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6.xml" ContentType="application/vnd.openxmlformats-officedocument.drawing+xml"/>
  <Override PartName="/xl/pivotTables/pivotTable11.xml" ContentType="application/vnd.openxmlformats-officedocument.spreadsheetml.pivotTable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sophiepetibon/Documents/ASCVC/Excel/"/>
    </mc:Choice>
  </mc:AlternateContent>
  <xr:revisionPtr revIDLastSave="0" documentId="13_ncr:1_{E6B79E02-5598-AB48-B6A7-94630DA49F8F}" xr6:coauthVersionLast="47" xr6:coauthVersionMax="47" xr10:uidLastSave="{00000000-0000-0000-0000-000000000000}"/>
  <bookViews>
    <workbookView xWindow="0" yWindow="0" windowWidth="28800" windowHeight="18000" tabRatio="649" activeTab="2" xr2:uid="{00000000-000D-0000-FFFF-FFFF00000000}"/>
  </bookViews>
  <sheets>
    <sheet name="Poussins" sheetId="10" r:id="rId1"/>
    <sheet name="Benjamins" sheetId="1" r:id="rId2"/>
    <sheet name="Minimes" sheetId="2" r:id="rId3"/>
    <sheet name="Cadets-Juniors" sheetId="4" r:id="rId4"/>
    <sheet name="Feminines" sheetId="5" r:id="rId5"/>
    <sheet name="LISTTOUS" sheetId="12" r:id="rId6"/>
    <sheet name="LISTFEMININES" sheetId="13" r:id="rId7"/>
    <sheet name="Tableaux Croisés" sheetId="8" r:id="rId8"/>
    <sheet name="Clubs-Classements" sheetId="3" r:id="rId9"/>
    <sheet name="Feuil1" sheetId="11" r:id="rId10"/>
  </sheets>
  <externalReferences>
    <externalReference r:id="rId11"/>
  </externalReferences>
  <definedNames>
    <definedName name="_xlnm._FilterDatabase" localSheetId="1" hidden="1">Benjamins!$B$7:$P$229</definedName>
    <definedName name="_xlnm._FilterDatabase" localSheetId="3" hidden="1">'Cadets-Juniors'!$B$7:$P$147</definedName>
    <definedName name="_xlnm._FilterDatabase" localSheetId="8" hidden="1">'Clubs-Classements'!$B$7:$AA$18</definedName>
    <definedName name="_xlnm._FilterDatabase" localSheetId="4" hidden="1">Feminines!$A$7:$P$111</definedName>
    <definedName name="_xlnm._FilterDatabase" localSheetId="5" hidden="1">LISTTOUS!$A$1:$F$653</definedName>
    <definedName name="_xlnm._FilterDatabase" localSheetId="2" hidden="1">Minimes!$B$7:$P$185</definedName>
    <definedName name="_xlnm._FilterDatabase" localSheetId="0" hidden="1">Poussins!$B$7:$P$156</definedName>
    <definedName name="DBenjamin">[1]Feuil2!$B$3</definedName>
    <definedName name="DCadet">[1]Feuil2!$B$5</definedName>
    <definedName name="DJunior">[1]Feuil2!$B$6</definedName>
    <definedName name="DMinime">[1]Feuil2!$B$4</definedName>
    <definedName name="DPoussin">[1]Feuil2!$B$2</definedName>
    <definedName name="_xlnm.Print_Titles" localSheetId="1">Benjamins!$1:$7</definedName>
    <definedName name="_xlnm.Print_Titles" localSheetId="3">'Cadets-Juniors'!$1:$7</definedName>
    <definedName name="_xlnm.Print_Titles" localSheetId="4">Feminines!$1:$7</definedName>
    <definedName name="_xlnm.Print_Titles" localSheetId="2">Minimes!$1:$7</definedName>
    <definedName name="_xlnm.Print_Titles" localSheetId="0">Poussins!$1:$7</definedName>
    <definedName name="Liste_Clubs">'Clubs-Classements'!$AC$1:$AC$13</definedName>
    <definedName name="VAU">'Clubs-Classements'!$AC$1:$AC$6</definedName>
    <definedName name="_xlnm.Print_Area" localSheetId="1">Benjamins!$B$1:$P$229</definedName>
    <definedName name="_xlnm.Print_Area" localSheetId="3">'Cadets-Juniors'!$B$1:$P$147</definedName>
    <definedName name="_xlnm.Print_Area" localSheetId="4">Feminines!$B$1:$P$109</definedName>
    <definedName name="_xlnm.Print_Area" localSheetId="5">LISTTOUS!$A$1:$F$653</definedName>
    <definedName name="_xlnm.Print_Area" localSheetId="2">Minimes!$A$1:$P$186</definedName>
    <definedName name="_xlnm.Print_Area" localSheetId="0">Poussins!$B$1:$P$156</definedName>
    <definedName name="_xlnm.Print_Area" localSheetId="7">'Tableaux Croisés'!$A$40:$T$75</definedName>
  </definedNames>
  <calcPr calcId="191029"/>
  <pivotCaches>
    <pivotCache cacheId="30" r:id="rId12"/>
    <pivotCache cacheId="31" r:id="rId13"/>
    <pivotCache cacheId="32" r:id="rId14"/>
    <pivotCache cacheId="33" r:id="rId15"/>
    <pivotCache cacheId="34" r:id="rId16"/>
    <pivotCache cacheId="35" r:id="rId17"/>
    <pivotCache cacheId="36" r:id="rId18"/>
    <pivotCache cacheId="37" r:id="rId19"/>
    <pivotCache cacheId="38" r:id="rId20"/>
    <pivotCache cacheId="39" r:id="rId2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20" i="1" l="1"/>
  <c r="P219" i="1"/>
  <c r="P218" i="1"/>
  <c r="P217" i="1"/>
  <c r="P145" i="10"/>
  <c r="P144" i="10"/>
  <c r="P97" i="1"/>
  <c r="P82" i="4"/>
  <c r="P24" i="2"/>
  <c r="P64" i="2"/>
  <c r="P117" i="2"/>
  <c r="P131" i="2"/>
  <c r="P139" i="10"/>
  <c r="P82" i="10"/>
  <c r="P81" i="10"/>
  <c r="P23" i="10"/>
  <c r="P197" i="1"/>
  <c r="P132" i="1"/>
  <c r="P119" i="1"/>
  <c r="P75" i="1"/>
  <c r="P43" i="1"/>
  <c r="P31" i="1"/>
  <c r="P35" i="1"/>
  <c r="P13" i="1"/>
  <c r="P28" i="2"/>
  <c r="P110" i="2"/>
  <c r="P60" i="2"/>
  <c r="P50" i="2"/>
  <c r="P71" i="4"/>
  <c r="P92" i="5"/>
  <c r="P89" i="5"/>
  <c r="P83" i="5"/>
  <c r="P79" i="5"/>
  <c r="P77" i="5"/>
  <c r="P70" i="5"/>
  <c r="P56" i="5"/>
  <c r="P57" i="5"/>
  <c r="P49" i="5"/>
  <c r="P38" i="5"/>
  <c r="P33" i="5"/>
  <c r="P32" i="5"/>
  <c r="P30" i="5"/>
  <c r="P29" i="5"/>
  <c r="P22" i="5"/>
  <c r="P17" i="5"/>
  <c r="P15" i="5"/>
  <c r="P9" i="5"/>
  <c r="P104" i="4"/>
  <c r="P145" i="4"/>
  <c r="N184" i="2" l="1"/>
  <c r="K28" i="3" s="1"/>
  <c r="L184" i="2"/>
  <c r="I28" i="3" s="1"/>
  <c r="J184" i="2"/>
  <c r="G28" i="3" s="1"/>
  <c r="N157" i="10"/>
  <c r="L157" i="10"/>
  <c r="H157" i="10"/>
  <c r="J157" i="10"/>
  <c r="P78" i="4"/>
  <c r="H184" i="2"/>
  <c r="E28" i="3" s="1"/>
  <c r="P176" i="1" l="1"/>
  <c r="P182" i="1"/>
  <c r="P223" i="1"/>
  <c r="P224" i="1"/>
  <c r="P225" i="1"/>
  <c r="P226" i="1"/>
  <c r="P227" i="1"/>
  <c r="P228" i="1"/>
  <c r="P11" i="5" l="1"/>
  <c r="P31" i="5"/>
  <c r="P51" i="5"/>
  <c r="P60" i="5"/>
  <c r="P67" i="5"/>
  <c r="P73" i="5"/>
  <c r="P74" i="5"/>
  <c r="P80" i="5"/>
  <c r="P81" i="5"/>
  <c r="P90" i="5"/>
  <c r="P94" i="5"/>
  <c r="P23" i="5"/>
  <c r="P88" i="5"/>
  <c r="P93" i="5"/>
  <c r="P100" i="5"/>
  <c r="P101" i="5"/>
  <c r="P102" i="5"/>
  <c r="P103" i="5"/>
  <c r="P104" i="5"/>
  <c r="P105" i="5"/>
  <c r="P16" i="4"/>
  <c r="P27" i="4"/>
  <c r="P28" i="4"/>
  <c r="P38" i="4"/>
  <c r="P65" i="4"/>
  <c r="P68" i="4"/>
  <c r="P74" i="4"/>
  <c r="P132" i="4"/>
  <c r="P142" i="4"/>
  <c r="P107" i="4"/>
  <c r="P92" i="4"/>
  <c r="P110" i="4"/>
  <c r="P112" i="4"/>
  <c r="P113" i="4"/>
  <c r="P116" i="4"/>
  <c r="P124" i="4"/>
  <c r="P138" i="4"/>
  <c r="P163" i="2"/>
  <c r="P178" i="2"/>
  <c r="P179" i="2"/>
  <c r="P180" i="2"/>
  <c r="P181" i="2"/>
  <c r="P182" i="2"/>
  <c r="P183" i="2"/>
  <c r="P176" i="2"/>
  <c r="P177" i="2"/>
  <c r="P174" i="2"/>
  <c r="P156" i="2"/>
  <c r="P160" i="2"/>
  <c r="P164" i="2"/>
  <c r="P166" i="2"/>
  <c r="P167" i="2"/>
  <c r="P168" i="2"/>
  <c r="P170" i="2"/>
  <c r="P175" i="2"/>
  <c r="P67" i="2"/>
  <c r="P75" i="2"/>
  <c r="P80" i="2"/>
  <c r="P115" i="2"/>
  <c r="P126" i="2"/>
  <c r="P128" i="2"/>
  <c r="P149" i="2"/>
  <c r="P169" i="2"/>
  <c r="P215" i="1"/>
  <c r="P216" i="1"/>
  <c r="P201" i="1"/>
  <c r="P131" i="1"/>
  <c r="P212" i="1"/>
  <c r="P17" i="1"/>
  <c r="P20" i="1"/>
  <c r="P21" i="1"/>
  <c r="P30" i="1"/>
  <c r="P37" i="1"/>
  <c r="P47" i="1"/>
  <c r="P49" i="1"/>
  <c r="P53" i="1"/>
  <c r="P67" i="1"/>
  <c r="P68" i="1"/>
  <c r="P86" i="1"/>
  <c r="P87" i="1"/>
  <c r="P94" i="1"/>
  <c r="P110" i="1"/>
  <c r="P112" i="1"/>
  <c r="P130" i="1"/>
  <c r="P147" i="1"/>
  <c r="P155" i="1"/>
  <c r="P166" i="1"/>
  <c r="P167" i="1"/>
  <c r="P204" i="1"/>
  <c r="P9" i="1"/>
  <c r="P50" i="1"/>
  <c r="P54" i="1"/>
  <c r="P66" i="1"/>
  <c r="P96" i="1"/>
  <c r="P107" i="1"/>
  <c r="P134" i="1"/>
  <c r="P151" i="1"/>
  <c r="P152" i="1"/>
  <c r="P163" i="1"/>
  <c r="P172" i="1"/>
  <c r="P190" i="1"/>
  <c r="P47" i="10"/>
  <c r="P50" i="10"/>
  <c r="P106" i="10"/>
  <c r="P49" i="10"/>
  <c r="P33" i="10"/>
  <c r="P108" i="10"/>
  <c r="P116" i="10"/>
  <c r="P60" i="10"/>
  <c r="P125" i="10"/>
  <c r="P84" i="10"/>
  <c r="P129" i="10"/>
  <c r="P127" i="10"/>
  <c r="P13" i="10"/>
  <c r="P137" i="10"/>
  <c r="P19" i="10"/>
  <c r="P100" i="10"/>
  <c r="P141" i="10"/>
  <c r="P18" i="10"/>
  <c r="P58" i="10"/>
  <c r="P83" i="10"/>
  <c r="P64" i="10"/>
  <c r="P92" i="10"/>
  <c r="P109" i="10"/>
  <c r="P97" i="10"/>
  <c r="P135" i="10"/>
  <c r="P147" i="10"/>
  <c r="B1" i="1"/>
  <c r="A1" i="8" l="1"/>
  <c r="P68" i="2"/>
  <c r="P69" i="2"/>
  <c r="P73" i="2"/>
  <c r="P81" i="2"/>
  <c r="P84" i="2"/>
  <c r="P89" i="2"/>
  <c r="P91" i="2"/>
  <c r="P93" i="2"/>
  <c r="P98" i="2"/>
  <c r="P100" i="2"/>
  <c r="P101" i="2"/>
  <c r="P102" i="2"/>
  <c r="P109" i="2"/>
  <c r="P118" i="2"/>
  <c r="P125" i="2"/>
  <c r="P130" i="2"/>
  <c r="P136" i="2"/>
  <c r="P139" i="2"/>
  <c r="P145" i="2"/>
  <c r="P146" i="2"/>
  <c r="P147" i="2"/>
  <c r="P148" i="2"/>
  <c r="P151" i="2"/>
  <c r="P43" i="10"/>
  <c r="P73" i="10"/>
  <c r="P74" i="10"/>
  <c r="P48" i="10"/>
  <c r="P53" i="10"/>
  <c r="P124" i="10"/>
  <c r="P55" i="10"/>
  <c r="P107" i="10"/>
  <c r="P57" i="10"/>
  <c r="P118" i="10"/>
  <c r="P126" i="10"/>
  <c r="P130" i="10"/>
  <c r="P134" i="10"/>
  <c r="P138" i="10"/>
  <c r="P71" i="10"/>
  <c r="P34" i="10"/>
  <c r="P35" i="10"/>
  <c r="P86" i="10"/>
  <c r="P21" i="10"/>
  <c r="P15" i="10"/>
  <c r="P88" i="10"/>
  <c r="P115" i="10"/>
  <c r="P99" i="10"/>
  <c r="P14" i="10"/>
  <c r="P87" i="10"/>
  <c r="P32" i="10"/>
  <c r="P170" i="1"/>
  <c r="P171" i="1"/>
  <c r="P183" i="1"/>
  <c r="P185" i="1"/>
  <c r="P189" i="1"/>
  <c r="P71" i="1"/>
  <c r="P153" i="1"/>
  <c r="P200" i="1"/>
  <c r="P202" i="1"/>
  <c r="P207" i="1"/>
  <c r="P209" i="1"/>
  <c r="P211" i="1"/>
  <c r="P140" i="1"/>
  <c r="P162" i="1"/>
  <c r="P191" i="1"/>
  <c r="P124" i="1"/>
  <c r="P99" i="1"/>
  <c r="P32" i="1"/>
  <c r="P16" i="1"/>
  <c r="P56" i="1"/>
  <c r="P113" i="1"/>
  <c r="P125" i="1"/>
  <c r="P168" i="1"/>
  <c r="J230" i="1"/>
  <c r="L230" i="1"/>
  <c r="N230" i="1"/>
  <c r="N108" i="5" l="1"/>
  <c r="L108" i="5"/>
  <c r="J108" i="5"/>
  <c r="H108" i="5"/>
  <c r="H230" i="1"/>
  <c r="U17" i="3" l="1"/>
  <c r="V17" i="3"/>
  <c r="W17" i="3"/>
  <c r="X17" i="3"/>
  <c r="Y17" i="3"/>
  <c r="U15" i="3"/>
  <c r="V15" i="3"/>
  <c r="W15" i="3"/>
  <c r="X15" i="3"/>
  <c r="Y15" i="3"/>
  <c r="U14" i="3"/>
  <c r="V14" i="3"/>
  <c r="W14" i="3"/>
  <c r="X14" i="3"/>
  <c r="Y14" i="3"/>
  <c r="U9" i="3"/>
  <c r="V9" i="3"/>
  <c r="W9" i="3"/>
  <c r="X9" i="3"/>
  <c r="Y9" i="3"/>
  <c r="U18" i="3"/>
  <c r="V18" i="3"/>
  <c r="W18" i="3"/>
  <c r="X18" i="3"/>
  <c r="Y18" i="3"/>
  <c r="U16" i="3"/>
  <c r="V16" i="3"/>
  <c r="W16" i="3"/>
  <c r="X16" i="3"/>
  <c r="Y16" i="3"/>
  <c r="U11" i="3"/>
  <c r="V11" i="3"/>
  <c r="W11" i="3"/>
  <c r="X11" i="3"/>
  <c r="Y11" i="3"/>
  <c r="U12" i="3"/>
  <c r="V12" i="3"/>
  <c r="W12" i="3"/>
  <c r="X12" i="3"/>
  <c r="Y12" i="3"/>
  <c r="U10" i="3"/>
  <c r="V10" i="3"/>
  <c r="W10" i="3"/>
  <c r="X10" i="3"/>
  <c r="Y10" i="3"/>
  <c r="U13" i="3"/>
  <c r="V13" i="3"/>
  <c r="W13" i="3"/>
  <c r="X13" i="3"/>
  <c r="Y13" i="3"/>
  <c r="O17" i="3"/>
  <c r="P17" i="3"/>
  <c r="Q17" i="3"/>
  <c r="R17" i="3"/>
  <c r="S17" i="3"/>
  <c r="O15" i="3"/>
  <c r="P15" i="3"/>
  <c r="Q15" i="3"/>
  <c r="R15" i="3"/>
  <c r="S15" i="3"/>
  <c r="O14" i="3"/>
  <c r="P14" i="3"/>
  <c r="Q14" i="3"/>
  <c r="R14" i="3"/>
  <c r="S14" i="3"/>
  <c r="O9" i="3"/>
  <c r="P9" i="3"/>
  <c r="Q9" i="3"/>
  <c r="R9" i="3"/>
  <c r="S9" i="3"/>
  <c r="O18" i="3"/>
  <c r="P18" i="3"/>
  <c r="Q18" i="3"/>
  <c r="R18" i="3"/>
  <c r="S18" i="3"/>
  <c r="O16" i="3"/>
  <c r="P16" i="3"/>
  <c r="Q16" i="3"/>
  <c r="R16" i="3"/>
  <c r="S16" i="3"/>
  <c r="O11" i="3"/>
  <c r="P11" i="3"/>
  <c r="Q11" i="3"/>
  <c r="R11" i="3"/>
  <c r="S11" i="3"/>
  <c r="O12" i="3"/>
  <c r="P12" i="3"/>
  <c r="Q12" i="3"/>
  <c r="R12" i="3"/>
  <c r="S12" i="3"/>
  <c r="O10" i="3"/>
  <c r="P10" i="3"/>
  <c r="Q10" i="3"/>
  <c r="R10" i="3"/>
  <c r="S10" i="3"/>
  <c r="O13" i="3"/>
  <c r="P13" i="3"/>
  <c r="Q13" i="3"/>
  <c r="R13" i="3"/>
  <c r="S13" i="3"/>
  <c r="C13" i="3"/>
  <c r="D13" i="3"/>
  <c r="E13" i="3"/>
  <c r="F13" i="3"/>
  <c r="G13" i="3"/>
  <c r="C17" i="3"/>
  <c r="D17" i="3"/>
  <c r="E17" i="3"/>
  <c r="F17" i="3"/>
  <c r="G17" i="3"/>
  <c r="C15" i="3"/>
  <c r="D15" i="3"/>
  <c r="E15" i="3"/>
  <c r="F15" i="3"/>
  <c r="G15" i="3"/>
  <c r="C14" i="3"/>
  <c r="D14" i="3"/>
  <c r="E14" i="3"/>
  <c r="F14" i="3"/>
  <c r="G14" i="3"/>
  <c r="C9" i="3"/>
  <c r="D9" i="3"/>
  <c r="E9" i="3"/>
  <c r="F9" i="3"/>
  <c r="G9" i="3"/>
  <c r="C18" i="3"/>
  <c r="D18" i="3"/>
  <c r="E18" i="3"/>
  <c r="F18" i="3"/>
  <c r="G18" i="3"/>
  <c r="C16" i="3"/>
  <c r="D16" i="3"/>
  <c r="E16" i="3"/>
  <c r="F16" i="3"/>
  <c r="G16" i="3"/>
  <c r="C11" i="3"/>
  <c r="D11" i="3"/>
  <c r="E11" i="3"/>
  <c r="F11" i="3"/>
  <c r="G11" i="3"/>
  <c r="C12" i="3"/>
  <c r="D12" i="3"/>
  <c r="E12" i="3"/>
  <c r="F12" i="3"/>
  <c r="G12" i="3"/>
  <c r="C10" i="3"/>
  <c r="D10" i="3"/>
  <c r="E10" i="3"/>
  <c r="F10" i="3"/>
  <c r="G10" i="3"/>
  <c r="I17" i="3"/>
  <c r="J17" i="3"/>
  <c r="K17" i="3"/>
  <c r="L17" i="3"/>
  <c r="M17" i="3"/>
  <c r="I15" i="3"/>
  <c r="J15" i="3"/>
  <c r="K15" i="3"/>
  <c r="L15" i="3"/>
  <c r="M15" i="3"/>
  <c r="I14" i="3"/>
  <c r="J14" i="3"/>
  <c r="K14" i="3"/>
  <c r="L14" i="3"/>
  <c r="M14" i="3"/>
  <c r="I9" i="3"/>
  <c r="J9" i="3"/>
  <c r="K9" i="3"/>
  <c r="L9" i="3"/>
  <c r="M9" i="3"/>
  <c r="I18" i="3"/>
  <c r="J18" i="3"/>
  <c r="K18" i="3"/>
  <c r="L18" i="3"/>
  <c r="M18" i="3"/>
  <c r="I16" i="3"/>
  <c r="J16" i="3"/>
  <c r="K16" i="3"/>
  <c r="L16" i="3"/>
  <c r="M16" i="3"/>
  <c r="I11" i="3"/>
  <c r="J11" i="3"/>
  <c r="K11" i="3"/>
  <c r="L11" i="3"/>
  <c r="M11" i="3"/>
  <c r="I12" i="3"/>
  <c r="J12" i="3"/>
  <c r="K12" i="3"/>
  <c r="L12" i="3"/>
  <c r="M12" i="3"/>
  <c r="I10" i="3"/>
  <c r="J10" i="3"/>
  <c r="K10" i="3"/>
  <c r="L10" i="3"/>
  <c r="M10" i="3"/>
  <c r="I13" i="3"/>
  <c r="J13" i="3"/>
  <c r="K13" i="3"/>
  <c r="L13" i="3"/>
  <c r="M13" i="3"/>
  <c r="P41" i="5"/>
  <c r="P87" i="5"/>
  <c r="P45" i="5"/>
  <c r="P35" i="5"/>
  <c r="P43" i="5"/>
  <c r="P36" i="5"/>
  <c r="P75" i="5"/>
  <c r="P64" i="5"/>
  <c r="P65" i="5"/>
  <c r="P10" i="5"/>
  <c r="P106" i="5"/>
  <c r="P122" i="10" l="1"/>
  <c r="P28" i="10"/>
  <c r="P40" i="10"/>
  <c r="P45" i="10"/>
  <c r="P29" i="10"/>
  <c r="P104" i="10"/>
  <c r="P67" i="10"/>
  <c r="P54" i="10"/>
  <c r="P111" i="10"/>
  <c r="P16" i="10"/>
  <c r="P9" i="10"/>
  <c r="P146" i="10"/>
  <c r="P110" i="10"/>
  <c r="P98" i="10"/>
  <c r="P66" i="10"/>
  <c r="P52" i="10"/>
  <c r="P128" i="10"/>
  <c r="P17" i="10"/>
  <c r="P39" i="10"/>
  <c r="P44" i="10"/>
  <c r="P8" i="10"/>
  <c r="P117" i="10"/>
  <c r="P27" i="10"/>
  <c r="P70" i="10"/>
  <c r="P102" i="10"/>
  <c r="P78" i="10"/>
  <c r="P79" i="10"/>
  <c r="P94" i="10"/>
  <c r="P112" i="10"/>
  <c r="P56" i="10"/>
  <c r="P101" i="10"/>
  <c r="P113" i="10"/>
  <c r="P91" i="10"/>
  <c r="P90" i="10"/>
  <c r="P95" i="10"/>
  <c r="P24" i="10"/>
  <c r="P85" i="10"/>
  <c r="P26" i="10"/>
  <c r="P96" i="10"/>
  <c r="P120" i="10"/>
  <c r="P25" i="10"/>
  <c r="P63" i="10"/>
  <c r="P119" i="10"/>
  <c r="P72" i="10"/>
  <c r="P76" i="10"/>
  <c r="P77" i="10"/>
  <c r="P103" i="10"/>
  <c r="P89" i="10"/>
  <c r="P59" i="10"/>
  <c r="P68" i="10"/>
  <c r="P93" i="10"/>
  <c r="P75" i="10"/>
  <c r="P51" i="10"/>
  <c r="P121" i="10"/>
  <c r="P133" i="10"/>
  <c r="P37" i="10"/>
  <c r="P105" i="10"/>
  <c r="P123" i="10"/>
  <c r="P61" i="10"/>
  <c r="P131" i="10"/>
  <c r="P132" i="10"/>
  <c r="P136" i="10"/>
  <c r="P140" i="10"/>
  <c r="P142" i="10"/>
  <c r="P143" i="10"/>
  <c r="P10" i="10"/>
  <c r="P11" i="10"/>
  <c r="P80" i="10"/>
  <c r="P12" i="10"/>
  <c r="P20" i="10"/>
  <c r="P22" i="10"/>
  <c r="P62" i="10"/>
  <c r="P46" i="10"/>
  <c r="P30" i="10"/>
  <c r="P41" i="10"/>
  <c r="G8" i="3" l="1"/>
  <c r="P61" i="5"/>
  <c r="P76" i="5"/>
  <c r="P82" i="5"/>
  <c r="P62" i="5"/>
  <c r="P47" i="5"/>
  <c r="P34" i="5"/>
  <c r="P97" i="5"/>
  <c r="P85" i="5"/>
  <c r="P44" i="5"/>
  <c r="P42" i="5"/>
  <c r="P8" i="5"/>
  <c r="P21" i="5"/>
  <c r="P50" i="5"/>
  <c r="P58" i="5"/>
  <c r="P24" i="5"/>
  <c r="P91" i="5"/>
  <c r="P46" i="5"/>
  <c r="P16" i="5"/>
  <c r="P25" i="5"/>
  <c r="P78" i="5"/>
  <c r="P28" i="5"/>
  <c r="P72" i="5"/>
  <c r="P37" i="5"/>
  <c r="P54" i="5"/>
  <c r="P63" i="5"/>
  <c r="P26" i="5"/>
  <c r="P55" i="5"/>
  <c r="P48" i="5"/>
  <c r="P69" i="5"/>
  <c r="P86" i="5"/>
  <c r="P96" i="5"/>
  <c r="P27" i="5"/>
  <c r="P95" i="5"/>
  <c r="P14" i="5"/>
  <c r="P19" i="5"/>
  <c r="P12" i="5"/>
  <c r="P68" i="5"/>
  <c r="P66" i="5"/>
  <c r="P59" i="5"/>
  <c r="P18" i="5"/>
  <c r="P99" i="5"/>
  <c r="P20" i="5"/>
  <c r="P52" i="5"/>
  <c r="P84" i="5"/>
  <c r="P13" i="5"/>
  <c r="P71" i="5"/>
  <c r="P98" i="5"/>
  <c r="P39" i="5"/>
  <c r="P53" i="5"/>
  <c r="P40" i="5"/>
  <c r="P107" i="5"/>
  <c r="K26" i="3"/>
  <c r="I26" i="3"/>
  <c r="G26" i="3"/>
  <c r="K27" i="3"/>
  <c r="I27" i="3"/>
  <c r="G27" i="3"/>
  <c r="E27" i="3"/>
  <c r="P114" i="10"/>
  <c r="P65" i="10"/>
  <c r="P36" i="10"/>
  <c r="P38" i="10"/>
  <c r="P160" i="1"/>
  <c r="P198" i="1"/>
  <c r="P117" i="1"/>
  <c r="P195" i="1"/>
  <c r="P159" i="1"/>
  <c r="P73" i="1"/>
  <c r="P133" i="1"/>
  <c r="P95" i="1"/>
  <c r="P59" i="1"/>
  <c r="P157" i="1"/>
  <c r="P148" i="1"/>
  <c r="P109" i="1"/>
  <c r="P199" i="1"/>
  <c r="P128" i="1"/>
  <c r="P76" i="1"/>
  <c r="P210" i="1"/>
  <c r="P114" i="1"/>
  <c r="P194" i="1"/>
  <c r="P82" i="1"/>
  <c r="P89" i="1"/>
  <c r="P10" i="1"/>
  <c r="P90" i="1"/>
  <c r="P203" i="1"/>
  <c r="P74" i="1"/>
  <c r="P127" i="1"/>
  <c r="P165" i="1"/>
  <c r="P118" i="1"/>
  <c r="P196" i="1"/>
  <c r="P178" i="1"/>
  <c r="P169" i="1"/>
  <c r="P84" i="1"/>
  <c r="P42" i="1"/>
  <c r="P25" i="1"/>
  <c r="P27" i="1"/>
  <c r="P213" i="1"/>
  <c r="P103" i="1"/>
  <c r="P192" i="1"/>
  <c r="P58" i="1"/>
  <c r="P122" i="1"/>
  <c r="P187" i="1"/>
  <c r="P105" i="1"/>
  <c r="P40" i="1"/>
  <c r="P154" i="1"/>
  <c r="P26" i="1"/>
  <c r="P51" i="1"/>
  <c r="P184" i="1"/>
  <c r="P143" i="1"/>
  <c r="P52" i="1"/>
  <c r="P19" i="1"/>
  <c r="P28" i="1"/>
  <c r="P180" i="1"/>
  <c r="P55" i="1"/>
  <c r="P101" i="1"/>
  <c r="P48" i="1"/>
  <c r="P102" i="1"/>
  <c r="P208" i="1"/>
  <c r="P63" i="1"/>
  <c r="P65" i="1"/>
  <c r="P139" i="1"/>
  <c r="P93" i="1"/>
  <c r="P115" i="1"/>
  <c r="P45" i="1"/>
  <c r="P100" i="1"/>
  <c r="P39" i="1"/>
  <c r="P206" i="1"/>
  <c r="P57" i="1"/>
  <c r="P88" i="1"/>
  <c r="P164" i="1"/>
  <c r="P108" i="1"/>
  <c r="P138" i="1"/>
  <c r="P150" i="1"/>
  <c r="P177" i="1"/>
  <c r="P38" i="1"/>
  <c r="P156" i="1"/>
  <c r="P64" i="1"/>
  <c r="P111" i="1"/>
  <c r="P144" i="1"/>
  <c r="P81" i="1"/>
  <c r="P34" i="1"/>
  <c r="P12" i="1"/>
  <c r="P24" i="1"/>
  <c r="P136" i="1"/>
  <c r="P161" i="1"/>
  <c r="P137" i="1"/>
  <c r="P126" i="1"/>
  <c r="P179" i="1"/>
  <c r="P18" i="1"/>
  <c r="P142" i="1"/>
  <c r="P91" i="1"/>
  <c r="P79" i="1"/>
  <c r="P205" i="1"/>
  <c r="P33" i="1"/>
  <c r="P72" i="1"/>
  <c r="P129" i="1"/>
  <c r="P14" i="1"/>
  <c r="P46" i="1"/>
  <c r="P174" i="1"/>
  <c r="P135" i="1"/>
  <c r="P116" i="1"/>
  <c r="P69" i="1"/>
  <c r="P145" i="1"/>
  <c r="P193" i="1"/>
  <c r="P85" i="1"/>
  <c r="P22" i="1"/>
  <c r="P158" i="1"/>
  <c r="P62" i="1"/>
  <c r="P121" i="1"/>
  <c r="P186" i="1"/>
  <c r="P41" i="1"/>
  <c r="P98" i="1"/>
  <c r="P106" i="1"/>
  <c r="P123" i="1"/>
  <c r="P70" i="1"/>
  <c r="P214" i="1"/>
  <c r="P173" i="1"/>
  <c r="P146" i="1"/>
  <c r="P80" i="1"/>
  <c r="P92" i="1"/>
  <c r="P29" i="1"/>
  <c r="P83" i="1"/>
  <c r="P77" i="1"/>
  <c r="P120" i="1"/>
  <c r="P23" i="1"/>
  <c r="P60" i="1"/>
  <c r="P104" i="1"/>
  <c r="P11" i="1"/>
  <c r="P222" i="1"/>
  <c r="P61" i="1"/>
  <c r="P36" i="4"/>
  <c r="P83" i="4"/>
  <c r="P139" i="4"/>
  <c r="P72" i="4"/>
  <c r="P121" i="4"/>
  <c r="P33" i="4"/>
  <c r="P93" i="4"/>
  <c r="P117" i="4"/>
  <c r="P55" i="4"/>
  <c r="P97" i="4"/>
  <c r="P137" i="4"/>
  <c r="P10" i="4"/>
  <c r="P96" i="4"/>
  <c r="P49" i="4"/>
  <c r="P84" i="4"/>
  <c r="P76" i="4"/>
  <c r="P86" i="4"/>
  <c r="P129" i="4"/>
  <c r="P56" i="4"/>
  <c r="P30" i="4"/>
  <c r="P40" i="4"/>
  <c r="P128" i="4"/>
  <c r="P25" i="4"/>
  <c r="P88" i="4"/>
  <c r="P40" i="2"/>
  <c r="P103" i="2"/>
  <c r="P35" i="2"/>
  <c r="P12" i="2"/>
  <c r="P39" i="2"/>
  <c r="P92" i="2"/>
  <c r="P120" i="2"/>
  <c r="P14" i="2"/>
  <c r="P45" i="2"/>
  <c r="P65" i="2"/>
  <c r="P43" i="2"/>
  <c r="P36" i="1"/>
  <c r="P78" i="1"/>
  <c r="P69" i="10"/>
  <c r="P150" i="10"/>
  <c r="P149" i="10"/>
  <c r="P9" i="2"/>
  <c r="P52" i="2"/>
  <c r="P72" i="2"/>
  <c r="P175" i="1"/>
  <c r="P188" i="1"/>
  <c r="P96" i="2"/>
  <c r="P161" i="2"/>
  <c r="P127" i="2"/>
  <c r="P33" i="2"/>
  <c r="P63" i="2"/>
  <c r="P105" i="2"/>
  <c r="P41" i="2"/>
  <c r="N5" i="5"/>
  <c r="L5" i="5"/>
  <c r="J5" i="5"/>
  <c r="H5" i="5"/>
  <c r="N5" i="4"/>
  <c r="L5" i="4"/>
  <c r="L147" i="4" s="1"/>
  <c r="I29" i="3" s="1"/>
  <c r="J5" i="4"/>
  <c r="H5" i="4"/>
  <c r="H147" i="4" s="1"/>
  <c r="E29" i="3" s="1"/>
  <c r="N5" i="1"/>
  <c r="U6" i="3" s="1"/>
  <c r="L5" i="1"/>
  <c r="O6" i="3" s="1"/>
  <c r="J5" i="1"/>
  <c r="I6" i="3" s="1"/>
  <c r="H5" i="1"/>
  <c r="C6" i="3" s="1"/>
  <c r="N5" i="2"/>
  <c r="L5" i="2"/>
  <c r="J5" i="2"/>
  <c r="H5" i="2"/>
  <c r="B1" i="3"/>
  <c r="B1" i="5"/>
  <c r="B1" i="4"/>
  <c r="B1" i="2"/>
  <c r="Z17" i="3"/>
  <c r="U8" i="3"/>
  <c r="V8" i="3"/>
  <c r="W8" i="3"/>
  <c r="X8" i="3"/>
  <c r="Y8" i="3"/>
  <c r="O8" i="3"/>
  <c r="P8" i="3"/>
  <c r="Q8" i="3"/>
  <c r="R8" i="3"/>
  <c r="S8" i="3"/>
  <c r="I8" i="3"/>
  <c r="J8" i="3"/>
  <c r="K8" i="3"/>
  <c r="L8" i="3"/>
  <c r="M8" i="3"/>
  <c r="C8" i="3"/>
  <c r="D8" i="3"/>
  <c r="E8" i="3"/>
  <c r="F8" i="3"/>
  <c r="E30" i="3"/>
  <c r="G30" i="3"/>
  <c r="I30" i="3"/>
  <c r="K30" i="3"/>
  <c r="P53" i="4"/>
  <c r="P63" i="4"/>
  <c r="P44" i="4"/>
  <c r="P133" i="4"/>
  <c r="P98" i="4"/>
  <c r="P120" i="4"/>
  <c r="P24" i="4"/>
  <c r="P46" i="4"/>
  <c r="P103" i="4"/>
  <c r="P26" i="4"/>
  <c r="P17" i="4"/>
  <c r="P45" i="4"/>
  <c r="P136" i="4"/>
  <c r="P15" i="4"/>
  <c r="P106" i="4"/>
  <c r="P48" i="4"/>
  <c r="P9" i="4"/>
  <c r="P101" i="4"/>
  <c r="P102" i="4"/>
  <c r="P20" i="4"/>
  <c r="P115" i="4"/>
  <c r="P99" i="4"/>
  <c r="P13" i="4"/>
  <c r="P61" i="4"/>
  <c r="P81" i="4"/>
  <c r="P11" i="4"/>
  <c r="P85" i="4"/>
  <c r="P51" i="4"/>
  <c r="P8" i="4"/>
  <c r="P66" i="4"/>
  <c r="P143" i="4"/>
  <c r="P31" i="4"/>
  <c r="P69" i="4"/>
  <c r="P140" i="4"/>
  <c r="P14" i="4"/>
  <c r="P127" i="4"/>
  <c r="P34" i="4"/>
  <c r="P47" i="4"/>
  <c r="P57" i="4"/>
  <c r="P109" i="4"/>
  <c r="P59" i="4"/>
  <c r="P87" i="4"/>
  <c r="P37" i="4"/>
  <c r="P18" i="4"/>
  <c r="P141" i="4"/>
  <c r="P23" i="4"/>
  <c r="P94" i="4"/>
  <c r="P105" i="4"/>
  <c r="P131" i="4"/>
  <c r="P100" i="4"/>
  <c r="P32" i="4"/>
  <c r="P91" i="4"/>
  <c r="P58" i="4"/>
  <c r="P90" i="4"/>
  <c r="P73" i="4"/>
  <c r="P77" i="4"/>
  <c r="P62" i="4"/>
  <c r="P123" i="4"/>
  <c r="P35" i="4"/>
  <c r="P22" i="4"/>
  <c r="P95" i="4"/>
  <c r="P135" i="4"/>
  <c r="P130" i="4"/>
  <c r="P54" i="4"/>
  <c r="P19" i="4"/>
  <c r="P108" i="4"/>
  <c r="P114" i="4"/>
  <c r="P52" i="4"/>
  <c r="P89" i="4"/>
  <c r="P111" i="4"/>
  <c r="P12" i="4"/>
  <c r="P21" i="4"/>
  <c r="P64" i="4"/>
  <c r="P67" i="4"/>
  <c r="P119" i="4"/>
  <c r="P70" i="4"/>
  <c r="P118" i="4"/>
  <c r="P42" i="4"/>
  <c r="P79" i="4"/>
  <c r="P39" i="4"/>
  <c r="P43" i="4"/>
  <c r="P122" i="4"/>
  <c r="P41" i="4"/>
  <c r="P125" i="4"/>
  <c r="P126" i="4"/>
  <c r="P80" i="4"/>
  <c r="P75" i="4"/>
  <c r="P134" i="4"/>
  <c r="P60" i="4"/>
  <c r="P144" i="4"/>
  <c r="P146" i="4"/>
  <c r="P50" i="4"/>
  <c r="P29" i="4"/>
  <c r="J147" i="4"/>
  <c r="G29" i="3" s="1"/>
  <c r="N147" i="4"/>
  <c r="K29" i="3" s="1"/>
  <c r="P46" i="2"/>
  <c r="P113" i="2"/>
  <c r="P16" i="2"/>
  <c r="P11" i="2"/>
  <c r="P138" i="2"/>
  <c r="P54" i="2"/>
  <c r="P29" i="2"/>
  <c r="P23" i="2"/>
  <c r="P83" i="2"/>
  <c r="P70" i="2"/>
  <c r="P25" i="2"/>
  <c r="P34" i="2"/>
  <c r="P154" i="2"/>
  <c r="P108" i="2"/>
  <c r="P140" i="2"/>
  <c r="P159" i="2"/>
  <c r="P97" i="2"/>
  <c r="P133" i="2"/>
  <c r="P90" i="2"/>
  <c r="P111" i="2"/>
  <c r="P26" i="2"/>
  <c r="P123" i="2"/>
  <c r="P87" i="2"/>
  <c r="P51" i="2"/>
  <c r="P37" i="2"/>
  <c r="P58" i="2"/>
  <c r="P36" i="2"/>
  <c r="P48" i="2"/>
  <c r="P59" i="2"/>
  <c r="P31" i="2"/>
  <c r="P82" i="2"/>
  <c r="P57" i="2"/>
  <c r="P8" i="2"/>
  <c r="P104" i="2"/>
  <c r="P124" i="2"/>
  <c r="P143" i="2"/>
  <c r="P107" i="2"/>
  <c r="P137" i="2"/>
  <c r="P22" i="2"/>
  <c r="P78" i="2"/>
  <c r="P155" i="2"/>
  <c r="P17" i="2"/>
  <c r="P135" i="2"/>
  <c r="P55" i="2"/>
  <c r="P134" i="2"/>
  <c r="P20" i="2"/>
  <c r="P88" i="2"/>
  <c r="P171" i="2"/>
  <c r="P116" i="2"/>
  <c r="P30" i="2"/>
  <c r="P173" i="2"/>
  <c r="P129" i="2"/>
  <c r="P162" i="2"/>
  <c r="P142" i="2"/>
  <c r="P85" i="2"/>
  <c r="P49" i="2"/>
  <c r="P61" i="2"/>
  <c r="P165" i="2"/>
  <c r="P21" i="2"/>
  <c r="P99" i="2"/>
  <c r="P152" i="2"/>
  <c r="P106" i="2"/>
  <c r="P122" i="2"/>
  <c r="P94" i="2"/>
  <c r="P32" i="2"/>
  <c r="P172" i="2"/>
  <c r="P153" i="2"/>
  <c r="P19" i="2"/>
  <c r="P77" i="2"/>
  <c r="P86" i="2"/>
  <c r="P121" i="2"/>
  <c r="P27" i="2"/>
  <c r="P18" i="2"/>
  <c r="P112" i="2"/>
  <c r="P132" i="2"/>
  <c r="P95" i="2"/>
  <c r="P119" i="2"/>
  <c r="P56" i="2"/>
  <c r="P47" i="2"/>
  <c r="P74" i="2"/>
  <c r="P76" i="2"/>
  <c r="P42" i="2"/>
  <c r="P71" i="2"/>
  <c r="P157" i="2"/>
  <c r="P44" i="2"/>
  <c r="P158" i="2"/>
  <c r="P144" i="2"/>
  <c r="P114" i="2"/>
  <c r="P53" i="2"/>
  <c r="P79" i="2"/>
  <c r="P15" i="2"/>
  <c r="P38" i="2"/>
  <c r="P62" i="2"/>
  <c r="P10" i="2"/>
  <c r="P150" i="2"/>
  <c r="P141" i="2"/>
  <c r="P13" i="2"/>
  <c r="P66" i="2"/>
  <c r="P8" i="1"/>
  <c r="P15" i="1"/>
  <c r="P141" i="1"/>
  <c r="P149" i="1"/>
  <c r="P181" i="1"/>
  <c r="P221" i="1"/>
  <c r="P44" i="1"/>
  <c r="P229" i="1"/>
  <c r="P156" i="10"/>
  <c r="P42" i="10"/>
  <c r="P155" i="10"/>
  <c r="P153" i="10"/>
  <c r="P152" i="10"/>
  <c r="P151" i="10"/>
  <c r="P31" i="10"/>
  <c r="P148" i="10"/>
  <c r="P154" i="10"/>
  <c r="P184" i="2" l="1"/>
  <c r="P108" i="5"/>
  <c r="P147" i="4"/>
  <c r="P230" i="1"/>
  <c r="P157" i="10"/>
  <c r="Z11" i="3"/>
  <c r="H15" i="3"/>
  <c r="N14" i="3"/>
  <c r="H8" i="3"/>
  <c r="T15" i="3"/>
  <c r="T13" i="3"/>
  <c r="N11" i="3"/>
  <c r="H17" i="3"/>
  <c r="H14" i="3"/>
  <c r="N8" i="3"/>
  <c r="N16" i="3"/>
  <c r="Z14" i="3"/>
  <c r="N13" i="3"/>
  <c r="H13" i="3"/>
  <c r="N18" i="3"/>
  <c r="Z15" i="3"/>
  <c r="Z13" i="3"/>
  <c r="T16" i="3"/>
  <c r="H12" i="3"/>
  <c r="N12" i="3"/>
  <c r="N10" i="3"/>
  <c r="T8" i="3"/>
  <c r="T18" i="3"/>
  <c r="Z10" i="3"/>
  <c r="H11" i="3"/>
  <c r="T11" i="3"/>
  <c r="H18" i="3"/>
  <c r="H10" i="3"/>
  <c r="N9" i="3"/>
  <c r="N15" i="3"/>
  <c r="T12" i="3"/>
  <c r="T14" i="3"/>
  <c r="Z9" i="3"/>
  <c r="Z18" i="3"/>
  <c r="H9" i="3"/>
  <c r="H16" i="3"/>
  <c r="N17" i="3"/>
  <c r="T9" i="3"/>
  <c r="T17" i="3"/>
  <c r="T10" i="3"/>
  <c r="Z8" i="3"/>
  <c r="Z12" i="3"/>
  <c r="Z16" i="3"/>
  <c r="L30" i="3"/>
  <c r="L29" i="3"/>
  <c r="L28" i="3"/>
  <c r="L27" i="3"/>
  <c r="G31" i="3"/>
  <c r="K31" i="3"/>
  <c r="I31" i="3"/>
  <c r="AA15" i="3" l="1"/>
  <c r="AA17" i="3"/>
  <c r="AA13" i="3"/>
  <c r="AA10" i="3"/>
  <c r="AA16" i="3"/>
  <c r="AA18" i="3"/>
  <c r="AA14" i="3"/>
  <c r="AA8" i="3"/>
  <c r="AA12" i="3"/>
  <c r="AA11" i="3"/>
  <c r="AA9" i="3"/>
  <c r="E26" i="3"/>
  <c r="L26" i="3" s="1"/>
  <c r="L31" i="3" s="1"/>
  <c r="E31" i="3" l="1"/>
</calcChain>
</file>

<file path=xl/sharedStrings.xml><?xml version="1.0" encoding="utf-8"?>
<sst xmlns="http://schemas.openxmlformats.org/spreadsheetml/2006/main" count="7043" uniqueCount="1069">
  <si>
    <t>NOM</t>
  </si>
  <si>
    <t>PRENOM</t>
  </si>
  <si>
    <t>1er Tour</t>
  </si>
  <si>
    <t>2nd Tour</t>
  </si>
  <si>
    <t>3ème Tour</t>
  </si>
  <si>
    <t>4ème Tour</t>
  </si>
  <si>
    <t>TOTAL</t>
  </si>
  <si>
    <t>Club</t>
  </si>
  <si>
    <t xml:space="preserve"> Naiss</t>
  </si>
  <si>
    <t>API</t>
  </si>
  <si>
    <t>USP</t>
  </si>
  <si>
    <t>ASM</t>
  </si>
  <si>
    <t>COU</t>
  </si>
  <si>
    <t>CC2</t>
  </si>
  <si>
    <t>TOTAL-CLUBS</t>
  </si>
  <si>
    <t>BENJ.</t>
  </si>
  <si>
    <t>MINI.</t>
  </si>
  <si>
    <t>CAD.-
JUNIO.</t>
  </si>
  <si>
    <t>FEM.</t>
  </si>
  <si>
    <t>TOTAL
CUMUL</t>
  </si>
  <si>
    <t>Benjamins</t>
  </si>
  <si>
    <t>Minimes</t>
  </si>
  <si>
    <t>Cadets-Juniors</t>
  </si>
  <si>
    <t>PARTICIPANTS</t>
  </si>
  <si>
    <t xml:space="preserve"> Tour 1</t>
  </si>
  <si>
    <t xml:space="preserve"> Tour 2</t>
  </si>
  <si>
    <t>Tour 3</t>
  </si>
  <si>
    <t>Tour 4</t>
  </si>
  <si>
    <t>pour differencier vos joueurs</t>
  </si>
  <si>
    <t>entrer votre code club :</t>
  </si>
  <si>
    <t>NB DE PARTICIPANTS</t>
  </si>
  <si>
    <t xml:space="preserve"> </t>
  </si>
  <si>
    <t>Points T1</t>
  </si>
  <si>
    <t>Points T2</t>
  </si>
  <si>
    <t>Points T3</t>
  </si>
  <si>
    <t>Points T4</t>
  </si>
  <si>
    <t>Total</t>
  </si>
  <si>
    <t>COS</t>
  </si>
  <si>
    <t xml:space="preserve">Distribution des Points </t>
  </si>
  <si>
    <t>Distribution Participation</t>
  </si>
  <si>
    <t>Tour</t>
  </si>
  <si>
    <t>Class.</t>
  </si>
  <si>
    <t>BENJAMINS (-11)</t>
  </si>
  <si>
    <t>MINIMES (-13)</t>
  </si>
  <si>
    <t>CADETS-JUNIORS (-15 et -18)</t>
  </si>
  <si>
    <t>Feminine</t>
  </si>
  <si>
    <t>FEMININES (toutes catégories)</t>
  </si>
  <si>
    <t>Féminines</t>
  </si>
  <si>
    <t>ASV</t>
  </si>
  <si>
    <t>USBY</t>
  </si>
  <si>
    <t>Cadet/junior</t>
  </si>
  <si>
    <t>Total général</t>
  </si>
  <si>
    <t>VAU</t>
  </si>
  <si>
    <t>CAO</t>
  </si>
  <si>
    <t>Tout</t>
  </si>
  <si>
    <t>BUC</t>
  </si>
  <si>
    <t>POUSSINS (-9)</t>
  </si>
  <si>
    <t>Poussins</t>
  </si>
  <si>
    <t>POUS.</t>
  </si>
  <si>
    <t>Nombre de Valeur</t>
  </si>
  <si>
    <t>Étiquettes de lignes</t>
  </si>
  <si>
    <t/>
  </si>
  <si>
    <t>Pr. T1</t>
  </si>
  <si>
    <t>Pr. T2</t>
  </si>
  <si>
    <t>Pr. T3</t>
  </si>
  <si>
    <t>Pr. T4</t>
  </si>
  <si>
    <t>Sexe</t>
  </si>
  <si>
    <t>TTJ-BUC</t>
  </si>
  <si>
    <t>BELLAHOUEL</t>
  </si>
  <si>
    <t>Sophia</t>
  </si>
  <si>
    <t>F</t>
  </si>
  <si>
    <t>14/10/2014</t>
  </si>
  <si>
    <t>CHEN</t>
  </si>
  <si>
    <t>Iris-Xiya</t>
  </si>
  <si>
    <t>20/03/2014</t>
  </si>
  <si>
    <t>MUKUYU-KAYA</t>
  </si>
  <si>
    <t>Héliana</t>
  </si>
  <si>
    <t>08/09/2015</t>
  </si>
  <si>
    <t>PERONNE</t>
  </si>
  <si>
    <t>Aymeric</t>
  </si>
  <si>
    <t>M</t>
  </si>
  <si>
    <t>16/04/2014</t>
  </si>
  <si>
    <t>PIRES GAMBIEZ</t>
  </si>
  <si>
    <t>Carla</t>
  </si>
  <si>
    <t>26/02/2014</t>
  </si>
  <si>
    <t>PLUMAIL</t>
  </si>
  <si>
    <t>Maxence</t>
  </si>
  <si>
    <t>RIOU BONTE</t>
  </si>
  <si>
    <t>Isayah</t>
  </si>
  <si>
    <t>SEGUIN</t>
  </si>
  <si>
    <t>Martin</t>
  </si>
  <si>
    <t>16/02/2015</t>
  </si>
  <si>
    <t>FAICHE</t>
  </si>
  <si>
    <t>Selma</t>
  </si>
  <si>
    <t>FAVA LOPEZ</t>
  </si>
  <si>
    <t>Enzo</t>
  </si>
  <si>
    <t>FAVORSKIY</t>
  </si>
  <si>
    <t>Arthur</t>
  </si>
  <si>
    <t>GABET</t>
  </si>
  <si>
    <t>Valentin</t>
  </si>
  <si>
    <t>GANUCHAUD</t>
  </si>
  <si>
    <t>GOBERT</t>
  </si>
  <si>
    <t>Mathias</t>
  </si>
  <si>
    <t>LABBE</t>
  </si>
  <si>
    <t>Baptiste</t>
  </si>
  <si>
    <t>LEMY PESSEY</t>
  </si>
  <si>
    <t>LOSEILLE</t>
  </si>
  <si>
    <t>Eliott</t>
  </si>
  <si>
    <t>Victoria</t>
  </si>
  <si>
    <t>MIQUEL-ELCANO</t>
  </si>
  <si>
    <t>Calixte</t>
  </si>
  <si>
    <t>PEREZ VALDEZ</t>
  </si>
  <si>
    <t>Matéo</t>
  </si>
  <si>
    <t>RAT</t>
  </si>
  <si>
    <t>Jules</t>
  </si>
  <si>
    <t>RUPP</t>
  </si>
  <si>
    <t>Joshua</t>
  </si>
  <si>
    <t>SAINTES</t>
  </si>
  <si>
    <t>Anatole</t>
  </si>
  <si>
    <t>THOREZ</t>
  </si>
  <si>
    <t>Julian</t>
  </si>
  <si>
    <t>ACQUART</t>
  </si>
  <si>
    <t>LILIAN</t>
  </si>
  <si>
    <t>ALAUME</t>
  </si>
  <si>
    <t>LOUISE</t>
  </si>
  <si>
    <t>AUBRY</t>
  </si>
  <si>
    <t>GABRIEL</t>
  </si>
  <si>
    <t>BENOIT</t>
  </si>
  <si>
    <t>VALENTIN</t>
  </si>
  <si>
    <t>BOURDEL</t>
  </si>
  <si>
    <t>BAPTISTE</t>
  </si>
  <si>
    <t>CORREIA</t>
  </si>
  <si>
    <t>EMMY</t>
  </si>
  <si>
    <t>DOSME</t>
  </si>
  <si>
    <t>ANTONIN</t>
  </si>
  <si>
    <t>DOUARCHE</t>
  </si>
  <si>
    <t>LUC</t>
  </si>
  <si>
    <t>DUTARTRE</t>
  </si>
  <si>
    <t>AYMERIC</t>
  </si>
  <si>
    <t>FOURATI</t>
  </si>
  <si>
    <t>ILYES</t>
  </si>
  <si>
    <t>GANEM</t>
  </si>
  <si>
    <t>LEO</t>
  </si>
  <si>
    <t>HASSER</t>
  </si>
  <si>
    <t>LEON</t>
  </si>
  <si>
    <t>LAURENCIN</t>
  </si>
  <si>
    <t>THOMAS</t>
  </si>
  <si>
    <t>NGUYEN</t>
  </si>
  <si>
    <t>MICHEL</t>
  </si>
  <si>
    <t>RICHARD DELCLOS</t>
  </si>
  <si>
    <t>CORENTIN</t>
  </si>
  <si>
    <t>ROCHE</t>
  </si>
  <si>
    <t>ROUSSET</t>
  </si>
  <si>
    <t>MORGAN</t>
  </si>
  <si>
    <t>SINEGRE</t>
  </si>
  <si>
    <t>AZAMBOURG</t>
  </si>
  <si>
    <t>Hadrien</t>
  </si>
  <si>
    <t>BEGDOUCHE</t>
  </si>
  <si>
    <t>Erwan</t>
  </si>
  <si>
    <t>BEYER</t>
  </si>
  <si>
    <t>Clothilde</t>
  </si>
  <si>
    <t>BOUSSUGE</t>
  </si>
  <si>
    <t>Maxime</t>
  </si>
  <si>
    <t>BRUNI</t>
  </si>
  <si>
    <t>Charlie</t>
  </si>
  <si>
    <t>CHAPPUIS</t>
  </si>
  <si>
    <t>Alexandre</t>
  </si>
  <si>
    <t>CHARLÈS</t>
  </si>
  <si>
    <t>Loan</t>
  </si>
  <si>
    <t>COULIN DEDENON</t>
  </si>
  <si>
    <t>Kilian</t>
  </si>
  <si>
    <t>DESRETTES</t>
  </si>
  <si>
    <t>Gabin</t>
  </si>
  <si>
    <t>DIALLO</t>
  </si>
  <si>
    <t>Hadi</t>
  </si>
  <si>
    <t>Noah</t>
  </si>
  <si>
    <t>EMERY RODIER</t>
  </si>
  <si>
    <t>Noë</t>
  </si>
  <si>
    <t>GARCIA</t>
  </si>
  <si>
    <t>Clément</t>
  </si>
  <si>
    <t>GNANABO</t>
  </si>
  <si>
    <t>Kaïs</t>
  </si>
  <si>
    <t>GUINEFOLEAU</t>
  </si>
  <si>
    <t>Tom</t>
  </si>
  <si>
    <t>HAMELIN</t>
  </si>
  <si>
    <t>Amaury</t>
  </si>
  <si>
    <t>HARDY-FRAUGER</t>
  </si>
  <si>
    <t>HUGUET MORLET</t>
  </si>
  <si>
    <t>LALEU</t>
  </si>
  <si>
    <t>Vadim</t>
  </si>
  <si>
    <t>LAMARQUE FABREGAS</t>
  </si>
  <si>
    <t>Maël</t>
  </si>
  <si>
    <t>LECOINTRE</t>
  </si>
  <si>
    <t>Logan</t>
  </si>
  <si>
    <t>LECUYER</t>
  </si>
  <si>
    <t>Axel</t>
  </si>
  <si>
    <t>MAUNAT</t>
  </si>
  <si>
    <t>Matthias</t>
  </si>
  <si>
    <t>MOHAMMEDI</t>
  </si>
  <si>
    <t>David-Alexandre</t>
  </si>
  <si>
    <t>NICOLAS</t>
  </si>
  <si>
    <t>Eden</t>
  </si>
  <si>
    <t>PAULIK</t>
  </si>
  <si>
    <t>Adrien</t>
  </si>
  <si>
    <t>PETIT</t>
  </si>
  <si>
    <t>Lilou</t>
  </si>
  <si>
    <t>PETTIT</t>
  </si>
  <si>
    <t>PIERRET</t>
  </si>
  <si>
    <t>Yann</t>
  </si>
  <si>
    <t>RAZAFINDRABE</t>
  </si>
  <si>
    <t>Tsiry</t>
  </si>
  <si>
    <t>ROUSSEAU FOURNIER</t>
  </si>
  <si>
    <t>Nathan</t>
  </si>
  <si>
    <t>Evariste</t>
  </si>
  <si>
    <t>SERRES</t>
  </si>
  <si>
    <t>Célestin</t>
  </si>
  <si>
    <t>TA HANSEN</t>
  </si>
  <si>
    <t>Lukas</t>
  </si>
  <si>
    <t>TEUTONICO</t>
  </si>
  <si>
    <t>Leonardo</t>
  </si>
  <si>
    <t>VEDRENNE</t>
  </si>
  <si>
    <t>Thiago</t>
  </si>
  <si>
    <t>WANG</t>
  </si>
  <si>
    <t>Lucas</t>
  </si>
  <si>
    <t>AGUIAR</t>
  </si>
  <si>
    <t>Nuno</t>
  </si>
  <si>
    <t>ARJOUNIN</t>
  </si>
  <si>
    <t>LIAM</t>
  </si>
  <si>
    <t>BABAUD</t>
  </si>
  <si>
    <t>Sévan</t>
  </si>
  <si>
    <t>BERTAUX</t>
  </si>
  <si>
    <t>DELETRAIN</t>
  </si>
  <si>
    <t>Emrys</t>
  </si>
  <si>
    <t>GELBARD</t>
  </si>
  <si>
    <t>Timoté</t>
  </si>
  <si>
    <t>HERAN</t>
  </si>
  <si>
    <t>Samuel</t>
  </si>
  <si>
    <t>PODA</t>
  </si>
  <si>
    <t>Yaroslav</t>
  </si>
  <si>
    <t>SAVY</t>
  </si>
  <si>
    <t>Cayden</t>
  </si>
  <si>
    <t>VIGNAUD</t>
  </si>
  <si>
    <t>Léa</t>
  </si>
  <si>
    <t>Marques</t>
  </si>
  <si>
    <t>André</t>
  </si>
  <si>
    <t>MORINET CAHUZAC</t>
  </si>
  <si>
    <t>SANTONI</t>
  </si>
  <si>
    <t>Pierre</t>
  </si>
  <si>
    <t>TAILLAN</t>
  </si>
  <si>
    <t>Matheis</t>
  </si>
  <si>
    <t>AKGUL-TERRIER</t>
  </si>
  <si>
    <t>AYADI</t>
  </si>
  <si>
    <t>Elyes</t>
  </si>
  <si>
    <t>BALAGURA</t>
  </si>
  <si>
    <t>Michel</t>
  </si>
  <si>
    <t>BASSIR</t>
  </si>
  <si>
    <t>Ryan</t>
  </si>
  <si>
    <t>BHATTI</t>
  </si>
  <si>
    <t>Issa</t>
  </si>
  <si>
    <t>BOENTE MENARD</t>
  </si>
  <si>
    <t>Gaspard</t>
  </si>
  <si>
    <t>BROUILLON</t>
  </si>
  <si>
    <t>Shanèsia</t>
  </si>
  <si>
    <t>BUSSIERE</t>
  </si>
  <si>
    <t>CHAPPERT</t>
  </si>
  <si>
    <t>William</t>
  </si>
  <si>
    <t>CONSTANT</t>
  </si>
  <si>
    <t>Camille</t>
  </si>
  <si>
    <t>COUSSEMENT</t>
  </si>
  <si>
    <t>Raphaël</t>
  </si>
  <si>
    <t>DUJARRIER MOY</t>
  </si>
  <si>
    <t>Elsa</t>
  </si>
  <si>
    <t>DUPERRET</t>
  </si>
  <si>
    <t>Julien</t>
  </si>
  <si>
    <t>GAROUCHE</t>
  </si>
  <si>
    <t>Soan</t>
  </si>
  <si>
    <t>GARREAU</t>
  </si>
  <si>
    <t>GOUDENEGE</t>
  </si>
  <si>
    <t>HADDAD</t>
  </si>
  <si>
    <t>Amine</t>
  </si>
  <si>
    <t>HATRY COHEN</t>
  </si>
  <si>
    <t>HENRY</t>
  </si>
  <si>
    <t>Sacha</t>
  </si>
  <si>
    <t>JAHELMANN</t>
  </si>
  <si>
    <t>Lauris</t>
  </si>
  <si>
    <t>JULIEN</t>
  </si>
  <si>
    <t>LACROUX</t>
  </si>
  <si>
    <t>Gabriel</t>
  </si>
  <si>
    <t>LEBOURGEOIS</t>
  </si>
  <si>
    <t>Aliénor</t>
  </si>
  <si>
    <t>LEMONNIER-MORGAND</t>
  </si>
  <si>
    <t>Quentin</t>
  </si>
  <si>
    <t>NGO PAN</t>
  </si>
  <si>
    <t>Tony</t>
  </si>
  <si>
    <t>PAYS</t>
  </si>
  <si>
    <t>Marc</t>
  </si>
  <si>
    <t>PINCOT</t>
  </si>
  <si>
    <t>Rémy</t>
  </si>
  <si>
    <t>RABY</t>
  </si>
  <si>
    <t>RASTOIX</t>
  </si>
  <si>
    <t>TESSERA</t>
  </si>
  <si>
    <t>TOUHIER SYLVES</t>
  </si>
  <si>
    <t>Alicia</t>
  </si>
  <si>
    <t>TOUKALI</t>
  </si>
  <si>
    <t>Fahim</t>
  </si>
  <si>
    <t>TRAORE</t>
  </si>
  <si>
    <t>Irlas</t>
  </si>
  <si>
    <t>WAAST-CROUS</t>
  </si>
  <si>
    <t>Roméo</t>
  </si>
  <si>
    <t>ADOUE</t>
  </si>
  <si>
    <t>Théo</t>
  </si>
  <si>
    <t>CONTRERAS</t>
  </si>
  <si>
    <t>Mathieu</t>
  </si>
  <si>
    <t>DECOCK</t>
  </si>
  <si>
    <t>Mathys</t>
  </si>
  <si>
    <t>DREUX</t>
  </si>
  <si>
    <t>Hugo</t>
  </si>
  <si>
    <t>GOURDAIN</t>
  </si>
  <si>
    <t>HERRY</t>
  </si>
  <si>
    <t>Jason</t>
  </si>
  <si>
    <t>MADELY-DALL'OSTO</t>
  </si>
  <si>
    <t>Shivaraman</t>
  </si>
  <si>
    <t>PADILLA</t>
  </si>
  <si>
    <t>Silas</t>
  </si>
  <si>
    <t>PAPAZIAN</t>
  </si>
  <si>
    <t>PLANCHENAULT</t>
  </si>
  <si>
    <t>Paul</t>
  </si>
  <si>
    <t>REGNIER</t>
  </si>
  <si>
    <t>Lény</t>
  </si>
  <si>
    <t>SENHAJI</t>
  </si>
  <si>
    <t>Ayman</t>
  </si>
  <si>
    <t>YOUSSOUF</t>
  </si>
  <si>
    <t>Jibril</t>
  </si>
  <si>
    <t>Zakariya</t>
  </si>
  <si>
    <t>GROUSSET</t>
  </si>
  <si>
    <t>Clement</t>
  </si>
  <si>
    <t xml:space="preserve">Sacha </t>
  </si>
  <si>
    <t>BELLIER</t>
  </si>
  <si>
    <t>Léo</t>
  </si>
  <si>
    <t>04/12/2017</t>
  </si>
  <si>
    <t>BERTON MACIA</t>
  </si>
  <si>
    <t>10/10/2016</t>
  </si>
  <si>
    <t>COULIBALY</t>
  </si>
  <si>
    <t>Noham</t>
  </si>
  <si>
    <t>20/05/2017</t>
  </si>
  <si>
    <t>FAUX</t>
  </si>
  <si>
    <t>Juliann</t>
  </si>
  <si>
    <t>21/09/2016</t>
  </si>
  <si>
    <t>PRIARONE</t>
  </si>
  <si>
    <t>30/11/2016</t>
  </si>
  <si>
    <t>RAMALHO COIMBRA</t>
  </si>
  <si>
    <t>15/03/2016</t>
  </si>
  <si>
    <t>BELKHICHANE</t>
  </si>
  <si>
    <t>Ilian</t>
  </si>
  <si>
    <t>BOREL</t>
  </si>
  <si>
    <t>Rose</t>
  </si>
  <si>
    <t>DUVAL</t>
  </si>
  <si>
    <t>Marceau</t>
  </si>
  <si>
    <t>GIRARD</t>
  </si>
  <si>
    <t>Ruben</t>
  </si>
  <si>
    <t>Valentina</t>
  </si>
  <si>
    <t>MELOT</t>
  </si>
  <si>
    <t>Orso</t>
  </si>
  <si>
    <t>SOLER</t>
  </si>
  <si>
    <t>Alexis</t>
  </si>
  <si>
    <t>GRANDIDIER</t>
  </si>
  <si>
    <t>VICTOR</t>
  </si>
  <si>
    <t>ARTHUR</t>
  </si>
  <si>
    <t>LANDRAGIN</t>
  </si>
  <si>
    <t>AMELIE</t>
  </si>
  <si>
    <t>NOLAN</t>
  </si>
  <si>
    <t>QU</t>
  </si>
  <si>
    <t>TIMEO</t>
  </si>
  <si>
    <t>AYRAULT</t>
  </si>
  <si>
    <t>Mathéïs</t>
  </si>
  <si>
    <t>BOVET</t>
  </si>
  <si>
    <t>BUTAUD</t>
  </si>
  <si>
    <t>Victor</t>
  </si>
  <si>
    <t>DIDELOT</t>
  </si>
  <si>
    <t>DURAND</t>
  </si>
  <si>
    <t>Mathis</t>
  </si>
  <si>
    <t>FILLEAU</t>
  </si>
  <si>
    <t>FREGEFON</t>
  </si>
  <si>
    <t>Hélios</t>
  </si>
  <si>
    <t>GENDARME</t>
  </si>
  <si>
    <t>Jean-Charles</t>
  </si>
  <si>
    <t>GLEMET</t>
  </si>
  <si>
    <t>Lauryn</t>
  </si>
  <si>
    <t>GODIN</t>
  </si>
  <si>
    <t>Dorian</t>
  </si>
  <si>
    <t>GROSJEAN</t>
  </si>
  <si>
    <t>Jade</t>
  </si>
  <si>
    <t>HOLLETTE</t>
  </si>
  <si>
    <t>HUCK</t>
  </si>
  <si>
    <t>Léonard</t>
  </si>
  <si>
    <t>JAN</t>
  </si>
  <si>
    <t>LAI</t>
  </si>
  <si>
    <t>Theo</t>
  </si>
  <si>
    <t>LUCIANI</t>
  </si>
  <si>
    <t>Chloé</t>
  </si>
  <si>
    <t>LUZURIER</t>
  </si>
  <si>
    <t>Sasha</t>
  </si>
  <si>
    <t>MEJEAN</t>
  </si>
  <si>
    <t>Jimmy</t>
  </si>
  <si>
    <t>MEURANT</t>
  </si>
  <si>
    <t>REBOUL</t>
  </si>
  <si>
    <t>Edouard</t>
  </si>
  <si>
    <t>RETHO</t>
  </si>
  <si>
    <t>Lucie</t>
  </si>
  <si>
    <t>SEMO</t>
  </si>
  <si>
    <t>SERGENT</t>
  </si>
  <si>
    <t>EVAN</t>
  </si>
  <si>
    <t>Yuon</t>
  </si>
  <si>
    <t>STEFANINI</t>
  </si>
  <si>
    <t>Eloi</t>
  </si>
  <si>
    <t>TOUKOUROU</t>
  </si>
  <si>
    <t>Abdurrahman</t>
  </si>
  <si>
    <t>ZARZYCKI</t>
  </si>
  <si>
    <t>Ernest</t>
  </si>
  <si>
    <t>ZHAO</t>
  </si>
  <si>
    <t>Emy</t>
  </si>
  <si>
    <t>Mia</t>
  </si>
  <si>
    <t>Cassandre</t>
  </si>
  <si>
    <t>MION</t>
  </si>
  <si>
    <t>PAEZ</t>
  </si>
  <si>
    <t>Ivan</t>
  </si>
  <si>
    <t>SANDJIVY</t>
  </si>
  <si>
    <t>Mickaël</t>
  </si>
  <si>
    <t>SIMONET</t>
  </si>
  <si>
    <t>SORTAIS</t>
  </si>
  <si>
    <t>Marius</t>
  </si>
  <si>
    <t>DRAME</t>
  </si>
  <si>
    <t>Ibrahim</t>
  </si>
  <si>
    <t>Moussa</t>
  </si>
  <si>
    <t>GUNES</t>
  </si>
  <si>
    <t>Eray</t>
  </si>
  <si>
    <t>ROYNEL REMBERT</t>
  </si>
  <si>
    <t>ABBADI</t>
  </si>
  <si>
    <t>Neil</t>
  </si>
  <si>
    <t>Evan</t>
  </si>
  <si>
    <t>ANDRIEUX</t>
  </si>
  <si>
    <t>Timéo</t>
  </si>
  <si>
    <t>BEAUMONT</t>
  </si>
  <si>
    <t>BITTOUN</t>
  </si>
  <si>
    <t>Thomas</t>
  </si>
  <si>
    <t>BORDY-LACHEZE</t>
  </si>
  <si>
    <t>Elie</t>
  </si>
  <si>
    <t>DELFOSSE</t>
  </si>
  <si>
    <t>Luca</t>
  </si>
  <si>
    <t>EON</t>
  </si>
  <si>
    <t>GREBENKOV</t>
  </si>
  <si>
    <t>Matvei</t>
  </si>
  <si>
    <t>HOOS</t>
  </si>
  <si>
    <t>Jeanne</t>
  </si>
  <si>
    <t>Tugdual</t>
  </si>
  <si>
    <t>NGUYEN-TURGIS</t>
  </si>
  <si>
    <t>NORMAND KIELBASA</t>
  </si>
  <si>
    <t>Mattéo</t>
  </si>
  <si>
    <t>RICHOUX</t>
  </si>
  <si>
    <t>CHOTTE-FATRAS</t>
  </si>
  <si>
    <t>EL AKOUM</t>
  </si>
  <si>
    <t>Samir</t>
  </si>
  <si>
    <t>BAUDOU</t>
  </si>
  <si>
    <t>Ilyan</t>
  </si>
  <si>
    <t>BERNUCHON</t>
  </si>
  <si>
    <t>DOS SANTOS</t>
  </si>
  <si>
    <t>Rafael</t>
  </si>
  <si>
    <t>BETORED</t>
  </si>
  <si>
    <t>Maxim</t>
  </si>
  <si>
    <t>30/09/2013</t>
  </si>
  <si>
    <t>CAZAUBON</t>
  </si>
  <si>
    <t>23/09/2012</t>
  </si>
  <si>
    <t>GOUJON</t>
  </si>
  <si>
    <t>18/01/2013</t>
  </si>
  <si>
    <t>PESCHEUX-URRUTIA</t>
  </si>
  <si>
    <t>19/02/2012</t>
  </si>
  <si>
    <t>PRUNIER</t>
  </si>
  <si>
    <t>Timothé</t>
  </si>
  <si>
    <t>23/06/2012</t>
  </si>
  <si>
    <t>TIAO</t>
  </si>
  <si>
    <t>Ethan</t>
  </si>
  <si>
    <t>23/09/2013</t>
  </si>
  <si>
    <t>ZANARDO</t>
  </si>
  <si>
    <t>18/02/2013</t>
  </si>
  <si>
    <t>BOIZETTE</t>
  </si>
  <si>
    <t>Edgar</t>
  </si>
  <si>
    <t>Pablo</t>
  </si>
  <si>
    <t>HARTMANN</t>
  </si>
  <si>
    <t>Elian</t>
  </si>
  <si>
    <t>KILBINGER-THOMAS</t>
  </si>
  <si>
    <t>Leon</t>
  </si>
  <si>
    <t>LEMARIE</t>
  </si>
  <si>
    <t>David</t>
  </si>
  <si>
    <t>LERUSTE</t>
  </si>
  <si>
    <t>Corentin</t>
  </si>
  <si>
    <t>PLANCON</t>
  </si>
  <si>
    <t>Bastien</t>
  </si>
  <si>
    <t>POULY</t>
  </si>
  <si>
    <t>SHAO</t>
  </si>
  <si>
    <t>Mathéo</t>
  </si>
  <si>
    <t>WEISS</t>
  </si>
  <si>
    <t>Joachim</t>
  </si>
  <si>
    <t>DOLGOROUKY</t>
  </si>
  <si>
    <t>MELANIE</t>
  </si>
  <si>
    <t>GEISEN</t>
  </si>
  <si>
    <t>JEREMIE</t>
  </si>
  <si>
    <t>CLEMENT</t>
  </si>
  <si>
    <t>HEZARD</t>
  </si>
  <si>
    <t>ROBIN</t>
  </si>
  <si>
    <t>LAVERRE</t>
  </si>
  <si>
    <t>LEROY</t>
  </si>
  <si>
    <t>ABEL</t>
  </si>
  <si>
    <t>NOIRET</t>
  </si>
  <si>
    <t>ALEXIS</t>
  </si>
  <si>
    <t>PUYRIGAUD MARIE</t>
  </si>
  <si>
    <t>LUCAS</t>
  </si>
  <si>
    <t>THEO</t>
  </si>
  <si>
    <t>SARILAR ROCCIA</t>
  </si>
  <si>
    <t>TRISTAN</t>
  </si>
  <si>
    <t>THEISEN</t>
  </si>
  <si>
    <t>BENJAMIN</t>
  </si>
  <si>
    <t>Elio</t>
  </si>
  <si>
    <t>BARBAR</t>
  </si>
  <si>
    <t>BARBIER</t>
  </si>
  <si>
    <t>BEAUFILS</t>
  </si>
  <si>
    <t>BENAISSA</t>
  </si>
  <si>
    <t>Elias</t>
  </si>
  <si>
    <t>BIRYUKOV</t>
  </si>
  <si>
    <t>Aleksandr</t>
  </si>
  <si>
    <t>BLANLUET</t>
  </si>
  <si>
    <t>Constance</t>
  </si>
  <si>
    <t>BOSCHET MARECHAL</t>
  </si>
  <si>
    <t>BRETTEVILLE</t>
  </si>
  <si>
    <t>Timothee</t>
  </si>
  <si>
    <t>CHIKI</t>
  </si>
  <si>
    <t>Nayel</t>
  </si>
  <si>
    <t>DARNIEAUD</t>
  </si>
  <si>
    <t>Florent</t>
  </si>
  <si>
    <t>DEPLAIX</t>
  </si>
  <si>
    <t>DERKAOUI</t>
  </si>
  <si>
    <t>Aymane</t>
  </si>
  <si>
    <t>FICHET</t>
  </si>
  <si>
    <t>Lysandre</t>
  </si>
  <si>
    <t>Simon</t>
  </si>
  <si>
    <t>GRILLET</t>
  </si>
  <si>
    <t>GUENARD LAMBERT</t>
  </si>
  <si>
    <t>HERMANT GANDON</t>
  </si>
  <si>
    <t>Louis</t>
  </si>
  <si>
    <t>Laurent</t>
  </si>
  <si>
    <t>LE QUERRE</t>
  </si>
  <si>
    <t>Lorena</t>
  </si>
  <si>
    <t>LEFRANCOIS</t>
  </si>
  <si>
    <t>MAKSIMOVIKJ</t>
  </si>
  <si>
    <t>MATHIEU</t>
  </si>
  <si>
    <t>Léon</t>
  </si>
  <si>
    <t>MELLOUK</t>
  </si>
  <si>
    <t>Sherine</t>
  </si>
  <si>
    <t>PERCHANT</t>
  </si>
  <si>
    <t>Cali</t>
  </si>
  <si>
    <t>READ KOSZUL</t>
  </si>
  <si>
    <t>Abel</t>
  </si>
  <si>
    <t>SABATER</t>
  </si>
  <si>
    <t>Estéban</t>
  </si>
  <si>
    <t>Aubin</t>
  </si>
  <si>
    <t>TRAN QUOC</t>
  </si>
  <si>
    <t>ALVES</t>
  </si>
  <si>
    <t>Liam</t>
  </si>
  <si>
    <t>NOAH</t>
  </si>
  <si>
    <t>CHIKH</t>
  </si>
  <si>
    <t>Racim</t>
  </si>
  <si>
    <t>DAOUD</t>
  </si>
  <si>
    <t>Edem</t>
  </si>
  <si>
    <t>Fall</t>
  </si>
  <si>
    <t>Ouali</t>
  </si>
  <si>
    <t>LE FOLL</t>
  </si>
  <si>
    <t>Mateo</t>
  </si>
  <si>
    <t>MOHAMAD</t>
  </si>
  <si>
    <t>Filza</t>
  </si>
  <si>
    <t>ACREMANN</t>
  </si>
  <si>
    <t>AMIAUD</t>
  </si>
  <si>
    <t>Nils</t>
  </si>
  <si>
    <t>Laora</t>
  </si>
  <si>
    <t>Leelouane</t>
  </si>
  <si>
    <t>ANOKHIN</t>
  </si>
  <si>
    <t>Franck</t>
  </si>
  <si>
    <t>AUGUSTE</t>
  </si>
  <si>
    <t>BARRAUD</t>
  </si>
  <si>
    <t>BOURGEOIS</t>
  </si>
  <si>
    <t>Benjamin</t>
  </si>
  <si>
    <t>CASTET DE BIAUGUE</t>
  </si>
  <si>
    <t>Arsène</t>
  </si>
  <si>
    <t>CHANAL</t>
  </si>
  <si>
    <t>Joseph</t>
  </si>
  <si>
    <t>CHANTREAU</t>
  </si>
  <si>
    <t>CHOFFRUT</t>
  </si>
  <si>
    <t>Inès</t>
  </si>
  <si>
    <t>DALHEM</t>
  </si>
  <si>
    <t>Ayoub</t>
  </si>
  <si>
    <t>DEBIENNE</t>
  </si>
  <si>
    <t>DUPUY</t>
  </si>
  <si>
    <t>FAIVRE</t>
  </si>
  <si>
    <t>FALL</t>
  </si>
  <si>
    <t>Noa</t>
  </si>
  <si>
    <t>FURCY</t>
  </si>
  <si>
    <t>GEFFRAY</t>
  </si>
  <si>
    <t>Antonin</t>
  </si>
  <si>
    <t>GIRARD COLLET</t>
  </si>
  <si>
    <t>Gaëtan</t>
  </si>
  <si>
    <t>GUYOT</t>
  </si>
  <si>
    <t>Ali</t>
  </si>
  <si>
    <t>HOLTZMAN-LE CALVEZ</t>
  </si>
  <si>
    <t>Aloïs</t>
  </si>
  <si>
    <t>INGE</t>
  </si>
  <si>
    <t>JASON</t>
  </si>
  <si>
    <t>Timothée</t>
  </si>
  <si>
    <t>JEANNIN</t>
  </si>
  <si>
    <t>LEBOUBE CHOURY</t>
  </si>
  <si>
    <t>MAIGA</t>
  </si>
  <si>
    <t>Abdallah</t>
  </si>
  <si>
    <t>MERTZ</t>
  </si>
  <si>
    <t>Marie</t>
  </si>
  <si>
    <t>Coralie</t>
  </si>
  <si>
    <t>PHELIPPAUD</t>
  </si>
  <si>
    <t>POUPIN</t>
  </si>
  <si>
    <t>Charles</t>
  </si>
  <si>
    <t>REZGUI</t>
  </si>
  <si>
    <t>Yahia</t>
  </si>
  <si>
    <t>ROBERT-THEVENET</t>
  </si>
  <si>
    <t>ROGER</t>
  </si>
  <si>
    <t>ROUX</t>
  </si>
  <si>
    <t>Teïas</t>
  </si>
  <si>
    <t>RUFF</t>
  </si>
  <si>
    <t>Robin</t>
  </si>
  <si>
    <t>SEIZE</t>
  </si>
  <si>
    <t>TAIEB</t>
  </si>
  <si>
    <t>Imran</t>
  </si>
  <si>
    <t>VALLEE</t>
  </si>
  <si>
    <t>VAN ACKOOIJ</t>
  </si>
  <si>
    <t>Charlotte</t>
  </si>
  <si>
    <t>Ellis</t>
  </si>
  <si>
    <t>EL BARNOUSSI</t>
  </si>
  <si>
    <t>GALAND</t>
  </si>
  <si>
    <t>Adel</t>
  </si>
  <si>
    <t>GAUTHIER</t>
  </si>
  <si>
    <t>LEVEQUE</t>
  </si>
  <si>
    <t>Tobias</t>
  </si>
  <si>
    <t>MEUNIER</t>
  </si>
  <si>
    <t>Matten</t>
  </si>
  <si>
    <t>MIJOTTE</t>
  </si>
  <si>
    <t>Titouan</t>
  </si>
  <si>
    <t>RUBIA</t>
  </si>
  <si>
    <t>VILLAIN</t>
  </si>
  <si>
    <t>VélIna</t>
  </si>
  <si>
    <t>ROUGEOT</t>
  </si>
  <si>
    <t>10/12/2011</t>
  </si>
  <si>
    <t>SOMARE</t>
  </si>
  <si>
    <t>10/07/2011</t>
  </si>
  <si>
    <t>BOURGEONNIER</t>
  </si>
  <si>
    <t>FILLON</t>
  </si>
  <si>
    <t>GAGNEUX</t>
  </si>
  <si>
    <t>Jeremy</t>
  </si>
  <si>
    <t>LISCIA</t>
  </si>
  <si>
    <t>BALIGAND</t>
  </si>
  <si>
    <t>DIOT</t>
  </si>
  <si>
    <t>DUBOIS</t>
  </si>
  <si>
    <t>AXEL</t>
  </si>
  <si>
    <t>PAUL</t>
  </si>
  <si>
    <t>MIREBEAU</t>
  </si>
  <si>
    <t>NATHANAËL</t>
  </si>
  <si>
    <t>TAM</t>
  </si>
  <si>
    <t>EMILIEN</t>
  </si>
  <si>
    <t>XAYGNABOLIN-MOUNIER</t>
  </si>
  <si>
    <t>QUENTIN</t>
  </si>
  <si>
    <t>BOUVET</t>
  </si>
  <si>
    <t>Yoann</t>
  </si>
  <si>
    <t>GEORGIEV</t>
  </si>
  <si>
    <t>Daniel</t>
  </si>
  <si>
    <t>GROS</t>
  </si>
  <si>
    <t>Clémence</t>
  </si>
  <si>
    <t>KERGUILLEC</t>
  </si>
  <si>
    <t>Nohann</t>
  </si>
  <si>
    <t>LEGRAND</t>
  </si>
  <si>
    <t>Matteo</t>
  </si>
  <si>
    <t>NIEL</t>
  </si>
  <si>
    <t>Matheo</t>
  </si>
  <si>
    <t>OUTRE</t>
  </si>
  <si>
    <t>POHIER</t>
  </si>
  <si>
    <t>SIMON</t>
  </si>
  <si>
    <t>LAHLOU</t>
  </si>
  <si>
    <t>Youssouf</t>
  </si>
  <si>
    <t>MORIN</t>
  </si>
  <si>
    <t>VERDOUCQ</t>
  </si>
  <si>
    <t>Louise</t>
  </si>
  <si>
    <t>VERGINE NASTASE</t>
  </si>
  <si>
    <t>Yoan</t>
  </si>
  <si>
    <t>ZARIFOV</t>
  </si>
  <si>
    <t>Utkirbek</t>
  </si>
  <si>
    <t>BULFAY-TAVARES</t>
  </si>
  <si>
    <t>MAXIME</t>
  </si>
  <si>
    <t>DALLERAC</t>
  </si>
  <si>
    <t>Caelan</t>
  </si>
  <si>
    <t>Xavier</t>
  </si>
  <si>
    <t>ARTUS</t>
  </si>
  <si>
    <t>BAMHAMMED</t>
  </si>
  <si>
    <t>Adil</t>
  </si>
  <si>
    <t>BOUCHET</t>
  </si>
  <si>
    <t>Etienne</t>
  </si>
  <si>
    <t>CASTAGNE</t>
  </si>
  <si>
    <t>CHARMILLON</t>
  </si>
  <si>
    <t>DELACOTTE</t>
  </si>
  <si>
    <t>Sandro</t>
  </si>
  <si>
    <t>DERIVE</t>
  </si>
  <si>
    <t>Guillaume</t>
  </si>
  <si>
    <t>DESBOUVRIES</t>
  </si>
  <si>
    <t>HAMEL</t>
  </si>
  <si>
    <t>HANOT</t>
  </si>
  <si>
    <t>Léandre</t>
  </si>
  <si>
    <t>LIBERATORE</t>
  </si>
  <si>
    <t>Estelle</t>
  </si>
  <si>
    <t>PERCEPIED</t>
  </si>
  <si>
    <t>PEYRONNET</t>
  </si>
  <si>
    <t>Noé</t>
  </si>
  <si>
    <t>RAKOTONIRAINY</t>
  </si>
  <si>
    <t>Jens</t>
  </si>
  <si>
    <t>ROBINET</t>
  </si>
  <si>
    <t>Verne</t>
  </si>
  <si>
    <t>RUBET MERY</t>
  </si>
  <si>
    <t>Romain</t>
  </si>
  <si>
    <t>VINCENT</t>
  </si>
  <si>
    <t>BROUARD</t>
  </si>
  <si>
    <t>COURAULT</t>
  </si>
  <si>
    <t>JEANDOT</t>
  </si>
  <si>
    <t>THOMASSON-MAESTRI</t>
  </si>
  <si>
    <t>Fanny</t>
  </si>
  <si>
    <t>MACHICOANE</t>
  </si>
  <si>
    <t>MAXIS</t>
  </si>
  <si>
    <t>MALTESE</t>
  </si>
  <si>
    <t>ARCHAMBAUD</t>
  </si>
  <si>
    <t>Laura</t>
  </si>
  <si>
    <t>CICCOLI</t>
  </si>
  <si>
    <t>HAFFRAY</t>
  </si>
  <si>
    <t>Killian</t>
  </si>
  <si>
    <t>IACOUCCI</t>
  </si>
  <si>
    <t>LAUNAY</t>
  </si>
  <si>
    <t>LE ROUX</t>
  </si>
  <si>
    <t>RIPOUTEAU</t>
  </si>
  <si>
    <t>Fabrice</t>
  </si>
  <si>
    <t>TARISSE</t>
  </si>
  <si>
    <t>WERTHLE</t>
  </si>
  <si>
    <t>Nicolas</t>
  </si>
  <si>
    <t>DEFAIX</t>
  </si>
  <si>
    <t>FRENDI</t>
  </si>
  <si>
    <t>Idriss</t>
  </si>
  <si>
    <t>MELKUMYAN</t>
  </si>
  <si>
    <t>Erik</t>
  </si>
  <si>
    <t>BEAUVINEAU</t>
  </si>
  <si>
    <t>TARNOVSKIY</t>
  </si>
  <si>
    <t>Vasily</t>
  </si>
  <si>
    <t>AREVALO</t>
  </si>
  <si>
    <t>BIENVENU</t>
  </si>
  <si>
    <t>BOUBILE-LALUCQ</t>
  </si>
  <si>
    <t>FEVER</t>
  </si>
  <si>
    <t>Yanis</t>
  </si>
  <si>
    <t>GERTOUX-ROUSSEAU</t>
  </si>
  <si>
    <t>JEANTAUD-DESBOURDE</t>
  </si>
  <si>
    <t>Alban</t>
  </si>
  <si>
    <t>KUANG</t>
  </si>
  <si>
    <t>Christian</t>
  </si>
  <si>
    <t>MENARD</t>
  </si>
  <si>
    <t>PERZ</t>
  </si>
  <si>
    <t>POISSON</t>
  </si>
  <si>
    <t>Augustin</t>
  </si>
  <si>
    <t>POULIN-EMOND</t>
  </si>
  <si>
    <t>Loa</t>
  </si>
  <si>
    <t xml:space="preserve">BECQUEREL </t>
  </si>
  <si>
    <t>Kristen</t>
  </si>
  <si>
    <t>KATZ</t>
  </si>
  <si>
    <t>LEPRIEUR</t>
  </si>
  <si>
    <t>Mohamed</t>
  </si>
  <si>
    <t>BENFDILA</t>
  </si>
  <si>
    <t>Amir</t>
  </si>
  <si>
    <t>BENTEGHEROUIT</t>
  </si>
  <si>
    <t>Adam</t>
  </si>
  <si>
    <t>BRAULT</t>
  </si>
  <si>
    <t>Auxane</t>
  </si>
  <si>
    <t>BRUGEILLES</t>
  </si>
  <si>
    <t>BUGUET</t>
  </si>
  <si>
    <t>Adryan</t>
  </si>
  <si>
    <t>CARDON</t>
  </si>
  <si>
    <t>Antoine</t>
  </si>
  <si>
    <t>DELTHEIL</t>
  </si>
  <si>
    <t>Gauvin</t>
  </si>
  <si>
    <t>Ombeline</t>
  </si>
  <si>
    <t>DEMOULIN LECOLE</t>
  </si>
  <si>
    <t>Hector</t>
  </si>
  <si>
    <t>DESPRIN</t>
  </si>
  <si>
    <t>Gaetan</t>
  </si>
  <si>
    <t>FERREIRA GALVAO</t>
  </si>
  <si>
    <t>Capucine</t>
  </si>
  <si>
    <t>FLAMENT</t>
  </si>
  <si>
    <t>Emilien</t>
  </si>
  <si>
    <t>GODANI</t>
  </si>
  <si>
    <t>GOUDEY</t>
  </si>
  <si>
    <t>JACOBERGER</t>
  </si>
  <si>
    <t>LACROIX MARTIN</t>
  </si>
  <si>
    <t>LEBERT</t>
  </si>
  <si>
    <t>Elliot</t>
  </si>
  <si>
    <t>LEGARSON</t>
  </si>
  <si>
    <t>LEGENDRE</t>
  </si>
  <si>
    <t>Ben</t>
  </si>
  <si>
    <t>MASSABKI</t>
  </si>
  <si>
    <t>MORIN SUISSE</t>
  </si>
  <si>
    <t>George</t>
  </si>
  <si>
    <t>REFAIT</t>
  </si>
  <si>
    <t>RODRIGUEZ</t>
  </si>
  <si>
    <t>ROSSI JURBERT</t>
  </si>
  <si>
    <t>Noelie</t>
  </si>
  <si>
    <t>SISMEIRO</t>
  </si>
  <si>
    <t>Célia</t>
  </si>
  <si>
    <t>TRICOT</t>
  </si>
  <si>
    <t>VELLUET</t>
  </si>
  <si>
    <t>Auxence</t>
  </si>
  <si>
    <t>VERGNAUD</t>
  </si>
  <si>
    <t>WARDKHAN</t>
  </si>
  <si>
    <t>Bichoy</t>
  </si>
  <si>
    <t>ALINE</t>
  </si>
  <si>
    <t>Calie</t>
  </si>
  <si>
    <t>Milan</t>
  </si>
  <si>
    <t>AMOURETTE</t>
  </si>
  <si>
    <t>BELHOUARI</t>
  </si>
  <si>
    <t>Sami</t>
  </si>
  <si>
    <t>CELMA CHAPOT</t>
  </si>
  <si>
    <t>Nattan</t>
  </si>
  <si>
    <t>DELETRE</t>
  </si>
  <si>
    <t>Nessia</t>
  </si>
  <si>
    <t>DOUBLET DECABRAS</t>
  </si>
  <si>
    <t>DUPE RODRIGUES</t>
  </si>
  <si>
    <t>EL KHARRATE</t>
  </si>
  <si>
    <t>Sonia</t>
  </si>
  <si>
    <t>FACON</t>
  </si>
  <si>
    <t>Valentine</t>
  </si>
  <si>
    <t>FOFANA</t>
  </si>
  <si>
    <t>FRONTERA</t>
  </si>
  <si>
    <t>GENDRON CARALP</t>
  </si>
  <si>
    <t>GRECU</t>
  </si>
  <si>
    <t>KNIGHT</t>
  </si>
  <si>
    <t>Kayden</t>
  </si>
  <si>
    <t>Raphael</t>
  </si>
  <si>
    <t>LIDRISSI</t>
  </si>
  <si>
    <t>Ismael</t>
  </si>
  <si>
    <t>MAILLAUD</t>
  </si>
  <si>
    <t>Merlin</t>
  </si>
  <si>
    <t>MANIZAN</t>
  </si>
  <si>
    <t>N'SONGAN</t>
  </si>
  <si>
    <t>Lya</t>
  </si>
  <si>
    <t>ROUE</t>
  </si>
  <si>
    <t>SCHNEKENBURGER</t>
  </si>
  <si>
    <t>Elric</t>
  </si>
  <si>
    <t>ZENIA</t>
  </si>
  <si>
    <t>Karen</t>
  </si>
  <si>
    <t>BALLEREAU</t>
  </si>
  <si>
    <t>BELLIL NASCIET</t>
  </si>
  <si>
    <t>Nora</t>
  </si>
  <si>
    <t>BOULILA</t>
  </si>
  <si>
    <t>CATHERIN</t>
  </si>
  <si>
    <t>Alice</t>
  </si>
  <si>
    <t>Julie</t>
  </si>
  <si>
    <t>DECODTS</t>
  </si>
  <si>
    <t>DUMOUTIER</t>
  </si>
  <si>
    <t>GAJECKI</t>
  </si>
  <si>
    <t>Justin</t>
  </si>
  <si>
    <t>GALTIER</t>
  </si>
  <si>
    <t>GAUDILLER</t>
  </si>
  <si>
    <t>HABERSETZER</t>
  </si>
  <si>
    <t>Malo</t>
  </si>
  <si>
    <t>HLAVACEK</t>
  </si>
  <si>
    <t>Oscar</t>
  </si>
  <si>
    <t>HUNLEDE</t>
  </si>
  <si>
    <t>Elior</t>
  </si>
  <si>
    <t>LACAZE</t>
  </si>
  <si>
    <t>LINARD</t>
  </si>
  <si>
    <t>MANCELLE HIMIDI</t>
  </si>
  <si>
    <t>Inaya</t>
  </si>
  <si>
    <t>MARQUES</t>
  </si>
  <si>
    <t>Lilian</t>
  </si>
  <si>
    <t>RUBIRA</t>
  </si>
  <si>
    <t>SEGRESTAN</t>
  </si>
  <si>
    <t>Tiago</t>
  </si>
  <si>
    <t>SERRE</t>
  </si>
  <si>
    <t>BITAN</t>
  </si>
  <si>
    <t>CALECA</t>
  </si>
  <si>
    <t>Manon</t>
  </si>
  <si>
    <t>CHARROUD</t>
  </si>
  <si>
    <t>COLLIN</t>
  </si>
  <si>
    <t>CORDE</t>
  </si>
  <si>
    <t>CORTES</t>
  </si>
  <si>
    <t>FRANCOIS</t>
  </si>
  <si>
    <t>Nathanael</t>
  </si>
  <si>
    <t>GENIAUT</t>
  </si>
  <si>
    <t>Rémi</t>
  </si>
  <si>
    <t>GILLY ABECASSIS</t>
  </si>
  <si>
    <t>Jeremie</t>
  </si>
  <si>
    <t>Aurélien</t>
  </si>
  <si>
    <t>LE VAY</t>
  </si>
  <si>
    <t>Evann</t>
  </si>
  <si>
    <t>LERNO</t>
  </si>
  <si>
    <t>Ellias</t>
  </si>
  <si>
    <t>LEUNG</t>
  </si>
  <si>
    <t>Nohan</t>
  </si>
  <si>
    <t>POMMIER</t>
  </si>
  <si>
    <t>RIBEIRO PLANCHON</t>
  </si>
  <si>
    <t>ROCHEFORT</t>
  </si>
  <si>
    <t>Jonathan</t>
  </si>
  <si>
    <t>ROYER VARNAT</t>
  </si>
  <si>
    <t>Landry</t>
  </si>
  <si>
    <t>SELLAMI</t>
  </si>
  <si>
    <t>Hedy</t>
  </si>
  <si>
    <t>VERDIER</t>
  </si>
  <si>
    <t>VIALLET</t>
  </si>
  <si>
    <t>WEYER</t>
  </si>
  <si>
    <t>Hanaé</t>
  </si>
  <si>
    <t>TOURNOI DE LA VALLEE DE CHEVREUSE 2024-2025</t>
  </si>
  <si>
    <t>Mako</t>
  </si>
  <si>
    <t>CHAVEPEYER</t>
  </si>
  <si>
    <t>Eva</t>
  </si>
  <si>
    <t>RIGAUD REYMOND</t>
  </si>
  <si>
    <t>DILLARD</t>
  </si>
  <si>
    <t>Jude</t>
  </si>
  <si>
    <t>BEN ABDALLAH</t>
  </si>
  <si>
    <t>Margot</t>
  </si>
  <si>
    <t>Dumas-BELEYRIAN</t>
  </si>
  <si>
    <t>Louane</t>
  </si>
  <si>
    <t>PERES</t>
  </si>
  <si>
    <t>Mahaut</t>
  </si>
  <si>
    <t>LAMBERT</t>
  </si>
  <si>
    <t>DURVILLE</t>
  </si>
  <si>
    <t>Amandine</t>
  </si>
  <si>
    <t>JOURDAN</t>
  </si>
  <si>
    <t>MARCEL</t>
  </si>
  <si>
    <t>Côme</t>
  </si>
  <si>
    <t>CURTI</t>
  </si>
  <si>
    <t>Gauthier</t>
  </si>
  <si>
    <t>CHAUVIN</t>
  </si>
  <si>
    <t>Joanne</t>
  </si>
  <si>
    <t>AUBERT GUENIA</t>
  </si>
  <si>
    <t>MARQUEZ BERGE</t>
  </si>
  <si>
    <t>AUDE</t>
  </si>
  <si>
    <t>DUMAS-BELEYRIAN</t>
  </si>
  <si>
    <t>Niko</t>
  </si>
  <si>
    <t>LARONZE</t>
  </si>
  <si>
    <t>KALISTO</t>
  </si>
  <si>
    <t>WOLFF</t>
  </si>
  <si>
    <t>Sophie</t>
  </si>
  <si>
    <t>PARET</t>
  </si>
  <si>
    <t>Benoît</t>
  </si>
  <si>
    <t>Ewen</t>
  </si>
  <si>
    <t>LAURENT</t>
  </si>
  <si>
    <t xml:space="preserve">Camille </t>
  </si>
  <si>
    <t>RECEVEUR</t>
  </si>
  <si>
    <t>Max</t>
  </si>
  <si>
    <t>FRESNEL</t>
  </si>
  <si>
    <t>Elissey</t>
  </si>
  <si>
    <t>LECLERCQ</t>
  </si>
  <si>
    <t>LE MEUR</t>
  </si>
  <si>
    <t>Esteban</t>
  </si>
  <si>
    <t>GONZALEZ</t>
  </si>
  <si>
    <t>Lenzo</t>
  </si>
  <si>
    <t xml:space="preserve">Baptiste </t>
  </si>
  <si>
    <t>MAGLIANO</t>
  </si>
  <si>
    <t>Célian</t>
  </si>
  <si>
    <t>GENET</t>
  </si>
  <si>
    <t>Anton</t>
  </si>
  <si>
    <t>TRANCOSO</t>
  </si>
  <si>
    <t>Ferdinand</t>
  </si>
  <si>
    <t>FELDMANN</t>
  </si>
  <si>
    <t>FOLLAIN</t>
  </si>
  <si>
    <t>Thibault</t>
  </si>
  <si>
    <t>HARDY</t>
  </si>
  <si>
    <t>Léna</t>
  </si>
  <si>
    <t>SCHAEFFER</t>
  </si>
  <si>
    <t>VEILLEUX</t>
  </si>
  <si>
    <t>ALAUZET</t>
  </si>
  <si>
    <t>PASQUIER</t>
  </si>
  <si>
    <t>CORLAIX</t>
  </si>
  <si>
    <t>Lisa</t>
  </si>
  <si>
    <t>DEMOISSON NARIYAMA</t>
  </si>
  <si>
    <t>Naël</t>
  </si>
  <si>
    <t>MARMOURI</t>
  </si>
  <si>
    <t>AUXOUX</t>
  </si>
  <si>
    <t>BORY</t>
  </si>
  <si>
    <t>STEPHAN</t>
  </si>
  <si>
    <t>BEGIS</t>
  </si>
  <si>
    <t>BROCQ</t>
  </si>
  <si>
    <t>MOUTOUSSAMY</t>
  </si>
  <si>
    <t>AUBERGER</t>
  </si>
  <si>
    <t>LAUGERETTE</t>
  </si>
  <si>
    <t>VIDONI</t>
  </si>
  <si>
    <t>BOLLENGIER</t>
  </si>
  <si>
    <t>ROUCHES-SANTINI</t>
  </si>
  <si>
    <t xml:space="preserve">PERRY </t>
  </si>
  <si>
    <t>x</t>
  </si>
  <si>
    <t>X</t>
  </si>
  <si>
    <t>James</t>
  </si>
  <si>
    <t xml:space="preserve">FAYE </t>
  </si>
  <si>
    <t>ROZEMBERG</t>
  </si>
  <si>
    <t>ROCHART</t>
  </si>
  <si>
    <t>31/09/2014</t>
  </si>
  <si>
    <t>ROZENBERG</t>
  </si>
  <si>
    <t>FOKIN</t>
  </si>
  <si>
    <t>Lev</t>
  </si>
  <si>
    <t>CORNIER</t>
  </si>
  <si>
    <t>Djani</t>
  </si>
  <si>
    <t>LE SAUZE</t>
  </si>
  <si>
    <t>Othirbek</t>
  </si>
  <si>
    <t>TOBJI</t>
  </si>
  <si>
    <t>Fathi</t>
  </si>
  <si>
    <t>LUCA</t>
  </si>
  <si>
    <t>LICZKOWSKI</t>
  </si>
  <si>
    <t>Come</t>
  </si>
  <si>
    <t>LAMPE</t>
  </si>
  <si>
    <t>MANRY</t>
  </si>
  <si>
    <t>Tous</t>
  </si>
  <si>
    <t>Matthéo</t>
  </si>
  <si>
    <t>Kaiss</t>
  </si>
  <si>
    <t>Dossard</t>
  </si>
  <si>
    <t>COULAIS NOZUE</t>
  </si>
  <si>
    <t>Yuzuki</t>
  </si>
  <si>
    <t>BECAM</t>
  </si>
  <si>
    <t>LABUSSIÈRE</t>
  </si>
  <si>
    <t>BEREZIAT</t>
  </si>
  <si>
    <t>Zachary</t>
  </si>
  <si>
    <t>DIZAMBOURG--OGER</t>
  </si>
  <si>
    <t>Maé</t>
  </si>
  <si>
    <t>24//02/2012</t>
  </si>
  <si>
    <t>ARIS</t>
  </si>
  <si>
    <t>Amayas</t>
  </si>
  <si>
    <t>BEN GHORBAL</t>
  </si>
  <si>
    <t>Mohamed Awess</t>
  </si>
  <si>
    <t>BOYER</t>
  </si>
  <si>
    <t>Noam</t>
  </si>
  <si>
    <t>BOECKMANN</t>
  </si>
  <si>
    <t>CAUD</t>
  </si>
  <si>
    <t>FEDRONIE</t>
  </si>
  <si>
    <t>Hayden</t>
  </si>
  <si>
    <t xml:space="preserve">LARONEZ </t>
  </si>
  <si>
    <t xml:space="preserve">LEROY </t>
  </si>
  <si>
    <t>Vadim         </t>
  </si>
  <si>
    <t>TAVARES</t>
  </si>
  <si>
    <t>Rodrigo</t>
  </si>
  <si>
    <t>BICHON</t>
  </si>
  <si>
    <t>08/01/2016</t>
  </si>
  <si>
    <t>JOUSSET-SAVOYE</t>
  </si>
  <si>
    <t>VERISSIMO RODRIGUES</t>
  </si>
  <si>
    <t>NOEL</t>
  </si>
  <si>
    <t>ANIS</t>
  </si>
  <si>
    <t>MAAMMAR</t>
  </si>
  <si>
    <t>IYAD</t>
  </si>
  <si>
    <t>H</t>
  </si>
  <si>
    <t>ASM TT</t>
  </si>
  <si>
    <t>Non Classé</t>
  </si>
  <si>
    <t>Liczkowski</t>
  </si>
  <si>
    <t>Dos Santos</t>
  </si>
  <si>
    <t>LEMOULT</t>
  </si>
  <si>
    <t>GUILLEY-CLEMENT</t>
  </si>
  <si>
    <t>ENZO</t>
  </si>
  <si>
    <t>xx</t>
  </si>
  <si>
    <t>LEGUEU</t>
  </si>
  <si>
    <t>Emerys</t>
  </si>
  <si>
    <t>HARDY FRAUGER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</si>
</sst>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&quot;€&quot;;[Red]\-#,##0\ &quot;€&quot;"/>
    <numFmt numFmtId="165" formatCode="d/m/yyyy"/>
  </numFmts>
  <fonts count="37"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b/>
      <sz val="14"/>
      <color indexed="9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0"/>
      <color indexed="9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0"/>
      <color indexed="9"/>
      <name val="Arial Black"/>
      <family val="2"/>
    </font>
    <font>
      <sz val="10"/>
      <name val="Arial"/>
      <family val="2"/>
    </font>
    <font>
      <b/>
      <sz val="16"/>
      <name val="Arial"/>
      <family val="2"/>
    </font>
    <font>
      <sz val="11"/>
      <color indexed="8"/>
      <name val="Calibri"/>
      <family val="2"/>
      <charset val="1"/>
    </font>
    <font>
      <b/>
      <sz val="10"/>
      <color indexed="9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  <charset val="1"/>
    </font>
    <font>
      <sz val="10"/>
      <name val="Times New Roman"/>
      <family val="1"/>
    </font>
    <font>
      <sz val="10"/>
      <color rgb="FF434343"/>
      <name val="Roboto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name val="Roboto"/>
    </font>
    <font>
      <sz val="10"/>
      <color theme="1"/>
      <name val="Calibri"/>
      <family val="2"/>
    </font>
    <font>
      <sz val="11"/>
      <name val="Calibri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Roboto"/>
    </font>
    <font>
      <i/>
      <sz val="10"/>
      <color theme="1"/>
      <name val="Arial"/>
      <family val="2"/>
    </font>
    <font>
      <sz val="10"/>
      <color theme="1"/>
      <name val="Times New Roman"/>
      <family val="1"/>
    </font>
    <font>
      <sz val="10"/>
      <color rgb="FF222222"/>
      <name val="Times New Roman"/>
      <family val="1"/>
    </font>
    <font>
      <u/>
      <sz val="10"/>
      <color theme="1"/>
      <name val="Arial"/>
      <family val="2"/>
    </font>
    <font>
      <b/>
      <sz val="8"/>
      <name val="Calibri"/>
      <family val="2"/>
      <scheme val="minor"/>
    </font>
    <font>
      <sz val="12"/>
      <color rgb="FF222222"/>
      <name val="Arial"/>
      <family val="2"/>
    </font>
    <font>
      <b/>
      <i/>
      <sz val="10"/>
      <color rgb="FFFF0000"/>
      <name val="Times New Roman"/>
      <family val="1"/>
    </font>
    <font>
      <b/>
      <i/>
      <sz val="10"/>
      <color rgb="FFFF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0C0C0"/>
        <bgColor rgb="FFC0C0C0"/>
      </patternFill>
    </fill>
    <fill>
      <patternFill patternType="solid">
        <fgColor rgb="FFFDE9D9"/>
        <bgColor rgb="FFFDE9D9"/>
      </patternFill>
    </fill>
    <fill>
      <patternFill patternType="solid">
        <fgColor theme="0" tint="-0.249977111117893"/>
        <bgColor indexed="64"/>
      </patternFill>
    </fill>
  </fills>
  <borders count="1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8"/>
      </left>
      <right style="medium">
        <color indexed="64"/>
      </right>
      <top/>
      <bottom/>
      <diagonal/>
    </border>
    <border>
      <left style="medium">
        <color indexed="8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rgb="FF999999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8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2" fillId="0" borderId="0"/>
    <xf numFmtId="0" fontId="20" fillId="0" borderId="0"/>
  </cellStyleXfs>
  <cellXfs count="85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2" fillId="2" borderId="0" xfId="0" applyFont="1" applyFill="1"/>
    <xf numFmtId="0" fontId="3" fillId="3" borderId="0" xfId="0" applyFont="1" applyFill="1"/>
    <xf numFmtId="0" fontId="0" fillId="3" borderId="0" xfId="0" applyFill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0" fontId="0" fillId="0" borderId="1" xfId="0" applyBorder="1" applyAlignment="1">
      <alignment horizontal="center"/>
    </xf>
    <xf numFmtId="0" fontId="3" fillId="2" borderId="0" xfId="0" applyFont="1" applyFill="1"/>
    <xf numFmtId="16" fontId="1" fillId="0" borderId="2" xfId="0" applyNumberFormat="1" applyFont="1" applyBorder="1" applyAlignment="1">
      <alignment horizontal="center"/>
    </xf>
    <xf numFmtId="16" fontId="1" fillId="0" borderId="3" xfId="0" applyNumberFormat="1" applyFont="1" applyBorder="1" applyAlignment="1">
      <alignment horizontal="center"/>
    </xf>
    <xf numFmtId="0" fontId="0" fillId="0" borderId="4" xfId="0" applyBorder="1"/>
    <xf numFmtId="0" fontId="0" fillId="0" borderId="0" xfId="0" quotePrefix="1"/>
    <xf numFmtId="0" fontId="0" fillId="0" borderId="5" xfId="0" applyBorder="1"/>
    <xf numFmtId="0" fontId="0" fillId="0" borderId="6" xfId="0" applyBorder="1"/>
    <xf numFmtId="16" fontId="0" fillId="0" borderId="0" xfId="0" quotePrefix="1" applyNumberFormat="1"/>
    <xf numFmtId="0" fontId="0" fillId="0" borderId="7" xfId="0" applyBorder="1"/>
    <xf numFmtId="0" fontId="1" fillId="4" borderId="1" xfId="0" quotePrefix="1" applyFont="1" applyFill="1" applyBorder="1"/>
    <xf numFmtId="0" fontId="1" fillId="4" borderId="1" xfId="0" applyFont="1" applyFill="1" applyBorder="1"/>
    <xf numFmtId="0" fontId="1" fillId="4" borderId="4" xfId="0" applyFont="1" applyFill="1" applyBorder="1"/>
    <xf numFmtId="0" fontId="1" fillId="4" borderId="6" xfId="0" applyFont="1" applyFill="1" applyBorder="1"/>
    <xf numFmtId="0" fontId="1" fillId="4" borderId="1" xfId="0" quotePrefix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quotePrefix="1" applyAlignment="1">
      <alignment horizontal="left"/>
    </xf>
    <xf numFmtId="0" fontId="5" fillId="0" borderId="8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/>
    <xf numFmtId="0" fontId="1" fillId="3" borderId="0" xfId="0" applyFont="1" applyFill="1" applyAlignment="1">
      <alignment horizontal="right"/>
    </xf>
    <xf numFmtId="0" fontId="1" fillId="0" borderId="7" xfId="0" applyFont="1" applyBorder="1"/>
    <xf numFmtId="0" fontId="8" fillId="0" borderId="9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8" fillId="0" borderId="13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8" fillId="0" borderId="2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Alignment="1">
      <alignment horizontal="right"/>
    </xf>
    <xf numFmtId="0" fontId="1" fillId="5" borderId="18" xfId="0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9" fillId="3" borderId="20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0" fillId="0" borderId="22" xfId="0" applyBorder="1"/>
    <xf numFmtId="0" fontId="10" fillId="0" borderId="1" xfId="0" applyFont="1" applyBorder="1"/>
    <xf numFmtId="0" fontId="0" fillId="0" borderId="22" xfId="0" applyBorder="1" applyAlignment="1">
      <alignment horizontal="center"/>
    </xf>
    <xf numFmtId="0" fontId="1" fillId="0" borderId="0" xfId="0" applyFont="1"/>
    <xf numFmtId="0" fontId="8" fillId="0" borderId="23" xfId="0" applyFont="1" applyBorder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9" xfId="0" quotePrefix="1" applyBorder="1"/>
    <xf numFmtId="0" fontId="1" fillId="0" borderId="14" xfId="0" applyFont="1" applyBorder="1" applyAlignment="1">
      <alignment horizontal="center"/>
    </xf>
    <xf numFmtId="0" fontId="8" fillId="0" borderId="26" xfId="0" applyFont="1" applyBorder="1" applyAlignment="1">
      <alignment horizontal="center"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8" xfId="0" applyBorder="1" applyAlignment="1">
      <alignment vertical="center" wrapText="1"/>
    </xf>
    <xf numFmtId="0" fontId="6" fillId="3" borderId="0" xfId="0" applyFont="1" applyFill="1" applyAlignment="1">
      <alignment vertical="center"/>
    </xf>
    <xf numFmtId="0" fontId="0" fillId="0" borderId="29" xfId="0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1" fillId="0" borderId="24" xfId="0" applyFont="1" applyBorder="1" applyAlignment="1">
      <alignment horizontal="center" vertical="center" wrapText="1"/>
    </xf>
    <xf numFmtId="0" fontId="8" fillId="4" borderId="26" xfId="0" quotePrefix="1" applyFont="1" applyFill="1" applyBorder="1" applyAlignment="1">
      <alignment horizontal="center" vertical="center"/>
    </xf>
    <xf numFmtId="0" fontId="8" fillId="0" borderId="30" xfId="0" applyFont="1" applyBorder="1" applyAlignment="1">
      <alignment horizontal="center"/>
    </xf>
    <xf numFmtId="0" fontId="7" fillId="0" borderId="2" xfId="0" applyFont="1" applyBorder="1" applyAlignment="1">
      <alignment vertical="center"/>
    </xf>
    <xf numFmtId="0" fontId="8" fillId="0" borderId="8" xfId="0" applyFont="1" applyBorder="1" applyAlignment="1">
      <alignment horizontal="center"/>
    </xf>
    <xf numFmtId="0" fontId="1" fillId="4" borderId="31" xfId="0" applyFont="1" applyFill="1" applyBorder="1"/>
    <xf numFmtId="0" fontId="1" fillId="4" borderId="32" xfId="0" applyFont="1" applyFill="1" applyBorder="1"/>
    <xf numFmtId="0" fontId="1" fillId="4" borderId="12" xfId="0" applyFont="1" applyFill="1" applyBorder="1" applyAlignment="1">
      <alignment horizontal="center"/>
    </xf>
    <xf numFmtId="14" fontId="10" fillId="0" borderId="1" xfId="0" applyNumberFormat="1" applyFont="1" applyBorder="1" applyAlignment="1">
      <alignment horizontal="center"/>
    </xf>
    <xf numFmtId="0" fontId="7" fillId="0" borderId="33" xfId="0" applyFont="1" applyBorder="1" applyAlignment="1">
      <alignment vertical="center"/>
    </xf>
    <xf numFmtId="14" fontId="10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8" fillId="2" borderId="34" xfId="0" applyFont="1" applyFill="1" applyBorder="1" applyAlignment="1">
      <alignment vertical="center"/>
    </xf>
    <xf numFmtId="0" fontId="0" fillId="2" borderId="35" xfId="0" applyFill="1" applyBorder="1" applyAlignment="1">
      <alignment vertical="center"/>
    </xf>
    <xf numFmtId="0" fontId="1" fillId="2" borderId="34" xfId="0" applyFont="1" applyFill="1" applyBorder="1" applyAlignment="1">
      <alignment vertical="center"/>
    </xf>
    <xf numFmtId="0" fontId="1" fillId="2" borderId="36" xfId="0" applyFont="1" applyFill="1" applyBorder="1" applyAlignment="1">
      <alignment vertical="center"/>
    </xf>
    <xf numFmtId="0" fontId="1" fillId="2" borderId="37" xfId="0" applyFont="1" applyFill="1" applyBorder="1" applyAlignment="1">
      <alignment vertical="center"/>
    </xf>
    <xf numFmtId="0" fontId="0" fillId="6" borderId="0" xfId="0" applyFill="1"/>
    <xf numFmtId="0" fontId="1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38" xfId="0" applyBorder="1" applyAlignment="1">
      <alignment vertical="center"/>
    </xf>
    <xf numFmtId="0" fontId="0" fillId="0" borderId="39" xfId="0" applyBorder="1"/>
    <xf numFmtId="0" fontId="0" fillId="0" borderId="25" xfId="0" applyBorder="1" applyAlignment="1">
      <alignment vertical="center"/>
    </xf>
    <xf numFmtId="0" fontId="1" fillId="4" borderId="18" xfId="0" applyFont="1" applyFill="1" applyBorder="1"/>
    <xf numFmtId="0" fontId="10" fillId="0" borderId="0" xfId="0" applyFont="1" applyAlignment="1">
      <alignment vertical="center"/>
    </xf>
    <xf numFmtId="0" fontId="1" fillId="0" borderId="2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25" xfId="0" applyFont="1" applyBorder="1" applyAlignment="1">
      <alignment horizontal="center"/>
    </xf>
    <xf numFmtId="0" fontId="10" fillId="0" borderId="41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18" xfId="0" applyBorder="1"/>
    <xf numFmtId="49" fontId="10" fillId="0" borderId="0" xfId="0" applyNumberFormat="1" applyFont="1" applyAlignment="1">
      <alignment horizontal="center"/>
    </xf>
    <xf numFmtId="0" fontId="10" fillId="0" borderId="16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14" fillId="0" borderId="0" xfId="0" applyFont="1"/>
    <xf numFmtId="0" fontId="15" fillId="0" borderId="0" xfId="0" applyFont="1"/>
    <xf numFmtId="0" fontId="15" fillId="0" borderId="0" xfId="0" applyFont="1" applyAlignment="1">
      <alignment horizontal="center"/>
    </xf>
    <xf numFmtId="0" fontId="10" fillId="0" borderId="27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49" xfId="0" applyBorder="1" applyAlignment="1">
      <alignment vertical="center"/>
    </xf>
    <xf numFmtId="0" fontId="0" fillId="0" borderId="4" xfId="0" applyBorder="1" applyAlignment="1">
      <alignment vertical="center"/>
    </xf>
    <xf numFmtId="0" fontId="8" fillId="0" borderId="22" xfId="0" applyFont="1" applyBorder="1" applyAlignment="1">
      <alignment vertical="center"/>
    </xf>
    <xf numFmtId="0" fontId="13" fillId="0" borderId="0" xfId="0" applyFont="1"/>
    <xf numFmtId="0" fontId="10" fillId="0" borderId="2" xfId="0" applyFont="1" applyBorder="1"/>
    <xf numFmtId="0" fontId="0" fillId="0" borderId="24" xfId="0" applyBorder="1"/>
    <xf numFmtId="0" fontId="0" fillId="0" borderId="48" xfId="0" applyBorder="1"/>
    <xf numFmtId="0" fontId="0" fillId="0" borderId="40" xfId="0" applyBorder="1"/>
    <xf numFmtId="0" fontId="0" fillId="0" borderId="19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4" xfId="0" pivotButton="1" applyBorder="1"/>
    <xf numFmtId="0" fontId="0" fillId="0" borderId="40" xfId="0" pivotButton="1" applyBorder="1"/>
    <xf numFmtId="0" fontId="0" fillId="0" borderId="48" xfId="0" applyBorder="1" applyAlignment="1">
      <alignment horizontal="left"/>
    </xf>
    <xf numFmtId="0" fontId="0" fillId="0" borderId="40" xfId="0" applyBorder="1" applyAlignment="1">
      <alignment horizontal="left"/>
    </xf>
    <xf numFmtId="0" fontId="0" fillId="0" borderId="50" xfId="0" pivotButton="1" applyBorder="1"/>
    <xf numFmtId="0" fontId="0" fillId="0" borderId="51" xfId="0" pivotButton="1" applyBorder="1"/>
    <xf numFmtId="0" fontId="0" fillId="0" borderId="51" xfId="0" applyBorder="1"/>
    <xf numFmtId="0" fontId="0" fillId="0" borderId="24" xfId="0" applyBorder="1" applyAlignment="1">
      <alignment horizontal="left"/>
    </xf>
    <xf numFmtId="0" fontId="0" fillId="0" borderId="18" xfId="0" pivotButton="1" applyBorder="1"/>
    <xf numFmtId="14" fontId="10" fillId="0" borderId="55" xfId="0" applyNumberFormat="1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10" fillId="0" borderId="55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0" fillId="0" borderId="51" xfId="0" pivotButton="1" applyBorder="1" applyAlignment="1">
      <alignment horizontal="center"/>
    </xf>
    <xf numFmtId="0" fontId="2" fillId="0" borderId="0" xfId="0" applyFont="1" applyAlignment="1">
      <alignment horizontal="center"/>
    </xf>
    <xf numFmtId="0" fontId="17" fillId="0" borderId="1" xfId="0" applyFont="1" applyBorder="1"/>
    <xf numFmtId="14" fontId="10" fillId="0" borderId="17" xfId="0" applyNumberFormat="1" applyFont="1" applyBorder="1" applyAlignment="1">
      <alignment horizontal="center"/>
    </xf>
    <xf numFmtId="0" fontId="17" fillId="0" borderId="56" xfId="0" applyFont="1" applyBorder="1"/>
    <xf numFmtId="0" fontId="17" fillId="0" borderId="53" xfId="0" applyFont="1" applyBorder="1"/>
    <xf numFmtId="0" fontId="10" fillId="0" borderId="53" xfId="0" applyFont="1" applyBorder="1" applyAlignment="1">
      <alignment horizontal="center"/>
    </xf>
    <xf numFmtId="0" fontId="0" fillId="0" borderId="58" xfId="0" applyBorder="1"/>
    <xf numFmtId="14" fontId="0" fillId="7" borderId="60" xfId="0" applyNumberFormat="1" applyFill="1" applyBorder="1" applyAlignment="1">
      <alignment horizontal="center"/>
    </xf>
    <xf numFmtId="0" fontId="10" fillId="0" borderId="1" xfId="0" applyFont="1" applyBorder="1" applyAlignment="1">
      <alignment horizontal="center" vertical="top"/>
    </xf>
    <xf numFmtId="0" fontId="10" fillId="0" borderId="53" xfId="0" applyFont="1" applyBorder="1" applyAlignment="1">
      <alignment horizontal="center" vertical="top"/>
    </xf>
    <xf numFmtId="0" fontId="16" fillId="0" borderId="53" xfId="0" applyFont="1" applyBorder="1" applyAlignment="1">
      <alignment horizontal="center"/>
    </xf>
    <xf numFmtId="0" fontId="10" fillId="0" borderId="61" xfId="0" applyFont="1" applyBorder="1" applyAlignment="1">
      <alignment horizontal="center"/>
    </xf>
    <xf numFmtId="0" fontId="1" fillId="0" borderId="58" xfId="0" applyFont="1" applyBorder="1"/>
    <xf numFmtId="14" fontId="18" fillId="0" borderId="57" xfId="0" quotePrefix="1" applyNumberFormat="1" applyFont="1" applyBorder="1" applyAlignment="1" applyProtection="1">
      <alignment horizontal="center"/>
      <protection locked="0"/>
    </xf>
    <xf numFmtId="14" fontId="10" fillId="0" borderId="62" xfId="0" applyNumberFormat="1" applyFont="1" applyBorder="1" applyAlignment="1">
      <alignment horizontal="center"/>
    </xf>
    <xf numFmtId="0" fontId="10" fillId="0" borderId="56" xfId="0" applyFont="1" applyBorder="1"/>
    <xf numFmtId="0" fontId="10" fillId="0" borderId="53" xfId="0" applyFont="1" applyBorder="1"/>
    <xf numFmtId="0" fontId="0" fillId="0" borderId="57" xfId="0" applyBorder="1"/>
    <xf numFmtId="0" fontId="0" fillId="0" borderId="53" xfId="0" applyBorder="1" applyAlignment="1">
      <alignment horizontal="center"/>
    </xf>
    <xf numFmtId="0" fontId="0" fillId="0" borderId="62" xfId="0" applyBorder="1"/>
    <xf numFmtId="14" fontId="18" fillId="0" borderId="1" xfId="0" quotePrefix="1" applyNumberFormat="1" applyFont="1" applyBorder="1" applyAlignment="1" applyProtection="1">
      <alignment horizontal="center"/>
      <protection locked="0"/>
    </xf>
    <xf numFmtId="0" fontId="16" fillId="0" borderId="1" xfId="0" applyFont="1" applyBorder="1" applyAlignment="1">
      <alignment horizontal="center"/>
    </xf>
    <xf numFmtId="0" fontId="0" fillId="0" borderId="5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0" fillId="0" borderId="63" xfId="0" applyFont="1" applyBorder="1"/>
    <xf numFmtId="0" fontId="10" fillId="0" borderId="65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/>
    <xf numFmtId="0" fontId="0" fillId="0" borderId="19" xfId="0" applyBorder="1"/>
    <xf numFmtId="0" fontId="1" fillId="0" borderId="14" xfId="0" applyFont="1" applyBorder="1"/>
    <xf numFmtId="16" fontId="1" fillId="0" borderId="3" xfId="0" applyNumberFormat="1" applyFont="1" applyBorder="1"/>
    <xf numFmtId="0" fontId="8" fillId="0" borderId="15" xfId="0" applyFont="1" applyBorder="1"/>
    <xf numFmtId="0" fontId="5" fillId="0" borderId="8" xfId="0" applyFont="1" applyBorder="1"/>
    <xf numFmtId="0" fontId="4" fillId="0" borderId="15" xfId="0" applyFont="1" applyBorder="1"/>
    <xf numFmtId="0" fontId="4" fillId="0" borderId="2" xfId="0" applyFont="1" applyBorder="1"/>
    <xf numFmtId="0" fontId="8" fillId="0" borderId="0" xfId="0" applyFont="1"/>
    <xf numFmtId="0" fontId="5" fillId="0" borderId="0" xfId="0" applyFont="1"/>
    <xf numFmtId="0" fontId="4" fillId="0" borderId="0" xfId="0" applyFont="1"/>
    <xf numFmtId="0" fontId="8" fillId="0" borderId="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0" fillId="0" borderId="65" xfId="0" applyBorder="1" applyAlignment="1">
      <alignment horizontal="center"/>
    </xf>
    <xf numFmtId="0" fontId="0" fillId="0" borderId="17" xfId="0" applyBorder="1" applyAlignment="1">
      <alignment horizontal="right"/>
    </xf>
    <xf numFmtId="0" fontId="15" fillId="4" borderId="50" xfId="0" applyFont="1" applyFill="1" applyBorder="1"/>
    <xf numFmtId="0" fontId="6" fillId="3" borderId="18" xfId="0" applyFont="1" applyFill="1" applyBorder="1" applyAlignment="1">
      <alignment horizontal="left"/>
    </xf>
    <xf numFmtId="0" fontId="15" fillId="4" borderId="18" xfId="0" applyFont="1" applyFill="1" applyBorder="1"/>
    <xf numFmtId="0" fontId="1" fillId="0" borderId="18" xfId="0" applyFont="1" applyBorder="1" applyAlignment="1">
      <alignment horizontal="center"/>
    </xf>
    <xf numFmtId="14" fontId="1" fillId="5" borderId="18" xfId="0" applyNumberFormat="1" applyFont="1" applyFill="1" applyBorder="1" applyAlignment="1">
      <alignment horizontal="center"/>
    </xf>
    <xf numFmtId="0" fontId="19" fillId="8" borderId="59" xfId="0" applyFont="1" applyFill="1" applyBorder="1" applyAlignment="1">
      <alignment horizontal="center" vertical="center" wrapText="1"/>
    </xf>
    <xf numFmtId="0" fontId="19" fillId="8" borderId="68" xfId="0" applyFont="1" applyFill="1" applyBorder="1" applyAlignment="1">
      <alignment horizontal="left" vertical="center" wrapText="1"/>
    </xf>
    <xf numFmtId="0" fontId="19" fillId="8" borderId="68" xfId="0" applyFont="1" applyFill="1" applyBorder="1" applyAlignment="1">
      <alignment horizontal="center" vertical="center" wrapText="1"/>
    </xf>
    <xf numFmtId="14" fontId="19" fillId="9" borderId="68" xfId="0" applyNumberFormat="1" applyFont="1" applyFill="1" applyBorder="1" applyAlignment="1">
      <alignment horizontal="center" vertical="center" wrapText="1"/>
    </xf>
    <xf numFmtId="0" fontId="19" fillId="9" borderId="68" xfId="0" applyFont="1" applyFill="1" applyBorder="1" applyAlignment="1">
      <alignment vertical="center" wrapText="1"/>
    </xf>
    <xf numFmtId="0" fontId="0" fillId="0" borderId="68" xfId="0" applyBorder="1" applyAlignment="1">
      <alignment horizontal="center"/>
    </xf>
    <xf numFmtId="0" fontId="19" fillId="8" borderId="68" xfId="0" applyFont="1" applyFill="1" applyBorder="1" applyAlignment="1">
      <alignment horizontal="right" vertical="center" wrapText="1"/>
    </xf>
    <xf numFmtId="0" fontId="19" fillId="8" borderId="68" xfId="0" applyFont="1" applyFill="1" applyBorder="1" applyAlignment="1">
      <alignment vertical="center" wrapText="1"/>
    </xf>
    <xf numFmtId="0" fontId="16" fillId="8" borderId="68" xfId="0" applyFont="1" applyFill="1" applyBorder="1" applyAlignment="1">
      <alignment vertical="center" wrapText="1"/>
    </xf>
    <xf numFmtId="0" fontId="16" fillId="9" borderId="68" xfId="0" applyFont="1" applyFill="1" applyBorder="1" applyAlignment="1">
      <alignment vertical="center" wrapText="1"/>
    </xf>
    <xf numFmtId="0" fontId="19" fillId="8" borderId="69" xfId="0" applyFont="1" applyFill="1" applyBorder="1" applyAlignment="1">
      <alignment horizontal="right" vertical="center" wrapText="1"/>
    </xf>
    <xf numFmtId="0" fontId="1" fillId="0" borderId="70" xfId="0" applyFont="1" applyBorder="1" applyAlignment="1">
      <alignment horizontal="center"/>
    </xf>
    <xf numFmtId="0" fontId="10" fillId="0" borderId="71" xfId="0" applyFont="1" applyBorder="1" applyAlignment="1">
      <alignment horizontal="center"/>
    </xf>
    <xf numFmtId="0" fontId="10" fillId="0" borderId="29" xfId="0" applyFont="1" applyBorder="1" applyAlignment="1">
      <alignment horizontal="center"/>
    </xf>
    <xf numFmtId="0" fontId="19" fillId="8" borderId="17" xfId="0" applyFont="1" applyFill="1" applyBorder="1" applyAlignment="1">
      <alignment horizontal="right" vertical="center" wrapText="1"/>
    </xf>
    <xf numFmtId="0" fontId="1" fillId="0" borderId="72" xfId="0" applyFont="1" applyBorder="1" applyAlignment="1">
      <alignment horizontal="center"/>
    </xf>
    <xf numFmtId="0" fontId="10" fillId="0" borderId="74" xfId="0" applyFont="1" applyBorder="1" applyAlignment="1">
      <alignment horizontal="center"/>
    </xf>
    <xf numFmtId="0" fontId="19" fillId="8" borderId="63" xfId="0" applyFont="1" applyFill="1" applyBorder="1" applyAlignment="1">
      <alignment horizontal="center" vertical="center" wrapText="1"/>
    </xf>
    <xf numFmtId="0" fontId="10" fillId="0" borderId="68" xfId="0" applyFont="1" applyBorder="1" applyAlignment="1">
      <alignment horizontal="center"/>
    </xf>
    <xf numFmtId="0" fontId="1" fillId="0" borderId="68" xfId="0" applyFont="1" applyBorder="1"/>
    <xf numFmtId="0" fontId="17" fillId="0" borderId="68" xfId="0" applyFont="1" applyBorder="1"/>
    <xf numFmtId="0" fontId="10" fillId="0" borderId="68" xfId="0" applyFont="1" applyBorder="1"/>
    <xf numFmtId="0" fontId="0" fillId="0" borderId="70" xfId="0" applyBorder="1" applyAlignment="1">
      <alignment horizontal="center"/>
    </xf>
    <xf numFmtId="0" fontId="5" fillId="0" borderId="71" xfId="0" applyFont="1" applyBorder="1" applyAlignment="1">
      <alignment horizontal="center"/>
    </xf>
    <xf numFmtId="0" fontId="6" fillId="3" borderId="18" xfId="0" applyFont="1" applyFill="1" applyBorder="1" applyAlignment="1">
      <alignment horizontal="center"/>
    </xf>
    <xf numFmtId="0" fontId="1" fillId="0" borderId="48" xfId="0" applyFont="1" applyBorder="1" applyAlignment="1">
      <alignment horizontal="left"/>
    </xf>
    <xf numFmtId="0" fontId="1" fillId="0" borderId="40" xfId="0" applyFont="1" applyBorder="1" applyAlignment="1">
      <alignment horizontal="left"/>
    </xf>
    <xf numFmtId="0" fontId="19" fillId="9" borderId="72" xfId="0" applyFont="1" applyFill="1" applyBorder="1" applyAlignment="1">
      <alignment horizontal="center" vertical="center" wrapText="1"/>
    </xf>
    <xf numFmtId="0" fontId="19" fillId="8" borderId="75" xfId="0" applyFont="1" applyFill="1" applyBorder="1" applyAlignment="1">
      <alignment horizontal="left" vertical="center" wrapText="1"/>
    </xf>
    <xf numFmtId="14" fontId="19" fillId="9" borderId="75" xfId="0" applyNumberFormat="1" applyFont="1" applyFill="1" applyBorder="1" applyAlignment="1">
      <alignment horizontal="center" vertical="center" wrapText="1"/>
    </xf>
    <xf numFmtId="0" fontId="10" fillId="0" borderId="68" xfId="0" applyFont="1" applyBorder="1" applyAlignment="1">
      <alignment horizontal="left"/>
    </xf>
    <xf numFmtId="0" fontId="0" fillId="0" borderId="68" xfId="0" applyBorder="1" applyAlignment="1">
      <alignment horizontal="left"/>
    </xf>
    <xf numFmtId="0" fontId="22" fillId="0" borderId="68" xfId="2" applyFont="1" applyBorder="1"/>
    <xf numFmtId="0" fontId="19" fillId="8" borderId="55" xfId="0" applyFont="1" applyFill="1" applyBorder="1" applyAlignment="1">
      <alignment horizontal="left" vertical="center" wrapText="1"/>
    </xf>
    <xf numFmtId="0" fontId="23" fillId="9" borderId="68" xfId="0" applyFont="1" applyFill="1" applyBorder="1" applyAlignment="1">
      <alignment vertical="center" wrapText="1"/>
    </xf>
    <xf numFmtId="16" fontId="1" fillId="0" borderId="72" xfId="0" applyNumberFormat="1" applyFont="1" applyBorder="1" applyAlignment="1">
      <alignment horizontal="center"/>
    </xf>
    <xf numFmtId="0" fontId="1" fillId="4" borderId="68" xfId="0" applyFont="1" applyFill="1" applyBorder="1"/>
    <xf numFmtId="0" fontId="1" fillId="4" borderId="68" xfId="0" applyFont="1" applyFill="1" applyBorder="1" applyAlignment="1">
      <alignment horizontal="center"/>
    </xf>
    <xf numFmtId="0" fontId="0" fillId="0" borderId="68" xfId="0" applyBorder="1" applyAlignment="1">
      <alignment horizontal="left" vertical="top"/>
    </xf>
    <xf numFmtId="0" fontId="16" fillId="0" borderId="68" xfId="0" applyFont="1" applyBorder="1" applyAlignment="1">
      <alignment horizontal="center"/>
    </xf>
    <xf numFmtId="1" fontId="2" fillId="2" borderId="0" xfId="0" applyNumberFormat="1" applyFont="1" applyFill="1"/>
    <xf numFmtId="1" fontId="0" fillId="0" borderId="0" xfId="0" applyNumberFormat="1"/>
    <xf numFmtId="1" fontId="0" fillId="0" borderId="4" xfId="0" applyNumberFormat="1" applyBorder="1"/>
    <xf numFmtId="1" fontId="1" fillId="4" borderId="68" xfId="0" applyNumberFormat="1" applyFont="1" applyFill="1" applyBorder="1" applyAlignment="1">
      <alignment horizontal="center"/>
    </xf>
    <xf numFmtId="1" fontId="19" fillId="8" borderId="68" xfId="0" applyNumberFormat="1" applyFont="1" applyFill="1" applyBorder="1" applyAlignment="1">
      <alignment horizontal="right" vertical="center" wrapText="1"/>
    </xf>
    <xf numFmtId="1" fontId="16" fillId="9" borderId="68" xfId="0" applyNumberFormat="1" applyFont="1" applyFill="1" applyBorder="1" applyAlignment="1">
      <alignment vertical="center" wrapText="1"/>
    </xf>
    <xf numFmtId="1" fontId="22" fillId="0" borderId="68" xfId="2" applyNumberFormat="1" applyFont="1" applyBorder="1"/>
    <xf numFmtId="1" fontId="10" fillId="0" borderId="16" xfId="0" applyNumberFormat="1" applyFont="1" applyBorder="1" applyAlignment="1">
      <alignment horizontal="center"/>
    </xf>
    <xf numFmtId="1" fontId="0" fillId="0" borderId="16" xfId="0" applyNumberFormat="1" applyBorder="1" applyAlignment="1">
      <alignment horizontal="right"/>
    </xf>
    <xf numFmtId="1" fontId="10" fillId="0" borderId="0" xfId="0" applyNumberFormat="1" applyFont="1" applyAlignment="1">
      <alignment horizontal="center"/>
    </xf>
    <xf numFmtId="1" fontId="19" fillId="8" borderId="17" xfId="0" applyNumberFormat="1" applyFont="1" applyFill="1" applyBorder="1" applyAlignment="1">
      <alignment horizontal="right" vertical="center" wrapText="1"/>
    </xf>
    <xf numFmtId="1" fontId="10" fillId="0" borderId="68" xfId="0" applyNumberFormat="1" applyFont="1" applyBorder="1" applyAlignment="1">
      <alignment horizontal="center"/>
    </xf>
    <xf numFmtId="14" fontId="18" fillId="0" borderId="78" xfId="0" quotePrefix="1" applyNumberFormat="1" applyFont="1" applyBorder="1" applyAlignment="1" applyProtection="1">
      <alignment horizontal="center"/>
      <protection locked="0"/>
    </xf>
    <xf numFmtId="1" fontId="19" fillId="8" borderId="53" xfId="0" applyNumberFormat="1" applyFont="1" applyFill="1" applyBorder="1" applyAlignment="1">
      <alignment horizontal="right" vertical="center" wrapText="1"/>
    </xf>
    <xf numFmtId="1" fontId="10" fillId="0" borderId="53" xfId="0" applyNumberFormat="1" applyFont="1" applyBorder="1" applyAlignment="1">
      <alignment horizontal="center"/>
    </xf>
    <xf numFmtId="1" fontId="10" fillId="0" borderId="69" xfId="0" applyNumberFormat="1" applyFont="1" applyBorder="1" applyAlignment="1">
      <alignment horizontal="center"/>
    </xf>
    <xf numFmtId="0" fontId="19" fillId="8" borderId="28" xfId="0" applyFont="1" applyFill="1" applyBorder="1" applyAlignment="1">
      <alignment horizontal="left" vertical="center" wrapText="1"/>
    </xf>
    <xf numFmtId="14" fontId="10" fillId="0" borderId="68" xfId="0" applyNumberFormat="1" applyFont="1" applyBorder="1" applyAlignment="1">
      <alignment horizontal="center"/>
    </xf>
    <xf numFmtId="0" fontId="10" fillId="0" borderId="58" xfId="0" applyFont="1" applyBorder="1"/>
    <xf numFmtId="164" fontId="0" fillId="0" borderId="0" xfId="0" applyNumberFormat="1" applyAlignment="1">
      <alignment horizontal="center"/>
    </xf>
    <xf numFmtId="0" fontId="0" fillId="0" borderId="60" xfId="0" applyBorder="1"/>
    <xf numFmtId="14" fontId="0" fillId="7" borderId="0" xfId="0" applyNumberFormat="1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10" fillId="0" borderId="43" xfId="0" applyFont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19" fillId="9" borderId="28" xfId="0" applyFont="1" applyFill="1" applyBorder="1" applyAlignment="1">
      <alignment vertical="center" wrapText="1"/>
    </xf>
    <xf numFmtId="0" fontId="10" fillId="0" borderId="68" xfId="0" applyFont="1" applyBorder="1" applyAlignment="1">
      <alignment horizontal="center" vertical="top"/>
    </xf>
    <xf numFmtId="0" fontId="19" fillId="8" borderId="53" xfId="0" applyFont="1" applyFill="1" applyBorder="1" applyAlignment="1">
      <alignment horizontal="center" vertical="center" wrapText="1"/>
    </xf>
    <xf numFmtId="1" fontId="19" fillId="8" borderId="69" xfId="0" applyNumberFormat="1" applyFont="1" applyFill="1" applyBorder="1" applyAlignment="1">
      <alignment horizontal="right" vertical="center" wrapText="1"/>
    </xf>
    <xf numFmtId="0" fontId="19" fillId="8" borderId="73" xfId="0" applyFont="1" applyFill="1" applyBorder="1" applyAlignment="1">
      <alignment horizontal="center" vertical="center" wrapText="1"/>
    </xf>
    <xf numFmtId="0" fontId="19" fillId="8" borderId="55" xfId="0" applyFont="1" applyFill="1" applyBorder="1" applyAlignment="1">
      <alignment horizontal="center" vertical="center" wrapText="1"/>
    </xf>
    <xf numFmtId="14" fontId="0" fillId="7" borderId="68" xfId="0" applyNumberFormat="1" applyFill="1" applyBorder="1" applyAlignment="1">
      <alignment horizontal="center"/>
    </xf>
    <xf numFmtId="1" fontId="10" fillId="0" borderId="17" xfId="0" applyNumberFormat="1" applyFont="1" applyBorder="1" applyAlignment="1">
      <alignment horizontal="center" vertical="center"/>
    </xf>
    <xf numFmtId="1" fontId="10" fillId="0" borderId="76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1" fontId="19" fillId="8" borderId="17" xfId="0" applyNumberFormat="1" applyFont="1" applyFill="1" applyBorder="1" applyAlignment="1">
      <alignment horizontal="center" vertical="center" wrapText="1"/>
    </xf>
    <xf numFmtId="0" fontId="1" fillId="4" borderId="75" xfId="0" applyFont="1" applyFill="1" applyBorder="1"/>
    <xf numFmtId="0" fontId="1" fillId="4" borderId="75" xfId="0" applyFont="1" applyFill="1" applyBorder="1" applyAlignment="1">
      <alignment horizontal="center"/>
    </xf>
    <xf numFmtId="0" fontId="1" fillId="4" borderId="80" xfId="0" applyFont="1" applyFill="1" applyBorder="1" applyAlignment="1">
      <alignment horizontal="center" vertical="center"/>
    </xf>
    <xf numFmtId="16" fontId="1" fillId="0" borderId="81" xfId="0" applyNumberFormat="1" applyFont="1" applyBorder="1" applyAlignment="1">
      <alignment horizontal="center"/>
    </xf>
    <xf numFmtId="0" fontId="1" fillId="0" borderId="82" xfId="0" applyFont="1" applyBorder="1" applyAlignment="1">
      <alignment horizontal="center"/>
    </xf>
    <xf numFmtId="0" fontId="19" fillId="8" borderId="83" xfId="0" applyFont="1" applyFill="1" applyBorder="1" applyAlignment="1">
      <alignment horizontal="center" vertical="center" wrapText="1"/>
    </xf>
    <xf numFmtId="0" fontId="10" fillId="0" borderId="84" xfId="0" applyFont="1" applyBorder="1" applyAlignment="1">
      <alignment horizontal="center"/>
    </xf>
    <xf numFmtId="1" fontId="17" fillId="0" borderId="76" xfId="1" applyNumberFormat="1" applyFont="1" applyBorder="1" applyAlignment="1">
      <alignment horizontal="center" vertical="center"/>
    </xf>
    <xf numFmtId="0" fontId="1" fillId="0" borderId="81" xfId="0" applyFont="1" applyBorder="1" applyAlignment="1">
      <alignment horizontal="center"/>
    </xf>
    <xf numFmtId="0" fontId="10" fillId="0" borderId="85" xfId="0" applyFont="1" applyBorder="1" applyAlignment="1">
      <alignment horizontal="center"/>
    </xf>
    <xf numFmtId="0" fontId="0" fillId="0" borderId="75" xfId="0" applyBorder="1" applyAlignment="1">
      <alignment horizontal="left"/>
    </xf>
    <xf numFmtId="0" fontId="10" fillId="0" borderId="75" xfId="0" applyFont="1" applyBorder="1" applyAlignment="1">
      <alignment horizontal="center"/>
    </xf>
    <xf numFmtId="0" fontId="19" fillId="9" borderId="75" xfId="0" applyFont="1" applyFill="1" applyBorder="1" applyAlignment="1">
      <alignment vertical="center" wrapText="1"/>
    </xf>
    <xf numFmtId="0" fontId="19" fillId="8" borderId="88" xfId="0" applyFont="1" applyFill="1" applyBorder="1" applyAlignment="1">
      <alignment horizontal="center" vertical="center" wrapText="1"/>
    </xf>
    <xf numFmtId="0" fontId="10" fillId="0" borderId="89" xfId="0" applyFont="1" applyBorder="1" applyAlignment="1">
      <alignment horizontal="center"/>
    </xf>
    <xf numFmtId="0" fontId="10" fillId="0" borderId="90" xfId="0" applyFont="1" applyBorder="1" applyAlignment="1">
      <alignment horizontal="center"/>
    </xf>
    <xf numFmtId="0" fontId="10" fillId="0" borderId="49" xfId="0" applyFont="1" applyBorder="1" applyAlignment="1">
      <alignment horizontal="center"/>
    </xf>
    <xf numFmtId="14" fontId="19" fillId="9" borderId="55" xfId="0" applyNumberFormat="1" applyFont="1" applyFill="1" applyBorder="1" applyAlignment="1">
      <alignment horizontal="center" vertical="center" wrapText="1"/>
    </xf>
    <xf numFmtId="0" fontId="0" fillId="0" borderId="28" xfId="0" applyBorder="1" applyAlignment="1">
      <alignment horizontal="left"/>
    </xf>
    <xf numFmtId="0" fontId="19" fillId="8" borderId="91" xfId="0" applyFont="1" applyFill="1" applyBorder="1" applyAlignment="1">
      <alignment horizontal="center" vertical="center" wrapText="1"/>
    </xf>
    <xf numFmtId="14" fontId="19" fillId="9" borderId="28" xfId="0" applyNumberFormat="1" applyFont="1" applyFill="1" applyBorder="1" applyAlignment="1">
      <alignment horizontal="center" vertical="center" wrapText="1"/>
    </xf>
    <xf numFmtId="0" fontId="10" fillId="0" borderId="28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9" fillId="8" borderId="75" xfId="0" applyFont="1" applyFill="1" applyBorder="1" applyAlignment="1">
      <alignment horizontal="center" vertical="center" wrapText="1"/>
    </xf>
    <xf numFmtId="0" fontId="10" fillId="0" borderId="55" xfId="0" applyFont="1" applyBorder="1"/>
    <xf numFmtId="0" fontId="23" fillId="8" borderId="68" xfId="0" applyFont="1" applyFill="1" applyBorder="1" applyAlignment="1">
      <alignment horizontal="left" vertical="center" wrapText="1"/>
    </xf>
    <xf numFmtId="0" fontId="0" fillId="0" borderId="75" xfId="0" applyBorder="1" applyAlignment="1">
      <alignment horizontal="center"/>
    </xf>
    <xf numFmtId="0" fontId="10" fillId="0" borderId="93" xfId="0" applyFont="1" applyBorder="1" applyAlignment="1">
      <alignment horizontal="center"/>
    </xf>
    <xf numFmtId="0" fontId="19" fillId="8" borderId="28" xfId="0" applyFont="1" applyFill="1" applyBorder="1" applyAlignment="1">
      <alignment horizontal="center" vertical="center" wrapText="1"/>
    </xf>
    <xf numFmtId="0" fontId="19" fillId="9" borderId="55" xfId="0" applyFont="1" applyFill="1" applyBorder="1" applyAlignment="1">
      <alignment vertical="center" wrapText="1"/>
    </xf>
    <xf numFmtId="0" fontId="0" fillId="0" borderId="55" xfId="0" applyBorder="1" applyAlignment="1">
      <alignment horizontal="center"/>
    </xf>
    <xf numFmtId="0" fontId="0" fillId="0" borderId="28" xfId="0" applyBorder="1" applyAlignment="1">
      <alignment horizontal="center"/>
    </xf>
    <xf numFmtId="0" fontId="23" fillId="9" borderId="28" xfId="0" applyFont="1" applyFill="1" applyBorder="1" applyAlignment="1">
      <alignment vertical="center" wrapText="1"/>
    </xf>
    <xf numFmtId="0" fontId="19" fillId="0" borderId="28" xfId="0" applyFont="1" applyBorder="1" applyAlignment="1">
      <alignment vertical="center" wrapText="1"/>
    </xf>
    <xf numFmtId="14" fontId="19" fillId="0" borderId="28" xfId="0" applyNumberFormat="1" applyFont="1" applyBorder="1" applyAlignment="1">
      <alignment horizontal="center" vertical="center" wrapText="1"/>
    </xf>
    <xf numFmtId="0" fontId="23" fillId="8" borderId="28" xfId="0" applyFont="1" applyFill="1" applyBorder="1" applyAlignment="1">
      <alignment horizontal="left" vertical="center" wrapText="1"/>
    </xf>
    <xf numFmtId="0" fontId="23" fillId="8" borderId="75" xfId="0" applyFont="1" applyFill="1" applyBorder="1" applyAlignment="1">
      <alignment horizontal="left" vertical="center" wrapText="1"/>
    </xf>
    <xf numFmtId="1" fontId="19" fillId="8" borderId="94" xfId="0" applyNumberFormat="1" applyFont="1" applyFill="1" applyBorder="1" applyAlignment="1">
      <alignment horizontal="center" vertical="center" wrapText="1"/>
    </xf>
    <xf numFmtId="1" fontId="17" fillId="0" borderId="80" xfId="1" applyNumberFormat="1" applyFont="1" applyBorder="1" applyAlignment="1">
      <alignment horizontal="center" vertical="center"/>
    </xf>
    <xf numFmtId="1" fontId="17" fillId="0" borderId="94" xfId="1" applyNumberFormat="1" applyFont="1" applyBorder="1" applyAlignment="1">
      <alignment horizontal="center" vertical="center"/>
    </xf>
    <xf numFmtId="1" fontId="10" fillId="0" borderId="94" xfId="0" applyNumberFormat="1" applyFont="1" applyBorder="1" applyAlignment="1">
      <alignment horizontal="center" vertical="center"/>
    </xf>
    <xf numFmtId="1" fontId="10" fillId="0" borderId="80" xfId="0" applyNumberFormat="1" applyFont="1" applyBorder="1" applyAlignment="1">
      <alignment horizontal="center" vertical="center"/>
    </xf>
    <xf numFmtId="1" fontId="22" fillId="0" borderId="94" xfId="2" applyNumberFormat="1" applyFont="1" applyBorder="1" applyAlignment="1">
      <alignment horizontal="center" vertical="center"/>
    </xf>
    <xf numFmtId="1" fontId="19" fillId="8" borderId="76" xfId="0" applyNumberFormat="1" applyFont="1" applyFill="1" applyBorder="1" applyAlignment="1">
      <alignment horizontal="center" vertical="center" wrapText="1"/>
    </xf>
    <xf numFmtId="1" fontId="19" fillId="8" borderId="80" xfId="0" applyNumberFormat="1" applyFont="1" applyFill="1" applyBorder="1" applyAlignment="1">
      <alignment horizontal="center" vertical="center" wrapText="1"/>
    </xf>
    <xf numFmtId="0" fontId="22" fillId="0" borderId="95" xfId="2" applyFont="1" applyBorder="1" applyAlignment="1">
      <alignment horizontal="center" vertical="center"/>
    </xf>
    <xf numFmtId="0" fontId="22" fillId="0" borderId="96" xfId="2" applyFont="1" applyBorder="1" applyAlignment="1">
      <alignment horizontal="center" vertical="center"/>
    </xf>
    <xf numFmtId="0" fontId="0" fillId="0" borderId="94" xfId="0" applyBorder="1" applyAlignment="1">
      <alignment horizontal="center" vertical="center"/>
    </xf>
    <xf numFmtId="0" fontId="1" fillId="0" borderId="97" xfId="0" applyFont="1" applyBorder="1" applyAlignment="1">
      <alignment horizontal="center"/>
    </xf>
    <xf numFmtId="0" fontId="19" fillId="9" borderId="70" xfId="0" applyFont="1" applyFill="1" applyBorder="1" applyAlignment="1">
      <alignment horizontal="center" vertical="center" wrapText="1"/>
    </xf>
    <xf numFmtId="0" fontId="0" fillId="0" borderId="98" xfId="0" applyBorder="1" applyAlignment="1">
      <alignment horizontal="center"/>
    </xf>
    <xf numFmtId="0" fontId="0" fillId="0" borderId="99" xfId="0" applyBorder="1" applyAlignment="1">
      <alignment horizontal="center"/>
    </xf>
    <xf numFmtId="0" fontId="0" fillId="0" borderId="100" xfId="0" applyBorder="1" applyAlignment="1">
      <alignment horizontal="center"/>
    </xf>
    <xf numFmtId="0" fontId="10" fillId="0" borderId="97" xfId="0" applyFont="1" applyBorder="1" applyAlignment="1">
      <alignment horizontal="center"/>
    </xf>
    <xf numFmtId="0" fontId="10" fillId="0" borderId="101" xfId="0" applyFont="1" applyBorder="1" applyAlignment="1">
      <alignment horizontal="center"/>
    </xf>
    <xf numFmtId="0" fontId="10" fillId="0" borderId="102" xfId="0" applyFont="1" applyBorder="1" applyAlignment="1">
      <alignment horizontal="center"/>
    </xf>
    <xf numFmtId="0" fontId="10" fillId="0" borderId="48" xfId="0" applyFont="1" applyBorder="1" applyAlignment="1">
      <alignment horizontal="center"/>
    </xf>
    <xf numFmtId="0" fontId="10" fillId="0" borderId="75" xfId="0" applyFont="1" applyBorder="1" applyAlignment="1">
      <alignment horizontal="left"/>
    </xf>
    <xf numFmtId="1" fontId="22" fillId="0" borderId="80" xfId="2" applyNumberFormat="1" applyFont="1" applyBorder="1" applyAlignment="1">
      <alignment horizontal="center" vertical="center"/>
    </xf>
    <xf numFmtId="0" fontId="19" fillId="9" borderId="27" xfId="0" applyFont="1" applyFill="1" applyBorder="1" applyAlignment="1">
      <alignment horizontal="center" vertical="center" wrapText="1"/>
    </xf>
    <xf numFmtId="0" fontId="5" fillId="0" borderId="18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4" fontId="19" fillId="0" borderId="68" xfId="0" applyNumberFormat="1" applyFont="1" applyBorder="1" applyAlignment="1">
      <alignment horizontal="center" vertical="center" wrapText="1"/>
    </xf>
    <xf numFmtId="14" fontId="21" fillId="0" borderId="68" xfId="2" applyNumberFormat="1" applyFont="1" applyBorder="1" applyAlignment="1">
      <alignment horizontal="center"/>
    </xf>
    <xf numFmtId="14" fontId="18" fillId="0" borderId="68" xfId="0" quotePrefix="1" applyNumberFormat="1" applyFont="1" applyBorder="1" applyAlignment="1" applyProtection="1">
      <alignment horizontal="center"/>
      <protection locked="0"/>
    </xf>
    <xf numFmtId="14" fontId="19" fillId="0" borderId="60" xfId="0" applyNumberFormat="1" applyFont="1" applyBorder="1" applyAlignment="1">
      <alignment horizontal="center" vertical="center" wrapText="1"/>
    </xf>
    <xf numFmtId="14" fontId="0" fillId="0" borderId="68" xfId="0" applyNumberFormat="1" applyBorder="1" applyAlignment="1">
      <alignment horizontal="center"/>
    </xf>
    <xf numFmtId="0" fontId="19" fillId="8" borderId="17" xfId="0" applyFont="1" applyFill="1" applyBorder="1" applyAlignment="1">
      <alignment vertical="center" wrapText="1"/>
    </xf>
    <xf numFmtId="0" fontId="10" fillId="0" borderId="17" xfId="0" applyFont="1" applyBorder="1"/>
    <xf numFmtId="0" fontId="19" fillId="8" borderId="103" xfId="0" applyFont="1" applyFill="1" applyBorder="1" applyAlignment="1">
      <alignment horizontal="center" vertical="center" wrapText="1"/>
    </xf>
    <xf numFmtId="0" fontId="19" fillId="8" borderId="75" xfId="0" applyFont="1" applyFill="1" applyBorder="1" applyAlignment="1">
      <alignment vertical="center" wrapText="1"/>
    </xf>
    <xf numFmtId="0" fontId="19" fillId="8" borderId="97" xfId="0" applyFont="1" applyFill="1" applyBorder="1" applyAlignment="1">
      <alignment vertical="center" wrapText="1"/>
    </xf>
    <xf numFmtId="0" fontId="19" fillId="8" borderId="78" xfId="0" applyFont="1" applyFill="1" applyBorder="1" applyAlignment="1">
      <alignment vertical="center" wrapText="1"/>
    </xf>
    <xf numFmtId="14" fontId="19" fillId="0" borderId="75" xfId="0" applyNumberFormat="1" applyFont="1" applyBorder="1" applyAlignment="1">
      <alignment horizontal="center" vertical="center" wrapText="1"/>
    </xf>
    <xf numFmtId="0" fontId="19" fillId="8" borderId="104" xfId="0" applyFont="1" applyFill="1" applyBorder="1" applyAlignment="1">
      <alignment horizontal="center" vertical="center" wrapText="1"/>
    </xf>
    <xf numFmtId="14" fontId="19" fillId="0" borderId="55" xfId="0" applyNumberFormat="1" applyFont="1" applyBorder="1" applyAlignment="1">
      <alignment horizontal="center" vertical="center" wrapText="1"/>
    </xf>
    <xf numFmtId="0" fontId="19" fillId="8" borderId="64" xfId="0" applyFont="1" applyFill="1" applyBorder="1" applyAlignment="1">
      <alignment horizontal="center" vertical="center" wrapText="1"/>
    </xf>
    <xf numFmtId="0" fontId="19" fillId="8" borderId="86" xfId="0" applyFont="1" applyFill="1" applyBorder="1" applyAlignment="1">
      <alignment vertical="center" wrapText="1"/>
    </xf>
    <xf numFmtId="0" fontId="19" fillId="8" borderId="55" xfId="0" applyFont="1" applyFill="1" applyBorder="1" applyAlignment="1">
      <alignment vertical="center" wrapText="1"/>
    </xf>
    <xf numFmtId="0" fontId="19" fillId="8" borderId="105" xfId="0" applyFont="1" applyFill="1" applyBorder="1" applyAlignment="1">
      <alignment horizontal="center" vertical="center" wrapText="1"/>
    </xf>
    <xf numFmtId="0" fontId="23" fillId="9" borderId="55" xfId="0" applyFont="1" applyFill="1" applyBorder="1" applyAlignment="1">
      <alignment vertical="center" wrapText="1"/>
    </xf>
    <xf numFmtId="0" fontId="19" fillId="8" borderId="49" xfId="0" applyFont="1" applyFill="1" applyBorder="1" applyAlignment="1">
      <alignment vertical="center" wrapText="1"/>
    </xf>
    <xf numFmtId="0" fontId="23" fillId="8" borderId="68" xfId="0" applyFont="1" applyFill="1" applyBorder="1" applyAlignment="1">
      <alignment vertical="center" wrapText="1"/>
    </xf>
    <xf numFmtId="0" fontId="16" fillId="0" borderId="68" xfId="2" applyFont="1" applyBorder="1"/>
    <xf numFmtId="0" fontId="16" fillId="0" borderId="78" xfId="2" applyFont="1" applyBorder="1"/>
    <xf numFmtId="14" fontId="24" fillId="0" borderId="68" xfId="2" applyNumberFormat="1" applyFont="1" applyBorder="1" applyAlignment="1">
      <alignment horizontal="center"/>
    </xf>
    <xf numFmtId="0" fontId="19" fillId="0" borderId="68" xfId="0" applyFont="1" applyBorder="1" applyAlignment="1">
      <alignment vertical="center" wrapText="1"/>
    </xf>
    <xf numFmtId="0" fontId="19" fillId="0" borderId="68" xfId="0" applyFont="1" applyBorder="1" applyAlignment="1">
      <alignment horizontal="left" vertical="center" wrapText="1"/>
    </xf>
    <xf numFmtId="0" fontId="23" fillId="0" borderId="68" xfId="0" applyFont="1" applyBorder="1" applyAlignment="1">
      <alignment vertical="center" wrapText="1"/>
    </xf>
    <xf numFmtId="0" fontId="19" fillId="0" borderId="75" xfId="0" applyFont="1" applyBorder="1" applyAlignment="1">
      <alignment horizontal="left" vertical="center" wrapText="1"/>
    </xf>
    <xf numFmtId="0" fontId="19" fillId="0" borderId="28" xfId="0" applyFont="1" applyBorder="1" applyAlignment="1">
      <alignment horizontal="left" vertical="center" wrapText="1"/>
    </xf>
    <xf numFmtId="0" fontId="19" fillId="0" borderId="55" xfId="0" applyFont="1" applyBorder="1" applyAlignment="1">
      <alignment horizontal="left" vertical="center" wrapText="1"/>
    </xf>
    <xf numFmtId="0" fontId="23" fillId="0" borderId="68" xfId="0" applyFont="1" applyBorder="1" applyAlignment="1">
      <alignment horizontal="left" vertical="center" wrapText="1"/>
    </xf>
    <xf numFmtId="0" fontId="23" fillId="0" borderId="28" xfId="0" applyFont="1" applyBorder="1" applyAlignment="1">
      <alignment horizontal="left" vertical="center" wrapText="1"/>
    </xf>
    <xf numFmtId="0" fontId="10" fillId="0" borderId="106" xfId="0" applyFont="1" applyBorder="1" applyAlignment="1">
      <alignment horizontal="center"/>
    </xf>
    <xf numFmtId="0" fontId="1" fillId="0" borderId="88" xfId="0" applyFont="1" applyBorder="1"/>
    <xf numFmtId="0" fontId="0" fillId="0" borderId="88" xfId="0" applyBorder="1"/>
    <xf numFmtId="14" fontId="0" fillId="7" borderId="64" xfId="0" applyNumberFormat="1" applyFill="1" applyBorder="1" applyAlignment="1">
      <alignment horizontal="center"/>
    </xf>
    <xf numFmtId="0" fontId="10" fillId="0" borderId="107" xfId="0" applyFont="1" applyBorder="1" applyAlignment="1">
      <alignment horizontal="center"/>
    </xf>
    <xf numFmtId="0" fontId="19" fillId="8" borderId="4" xfId="0" applyFont="1" applyFill="1" applyBorder="1" applyAlignment="1">
      <alignment vertical="center" wrapText="1"/>
    </xf>
    <xf numFmtId="0" fontId="0" fillId="0" borderId="68" xfId="0" applyBorder="1"/>
    <xf numFmtId="0" fontId="10" fillId="0" borderId="108" xfId="0" applyFont="1" applyBorder="1" applyAlignment="1">
      <alignment horizontal="center"/>
    </xf>
    <xf numFmtId="0" fontId="1" fillId="0" borderId="56" xfId="0" applyFont="1" applyBorder="1"/>
    <xf numFmtId="0" fontId="19" fillId="8" borderId="78" xfId="0" applyFont="1" applyFill="1" applyBorder="1" applyAlignment="1">
      <alignment horizontal="right" vertical="center" wrapText="1"/>
    </xf>
    <xf numFmtId="0" fontId="22" fillId="0" borderId="78" xfId="2" applyFont="1" applyBorder="1"/>
    <xf numFmtId="0" fontId="10" fillId="0" borderId="109" xfId="0" applyFont="1" applyBorder="1" applyAlignment="1">
      <alignment horizontal="center"/>
    </xf>
    <xf numFmtId="0" fontId="23" fillId="8" borderId="68" xfId="0" applyFont="1" applyFill="1" applyBorder="1" applyAlignment="1">
      <alignment horizontal="center" vertical="center" wrapText="1"/>
    </xf>
    <xf numFmtId="14" fontId="23" fillId="9" borderId="68" xfId="0" applyNumberFormat="1" applyFont="1" applyFill="1" applyBorder="1" applyAlignment="1">
      <alignment horizontal="center" vertical="center" wrapText="1"/>
    </xf>
    <xf numFmtId="14" fontId="10" fillId="7" borderId="68" xfId="0" applyNumberFormat="1" applyFont="1" applyFill="1" applyBorder="1" applyAlignment="1">
      <alignment horizontal="center"/>
    </xf>
    <xf numFmtId="14" fontId="25" fillId="0" borderId="68" xfId="2" applyNumberFormat="1" applyFont="1" applyBorder="1" applyAlignment="1">
      <alignment horizontal="center"/>
    </xf>
    <xf numFmtId="14" fontId="23" fillId="0" borderId="68" xfId="0" applyNumberFormat="1" applyFont="1" applyBorder="1" applyAlignment="1">
      <alignment horizontal="center" vertical="center" wrapText="1"/>
    </xf>
    <xf numFmtId="0" fontId="0" fillId="0" borderId="75" xfId="0" applyBorder="1"/>
    <xf numFmtId="14" fontId="0" fillId="7" borderId="75" xfId="0" applyNumberFormat="1" applyFill="1" applyBorder="1" applyAlignment="1">
      <alignment horizontal="center"/>
    </xf>
    <xf numFmtId="49" fontId="10" fillId="0" borderId="80" xfId="0" applyNumberFormat="1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0" fillId="0" borderId="111" xfId="0" applyBorder="1"/>
    <xf numFmtId="0" fontId="0" fillId="0" borderId="111" xfId="0" applyBorder="1" applyAlignment="1">
      <alignment horizontal="center"/>
    </xf>
    <xf numFmtId="0" fontId="0" fillId="0" borderId="111" xfId="0" applyBorder="1" applyAlignment="1">
      <alignment horizontal="right"/>
    </xf>
    <xf numFmtId="0" fontId="6" fillId="3" borderId="112" xfId="0" applyFont="1" applyFill="1" applyBorder="1" applyAlignment="1">
      <alignment horizontal="left"/>
    </xf>
    <xf numFmtId="0" fontId="0" fillId="0" borderId="42" xfId="0" applyBorder="1" applyAlignment="1">
      <alignment horizontal="center"/>
    </xf>
    <xf numFmtId="0" fontId="0" fillId="0" borderId="53" xfId="0" applyBorder="1" applyAlignment="1">
      <alignment horizontal="left"/>
    </xf>
    <xf numFmtId="14" fontId="21" fillId="0" borderId="57" xfId="2" applyNumberFormat="1" applyFont="1" applyBorder="1" applyAlignment="1">
      <alignment horizontal="center"/>
    </xf>
    <xf numFmtId="0" fontId="0" fillId="0" borderId="79" xfId="0" applyBorder="1" applyAlignment="1">
      <alignment horizontal="left"/>
    </xf>
    <xf numFmtId="0" fontId="19" fillId="8" borderId="65" xfId="0" applyFont="1" applyFill="1" applyBorder="1" applyAlignment="1">
      <alignment horizontal="center" vertical="center" wrapText="1"/>
    </xf>
    <xf numFmtId="0" fontId="10" fillId="0" borderId="73" xfId="0" applyFont="1" applyBorder="1" applyAlignment="1">
      <alignment horizontal="center"/>
    </xf>
    <xf numFmtId="0" fontId="10" fillId="0" borderId="78" xfId="0" applyFont="1" applyBorder="1" applyAlignment="1">
      <alignment horizontal="center"/>
    </xf>
    <xf numFmtId="0" fontId="19" fillId="8" borderId="97" xfId="0" applyFont="1" applyFill="1" applyBorder="1" applyAlignment="1">
      <alignment horizontal="right" vertical="center" wrapText="1"/>
    </xf>
    <xf numFmtId="0" fontId="19" fillId="8" borderId="109" xfId="0" applyFont="1" applyFill="1" applyBorder="1" applyAlignment="1">
      <alignment horizontal="right" vertical="center" wrapText="1"/>
    </xf>
    <xf numFmtId="0" fontId="23" fillId="0" borderId="75" xfId="0" applyFont="1" applyBorder="1" applyAlignment="1">
      <alignment horizontal="left" vertical="center" wrapText="1"/>
    </xf>
    <xf numFmtId="0" fontId="19" fillId="8" borderId="113" xfId="0" applyFont="1" applyFill="1" applyBorder="1" applyAlignment="1">
      <alignment horizontal="left" vertical="center" wrapText="1"/>
    </xf>
    <xf numFmtId="0" fontId="1" fillId="0" borderId="113" xfId="0" applyFont="1" applyBorder="1"/>
    <xf numFmtId="0" fontId="0" fillId="0" borderId="114" xfId="0" applyBorder="1"/>
    <xf numFmtId="14" fontId="19" fillId="9" borderId="78" xfId="0" applyNumberFormat="1" applyFont="1" applyFill="1" applyBorder="1" applyAlignment="1">
      <alignment horizontal="center" vertical="center" wrapText="1"/>
    </xf>
    <xf numFmtId="1" fontId="22" fillId="0" borderId="53" xfId="2" applyNumberFormat="1" applyFont="1" applyBorder="1"/>
    <xf numFmtId="0" fontId="19" fillId="10" borderId="68" xfId="0" applyFont="1" applyFill="1" applyBorder="1" applyAlignment="1">
      <alignment vertical="center" wrapText="1"/>
    </xf>
    <xf numFmtId="0" fontId="19" fillId="11" borderId="68" xfId="0" applyFont="1" applyFill="1" applyBorder="1" applyAlignment="1">
      <alignment horizontal="left" vertical="center" wrapText="1"/>
    </xf>
    <xf numFmtId="16" fontId="1" fillId="0" borderId="2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71" xfId="0" applyFont="1" applyBorder="1" applyAlignment="1">
      <alignment horizontal="center" vertical="center"/>
    </xf>
    <xf numFmtId="0" fontId="19" fillId="11" borderId="68" xfId="0" applyFont="1" applyFill="1" applyBorder="1" applyAlignment="1">
      <alignment horizontal="center" vertical="center" wrapText="1"/>
    </xf>
    <xf numFmtId="0" fontId="28" fillId="10" borderId="68" xfId="0" applyFont="1" applyFill="1" applyBorder="1" applyAlignment="1">
      <alignment vertical="center" wrapText="1"/>
    </xf>
    <xf numFmtId="0" fontId="16" fillId="0" borderId="68" xfId="0" applyFont="1" applyBorder="1"/>
    <xf numFmtId="165" fontId="16" fillId="12" borderId="68" xfId="0" applyNumberFormat="1" applyFont="1" applyFill="1" applyBorder="1" applyAlignment="1">
      <alignment horizontal="center"/>
    </xf>
    <xf numFmtId="14" fontId="16" fillId="0" borderId="68" xfId="0" applyNumberFormat="1" applyFont="1" applyBorder="1" applyAlignment="1">
      <alignment horizontal="center"/>
    </xf>
    <xf numFmtId="1" fontId="19" fillId="11" borderId="78" xfId="0" applyNumberFormat="1" applyFont="1" applyFill="1" applyBorder="1" applyAlignment="1">
      <alignment horizontal="right" vertical="center" wrapText="1"/>
    </xf>
    <xf numFmtId="0" fontId="16" fillId="0" borderId="55" xfId="0" applyFont="1" applyBorder="1" applyAlignment="1">
      <alignment horizontal="center"/>
    </xf>
    <xf numFmtId="0" fontId="28" fillId="11" borderId="68" xfId="0" applyFont="1" applyFill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8" fillId="0" borderId="72" xfId="0" applyFont="1" applyBorder="1" applyAlignment="1">
      <alignment horizontal="center" vertical="center"/>
    </xf>
    <xf numFmtId="0" fontId="4" fillId="0" borderId="72" xfId="0" applyFont="1" applyBorder="1" applyAlignment="1">
      <alignment horizontal="center" vertical="center"/>
    </xf>
    <xf numFmtId="0" fontId="4" fillId="0" borderId="70" xfId="0" applyFont="1" applyBorder="1" applyAlignment="1">
      <alignment horizontal="center" vertical="center"/>
    </xf>
    <xf numFmtId="0" fontId="15" fillId="4" borderId="52" xfId="0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15" fillId="4" borderId="67" xfId="0" applyFont="1" applyFill="1" applyBorder="1" applyAlignment="1">
      <alignment horizontal="center"/>
    </xf>
    <xf numFmtId="0" fontId="15" fillId="4" borderId="51" xfId="0" applyFont="1" applyFill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0" xfId="0" applyBorder="1" applyAlignment="1">
      <alignment horizontal="center"/>
    </xf>
    <xf numFmtId="0" fontId="26" fillId="13" borderId="53" xfId="0" applyFont="1" applyFill="1" applyBorder="1"/>
    <xf numFmtId="1" fontId="26" fillId="13" borderId="53" xfId="0" applyNumberFormat="1" applyFont="1" applyFill="1" applyBorder="1" applyAlignment="1">
      <alignment horizontal="center"/>
    </xf>
    <xf numFmtId="0" fontId="19" fillId="0" borderId="53" xfId="0" applyFont="1" applyBorder="1" applyAlignment="1">
      <alignment vertical="center" wrapText="1"/>
    </xf>
    <xf numFmtId="0" fontId="27" fillId="0" borderId="0" xfId="0" applyFont="1"/>
    <xf numFmtId="0" fontId="16" fillId="0" borderId="53" xfId="0" applyFont="1" applyBorder="1"/>
    <xf numFmtId="14" fontId="16" fillId="0" borderId="53" xfId="0" applyNumberFormat="1" applyFont="1" applyBorder="1" applyAlignment="1">
      <alignment horizontal="center"/>
    </xf>
    <xf numFmtId="0" fontId="26" fillId="0" borderId="78" xfId="0" applyFont="1" applyBorder="1" applyAlignment="1">
      <alignment horizontal="center"/>
    </xf>
    <xf numFmtId="0" fontId="16" fillId="0" borderId="115" xfId="0" applyFont="1" applyBorder="1" applyAlignment="1">
      <alignment horizontal="center"/>
    </xf>
    <xf numFmtId="0" fontId="15" fillId="4" borderId="50" xfId="0" applyFont="1" applyFill="1" applyBorder="1" applyAlignment="1">
      <alignment horizontal="center"/>
    </xf>
    <xf numFmtId="0" fontId="15" fillId="4" borderId="54" xfId="0" applyFont="1" applyFill="1" applyBorder="1" applyAlignment="1">
      <alignment horizontal="center"/>
    </xf>
    <xf numFmtId="0" fontId="19" fillId="11" borderId="63" xfId="0" applyFont="1" applyFill="1" applyBorder="1" applyAlignment="1">
      <alignment horizontal="center" vertical="center" wrapText="1"/>
    </xf>
    <xf numFmtId="1" fontId="19" fillId="11" borderId="68" xfId="0" applyNumberFormat="1" applyFont="1" applyFill="1" applyBorder="1" applyAlignment="1">
      <alignment horizontal="right" vertical="center" wrapText="1"/>
    </xf>
    <xf numFmtId="0" fontId="23" fillId="0" borderId="53" xfId="0" applyFont="1" applyBorder="1" applyAlignment="1">
      <alignment vertical="center" wrapText="1"/>
    </xf>
    <xf numFmtId="0" fontId="23" fillId="9" borderId="53" xfId="0" applyFont="1" applyFill="1" applyBorder="1" applyAlignment="1">
      <alignment vertical="center" wrapText="1"/>
    </xf>
    <xf numFmtId="14" fontId="19" fillId="0" borderId="53" xfId="0" applyNumberFormat="1" applyFont="1" applyBorder="1" applyAlignment="1">
      <alignment horizontal="center" vertical="center" wrapText="1"/>
    </xf>
    <xf numFmtId="14" fontId="21" fillId="0" borderId="53" xfId="2" applyNumberFormat="1" applyFont="1" applyBorder="1" applyAlignment="1">
      <alignment horizontal="center"/>
    </xf>
    <xf numFmtId="0" fontId="26" fillId="0" borderId="15" xfId="0" applyFont="1" applyBorder="1" applyAlignment="1">
      <alignment horizontal="center"/>
    </xf>
    <xf numFmtId="0" fontId="1" fillId="0" borderId="78" xfId="0" applyFont="1" applyBorder="1" applyAlignment="1">
      <alignment horizontal="center"/>
    </xf>
    <xf numFmtId="0" fontId="16" fillId="0" borderId="8" xfId="0" applyFont="1" applyBorder="1" applyAlignment="1">
      <alignment horizontal="center"/>
    </xf>
    <xf numFmtId="0" fontId="10" fillId="0" borderId="115" xfId="0" applyFont="1" applyBorder="1" applyAlignment="1">
      <alignment horizontal="center"/>
    </xf>
    <xf numFmtId="14" fontId="2" fillId="2" borderId="0" xfId="0" applyNumberFormat="1" applyFont="1" applyFill="1" applyAlignment="1">
      <alignment horizontal="center"/>
    </xf>
    <xf numFmtId="14" fontId="0" fillId="0" borderId="0" xfId="0" applyNumberFormat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165" fontId="16" fillId="0" borderId="68" xfId="0" applyNumberFormat="1" applyFont="1" applyBorder="1" applyAlignment="1">
      <alignment horizontal="center"/>
    </xf>
    <xf numFmtId="0" fontId="0" fillId="0" borderId="55" xfId="0" applyBorder="1" applyAlignment="1">
      <alignment horizontal="left"/>
    </xf>
    <xf numFmtId="14" fontId="24" fillId="0" borderId="55" xfId="2" applyNumberFormat="1" applyFont="1" applyBorder="1" applyAlignment="1">
      <alignment horizontal="center"/>
    </xf>
    <xf numFmtId="14" fontId="24" fillId="0" borderId="75" xfId="2" applyNumberFormat="1" applyFont="1" applyBorder="1" applyAlignment="1">
      <alignment horizontal="center"/>
    </xf>
    <xf numFmtId="0" fontId="26" fillId="0" borderId="56" xfId="0" applyFont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0" fontId="19" fillId="8" borderId="119" xfId="0" applyFont="1" applyFill="1" applyBorder="1" applyAlignment="1">
      <alignment horizontal="left" vertical="center" wrapText="1"/>
    </xf>
    <xf numFmtId="0" fontId="19" fillId="8" borderId="120" xfId="0" applyFont="1" applyFill="1" applyBorder="1" applyAlignment="1">
      <alignment horizontal="center" vertical="center" wrapText="1"/>
    </xf>
    <xf numFmtId="14" fontId="16" fillId="0" borderId="75" xfId="0" applyNumberFormat="1" applyFont="1" applyBorder="1" applyAlignment="1">
      <alignment horizontal="center"/>
    </xf>
    <xf numFmtId="14" fontId="19" fillId="0" borderId="119" xfId="0" applyNumberFormat="1" applyFont="1" applyBorder="1" applyAlignment="1">
      <alignment horizontal="center" vertical="center" wrapText="1"/>
    </xf>
    <xf numFmtId="14" fontId="19" fillId="0" borderId="77" xfId="0" applyNumberFormat="1" applyFont="1" applyBorder="1" applyAlignment="1">
      <alignment horizontal="center" vertical="center" wrapText="1"/>
    </xf>
    <xf numFmtId="0" fontId="10" fillId="0" borderId="77" xfId="0" applyFont="1" applyBorder="1" applyAlignment="1">
      <alignment horizontal="center"/>
    </xf>
    <xf numFmtId="0" fontId="19" fillId="8" borderId="53" xfId="0" applyFont="1" applyFill="1" applyBorder="1" applyAlignment="1">
      <alignment vertical="center" wrapText="1"/>
    </xf>
    <xf numFmtId="0" fontId="16" fillId="0" borderId="75" xfId="2" applyFont="1" applyBorder="1"/>
    <xf numFmtId="0" fontId="26" fillId="0" borderId="2" xfId="0" applyFont="1" applyBorder="1" applyAlignment="1">
      <alignment horizontal="center"/>
    </xf>
    <xf numFmtId="0" fontId="1" fillId="0" borderId="56" xfId="0" applyFont="1" applyBorder="1" applyAlignment="1">
      <alignment horizontal="center"/>
    </xf>
    <xf numFmtId="0" fontId="26" fillId="0" borderId="70" xfId="0" applyFont="1" applyBorder="1" applyAlignment="1">
      <alignment horizontal="center"/>
    </xf>
    <xf numFmtId="0" fontId="16" fillId="0" borderId="71" xfId="0" applyFont="1" applyBorder="1" applyAlignment="1">
      <alignment horizontal="center"/>
    </xf>
    <xf numFmtId="0" fontId="26" fillId="0" borderId="72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0" fillId="0" borderId="116" xfId="0" applyFont="1" applyBorder="1" applyAlignment="1">
      <alignment horizontal="center"/>
    </xf>
    <xf numFmtId="0" fontId="16" fillId="0" borderId="41" xfId="0" applyFont="1" applyBorder="1" applyAlignment="1">
      <alignment horizontal="center"/>
    </xf>
    <xf numFmtId="0" fontId="10" fillId="0" borderId="117" xfId="0" applyFont="1" applyBorder="1" applyAlignment="1">
      <alignment horizontal="center"/>
    </xf>
    <xf numFmtId="0" fontId="19" fillId="9" borderId="87" xfId="0" applyFont="1" applyFill="1" applyBorder="1" applyAlignment="1">
      <alignment vertical="center" wrapText="1"/>
    </xf>
    <xf numFmtId="0" fontId="19" fillId="11" borderId="75" xfId="0" applyFont="1" applyFill="1" applyBorder="1" applyAlignment="1">
      <alignment horizontal="center" vertical="center" wrapText="1"/>
    </xf>
    <xf numFmtId="14" fontId="24" fillId="0" borderId="53" xfId="2" applyNumberFormat="1" applyFont="1" applyBorder="1" applyAlignment="1">
      <alignment horizontal="center"/>
    </xf>
    <xf numFmtId="14" fontId="19" fillId="0" borderId="118" xfId="0" applyNumberFormat="1" applyFont="1" applyBorder="1" applyAlignment="1">
      <alignment horizontal="center" vertical="center" wrapText="1"/>
    </xf>
    <xf numFmtId="14" fontId="16" fillId="0" borderId="28" xfId="0" applyNumberFormat="1" applyFont="1" applyBorder="1" applyAlignment="1">
      <alignment horizontal="center"/>
    </xf>
    <xf numFmtId="14" fontId="16" fillId="0" borderId="55" xfId="0" applyNumberFormat="1" applyFont="1" applyBorder="1" applyAlignment="1">
      <alignment horizontal="center"/>
    </xf>
    <xf numFmtId="0" fontId="19" fillId="11" borderId="68" xfId="0" applyFont="1" applyFill="1" applyBorder="1" applyAlignment="1">
      <alignment vertical="center" wrapText="1"/>
    </xf>
    <xf numFmtId="0" fontId="19" fillId="8" borderId="53" xfId="0" applyFont="1" applyFill="1" applyBorder="1" applyAlignment="1">
      <alignment horizontal="left" vertical="center" wrapText="1"/>
    </xf>
    <xf numFmtId="0" fontId="19" fillId="0" borderId="53" xfId="0" applyFont="1" applyBorder="1" applyAlignment="1">
      <alignment horizontal="left" vertical="center" wrapText="1"/>
    </xf>
    <xf numFmtId="0" fontId="31" fillId="0" borderId="68" xfId="0" applyFont="1" applyBorder="1"/>
    <xf numFmtId="0" fontId="10" fillId="0" borderId="77" xfId="0" applyFont="1" applyBorder="1" applyAlignment="1">
      <alignment horizontal="left"/>
    </xf>
    <xf numFmtId="0" fontId="16" fillId="0" borderId="68" xfId="0" applyFont="1" applyBorder="1" applyAlignment="1">
      <alignment horizontal="center" vertical="top"/>
    </xf>
    <xf numFmtId="165" fontId="16" fillId="0" borderId="68" xfId="0" applyNumberFormat="1" applyFont="1" applyBorder="1" applyAlignment="1">
      <alignment horizontal="center" vertical="center"/>
    </xf>
    <xf numFmtId="0" fontId="16" fillId="0" borderId="15" xfId="0" applyFont="1" applyBorder="1" applyAlignment="1">
      <alignment horizontal="center"/>
    </xf>
    <xf numFmtId="0" fontId="10" fillId="0" borderId="68" xfId="0" applyFont="1" applyBorder="1" applyAlignment="1">
      <alignment horizontal="left" vertical="top"/>
    </xf>
    <xf numFmtId="0" fontId="1" fillId="0" borderId="68" xfId="0" applyFont="1" applyBorder="1" applyAlignment="1">
      <alignment horizontal="left"/>
    </xf>
    <xf numFmtId="1" fontId="19" fillId="8" borderId="92" xfId="0" applyNumberFormat="1" applyFont="1" applyFill="1" applyBorder="1" applyAlignment="1">
      <alignment horizontal="center" vertical="center" wrapText="1"/>
    </xf>
    <xf numFmtId="1" fontId="22" fillId="0" borderId="17" xfId="2" applyNumberFormat="1" applyFont="1" applyBorder="1" applyAlignment="1">
      <alignment horizontal="center" vertical="center"/>
    </xf>
    <xf numFmtId="0" fontId="22" fillId="0" borderId="94" xfId="2" applyFont="1" applyBorder="1" applyAlignment="1">
      <alignment horizontal="center" vertical="center"/>
    </xf>
    <xf numFmtId="165" fontId="19" fillId="10" borderId="53" xfId="0" applyNumberFormat="1" applyFont="1" applyFill="1" applyBorder="1" applyAlignment="1">
      <alignment horizontal="center" vertical="center" wrapText="1"/>
    </xf>
    <xf numFmtId="0" fontId="26" fillId="0" borderId="126" xfId="0" applyFont="1" applyBorder="1" applyAlignment="1">
      <alignment horizontal="center"/>
    </xf>
    <xf numFmtId="0" fontId="16" fillId="0" borderId="127" xfId="0" applyFont="1" applyBorder="1" applyAlignment="1">
      <alignment horizontal="center"/>
    </xf>
    <xf numFmtId="0" fontId="16" fillId="0" borderId="75" xfId="0" applyFont="1" applyBorder="1"/>
    <xf numFmtId="0" fontId="0" fillId="0" borderId="4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33" fillId="0" borderId="2" xfId="0" applyFont="1" applyBorder="1" applyAlignment="1">
      <alignment vertical="center"/>
    </xf>
    <xf numFmtId="0" fontId="33" fillId="4" borderId="26" xfId="0" quotePrefix="1" applyFont="1" applyFill="1" applyBorder="1" applyAlignment="1">
      <alignment horizontal="center" vertical="center"/>
    </xf>
    <xf numFmtId="0" fontId="33" fillId="0" borderId="33" xfId="0" applyFont="1" applyBorder="1" applyAlignment="1">
      <alignment vertical="center"/>
    </xf>
    <xf numFmtId="0" fontId="34" fillId="0" borderId="0" xfId="0" applyFont="1"/>
    <xf numFmtId="0" fontId="19" fillId="0" borderId="55" xfId="0" applyFont="1" applyBorder="1" applyAlignment="1">
      <alignment vertical="center" wrapText="1"/>
    </xf>
    <xf numFmtId="0" fontId="26" fillId="0" borderId="53" xfId="0" applyFont="1" applyBorder="1" applyAlignment="1">
      <alignment horizontal="left"/>
    </xf>
    <xf numFmtId="0" fontId="26" fillId="0" borderId="119" xfId="0" applyFont="1" applyBorder="1" applyAlignment="1">
      <alignment horizontal="left"/>
    </xf>
    <xf numFmtId="0" fontId="19" fillId="0" borderId="87" xfId="0" applyFont="1" applyBorder="1" applyAlignment="1">
      <alignment vertical="center" wrapText="1"/>
    </xf>
    <xf numFmtId="0" fontId="10" fillId="0" borderId="28" xfId="0" applyFont="1" applyBorder="1" applyAlignment="1">
      <alignment horizontal="left"/>
    </xf>
    <xf numFmtId="0" fontId="16" fillId="0" borderId="53" xfId="0" applyFont="1" applyBorder="1" applyAlignment="1">
      <alignment horizontal="left"/>
    </xf>
    <xf numFmtId="0" fontId="16" fillId="0" borderId="119" xfId="0" applyFont="1" applyBorder="1"/>
    <xf numFmtId="0" fontId="19" fillId="11" borderId="53" xfId="0" applyFont="1" applyFill="1" applyBorder="1" applyAlignment="1">
      <alignment horizontal="center" vertical="center" wrapText="1"/>
    </xf>
    <xf numFmtId="0" fontId="19" fillId="11" borderId="119" xfId="0" applyFont="1" applyFill="1" applyBorder="1" applyAlignment="1">
      <alignment horizontal="center" vertical="center" wrapText="1"/>
    </xf>
    <xf numFmtId="49" fontId="16" fillId="0" borderId="53" xfId="0" applyNumberFormat="1" applyFont="1" applyBorder="1"/>
    <xf numFmtId="165" fontId="16" fillId="0" borderId="53" xfId="0" applyNumberFormat="1" applyFont="1" applyBorder="1" applyAlignment="1">
      <alignment horizontal="center"/>
    </xf>
    <xf numFmtId="165" fontId="19" fillId="10" borderId="119" xfId="0" applyNumberFormat="1" applyFont="1" applyFill="1" applyBorder="1" applyAlignment="1">
      <alignment horizontal="center" vertical="center" wrapText="1"/>
    </xf>
    <xf numFmtId="0" fontId="0" fillId="0" borderId="87" xfId="0" applyBorder="1" applyAlignment="1">
      <alignment horizontal="center"/>
    </xf>
    <xf numFmtId="165" fontId="16" fillId="0" borderId="53" xfId="0" applyNumberFormat="1" applyFont="1" applyBorder="1"/>
    <xf numFmtId="0" fontId="16" fillId="0" borderId="119" xfId="0" applyFont="1" applyBorder="1" applyAlignment="1">
      <alignment horizontal="center"/>
    </xf>
    <xf numFmtId="1" fontId="10" fillId="0" borderId="92" xfId="0" applyNumberFormat="1" applyFont="1" applyBorder="1" applyAlignment="1">
      <alignment horizontal="center" vertical="center"/>
    </xf>
    <xf numFmtId="1" fontId="16" fillId="0" borderId="96" xfId="0" applyNumberFormat="1" applyFont="1" applyBorder="1" applyAlignment="1">
      <alignment horizontal="center" vertical="center"/>
    </xf>
    <xf numFmtId="1" fontId="22" fillId="0" borderId="76" xfId="2" applyNumberFormat="1" applyFont="1" applyBorder="1" applyAlignment="1">
      <alignment horizontal="center" vertical="center"/>
    </xf>
    <xf numFmtId="0" fontId="22" fillId="0" borderId="122" xfId="0" applyFont="1" applyBorder="1" applyAlignment="1">
      <alignment horizontal="center" vertical="center"/>
    </xf>
    <xf numFmtId="1" fontId="17" fillId="0" borderId="17" xfId="1" applyNumberFormat="1" applyFont="1" applyBorder="1" applyAlignment="1">
      <alignment horizontal="center" vertical="center"/>
    </xf>
    <xf numFmtId="1" fontId="10" fillId="0" borderId="66" xfId="0" applyNumberFormat="1" applyFont="1" applyBorder="1" applyAlignment="1">
      <alignment horizontal="center" vertical="center"/>
    </xf>
    <xf numFmtId="1" fontId="22" fillId="0" borderId="92" xfId="2" applyNumberFormat="1" applyFont="1" applyBorder="1" applyAlignment="1">
      <alignment horizontal="center" vertical="center"/>
    </xf>
    <xf numFmtId="1" fontId="19" fillId="8" borderId="66" xfId="0" applyNumberFormat="1" applyFont="1" applyFill="1" applyBorder="1" applyAlignment="1">
      <alignment horizontal="center" vertical="center" wrapText="1"/>
    </xf>
    <xf numFmtId="0" fontId="26" fillId="0" borderId="123" xfId="0" applyFont="1" applyBorder="1" applyAlignment="1">
      <alignment horizontal="center"/>
    </xf>
    <xf numFmtId="0" fontId="16" fillId="0" borderId="124" xfId="0" applyFont="1" applyBorder="1" applyAlignment="1">
      <alignment horizontal="center"/>
    </xf>
    <xf numFmtId="0" fontId="26" fillId="0" borderId="79" xfId="0" applyFont="1" applyBorder="1" applyAlignment="1">
      <alignment horizontal="center"/>
    </xf>
    <xf numFmtId="0" fontId="32" fillId="0" borderId="128" xfId="0" applyFont="1" applyBorder="1" applyAlignment="1">
      <alignment horizontal="center"/>
    </xf>
    <xf numFmtId="0" fontId="16" fillId="0" borderId="128" xfId="0" applyFont="1" applyBorder="1" applyAlignment="1">
      <alignment horizontal="center"/>
    </xf>
    <xf numFmtId="0" fontId="16" fillId="0" borderId="121" xfId="0" applyFont="1" applyBorder="1" applyAlignment="1">
      <alignment horizontal="center"/>
    </xf>
    <xf numFmtId="0" fontId="16" fillId="0" borderId="125" xfId="0" applyFont="1" applyBorder="1" applyAlignment="1">
      <alignment horizontal="center"/>
    </xf>
    <xf numFmtId="0" fontId="19" fillId="8" borderId="0" xfId="0" applyFont="1" applyFill="1" applyAlignment="1">
      <alignment horizontal="left" vertical="center" wrapText="1"/>
    </xf>
    <xf numFmtId="0" fontId="19" fillId="9" borderId="0" xfId="0" applyFont="1" applyFill="1" applyAlignment="1">
      <alignment vertical="center" wrapText="1"/>
    </xf>
    <xf numFmtId="0" fontId="19" fillId="10" borderId="53" xfId="0" applyFont="1" applyFill="1" applyBorder="1" applyAlignment="1">
      <alignment vertical="center" wrapText="1"/>
    </xf>
    <xf numFmtId="0" fontId="16" fillId="0" borderId="53" xfId="0" applyFont="1" applyBorder="1" applyAlignment="1">
      <alignment horizontal="center" vertical="top"/>
    </xf>
    <xf numFmtId="14" fontId="19" fillId="0" borderId="57" xfId="0" applyNumberFormat="1" applyFont="1" applyBorder="1" applyAlignment="1">
      <alignment horizontal="center" vertical="center" wrapText="1"/>
    </xf>
    <xf numFmtId="165" fontId="19" fillId="0" borderId="53" xfId="0" applyNumberFormat="1" applyFont="1" applyBorder="1" applyAlignment="1">
      <alignment horizontal="center" vertical="center" wrapText="1"/>
    </xf>
    <xf numFmtId="165" fontId="30" fillId="0" borderId="53" xfId="0" applyNumberFormat="1" applyFont="1" applyBorder="1" applyAlignment="1">
      <alignment horizontal="center"/>
    </xf>
    <xf numFmtId="1" fontId="19" fillId="11" borderId="53" xfId="0" applyNumberFormat="1" applyFont="1" applyFill="1" applyBorder="1" applyAlignment="1">
      <alignment horizontal="right" vertical="center" wrapText="1"/>
    </xf>
    <xf numFmtId="1" fontId="16" fillId="0" borderId="53" xfId="0" applyNumberFormat="1" applyFont="1" applyBorder="1" applyAlignment="1">
      <alignment horizontal="center"/>
    </xf>
    <xf numFmtId="0" fontId="16" fillId="0" borderId="78" xfId="0" applyFont="1" applyBorder="1" applyAlignment="1">
      <alignment horizontal="center"/>
    </xf>
    <xf numFmtId="0" fontId="19" fillId="9" borderId="83" xfId="0" applyFont="1" applyFill="1" applyBorder="1" applyAlignment="1">
      <alignment vertical="center" wrapText="1"/>
    </xf>
    <xf numFmtId="0" fontId="23" fillId="8" borderId="55" xfId="0" applyFont="1" applyFill="1" applyBorder="1" applyAlignment="1">
      <alignment horizontal="left" vertical="center" wrapText="1"/>
    </xf>
    <xf numFmtId="0" fontId="0" fillId="0" borderId="60" xfId="0" applyBorder="1" applyAlignment="1">
      <alignment horizontal="center"/>
    </xf>
    <xf numFmtId="14" fontId="24" fillId="0" borderId="28" xfId="2" applyNumberFormat="1" applyFont="1" applyBorder="1" applyAlignment="1">
      <alignment horizontal="center"/>
    </xf>
    <xf numFmtId="14" fontId="16" fillId="0" borderId="77" xfId="0" applyNumberFormat="1" applyFont="1" applyBorder="1" applyAlignment="1">
      <alignment horizontal="center"/>
    </xf>
    <xf numFmtId="0" fontId="19" fillId="11" borderId="78" xfId="0" applyFont="1" applyFill="1" applyBorder="1" applyAlignment="1">
      <alignment vertical="center" wrapText="1"/>
    </xf>
    <xf numFmtId="0" fontId="23" fillId="0" borderId="58" xfId="0" applyFont="1" applyBorder="1" applyAlignment="1">
      <alignment horizontal="left" vertical="center" wrapText="1"/>
    </xf>
    <xf numFmtId="0" fontId="23" fillId="0" borderId="58" xfId="0" applyFont="1" applyBorder="1" applyAlignment="1">
      <alignment vertical="center" wrapText="1"/>
    </xf>
    <xf numFmtId="0" fontId="23" fillId="8" borderId="58" xfId="0" applyFont="1" applyFill="1" applyBorder="1" applyAlignment="1">
      <alignment horizontal="left" vertical="center" wrapText="1"/>
    </xf>
    <xf numFmtId="0" fontId="23" fillId="9" borderId="58" xfId="0" applyFont="1" applyFill="1" applyBorder="1" applyAlignment="1">
      <alignment vertical="center" wrapText="1"/>
    </xf>
    <xf numFmtId="0" fontId="23" fillId="8" borderId="0" xfId="0" applyFont="1" applyFill="1" applyAlignment="1">
      <alignment horizontal="left" vertical="center" wrapText="1"/>
    </xf>
    <xf numFmtId="14" fontId="23" fillId="0" borderId="75" xfId="0" applyNumberFormat="1" applyFont="1" applyBorder="1" applyAlignment="1">
      <alignment horizontal="center" vertical="center" wrapText="1"/>
    </xf>
    <xf numFmtId="0" fontId="29" fillId="0" borderId="115" xfId="0" applyFont="1" applyBorder="1" applyAlignment="1">
      <alignment horizontal="center"/>
    </xf>
    <xf numFmtId="0" fontId="28" fillId="0" borderId="68" xfId="0" applyFont="1" applyBorder="1" applyAlignment="1">
      <alignment horizontal="left" vertical="center" wrapText="1"/>
    </xf>
    <xf numFmtId="0" fontId="28" fillId="0" borderId="68" xfId="0" applyFont="1" applyBorder="1" applyAlignment="1">
      <alignment vertical="center" wrapText="1"/>
    </xf>
    <xf numFmtId="1" fontId="22" fillId="0" borderId="78" xfId="0" applyNumberFormat="1" applyFont="1" applyBorder="1"/>
    <xf numFmtId="0" fontId="19" fillId="0" borderId="56" xfId="0" applyFont="1" applyBorder="1" applyAlignment="1">
      <alignment horizontal="left" vertical="center" wrapText="1"/>
    </xf>
    <xf numFmtId="1" fontId="19" fillId="8" borderId="16" xfId="0" applyNumberFormat="1" applyFont="1" applyFill="1" applyBorder="1" applyAlignment="1">
      <alignment horizontal="right" vertical="center" wrapText="1"/>
    </xf>
    <xf numFmtId="0" fontId="1" fillId="4" borderId="31" xfId="0" applyFont="1" applyFill="1" applyBorder="1" applyAlignment="1">
      <alignment vertical="top"/>
    </xf>
    <xf numFmtId="0" fontId="1" fillId="4" borderId="75" xfId="0" applyFont="1" applyFill="1" applyBorder="1" applyAlignment="1">
      <alignment vertical="top"/>
    </xf>
    <xf numFmtId="0" fontId="1" fillId="4" borderId="75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27" fillId="0" borderId="0" xfId="0" applyFont="1" applyAlignment="1">
      <alignment vertical="top"/>
    </xf>
    <xf numFmtId="0" fontId="19" fillId="0" borderId="68" xfId="0" applyFont="1" applyBorder="1" applyAlignment="1">
      <alignment vertical="top" wrapText="1"/>
    </xf>
    <xf numFmtId="0" fontId="19" fillId="9" borderId="68" xfId="0" applyFont="1" applyFill="1" applyBorder="1" applyAlignment="1">
      <alignment vertical="top" wrapText="1"/>
    </xf>
    <xf numFmtId="0" fontId="19" fillId="8" borderId="68" xfId="0" applyFont="1" applyFill="1" applyBorder="1" applyAlignment="1">
      <alignment horizontal="center" vertical="top" wrapText="1"/>
    </xf>
    <xf numFmtId="14" fontId="16" fillId="0" borderId="53" xfId="0" applyNumberFormat="1" applyFont="1" applyBorder="1" applyAlignment="1">
      <alignment horizontal="center" vertical="top"/>
    </xf>
    <xf numFmtId="0" fontId="19" fillId="0" borderId="87" xfId="0" applyFont="1" applyBorder="1" applyAlignment="1">
      <alignment vertical="top" wrapText="1"/>
    </xf>
    <xf numFmtId="0" fontId="19" fillId="9" borderId="87" xfId="0" applyFont="1" applyFill="1" applyBorder="1" applyAlignment="1">
      <alignment vertical="top" wrapText="1"/>
    </xf>
    <xf numFmtId="0" fontId="19" fillId="8" borderId="88" xfId="0" applyFont="1" applyFill="1" applyBorder="1" applyAlignment="1">
      <alignment horizontal="center" vertical="top" wrapText="1"/>
    </xf>
    <xf numFmtId="0" fontId="10" fillId="0" borderId="89" xfId="0" applyFont="1" applyBorder="1" applyAlignment="1">
      <alignment horizontal="center" vertical="top"/>
    </xf>
    <xf numFmtId="0" fontId="19" fillId="0" borderId="68" xfId="0" applyFont="1" applyBorder="1" applyAlignment="1">
      <alignment horizontal="left" vertical="top" wrapText="1"/>
    </xf>
    <xf numFmtId="0" fontId="19" fillId="8" borderId="68" xfId="0" applyFont="1" applyFill="1" applyBorder="1" applyAlignment="1">
      <alignment horizontal="left" vertical="top" wrapText="1"/>
    </xf>
    <xf numFmtId="0" fontId="19" fillId="8" borderId="63" xfId="0" applyFont="1" applyFill="1" applyBorder="1" applyAlignment="1">
      <alignment horizontal="center" vertical="top" wrapText="1"/>
    </xf>
    <xf numFmtId="14" fontId="19" fillId="9" borderId="68" xfId="0" applyNumberFormat="1" applyFont="1" applyFill="1" applyBorder="1" applyAlignment="1">
      <alignment horizontal="center" vertical="top" wrapText="1"/>
    </xf>
    <xf numFmtId="0" fontId="10" fillId="0" borderId="65" xfId="0" applyFont="1" applyBorder="1" applyAlignment="1">
      <alignment horizontal="center" vertical="top"/>
    </xf>
    <xf numFmtId="0" fontId="19" fillId="0" borderId="75" xfId="0" applyFont="1" applyBorder="1" applyAlignment="1">
      <alignment horizontal="left" vertical="top" wrapText="1"/>
    </xf>
    <xf numFmtId="0" fontId="19" fillId="8" borderId="75" xfId="0" applyFont="1" applyFill="1" applyBorder="1" applyAlignment="1">
      <alignment horizontal="left" vertical="top" wrapText="1"/>
    </xf>
    <xf numFmtId="0" fontId="19" fillId="8" borderId="83" xfId="0" applyFont="1" applyFill="1" applyBorder="1" applyAlignment="1">
      <alignment horizontal="center" vertical="top" wrapText="1"/>
    </xf>
    <xf numFmtId="14" fontId="19" fillId="9" borderId="75" xfId="0" applyNumberFormat="1" applyFont="1" applyFill="1" applyBorder="1" applyAlignment="1">
      <alignment horizontal="center" vertical="top" wrapText="1"/>
    </xf>
    <xf numFmtId="0" fontId="10" fillId="0" borderId="84" xfId="0" applyFont="1" applyBorder="1" applyAlignment="1">
      <alignment horizontal="center" vertical="top"/>
    </xf>
    <xf numFmtId="0" fontId="19" fillId="8" borderId="75" xfId="0" applyFont="1" applyFill="1" applyBorder="1" applyAlignment="1">
      <alignment horizontal="center" vertical="top" wrapText="1"/>
    </xf>
    <xf numFmtId="0" fontId="10" fillId="0" borderId="75" xfId="0" applyFont="1" applyBorder="1" applyAlignment="1">
      <alignment horizontal="center" vertical="top"/>
    </xf>
    <xf numFmtId="0" fontId="23" fillId="0" borderId="68" xfId="0" applyFont="1" applyBorder="1" applyAlignment="1">
      <alignment vertical="top" wrapText="1"/>
    </xf>
    <xf numFmtId="0" fontId="23" fillId="9" borderId="68" xfId="0" applyFont="1" applyFill="1" applyBorder="1" applyAlignment="1">
      <alignment vertical="top" wrapText="1"/>
    </xf>
    <xf numFmtId="0" fontId="0" fillId="0" borderId="28" xfId="0" applyBorder="1" applyAlignment="1">
      <alignment horizontal="left" vertical="top"/>
    </xf>
    <xf numFmtId="0" fontId="10" fillId="0" borderId="28" xfId="0" applyFont="1" applyBorder="1" applyAlignment="1">
      <alignment horizontal="left" vertical="top"/>
    </xf>
    <xf numFmtId="0" fontId="19" fillId="8" borderId="28" xfId="0" applyFont="1" applyFill="1" applyBorder="1" applyAlignment="1">
      <alignment horizontal="center" vertical="top" wrapText="1"/>
    </xf>
    <xf numFmtId="14" fontId="19" fillId="9" borderId="28" xfId="0" applyNumberFormat="1" applyFont="1" applyFill="1" applyBorder="1" applyAlignment="1">
      <alignment horizontal="center" vertical="top" wrapText="1"/>
    </xf>
    <xf numFmtId="0" fontId="10" fillId="0" borderId="28" xfId="0" applyFont="1" applyBorder="1" applyAlignment="1">
      <alignment horizontal="center" vertical="top"/>
    </xf>
    <xf numFmtId="0" fontId="0" fillId="0" borderId="68" xfId="0" applyBorder="1" applyAlignment="1">
      <alignment horizontal="center" vertical="top"/>
    </xf>
    <xf numFmtId="0" fontId="19" fillId="0" borderId="28" xfId="0" applyFont="1" applyBorder="1" applyAlignment="1">
      <alignment horizontal="left" vertical="top" wrapText="1"/>
    </xf>
    <xf numFmtId="0" fontId="19" fillId="8" borderId="28" xfId="0" applyFont="1" applyFill="1" applyBorder="1" applyAlignment="1">
      <alignment horizontal="left" vertical="top" wrapText="1"/>
    </xf>
    <xf numFmtId="0" fontId="19" fillId="8" borderId="91" xfId="0" applyFont="1" applyFill="1" applyBorder="1" applyAlignment="1">
      <alignment horizontal="center" vertical="top" wrapText="1"/>
    </xf>
    <xf numFmtId="0" fontId="10" fillId="0" borderId="93" xfId="0" applyFont="1" applyBorder="1" applyAlignment="1">
      <alignment horizontal="center" vertical="top"/>
    </xf>
    <xf numFmtId="0" fontId="19" fillId="0" borderId="53" xfId="0" applyFont="1" applyBorder="1" applyAlignment="1">
      <alignment horizontal="left" vertical="top" wrapText="1"/>
    </xf>
    <xf numFmtId="0" fontId="19" fillId="11" borderId="53" xfId="0" applyFont="1" applyFill="1" applyBorder="1" applyAlignment="1">
      <alignment horizontal="center" vertical="top" wrapText="1"/>
    </xf>
    <xf numFmtId="0" fontId="19" fillId="0" borderId="55" xfId="0" applyFont="1" applyBorder="1" applyAlignment="1">
      <alignment vertical="top" wrapText="1"/>
    </xf>
    <xf numFmtId="0" fontId="19" fillId="9" borderId="55" xfId="0" applyFont="1" applyFill="1" applyBorder="1" applyAlignment="1">
      <alignment vertical="top" wrapText="1"/>
    </xf>
    <xf numFmtId="0" fontId="19" fillId="8" borderId="55" xfId="0" applyFont="1" applyFill="1" applyBorder="1" applyAlignment="1">
      <alignment horizontal="center" vertical="top" wrapText="1"/>
    </xf>
    <xf numFmtId="0" fontId="0" fillId="0" borderId="55" xfId="0" applyBorder="1" applyAlignment="1">
      <alignment horizontal="center" vertical="top"/>
    </xf>
    <xf numFmtId="0" fontId="10" fillId="0" borderId="55" xfId="0" applyFont="1" applyBorder="1" applyAlignment="1">
      <alignment horizontal="center" vertical="top"/>
    </xf>
    <xf numFmtId="0" fontId="19" fillId="0" borderId="28" xfId="0" applyFont="1" applyBorder="1" applyAlignment="1">
      <alignment vertical="top" wrapText="1"/>
    </xf>
    <xf numFmtId="0" fontId="19" fillId="9" borderId="28" xfId="0" applyFont="1" applyFill="1" applyBorder="1" applyAlignment="1">
      <alignment vertical="top" wrapText="1"/>
    </xf>
    <xf numFmtId="0" fontId="10" fillId="0" borderId="68" xfId="0" applyFont="1" applyBorder="1" applyAlignment="1">
      <alignment vertical="top"/>
    </xf>
    <xf numFmtId="14" fontId="10" fillId="0" borderId="68" xfId="0" applyNumberFormat="1" applyFont="1" applyBorder="1" applyAlignment="1">
      <alignment horizontal="center" vertical="top"/>
    </xf>
    <xf numFmtId="165" fontId="16" fillId="0" borderId="53" xfId="0" applyNumberFormat="1" applyFont="1" applyBorder="1" applyAlignment="1">
      <alignment horizontal="center" vertical="top"/>
    </xf>
    <xf numFmtId="0" fontId="0" fillId="0" borderId="28" xfId="0" applyBorder="1" applyAlignment="1">
      <alignment horizontal="center" vertical="top"/>
    </xf>
    <xf numFmtId="0" fontId="23" fillId="0" borderId="68" xfId="0" applyFont="1" applyBorder="1" applyAlignment="1">
      <alignment horizontal="left" vertical="top" wrapText="1"/>
    </xf>
    <xf numFmtId="0" fontId="23" fillId="8" borderId="68" xfId="0" applyFont="1" applyFill="1" applyBorder="1" applyAlignment="1">
      <alignment horizontal="left" vertical="top" wrapText="1"/>
    </xf>
    <xf numFmtId="0" fontId="19" fillId="0" borderId="55" xfId="0" applyFont="1" applyBorder="1" applyAlignment="1">
      <alignment horizontal="left" vertical="top" wrapText="1"/>
    </xf>
    <xf numFmtId="0" fontId="19" fillId="8" borderId="55" xfId="0" applyFont="1" applyFill="1" applyBorder="1" applyAlignment="1">
      <alignment horizontal="left" vertical="top" wrapText="1"/>
    </xf>
    <xf numFmtId="14" fontId="19" fillId="9" borderId="55" xfId="0" applyNumberFormat="1" applyFont="1" applyFill="1" applyBorder="1" applyAlignment="1">
      <alignment horizontal="center" vertical="top" wrapText="1"/>
    </xf>
    <xf numFmtId="0" fontId="16" fillId="0" borderId="119" xfId="0" applyFont="1" applyBorder="1" applyAlignment="1">
      <alignment vertical="top"/>
    </xf>
    <xf numFmtId="14" fontId="19" fillId="0" borderId="55" xfId="0" applyNumberFormat="1" applyFont="1" applyBorder="1" applyAlignment="1">
      <alignment horizontal="center" vertical="top" wrapText="1"/>
    </xf>
    <xf numFmtId="0" fontId="0" fillId="0" borderId="75" xfId="0" applyBorder="1" applyAlignment="1">
      <alignment horizontal="left" vertical="top"/>
    </xf>
    <xf numFmtId="0" fontId="10" fillId="0" borderId="75" xfId="0" applyFont="1" applyBorder="1" applyAlignment="1">
      <alignment horizontal="left" vertical="top"/>
    </xf>
    <xf numFmtId="0" fontId="23" fillId="0" borderId="28" xfId="0" applyFont="1" applyBorder="1" applyAlignment="1">
      <alignment horizontal="left" vertical="top" wrapText="1"/>
    </xf>
    <xf numFmtId="0" fontId="23" fillId="8" borderId="28" xfId="0" applyFont="1" applyFill="1" applyBorder="1" applyAlignment="1">
      <alignment horizontal="left" vertical="top" wrapText="1"/>
    </xf>
    <xf numFmtId="14" fontId="19" fillId="0" borderId="68" xfId="0" applyNumberFormat="1" applyFont="1" applyBorder="1" applyAlignment="1">
      <alignment horizontal="center" vertical="top" wrapText="1"/>
    </xf>
    <xf numFmtId="0" fontId="19" fillId="9" borderId="0" xfId="0" applyFont="1" applyFill="1" applyAlignment="1">
      <alignment vertical="top" wrapText="1"/>
    </xf>
    <xf numFmtId="14" fontId="21" fillId="0" borderId="68" xfId="2" applyNumberFormat="1" applyFont="1" applyBorder="1" applyAlignment="1">
      <alignment horizontal="center" vertical="top"/>
    </xf>
    <xf numFmtId="0" fontId="19" fillId="0" borderId="53" xfId="0" applyFont="1" applyBorder="1" applyAlignment="1">
      <alignment vertical="top" wrapText="1"/>
    </xf>
    <xf numFmtId="0" fontId="19" fillId="8" borderId="0" xfId="0" applyFont="1" applyFill="1" applyAlignment="1">
      <alignment horizontal="left" vertical="top" wrapText="1"/>
    </xf>
    <xf numFmtId="0" fontId="17" fillId="0" borderId="68" xfId="0" applyFont="1" applyBorder="1" applyAlignment="1">
      <alignment vertical="top"/>
    </xf>
    <xf numFmtId="14" fontId="18" fillId="0" borderId="68" xfId="0" quotePrefix="1" applyNumberFormat="1" applyFont="1" applyBorder="1" applyAlignment="1" applyProtection="1">
      <alignment horizontal="center" vertical="top"/>
      <protection locked="0"/>
    </xf>
    <xf numFmtId="0" fontId="19" fillId="8" borderId="53" xfId="0" applyFont="1" applyFill="1" applyBorder="1" applyAlignment="1">
      <alignment horizontal="left" vertical="top" wrapText="1"/>
    </xf>
    <xf numFmtId="0" fontId="19" fillId="8" borderId="104" xfId="0" applyFont="1" applyFill="1" applyBorder="1" applyAlignment="1">
      <alignment horizontal="center" vertical="top" wrapText="1"/>
    </xf>
    <xf numFmtId="14" fontId="24" fillId="0" borderId="75" xfId="2" applyNumberFormat="1" applyFont="1" applyBorder="1" applyAlignment="1">
      <alignment horizontal="center" vertical="top"/>
    </xf>
    <xf numFmtId="0" fontId="23" fillId="8" borderId="75" xfId="0" applyFont="1" applyFill="1" applyBorder="1" applyAlignment="1">
      <alignment horizontal="left" vertical="top" wrapText="1"/>
    </xf>
    <xf numFmtId="14" fontId="19" fillId="0" borderId="75" xfId="0" applyNumberFormat="1" applyFont="1" applyBorder="1" applyAlignment="1">
      <alignment horizontal="center" vertical="top" wrapText="1"/>
    </xf>
    <xf numFmtId="0" fontId="10" fillId="0" borderId="107" xfId="0" applyFont="1" applyBorder="1" applyAlignment="1">
      <alignment horizontal="center" vertical="top"/>
    </xf>
    <xf numFmtId="0" fontId="19" fillId="9" borderId="75" xfId="0" applyFont="1" applyFill="1" applyBorder="1" applyAlignment="1">
      <alignment vertical="top" wrapText="1"/>
    </xf>
    <xf numFmtId="0" fontId="0" fillId="0" borderId="75" xfId="0" applyBorder="1" applyAlignment="1">
      <alignment horizontal="center" vertical="top"/>
    </xf>
    <xf numFmtId="0" fontId="19" fillId="8" borderId="64" xfId="0" applyFont="1" applyFill="1" applyBorder="1" applyAlignment="1">
      <alignment horizontal="center" vertical="top" wrapText="1"/>
    </xf>
    <xf numFmtId="14" fontId="16" fillId="0" borderId="77" xfId="0" applyNumberFormat="1" applyFont="1" applyBorder="1" applyAlignment="1">
      <alignment horizontal="center" vertical="top"/>
    </xf>
    <xf numFmtId="0" fontId="23" fillId="8" borderId="68" xfId="0" applyFont="1" applyFill="1" applyBorder="1" applyAlignment="1">
      <alignment vertical="top" wrapText="1"/>
    </xf>
    <xf numFmtId="0" fontId="10" fillId="0" borderId="108" xfId="0" applyFont="1" applyBorder="1" applyAlignment="1">
      <alignment horizontal="center" vertical="top"/>
    </xf>
    <xf numFmtId="0" fontId="10" fillId="0" borderId="106" xfId="0" applyFont="1" applyBorder="1" applyAlignment="1">
      <alignment horizontal="center" vertical="top"/>
    </xf>
    <xf numFmtId="0" fontId="19" fillId="8" borderId="105" xfId="0" applyFont="1" applyFill="1" applyBorder="1" applyAlignment="1">
      <alignment horizontal="center" vertical="top" wrapText="1"/>
    </xf>
    <xf numFmtId="14" fontId="19" fillId="0" borderId="28" xfId="0" applyNumberFormat="1" applyFont="1" applyBorder="1" applyAlignment="1">
      <alignment horizontal="center" vertical="top" wrapText="1"/>
    </xf>
    <xf numFmtId="0" fontId="0" fillId="0" borderId="55" xfId="0" applyBorder="1" applyAlignment="1">
      <alignment horizontal="left" vertical="top"/>
    </xf>
    <xf numFmtId="0" fontId="10" fillId="0" borderId="55" xfId="0" applyFont="1" applyBorder="1" applyAlignment="1">
      <alignment horizontal="left" vertical="top"/>
    </xf>
    <xf numFmtId="14" fontId="24" fillId="0" borderId="55" xfId="2" applyNumberFormat="1" applyFont="1" applyBorder="1" applyAlignment="1">
      <alignment horizontal="center" vertical="top"/>
    </xf>
    <xf numFmtId="0" fontId="16" fillId="0" borderId="118" xfId="0" applyFont="1" applyBorder="1" applyAlignment="1">
      <alignment vertical="top"/>
    </xf>
    <xf numFmtId="165" fontId="16" fillId="12" borderId="53" xfId="0" applyNumberFormat="1" applyFont="1" applyFill="1" applyBorder="1" applyAlignment="1">
      <alignment horizontal="center" vertical="top"/>
    </xf>
    <xf numFmtId="0" fontId="16" fillId="0" borderId="77" xfId="0" applyFont="1" applyBorder="1" applyAlignment="1">
      <alignment horizontal="center" vertical="top"/>
    </xf>
    <xf numFmtId="0" fontId="23" fillId="9" borderId="75" xfId="0" applyFont="1" applyFill="1" applyBorder="1" applyAlignment="1">
      <alignment vertical="top" wrapText="1"/>
    </xf>
    <xf numFmtId="0" fontId="19" fillId="8" borderId="103" xfId="0" applyFont="1" applyFill="1" applyBorder="1" applyAlignment="1">
      <alignment horizontal="center" vertical="top" wrapText="1"/>
    </xf>
    <xf numFmtId="14" fontId="24" fillId="0" borderId="68" xfId="2" applyNumberFormat="1" applyFont="1" applyBorder="1" applyAlignment="1">
      <alignment horizontal="center" vertical="top"/>
    </xf>
    <xf numFmtId="0" fontId="10" fillId="0" borderId="49" xfId="0" applyFont="1" applyBorder="1" applyAlignment="1">
      <alignment horizontal="center" vertical="top"/>
    </xf>
    <xf numFmtId="0" fontId="23" fillId="9" borderId="55" xfId="0" applyFont="1" applyFill="1" applyBorder="1" applyAlignment="1">
      <alignment vertical="top" wrapText="1"/>
    </xf>
    <xf numFmtId="0" fontId="10" fillId="0" borderId="29" xfId="0" applyFont="1" applyBorder="1" applyAlignment="1">
      <alignment horizontal="center" vertical="top"/>
    </xf>
    <xf numFmtId="0" fontId="10" fillId="0" borderId="97" xfId="0" applyFont="1" applyBorder="1" applyAlignment="1">
      <alignment horizontal="center" vertical="top"/>
    </xf>
    <xf numFmtId="0" fontId="23" fillId="9" borderId="28" xfId="0" applyFont="1" applyFill="1" applyBorder="1" applyAlignment="1">
      <alignment vertical="top" wrapText="1"/>
    </xf>
    <xf numFmtId="0" fontId="23" fillId="8" borderId="55" xfId="0" applyFont="1" applyFill="1" applyBorder="1" applyAlignment="1">
      <alignment horizontal="left" vertical="top" wrapText="1"/>
    </xf>
    <xf numFmtId="0" fontId="19" fillId="11" borderId="120" xfId="0" applyFont="1" applyFill="1" applyBorder="1" applyAlignment="1">
      <alignment horizontal="center" vertical="top" wrapText="1"/>
    </xf>
    <xf numFmtId="165" fontId="16" fillId="0" borderId="119" xfId="0" applyNumberFormat="1" applyFont="1" applyBorder="1" applyAlignment="1">
      <alignment vertical="top"/>
    </xf>
    <xf numFmtId="0" fontId="23" fillId="0" borderId="58" xfId="0" applyFont="1" applyBorder="1" applyAlignment="1">
      <alignment horizontal="left" vertical="top" wrapText="1"/>
    </xf>
    <xf numFmtId="0" fontId="23" fillId="8" borderId="58" xfId="0" applyFont="1" applyFill="1" applyBorder="1" applyAlignment="1">
      <alignment horizontal="left" vertical="top" wrapText="1"/>
    </xf>
    <xf numFmtId="14" fontId="19" fillId="0" borderId="60" xfId="0" applyNumberFormat="1" applyFont="1" applyBorder="1" applyAlignment="1">
      <alignment horizontal="center" vertical="top" wrapText="1"/>
    </xf>
    <xf numFmtId="0" fontId="19" fillId="8" borderId="59" xfId="0" applyFont="1" applyFill="1" applyBorder="1" applyAlignment="1">
      <alignment horizontal="center" vertical="top" wrapText="1"/>
    </xf>
    <xf numFmtId="14" fontId="25" fillId="0" borderId="68" xfId="2" applyNumberFormat="1" applyFont="1" applyBorder="1" applyAlignment="1">
      <alignment horizontal="center" vertical="top"/>
    </xf>
    <xf numFmtId="0" fontId="19" fillId="11" borderId="68" xfId="0" applyFont="1" applyFill="1" applyBorder="1" applyAlignment="1">
      <alignment horizontal="center" vertical="top" wrapText="1"/>
    </xf>
    <xf numFmtId="0" fontId="23" fillId="0" borderId="53" xfId="0" applyFont="1" applyBorder="1" applyAlignment="1">
      <alignment vertical="top" wrapText="1"/>
    </xf>
    <xf numFmtId="0" fontId="23" fillId="9" borderId="53" xfId="0" applyFont="1" applyFill="1" applyBorder="1" applyAlignment="1">
      <alignment vertical="top" wrapText="1"/>
    </xf>
    <xf numFmtId="0" fontId="0" fillId="0" borderId="68" xfId="0" applyBorder="1" applyAlignment="1">
      <alignment vertical="top"/>
    </xf>
    <xf numFmtId="0" fontId="19" fillId="8" borderId="65" xfId="0" applyFont="1" applyFill="1" applyBorder="1" applyAlignment="1">
      <alignment horizontal="center" vertical="top" wrapText="1"/>
    </xf>
    <xf numFmtId="0" fontId="10" fillId="0" borderId="73" xfId="0" applyFont="1" applyBorder="1" applyAlignment="1">
      <alignment horizontal="center" vertical="top"/>
    </xf>
    <xf numFmtId="14" fontId="23" fillId="0" borderId="68" xfId="0" applyNumberFormat="1" applyFont="1" applyBorder="1" applyAlignment="1">
      <alignment horizontal="center" vertical="top" wrapText="1"/>
    </xf>
    <xf numFmtId="14" fontId="23" fillId="9" borderId="68" xfId="0" applyNumberFormat="1" applyFont="1" applyFill="1" applyBorder="1" applyAlignment="1">
      <alignment horizontal="center" vertical="top" wrapText="1"/>
    </xf>
    <xf numFmtId="0" fontId="19" fillId="0" borderId="75" xfId="0" applyFont="1" applyBorder="1" applyAlignment="1">
      <alignment vertical="top" wrapText="1"/>
    </xf>
    <xf numFmtId="0" fontId="16" fillId="0" borderId="68" xfId="0" applyFont="1" applyBorder="1" applyAlignment="1">
      <alignment vertical="top"/>
    </xf>
    <xf numFmtId="0" fontId="19" fillId="8" borderId="120" xfId="0" applyFont="1" applyFill="1" applyBorder="1" applyAlignment="1">
      <alignment horizontal="center" vertical="top" wrapText="1"/>
    </xf>
    <xf numFmtId="0" fontId="19" fillId="8" borderId="53" xfId="0" applyFont="1" applyFill="1" applyBorder="1" applyAlignment="1">
      <alignment horizontal="center" vertical="top" wrapText="1"/>
    </xf>
    <xf numFmtId="14" fontId="16" fillId="0" borderId="68" xfId="0" applyNumberFormat="1" applyFont="1" applyBorder="1" applyAlignment="1">
      <alignment horizontal="center" vertical="top"/>
    </xf>
    <xf numFmtId="14" fontId="19" fillId="0" borderId="53" xfId="0" applyNumberFormat="1" applyFont="1" applyBorder="1" applyAlignment="1">
      <alignment horizontal="center" vertical="top" wrapText="1"/>
    </xf>
    <xf numFmtId="14" fontId="19" fillId="9" borderId="53" xfId="0" applyNumberFormat="1" applyFont="1" applyFill="1" applyBorder="1" applyAlignment="1">
      <alignment horizontal="center" vertical="top" wrapText="1"/>
    </xf>
    <xf numFmtId="165" fontId="16" fillId="0" borderId="68" xfId="0" applyNumberFormat="1" applyFont="1" applyBorder="1" applyAlignment="1">
      <alignment vertical="top"/>
    </xf>
    <xf numFmtId="165" fontId="16" fillId="12" borderId="68" xfId="0" applyNumberFormat="1" applyFont="1" applyFill="1" applyBorder="1" applyAlignment="1">
      <alignment horizontal="center" vertical="top"/>
    </xf>
    <xf numFmtId="0" fontId="19" fillId="8" borderId="130" xfId="0" applyFont="1" applyFill="1" applyBorder="1" applyAlignment="1">
      <alignment horizontal="center" vertical="center" wrapText="1"/>
    </xf>
    <xf numFmtId="0" fontId="19" fillId="11" borderId="97" xfId="0" applyFont="1" applyFill="1" applyBorder="1" applyAlignment="1">
      <alignment horizontal="center" vertical="center" wrapText="1"/>
    </xf>
    <xf numFmtId="0" fontId="19" fillId="8" borderId="129" xfId="0" applyFont="1" applyFill="1" applyBorder="1" applyAlignment="1">
      <alignment horizontal="center" vertical="center" wrapText="1"/>
    </xf>
    <xf numFmtId="0" fontId="19" fillId="8" borderId="97" xfId="0" applyFont="1" applyFill="1" applyBorder="1" applyAlignment="1">
      <alignment horizontal="center" vertical="center" wrapText="1"/>
    </xf>
    <xf numFmtId="0" fontId="27" fillId="0" borderId="68" xfId="0" applyFont="1" applyBorder="1" applyAlignment="1">
      <alignment horizontal="center" vertical="top"/>
    </xf>
    <xf numFmtId="0" fontId="23" fillId="0" borderId="55" xfId="0" applyFont="1" applyBorder="1" applyAlignment="1">
      <alignment vertical="top" wrapText="1"/>
    </xf>
    <xf numFmtId="0" fontId="26" fillId="0" borderId="68" xfId="0" applyFont="1" applyBorder="1" applyAlignment="1">
      <alignment horizontal="left" vertical="top"/>
    </xf>
    <xf numFmtId="0" fontId="23" fillId="0" borderId="75" xfId="0" applyFont="1" applyBorder="1" applyAlignment="1">
      <alignment vertical="top" wrapText="1"/>
    </xf>
    <xf numFmtId="0" fontId="0" fillId="0" borderId="53" xfId="0" applyBorder="1" applyAlignment="1">
      <alignment horizontal="left" vertical="top"/>
    </xf>
    <xf numFmtId="0" fontId="31" fillId="0" borderId="68" xfId="0" applyFont="1" applyBorder="1" applyAlignment="1">
      <alignment vertical="top"/>
    </xf>
    <xf numFmtId="0" fontId="19" fillId="10" borderId="68" xfId="0" applyFont="1" applyFill="1" applyBorder="1" applyAlignment="1">
      <alignment vertical="top" wrapText="1"/>
    </xf>
    <xf numFmtId="0" fontId="19" fillId="9" borderId="53" xfId="0" applyFont="1" applyFill="1" applyBorder="1" applyAlignment="1">
      <alignment vertical="top" wrapText="1"/>
    </xf>
    <xf numFmtId="0" fontId="1" fillId="0" borderId="68" xfId="0" applyFont="1" applyBorder="1" applyAlignment="1">
      <alignment vertical="top"/>
    </xf>
    <xf numFmtId="0" fontId="16" fillId="14" borderId="68" xfId="0" applyFont="1" applyFill="1" applyBorder="1" applyAlignment="1">
      <alignment vertical="top"/>
    </xf>
    <xf numFmtId="0" fontId="19" fillId="8" borderId="119" xfId="0" applyFont="1" applyFill="1" applyBorder="1" applyAlignment="1">
      <alignment horizontal="left" vertical="top" wrapText="1"/>
    </xf>
    <xf numFmtId="0" fontId="16" fillId="0" borderId="68" xfId="0" applyFont="1" applyBorder="1" applyAlignment="1">
      <alignment horizontal="left" vertical="top"/>
    </xf>
    <xf numFmtId="0" fontId="10" fillId="0" borderId="53" xfId="0" applyFont="1" applyBorder="1" applyAlignment="1">
      <alignment horizontal="left" vertical="top"/>
    </xf>
    <xf numFmtId="0" fontId="16" fillId="0" borderId="77" xfId="0" applyFont="1" applyBorder="1" applyAlignment="1">
      <alignment vertical="top"/>
    </xf>
    <xf numFmtId="0" fontId="10" fillId="0" borderId="75" xfId="0" applyFont="1" applyBorder="1" applyAlignment="1">
      <alignment vertical="top"/>
    </xf>
    <xf numFmtId="0" fontId="19" fillId="8" borderId="119" xfId="0" applyFont="1" applyFill="1" applyBorder="1" applyAlignment="1">
      <alignment horizontal="center" vertical="top" wrapText="1"/>
    </xf>
    <xf numFmtId="0" fontId="19" fillId="11" borderId="63" xfId="0" applyFont="1" applyFill="1" applyBorder="1" applyAlignment="1">
      <alignment horizontal="center" vertical="top" wrapText="1"/>
    </xf>
    <xf numFmtId="0" fontId="19" fillId="11" borderId="59" xfId="0" applyFont="1" applyFill="1" applyBorder="1" applyAlignment="1">
      <alignment horizontal="center" vertical="top" wrapText="1"/>
    </xf>
    <xf numFmtId="0" fontId="0" fillId="0" borderId="53" xfId="0" applyBorder="1" applyAlignment="1">
      <alignment horizontal="center" vertical="top"/>
    </xf>
    <xf numFmtId="165" fontId="16" fillId="0" borderId="68" xfId="0" applyNumberFormat="1" applyFont="1" applyBorder="1" applyAlignment="1">
      <alignment horizontal="center" vertical="top"/>
    </xf>
    <xf numFmtId="49" fontId="16" fillId="0" borderId="68" xfId="0" applyNumberFormat="1" applyFont="1" applyBorder="1" applyAlignment="1">
      <alignment vertical="top"/>
    </xf>
    <xf numFmtId="165" fontId="19" fillId="10" borderId="68" xfId="0" applyNumberFormat="1" applyFont="1" applyFill="1" applyBorder="1" applyAlignment="1">
      <alignment horizontal="center" vertical="top" wrapText="1"/>
    </xf>
    <xf numFmtId="165" fontId="30" fillId="0" borderId="68" xfId="0" applyNumberFormat="1" applyFont="1" applyBorder="1" applyAlignment="1">
      <alignment horizontal="center" vertical="top"/>
    </xf>
    <xf numFmtId="165" fontId="19" fillId="0" borderId="68" xfId="0" applyNumberFormat="1" applyFont="1" applyBorder="1" applyAlignment="1">
      <alignment horizontal="center" vertical="top" wrapText="1"/>
    </xf>
    <xf numFmtId="14" fontId="21" fillId="0" borderId="53" xfId="2" applyNumberFormat="1" applyFont="1" applyBorder="1" applyAlignment="1">
      <alignment horizontal="center" vertical="top"/>
    </xf>
    <xf numFmtId="14" fontId="16" fillId="0" borderId="55" xfId="0" applyNumberFormat="1" applyFont="1" applyBorder="1" applyAlignment="1">
      <alignment horizontal="center" vertical="top"/>
    </xf>
    <xf numFmtId="14" fontId="19" fillId="0" borderId="118" xfId="0" applyNumberFormat="1" applyFont="1" applyBorder="1" applyAlignment="1">
      <alignment horizontal="center" vertical="top" wrapText="1"/>
    </xf>
    <xf numFmtId="14" fontId="19" fillId="0" borderId="77" xfId="0" applyNumberFormat="1" applyFont="1" applyBorder="1" applyAlignment="1">
      <alignment horizontal="center" vertical="top" wrapText="1"/>
    </xf>
    <xf numFmtId="14" fontId="0" fillId="0" borderId="68" xfId="0" applyNumberFormat="1" applyBorder="1" applyAlignment="1">
      <alignment horizontal="center" vertical="top"/>
    </xf>
    <xf numFmtId="165" fontId="16" fillId="14" borderId="68" xfId="0" applyNumberFormat="1" applyFont="1" applyFill="1" applyBorder="1" applyAlignment="1">
      <alignment horizontal="center" vertical="top"/>
    </xf>
    <xf numFmtId="0" fontId="10" fillId="0" borderId="119" xfId="0" applyFont="1" applyBorder="1" applyAlignment="1">
      <alignment horizontal="center" vertical="top"/>
    </xf>
    <xf numFmtId="0" fontId="16" fillId="0" borderId="65" xfId="0" applyFont="1" applyBorder="1" applyAlignment="1">
      <alignment horizontal="center" vertical="top"/>
    </xf>
    <xf numFmtId="0" fontId="16" fillId="14" borderId="75" xfId="0" applyFont="1" applyFill="1" applyBorder="1" applyAlignment="1">
      <alignment vertical="top"/>
    </xf>
    <xf numFmtId="0" fontId="27" fillId="0" borderId="68" xfId="0" applyFont="1" applyBorder="1" applyAlignment="1">
      <alignment vertical="top"/>
    </xf>
    <xf numFmtId="0" fontId="19" fillId="8" borderId="109" xfId="0" applyFont="1" applyFill="1" applyBorder="1" applyAlignment="1">
      <alignment vertical="center" wrapText="1"/>
    </xf>
    <xf numFmtId="14" fontId="0" fillId="0" borderId="68" xfId="0" applyNumberFormat="1" applyBorder="1"/>
    <xf numFmtId="0" fontId="10" fillId="15" borderId="68" xfId="0" applyFont="1" applyFill="1" applyBorder="1"/>
    <xf numFmtId="0" fontId="23" fillId="15" borderId="68" xfId="0" applyFont="1" applyFill="1" applyBorder="1" applyAlignment="1">
      <alignment horizontal="center" vertical="center" wrapText="1"/>
    </xf>
    <xf numFmtId="14" fontId="10" fillId="15" borderId="68" xfId="0" applyNumberFormat="1" applyFont="1" applyFill="1" applyBorder="1" applyAlignment="1">
      <alignment horizontal="center"/>
    </xf>
    <xf numFmtId="0" fontId="10" fillId="15" borderId="68" xfId="0" applyFont="1" applyFill="1" applyBorder="1" applyAlignment="1">
      <alignment horizontal="center"/>
    </xf>
    <xf numFmtId="0" fontId="1" fillId="15" borderId="70" xfId="0" applyFont="1" applyFill="1" applyBorder="1" applyAlignment="1">
      <alignment horizontal="center"/>
    </xf>
    <xf numFmtId="0" fontId="10" fillId="15" borderId="71" xfId="0" applyFont="1" applyFill="1" applyBorder="1" applyAlignment="1">
      <alignment horizontal="center"/>
    </xf>
    <xf numFmtId="0" fontId="10" fillId="15" borderId="74" xfId="0" applyFont="1" applyFill="1" applyBorder="1" applyAlignment="1">
      <alignment horizontal="center"/>
    </xf>
    <xf numFmtId="0" fontId="10" fillId="15" borderId="41" xfId="0" applyFont="1" applyFill="1" applyBorder="1" applyAlignment="1">
      <alignment horizontal="center"/>
    </xf>
    <xf numFmtId="1" fontId="19" fillId="8" borderId="94" xfId="0" applyNumberFormat="1" applyFont="1" applyFill="1" applyBorder="1" applyAlignment="1">
      <alignment horizontal="right" vertical="center" wrapText="1"/>
    </xf>
    <xf numFmtId="0" fontId="10" fillId="0" borderId="0" xfId="0" applyFont="1" applyAlignment="1">
      <alignment vertical="top"/>
    </xf>
    <xf numFmtId="0" fontId="27" fillId="15" borderId="68" xfId="0" applyFont="1" applyFill="1" applyBorder="1"/>
    <xf numFmtId="0" fontId="27" fillId="0" borderId="68" xfId="0" applyFont="1" applyBorder="1"/>
    <xf numFmtId="0" fontId="16" fillId="14" borderId="68" xfId="0" applyFont="1" applyFill="1" applyBorder="1"/>
    <xf numFmtId="0" fontId="0" fillId="0" borderId="118" xfId="0" applyBorder="1" applyAlignment="1">
      <alignment horizontal="left"/>
    </xf>
    <xf numFmtId="0" fontId="10" fillId="0" borderId="75" xfId="0" applyFont="1" applyBorder="1"/>
    <xf numFmtId="0" fontId="10" fillId="0" borderId="118" xfId="0" applyFont="1" applyBorder="1" applyAlignment="1">
      <alignment horizontal="left"/>
    </xf>
    <xf numFmtId="0" fontId="19" fillId="11" borderId="75" xfId="0" applyFont="1" applyFill="1" applyBorder="1" applyAlignment="1">
      <alignment horizontal="center" vertical="top" wrapText="1"/>
    </xf>
    <xf numFmtId="165" fontId="16" fillId="0" borderId="55" xfId="0" applyNumberFormat="1" applyFont="1" applyBorder="1" applyAlignment="1">
      <alignment horizontal="center"/>
    </xf>
    <xf numFmtId="14" fontId="0" fillId="0" borderId="75" xfId="0" applyNumberFormat="1" applyBorder="1" applyAlignment="1">
      <alignment horizontal="center"/>
    </xf>
    <xf numFmtId="165" fontId="16" fillId="0" borderId="75" xfId="0" applyNumberFormat="1" applyFont="1" applyBorder="1"/>
    <xf numFmtId="165" fontId="16" fillId="14" borderId="68" xfId="0" applyNumberFormat="1" applyFont="1" applyFill="1" applyBorder="1" applyAlignment="1">
      <alignment horizontal="center"/>
    </xf>
    <xf numFmtId="0" fontId="23" fillId="15" borderId="109" xfId="0" applyFont="1" applyFill="1" applyBorder="1" applyAlignment="1">
      <alignment vertical="center" wrapText="1"/>
    </xf>
    <xf numFmtId="0" fontId="16" fillId="0" borderId="53" xfId="2" applyFont="1" applyBorder="1"/>
    <xf numFmtId="0" fontId="1" fillId="15" borderId="97" xfId="0" applyFont="1" applyFill="1" applyBorder="1" applyAlignment="1">
      <alignment horizontal="center"/>
    </xf>
    <xf numFmtId="0" fontId="26" fillId="0" borderId="71" xfId="0" applyFont="1" applyBorder="1" applyAlignment="1">
      <alignment horizontal="center"/>
    </xf>
    <xf numFmtId="0" fontId="16" fillId="0" borderId="55" xfId="0" applyFont="1" applyBorder="1" applyAlignment="1">
      <alignment horizontal="center" vertical="top"/>
    </xf>
    <xf numFmtId="0" fontId="35" fillId="0" borderId="68" xfId="0" applyFont="1" applyBorder="1"/>
    <xf numFmtId="0" fontId="36" fillId="0" borderId="28" xfId="0" applyFont="1" applyBorder="1"/>
    <xf numFmtId="0" fontId="1" fillId="4" borderId="44" xfId="0" applyFont="1" applyFill="1" applyBorder="1" applyAlignment="1">
      <alignment horizontal="center"/>
    </xf>
    <xf numFmtId="0" fontId="1" fillId="4" borderId="42" xfId="0" applyFont="1" applyFill="1" applyBorder="1" applyAlignment="1">
      <alignment horizontal="center"/>
    </xf>
    <xf numFmtId="15" fontId="0" fillId="0" borderId="19" xfId="0" quotePrefix="1" applyNumberFormat="1" applyBorder="1"/>
    <xf numFmtId="0" fontId="0" fillId="0" borderId="5" xfId="0" applyBorder="1"/>
    <xf numFmtId="15" fontId="0" fillId="0" borderId="19" xfId="0" applyNumberFormat="1" applyBorder="1"/>
    <xf numFmtId="0" fontId="3" fillId="3" borderId="0" xfId="0" quotePrefix="1" applyFont="1" applyFill="1"/>
    <xf numFmtId="0" fontId="0" fillId="0" borderId="0" xfId="0"/>
    <xf numFmtId="14" fontId="0" fillId="0" borderId="0" xfId="0" applyNumberFormat="1"/>
    <xf numFmtId="0" fontId="3" fillId="3" borderId="0" xfId="0" applyFont="1" applyFill="1"/>
    <xf numFmtId="15" fontId="0" fillId="0" borderId="19" xfId="0" quotePrefix="1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4" borderId="44" xfId="0" applyFont="1" applyFill="1" applyBorder="1"/>
    <xf numFmtId="0" fontId="1" fillId="4" borderId="42" xfId="0" applyFont="1" applyFill="1" applyBorder="1"/>
    <xf numFmtId="0" fontId="3" fillId="2" borderId="0" xfId="0" applyFont="1" applyFill="1"/>
    <xf numFmtId="0" fontId="0" fillId="0" borderId="43" xfId="0" applyBorder="1" applyAlignment="1">
      <alignment horizontal="center"/>
    </xf>
    <xf numFmtId="0" fontId="0" fillId="0" borderId="42" xfId="0" applyBorder="1" applyAlignment="1">
      <alignment horizontal="center"/>
    </xf>
    <xf numFmtId="15" fontId="0" fillId="0" borderId="22" xfId="0" quotePrefix="1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/>
    <xf numFmtId="0" fontId="19" fillId="11" borderId="0" xfId="0" applyFont="1" applyFill="1" applyBorder="1" applyAlignment="1">
      <alignment horizontal="center" vertical="top" wrapText="1"/>
    </xf>
    <xf numFmtId="14" fontId="0" fillId="0" borderId="0" xfId="0" applyNumberFormat="1" applyBorder="1"/>
    <xf numFmtId="0" fontId="10" fillId="0" borderId="0" xfId="0" applyFont="1" applyBorder="1"/>
    <xf numFmtId="0" fontId="27" fillId="0" borderId="0" xfId="0" applyFont="1" applyBorder="1" applyAlignment="1">
      <alignment vertical="top"/>
    </xf>
    <xf numFmtId="0" fontId="26" fillId="0" borderId="75" xfId="0" applyFont="1" applyBorder="1" applyAlignment="1">
      <alignment horizontal="left" vertical="top"/>
    </xf>
    <xf numFmtId="0" fontId="23" fillId="0" borderId="75" xfId="0" applyFont="1" applyBorder="1" applyAlignment="1">
      <alignment horizontal="left" vertical="top" wrapText="1"/>
    </xf>
    <xf numFmtId="0" fontId="19" fillId="0" borderId="79" xfId="0" applyFont="1" applyBorder="1" applyAlignment="1">
      <alignment vertical="top" wrapText="1"/>
    </xf>
    <xf numFmtId="0" fontId="16" fillId="14" borderId="55" xfId="0" applyFont="1" applyFill="1" applyBorder="1" applyAlignment="1">
      <alignment vertical="top"/>
    </xf>
    <xf numFmtId="0" fontId="19" fillId="0" borderId="0" xfId="0" applyFont="1" applyBorder="1" applyAlignment="1">
      <alignment vertical="top" wrapText="1"/>
    </xf>
    <xf numFmtId="0" fontId="19" fillId="10" borderId="75" xfId="0" applyFont="1" applyFill="1" applyBorder="1" applyAlignment="1">
      <alignment vertical="top" wrapText="1"/>
    </xf>
    <xf numFmtId="0" fontId="23" fillId="0" borderId="55" xfId="0" applyFont="1" applyBorder="1" applyAlignment="1">
      <alignment horizontal="left" vertical="top" wrapText="1"/>
    </xf>
    <xf numFmtId="0" fontId="23" fillId="8" borderId="75" xfId="0" applyFont="1" applyFill="1" applyBorder="1" applyAlignment="1">
      <alignment vertical="top" wrapText="1"/>
    </xf>
    <xf numFmtId="0" fontId="23" fillId="0" borderId="53" xfId="0" applyFont="1" applyBorder="1" applyAlignment="1">
      <alignment horizontal="left" vertical="top" wrapText="1"/>
    </xf>
    <xf numFmtId="0" fontId="23" fillId="0" borderId="119" xfId="0" applyFont="1" applyBorder="1" applyAlignment="1">
      <alignment vertical="top" wrapText="1"/>
    </xf>
    <xf numFmtId="0" fontId="0" fillId="0" borderId="118" xfId="0" applyBorder="1"/>
    <xf numFmtId="0" fontId="19" fillId="0" borderId="83" xfId="0" applyFont="1" applyBorder="1" applyAlignment="1">
      <alignment horizontal="left" vertical="top" wrapText="1"/>
    </xf>
    <xf numFmtId="0" fontId="23" fillId="0" borderId="28" xfId="0" applyFont="1" applyBorder="1" applyAlignment="1">
      <alignment vertical="top" wrapText="1"/>
    </xf>
    <xf numFmtId="0" fontId="10" fillId="0" borderId="110" xfId="0" applyFont="1" applyBorder="1" applyAlignment="1">
      <alignment horizontal="left" vertical="top"/>
    </xf>
    <xf numFmtId="0" fontId="16" fillId="0" borderId="55" xfId="0" applyFont="1" applyBorder="1" applyAlignment="1">
      <alignment vertical="top"/>
    </xf>
    <xf numFmtId="0" fontId="19" fillId="0" borderId="58" xfId="0" applyFont="1" applyBorder="1" applyAlignment="1">
      <alignment horizontal="left" vertical="top" wrapText="1"/>
    </xf>
    <xf numFmtId="0" fontId="0" fillId="0" borderId="87" xfId="0" applyBorder="1" applyAlignment="1">
      <alignment horizontal="left" vertical="top"/>
    </xf>
    <xf numFmtId="0" fontId="19" fillId="8" borderId="56" xfId="0" applyFont="1" applyFill="1" applyBorder="1" applyAlignment="1">
      <alignment horizontal="left" vertical="top" wrapText="1"/>
    </xf>
    <xf numFmtId="0" fontId="16" fillId="0" borderId="75" xfId="0" applyFont="1" applyBorder="1" applyAlignment="1">
      <alignment vertical="top"/>
    </xf>
    <xf numFmtId="0" fontId="0" fillId="0" borderId="28" xfId="0" applyBorder="1" applyAlignment="1">
      <alignment vertical="top"/>
    </xf>
    <xf numFmtId="0" fontId="19" fillId="9" borderId="0" xfId="0" applyFont="1" applyFill="1" applyBorder="1" applyAlignment="1">
      <alignment vertical="top" wrapText="1"/>
    </xf>
    <xf numFmtId="0" fontId="10" fillId="0" borderId="0" xfId="0" applyFont="1" applyBorder="1" applyAlignment="1">
      <alignment vertical="top"/>
    </xf>
    <xf numFmtId="0" fontId="19" fillId="8" borderId="28" xfId="0" applyFont="1" applyFill="1" applyBorder="1" applyAlignment="1">
      <alignment vertical="top" wrapText="1"/>
    </xf>
    <xf numFmtId="0" fontId="23" fillId="8" borderId="53" xfId="0" applyFont="1" applyFill="1" applyBorder="1" applyAlignment="1">
      <alignment horizontal="left" vertical="top" wrapText="1"/>
    </xf>
    <xf numFmtId="0" fontId="23" fillId="9" borderId="119" xfId="0" applyFont="1" applyFill="1" applyBorder="1" applyAlignment="1">
      <alignment vertical="top" wrapText="1"/>
    </xf>
    <xf numFmtId="0" fontId="10" fillId="0" borderId="118" xfId="0" applyFont="1" applyBorder="1"/>
    <xf numFmtId="0" fontId="19" fillId="8" borderId="83" xfId="0" applyFont="1" applyFill="1" applyBorder="1" applyAlignment="1">
      <alignment horizontal="left" vertical="top" wrapText="1"/>
    </xf>
    <xf numFmtId="0" fontId="19" fillId="8" borderId="0" xfId="0" applyFont="1" applyFill="1" applyBorder="1" applyAlignment="1">
      <alignment horizontal="left" vertical="top" wrapText="1"/>
    </xf>
    <xf numFmtId="0" fontId="0" fillId="0" borderId="110" xfId="0" applyBorder="1" applyAlignment="1">
      <alignment horizontal="left" vertical="top"/>
    </xf>
    <xf numFmtId="0" fontId="19" fillId="8" borderId="58" xfId="0" applyFont="1" applyFill="1" applyBorder="1" applyAlignment="1">
      <alignment horizontal="left" vertical="top" wrapText="1"/>
    </xf>
    <xf numFmtId="0" fontId="10" fillId="0" borderId="87" xfId="0" applyFont="1" applyBorder="1" applyAlignment="1">
      <alignment horizontal="left" vertical="top"/>
    </xf>
    <xf numFmtId="0" fontId="19" fillId="8" borderId="55" xfId="0" applyFont="1" applyFill="1" applyBorder="1" applyAlignment="1">
      <alignment vertical="top" wrapText="1"/>
    </xf>
    <xf numFmtId="0" fontId="23" fillId="8" borderId="0" xfId="0" applyFont="1" applyFill="1" applyBorder="1" applyAlignment="1">
      <alignment horizontal="left" vertical="top" wrapText="1"/>
    </xf>
    <xf numFmtId="0" fontId="19" fillId="11" borderId="104" xfId="0" applyFont="1" applyFill="1" applyBorder="1" applyAlignment="1">
      <alignment horizontal="center" vertical="top" wrapText="1"/>
    </xf>
    <xf numFmtId="0" fontId="10" fillId="0" borderId="59" xfId="0" applyFont="1" applyBorder="1" applyAlignment="1">
      <alignment horizontal="center" vertical="top"/>
    </xf>
    <xf numFmtId="0" fontId="19" fillId="11" borderId="55" xfId="0" applyFont="1" applyFill="1" applyBorder="1" applyAlignment="1">
      <alignment horizontal="center" vertical="top" wrapText="1"/>
    </xf>
    <xf numFmtId="0" fontId="19" fillId="8" borderId="0" xfId="0" applyFont="1" applyFill="1" applyBorder="1" applyAlignment="1">
      <alignment horizontal="center" vertical="top" wrapText="1"/>
    </xf>
    <xf numFmtId="0" fontId="10" fillId="0" borderId="83" xfId="0" applyFont="1" applyBorder="1" applyAlignment="1">
      <alignment horizontal="center" vertical="top"/>
    </xf>
    <xf numFmtId="0" fontId="23" fillId="8" borderId="63" xfId="0" applyFont="1" applyFill="1" applyBorder="1" applyAlignment="1">
      <alignment horizontal="center" vertical="top" wrapText="1"/>
    </xf>
    <xf numFmtId="0" fontId="19" fillId="11" borderId="64" xfId="0" applyFont="1" applyFill="1" applyBorder="1" applyAlignment="1">
      <alignment horizontal="center" vertical="top" wrapText="1"/>
    </xf>
    <xf numFmtId="0" fontId="10" fillId="0" borderId="91" xfId="0" applyFont="1" applyBorder="1" applyAlignment="1">
      <alignment horizontal="center" vertical="top"/>
    </xf>
    <xf numFmtId="0" fontId="10" fillId="0" borderId="63" xfId="0" applyFont="1" applyBorder="1" applyAlignment="1">
      <alignment horizontal="center" vertical="top"/>
    </xf>
    <xf numFmtId="0" fontId="10" fillId="0" borderId="88" xfId="0" applyFont="1" applyBorder="1" applyAlignment="1">
      <alignment horizontal="center" vertical="top"/>
    </xf>
    <xf numFmtId="14" fontId="19" fillId="9" borderId="87" xfId="0" applyNumberFormat="1" applyFont="1" applyFill="1" applyBorder="1" applyAlignment="1">
      <alignment horizontal="center" vertical="top" wrapText="1"/>
    </xf>
    <xf numFmtId="165" fontId="19" fillId="10" borderId="53" xfId="0" applyNumberFormat="1" applyFont="1" applyFill="1" applyBorder="1" applyAlignment="1">
      <alignment horizontal="center" vertical="top" wrapText="1"/>
    </xf>
    <xf numFmtId="14" fontId="18" fillId="0" borderId="53" xfId="0" quotePrefix="1" applyNumberFormat="1" applyFont="1" applyBorder="1" applyAlignment="1" applyProtection="1">
      <alignment horizontal="center" vertical="top"/>
      <protection locked="0"/>
    </xf>
    <xf numFmtId="14" fontId="21" fillId="0" borderId="28" xfId="2" applyNumberFormat="1" applyFont="1" applyBorder="1" applyAlignment="1">
      <alignment horizontal="center" vertical="top"/>
    </xf>
    <xf numFmtId="14" fontId="21" fillId="0" borderId="75" xfId="2" applyNumberFormat="1" applyFont="1" applyBorder="1" applyAlignment="1">
      <alignment horizontal="center" vertical="top"/>
    </xf>
    <xf numFmtId="165" fontId="16" fillId="0" borderId="28" xfId="0" applyNumberFormat="1" applyFont="1" applyBorder="1" applyAlignment="1">
      <alignment horizontal="center" vertical="top"/>
    </xf>
    <xf numFmtId="165" fontId="16" fillId="0" borderId="57" xfId="0" applyNumberFormat="1" applyFont="1" applyBorder="1" applyAlignment="1">
      <alignment horizontal="center" vertical="top"/>
    </xf>
    <xf numFmtId="165" fontId="16" fillId="14" borderId="55" xfId="0" applyNumberFormat="1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14" fontId="0" fillId="0" borderId="53" xfId="0" applyNumberFormat="1" applyBorder="1"/>
    <xf numFmtId="14" fontId="16" fillId="0" borderId="0" xfId="0" applyNumberFormat="1" applyFont="1" applyBorder="1" applyAlignment="1">
      <alignment horizontal="center" vertical="top"/>
    </xf>
    <xf numFmtId="14" fontId="16" fillId="0" borderId="75" xfId="0" applyNumberFormat="1" applyFont="1" applyBorder="1" applyAlignment="1">
      <alignment horizontal="center" vertical="top"/>
    </xf>
    <xf numFmtId="165" fontId="19" fillId="0" borderId="118" xfId="0" applyNumberFormat="1" applyFont="1" applyBorder="1" applyAlignment="1">
      <alignment horizontal="center" vertical="top" wrapText="1"/>
    </xf>
    <xf numFmtId="14" fontId="24" fillId="0" borderId="53" xfId="2" applyNumberFormat="1" applyFont="1" applyBorder="1" applyAlignment="1">
      <alignment horizontal="center" vertical="top"/>
    </xf>
    <xf numFmtId="14" fontId="19" fillId="9" borderId="0" xfId="0" applyNumberFormat="1" applyFont="1" applyFill="1" applyBorder="1" applyAlignment="1">
      <alignment horizontal="center" vertical="top" wrapText="1"/>
    </xf>
    <xf numFmtId="14" fontId="19" fillId="0" borderId="119" xfId="0" applyNumberFormat="1" applyFont="1" applyBorder="1" applyAlignment="1">
      <alignment horizontal="center" vertical="top" wrapText="1"/>
    </xf>
    <xf numFmtId="14" fontId="21" fillId="0" borderId="55" xfId="2" applyNumberFormat="1" applyFont="1" applyBorder="1" applyAlignment="1">
      <alignment horizontal="center" vertical="top"/>
    </xf>
    <xf numFmtId="14" fontId="21" fillId="0" borderId="60" xfId="2" applyNumberFormat="1" applyFont="1" applyBorder="1" applyAlignment="1">
      <alignment horizontal="center" vertical="top"/>
    </xf>
    <xf numFmtId="165" fontId="16" fillId="0" borderId="55" xfId="0" applyNumberFormat="1" applyFont="1" applyBorder="1" applyAlignment="1">
      <alignment vertical="top"/>
    </xf>
    <xf numFmtId="14" fontId="25" fillId="0" borderId="75" xfId="2" applyNumberFormat="1" applyFont="1" applyBorder="1" applyAlignment="1">
      <alignment horizontal="center" vertical="top"/>
    </xf>
    <xf numFmtId="14" fontId="23" fillId="0" borderId="53" xfId="0" applyNumberFormat="1" applyFont="1" applyBorder="1" applyAlignment="1">
      <alignment horizontal="center" vertical="top" wrapText="1"/>
    </xf>
    <xf numFmtId="14" fontId="19" fillId="0" borderId="57" xfId="0" applyNumberFormat="1" applyFont="1" applyBorder="1" applyAlignment="1">
      <alignment horizontal="center" vertical="top" wrapText="1"/>
    </xf>
    <xf numFmtId="14" fontId="25" fillId="0" borderId="28" xfId="2" applyNumberFormat="1" applyFont="1" applyBorder="1" applyAlignment="1">
      <alignment horizontal="center" vertical="top"/>
    </xf>
    <xf numFmtId="0" fontId="16" fillId="0" borderId="75" xfId="0" applyFont="1" applyBorder="1" applyAlignment="1">
      <alignment horizontal="center" vertical="top"/>
    </xf>
    <xf numFmtId="0" fontId="16" fillId="0" borderId="106" xfId="0" applyFont="1" applyBorder="1" applyAlignment="1">
      <alignment horizontal="center" vertical="top"/>
    </xf>
    <xf numFmtId="0" fontId="16" fillId="0" borderId="89" xfId="0" applyFont="1" applyBorder="1" applyAlignment="1">
      <alignment horizontal="center" vertical="top"/>
    </xf>
    <xf numFmtId="0" fontId="19" fillId="8" borderId="106" xfId="0" applyFont="1" applyFill="1" applyBorder="1" applyAlignment="1">
      <alignment horizontal="center" vertical="top" wrapText="1"/>
    </xf>
    <xf numFmtId="0" fontId="34" fillId="0" borderId="0" xfId="0" applyFont="1" applyBorder="1"/>
  </cellXfs>
  <cellStyles count="3">
    <cellStyle name="Excel Built-in Normal" xfId="1" xr:uid="{00000000-0005-0000-0000-000000000000}"/>
    <cellStyle name="Normal" xfId="0" builtinId="0"/>
    <cellStyle name="Normal 3" xfId="2" xr:uid="{BF4CFA84-D0B6-40FC-90B1-2821AB7AB58B}"/>
  </cellStyles>
  <dxfs count="613">
    <dxf>
      <font>
        <b/>
        <i val="0"/>
        <condense val="0"/>
        <extend val="0"/>
      </font>
      <fill>
        <patternFill>
          <bgColor indexed="43"/>
        </patternFill>
      </fill>
    </dxf>
    <dxf>
      <fill>
        <patternFill>
          <bgColor rgb="FFFFC7CE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ill>
        <patternFill>
          <bgColor rgb="FFFFC7CE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ill>
        <patternFill>
          <bgColor rgb="FFFFC7CE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C7CE"/>
          <bgColor rgb="FFFFC7CE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C7CE"/>
          <bgColor rgb="FFFFC7CE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C7CE"/>
          <bgColor rgb="FFFFC7CE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ill>
        <patternFill>
          <bgColor rgb="FFFFC7CE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ill>
        <patternFill>
          <bgColor rgb="FFFFC7CE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ill>
        <patternFill>
          <bgColor rgb="FFFFC7CE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C7CE"/>
          <bgColor rgb="FFFFC7CE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C7CE"/>
          <bgColor rgb="FFFFC7CE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C7CE"/>
          <bgColor rgb="FFFFC7CE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C7CE"/>
          <bgColor rgb="FFFFC7CE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C7CE"/>
          <bgColor rgb="FFFFC7CE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C7CE"/>
          <bgColor rgb="FFFFC7CE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C7CE"/>
          <bgColor rgb="FFFFC7CE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C7CE"/>
          <bgColor rgb="FFFFC7CE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ill>
        <patternFill>
          <bgColor rgb="FFFFC7CE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C7CE"/>
          <bgColor rgb="FFFFC7CE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C7CE"/>
          <bgColor rgb="FFFFC7CE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C7CE"/>
          <bgColor rgb="FFFFC7CE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C7CE"/>
          <bgColor rgb="FFFFC7CE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C7CE"/>
          <bgColor rgb="FFFFC7CE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C7CE"/>
          <bgColor rgb="FFFFC7CE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C7CE"/>
          <bgColor rgb="FFFFC7CE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C7CE"/>
          <bgColor rgb="FFFFC7CE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ill>
        <patternFill>
          <bgColor rgb="FFFFC7CE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C7CE"/>
          <bgColor rgb="FFFFC7CE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C7CE"/>
          <bgColor rgb="FFFFC7CE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C7CE"/>
          <bgColor rgb="FFFFC7CE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ill>
        <patternFill>
          <bgColor rgb="FFFFC7CE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rgb="FFFFFF99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C7CE"/>
          <bgColor rgb="FFFFC7CE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C7CE"/>
          <bgColor rgb="FFFFC7CE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C7CE"/>
          <bgColor rgb="FFFFC7CE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C7CE"/>
          <bgColor rgb="FFFFC7CE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C7CE"/>
          <bgColor rgb="FFFFC7CE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C7CE"/>
          <bgColor rgb="FFFFC7CE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C7CE"/>
          <bgColor rgb="FFFFC7CE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C7CE"/>
          <bgColor rgb="FFFFC7CE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C7CE"/>
          <bgColor rgb="FFFFC7CE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C7CE"/>
          <bgColor rgb="FFFFC7CE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C7CE"/>
          <bgColor rgb="FFFFC7CE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C7CE"/>
          <bgColor rgb="FFFFC7CE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C7CE"/>
          <bgColor rgb="FFFFC7CE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C7CE"/>
          <bgColor rgb="FFFFC7CE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C7CE"/>
          <bgColor rgb="FFFFC7CE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C7CE"/>
          <bgColor rgb="FFFFC7CE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ill>
        <patternFill>
          <bgColor rgb="FFFFC7CE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ill>
        <patternFill>
          <bgColor rgb="FFFFC7CE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ill>
        <patternFill>
          <bgColor rgb="FFFFC7CE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C7CE"/>
          <bgColor rgb="FFFFC7CE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C7CE"/>
          <bgColor rgb="FFFFC7CE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C7CE"/>
          <bgColor rgb="FFFFC7CE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C7CE"/>
          <bgColor rgb="FFFFC7CE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ill>
        <patternFill>
          <bgColor rgb="FFFFC7CE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C7CE"/>
          <bgColor rgb="FFFFC7CE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C7CE"/>
          <bgColor rgb="FFFFC7CE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C7CE"/>
          <bgColor rgb="FFFFC7CE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C7CE"/>
          <bgColor rgb="FFFFC7CE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ill>
        <patternFill>
          <bgColor rgb="FFFFC7CE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ill>
        <patternFill>
          <bgColor rgb="FFFFC7CE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ill>
        <patternFill>
          <bgColor rgb="FFFFC7CE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ill>
        <patternFill>
          <bgColor rgb="FFFFC7CE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C7CE"/>
          <bgColor rgb="FFFFC7CE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C7CE"/>
          <bgColor rgb="FFFFC7CE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C7CE"/>
          <bgColor rgb="FFFFC7CE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C7CE"/>
          <bgColor rgb="FFFFC7CE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C7CE"/>
          <bgColor rgb="FFFFC7CE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C7CE"/>
          <bgColor rgb="FFFFC7CE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C7CE"/>
          <bgColor rgb="FFFFC7CE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C7CE"/>
          <bgColor rgb="FFFFC7CE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ill>
        <patternFill>
          <bgColor rgb="FFFFC7CE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ill>
        <patternFill>
          <bgColor rgb="FFFFC7CE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C7CE"/>
          <bgColor rgb="FFFFC7CE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C7CE"/>
          <bgColor rgb="FFFFC7CE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FFC7CE"/>
          <bgColor rgb="FFFFC7CE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ill>
        <patternFill>
          <bgColor rgb="FFFFC7CE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ont>
        <b/>
      </font>
      <fill>
        <patternFill patternType="solid">
          <fgColor rgb="FFFFFF99"/>
          <bgColor rgb="FFFFFF99"/>
        </patternFill>
      </fill>
    </dxf>
    <dxf>
      <font>
        <b/>
        <i val="0"/>
        <condense val="0"/>
        <extend val="0"/>
      </font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</font>
    </dxf>
    <dxf>
      <fill>
        <patternFill patternType="none">
          <bgColor auto="1"/>
        </patternFill>
      </fill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left style="medium">
          <color indexed="64"/>
        </left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bgColor indexed="65"/>
        </patternFill>
      </fill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border>
        <top/>
        <bottom/>
      </border>
    </dxf>
    <dxf>
      <alignment horizontal="center"/>
    </dxf>
    <dxf>
      <alignment vertic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fill>
        <patternFill patternType="none">
          <bgColor auto="1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</border>
    </dxf>
    <dxf>
      <border>
        <left/>
        <right/>
        <bottom/>
      </border>
    </dxf>
    <dxf>
      <border>
        <left style="medium">
          <color indexed="64"/>
        </left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bgColor indexed="65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bgColor auto="1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bgColor indexed="65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bgColor indexed="65"/>
        </patternFill>
      </fill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</border>
    </dxf>
    <dxf>
      <border>
        <left style="medium">
          <color indexed="64"/>
        </left>
        <right style="medium">
          <color indexed="64"/>
        </right>
      </border>
    </dxf>
    <dxf>
      <border>
        <top/>
      </border>
    </dxf>
    <dxf>
      <border>
        <top/>
      </border>
    </dxf>
    <dxf>
      <alignment horizontal="center"/>
    </dxf>
    <dxf>
      <alignment horizontal="general" vertical="bottom" textRotation="0" wrapText="0" indent="0" justifyLastLine="0" shrinkToFit="0" readingOrder="0"/>
    </dxf>
    <dxf>
      <border>
        <left/>
        <right/>
        <bottom/>
        <vertical/>
      </border>
    </dxf>
    <dxf>
      <border>
        <left/>
        <right/>
        <bottom/>
        <vertical/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/>
        <right/>
        <top/>
        <bottom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bgColor indexed="65"/>
        </patternFill>
      </fill>
    </dxf>
    <dxf>
      <border>
        <left style="medium">
          <color indexed="64"/>
        </left>
        <top style="medium">
          <color indexed="64"/>
        </top>
      </border>
    </dxf>
    <dxf>
      <border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bgColor auto="1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/>
      </fill>
    </dxf>
    <dxf>
      <fill>
        <patternFill patternType="solid">
          <bgColor indexed="13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pivotCacheDefinition" Target="pivotCache/pivotCacheDefinition7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0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pivotCacheDefinition" Target="pivotCache/pivotCacheDefinition6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5.xml"/><Relationship Id="rId20" Type="http://schemas.openxmlformats.org/officeDocument/2006/relationships/pivotCacheDefinition" Target="pivotCache/pivotCacheDefinition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11206</xdr:colOff>
      <xdr:row>0</xdr:row>
      <xdr:rowOff>0</xdr:rowOff>
    </xdr:from>
    <xdr:to>
      <xdr:col>16</xdr:col>
      <xdr:colOff>23621</xdr:colOff>
      <xdr:row>2</xdr:row>
      <xdr:rowOff>12965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11353" y="0"/>
          <a:ext cx="628738" cy="5620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0</xdr:row>
      <xdr:rowOff>0</xdr:rowOff>
    </xdr:from>
    <xdr:to>
      <xdr:col>16</xdr:col>
      <xdr:colOff>12414</xdr:colOff>
      <xdr:row>2</xdr:row>
      <xdr:rowOff>12965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0" y="0"/>
          <a:ext cx="628738" cy="56205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470648</xdr:colOff>
      <xdr:row>0</xdr:row>
      <xdr:rowOff>0</xdr:rowOff>
    </xdr:from>
    <xdr:to>
      <xdr:col>15</xdr:col>
      <xdr:colOff>617534</xdr:colOff>
      <xdr:row>2</xdr:row>
      <xdr:rowOff>12965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04413" y="0"/>
          <a:ext cx="628738" cy="56205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11206</xdr:colOff>
      <xdr:row>0</xdr:row>
      <xdr:rowOff>0</xdr:rowOff>
    </xdr:from>
    <xdr:to>
      <xdr:col>15</xdr:col>
      <xdr:colOff>639944</xdr:colOff>
      <xdr:row>2</xdr:row>
      <xdr:rowOff>12965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09530" y="0"/>
          <a:ext cx="628738" cy="56205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371475</xdr:colOff>
      <xdr:row>0</xdr:row>
      <xdr:rowOff>0</xdr:rowOff>
    </xdr:from>
    <xdr:to>
      <xdr:col>15</xdr:col>
      <xdr:colOff>533488</xdr:colOff>
      <xdr:row>2</xdr:row>
      <xdr:rowOff>9603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43800" y="0"/>
          <a:ext cx="628738" cy="56205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114300</xdr:colOff>
      <xdr:row>0</xdr:row>
      <xdr:rowOff>0</xdr:rowOff>
    </xdr:from>
    <xdr:to>
      <xdr:col>12</xdr:col>
      <xdr:colOff>743038</xdr:colOff>
      <xdr:row>1</xdr:row>
      <xdr:rowOff>322023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5300" y="0"/>
          <a:ext cx="628738" cy="56205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114300</xdr:colOff>
      <xdr:row>0</xdr:row>
      <xdr:rowOff>0</xdr:rowOff>
    </xdr:from>
    <xdr:to>
      <xdr:col>26</xdr:col>
      <xdr:colOff>743038</xdr:colOff>
      <xdr:row>2</xdr:row>
      <xdr:rowOff>3253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75000" y="0"/>
          <a:ext cx="628738" cy="56205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c-de-manon/DONN&#201;ES%20(D)/DOCUME~1/Bourdic/LOCALS~1/Temp/JoueursLesUlis06-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euil1"/>
      <sheetName val="Feuil2"/>
      <sheetName val="Feuil3"/>
    </sheetNames>
    <sheetDataSet>
      <sheetData sheetId="0" refreshError="1"/>
      <sheetData sheetId="1">
        <row r="2">
          <cell r="B2">
            <v>35431</v>
          </cell>
        </row>
        <row r="3">
          <cell r="B3">
            <v>34335</v>
          </cell>
        </row>
        <row r="4">
          <cell r="B4">
            <v>33604</v>
          </cell>
        </row>
        <row r="5">
          <cell r="B5">
            <v>32874</v>
          </cell>
        </row>
        <row r="6">
          <cell r="B6">
            <v>32143</v>
          </cell>
        </row>
      </sheetData>
      <sheetData sheetId="2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phieRoinnel" refreshedDate="45699.937189236109" createdVersion="3" refreshedVersion="8" recordCount="909" xr:uid="{00000000-000A-0000-FFFF-FFFF15000000}">
  <cacheSource type="consolidation">
    <consolidation>
      <pages count="1">
        <page count="5">
          <pageItem name="Élément1"/>
          <pageItem name="Élément2"/>
          <pageItem name="Élément3"/>
          <pageItem name="Élément4"/>
          <pageItem name="Élément5"/>
        </page>
      </pages>
      <rangeSets count="1">
        <rangeSet i1="3" ref="F7:O108" sheet="Feminines"/>
      </rangeSets>
    </consolidation>
  </cacheSource>
  <cacheFields count="4">
    <cacheField name="Ligne" numFmtId="0">
      <sharedItems containsBlank="1" count="17">
        <s v="CAO"/>
        <s v="API"/>
        <s v="USP"/>
        <s v="CC2"/>
        <s v="TTJ-BUC"/>
        <s v="ASV"/>
        <s v="VAU"/>
        <s v="COU"/>
        <s v="ASM"/>
        <s v="COS"/>
        <s v="USBY"/>
        <m/>
        <s v="BUC" u="1"/>
        <s v="JOUY" u="1"/>
        <s v="ORSAY" u="1"/>
        <s v="ORS" u="1"/>
        <s v="VER" u="1"/>
      </sharedItems>
    </cacheField>
    <cacheField name="Colonne" numFmtId="0">
      <sharedItems containsBlank="1" count="12">
        <s v="Clas."/>
        <s v="Pr. T1"/>
        <s v="Points T1"/>
        <s v="Pr. T2"/>
        <s v="Points T2"/>
        <s v="Pr. T3"/>
        <s v="Points T3"/>
        <s v="Pr. T4"/>
        <s v="Points T4"/>
        <m u="1"/>
        <s v="Pr" u="1"/>
        <s v="Pr." u="1"/>
      </sharedItems>
    </cacheField>
    <cacheField name="Valeur" numFmtId="0">
      <sharedItems containsBlank="1" containsMixedTypes="1" containsNumber="1" containsInteger="1" minValue="0" maxValue="900" count="26">
        <n v="500"/>
        <m/>
        <s v="x"/>
        <n v="3"/>
        <n v="549"/>
        <n v="535"/>
        <n v="6"/>
        <n v="5"/>
        <n v="400"/>
        <n v="624"/>
        <n v="7"/>
        <n v="620"/>
        <n v="855"/>
        <n v="1"/>
        <n v="200"/>
        <n v="4"/>
        <n v="570"/>
        <n v="900"/>
        <n v="611"/>
        <n v="2"/>
        <n v="800"/>
        <n v="616"/>
        <n v="561"/>
        <n v="0"/>
        <s v="NB DE PARTICIPANTS"/>
        <n v="10"/>
      </sharedItems>
    </cacheField>
    <cacheField name="Page1" numFmtId="0">
      <sharedItems count="1">
        <s v="Élément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phieRoinnel" refreshedDate="45699.961492824077" createdVersion="3" refreshedVersion="8" recordCount="1539" xr:uid="{00000000-000A-0000-FFFF-FFFF2F000000}">
  <cacheSource type="consolidation">
    <consolidation>
      <pages count="1">
        <page count="3">
          <pageItem name="Élément1"/>
          <pageItem name="Élément2"/>
          <pageItem name="Élément3"/>
        </page>
      </pages>
      <rangeSets count="1">
        <rangeSet i1="2" ref="F7:O182" sheet="Minimes"/>
      </rangeSets>
    </consolidation>
  </cacheSource>
  <cacheFields count="4">
    <cacheField name="Ligne" numFmtId="0">
      <sharedItems containsBlank="1" count="17">
        <s v="USP"/>
        <s v="TTJ-BUC"/>
        <s v="COU"/>
        <s v="CC2"/>
        <s v="API"/>
        <s v="ASM"/>
        <s v="USBY"/>
        <s v="ASV"/>
        <s v="CAO"/>
        <s v="VAU"/>
        <s v="COS"/>
        <m/>
        <s v="BUC" u="1"/>
        <s v="JOUY" u="1"/>
        <s v="ORSAY" u="1"/>
        <s v="ORS" u="1"/>
        <s v="VER" u="1"/>
      </sharedItems>
    </cacheField>
    <cacheField name="Colonne" numFmtId="0">
      <sharedItems containsBlank="1" count="12">
        <s v="Clas."/>
        <s v="Pr. T1"/>
        <s v="Points T1"/>
        <s v="Pr. T2"/>
        <s v="Points T2"/>
        <s v="Pr. T3"/>
        <s v="Points T3"/>
        <s v="Pr. T4"/>
        <s v="Points T4"/>
        <s v="Class." u="1"/>
        <m u="1"/>
        <s v="Pr." u="1"/>
      </sharedItems>
    </cacheField>
    <cacheField name="Valeur" numFmtId="0">
      <sharedItems containsBlank="1" containsMixedTypes="1" containsNumber="1" containsInteger="1" minValue="0" maxValue="987"/>
    </cacheField>
    <cacheField name="Page1" numFmtId="0">
      <sharedItems count="1">
        <s v="Élément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phieRoinnel" refreshedDate="45699.961818171294" createdVersion="3" refreshedVersion="8" recordCount="1251" xr:uid="{00000000-000A-0000-FFFF-FFFF27000000}">
  <cacheSource type="consolidation">
    <consolidation>
      <pages count="1">
        <page count="6">
          <pageItem name="Élément1"/>
          <pageItem name="Élément2"/>
          <pageItem name="Élément3"/>
          <pageItem name="Élément4"/>
          <pageItem name="Élément5"/>
          <pageItem name="Élément6"/>
        </page>
      </pages>
      <rangeSets count="1">
        <rangeSet i1="5" ref="F7:O146" sheet="Cadets-Juniors"/>
      </rangeSets>
    </consolidation>
  </cacheSource>
  <cacheFields count="4">
    <cacheField name="Ligne" numFmtId="0">
      <sharedItems containsBlank="1" count="19">
        <s v="API"/>
        <s v="USP"/>
        <s v="USBY"/>
        <s v="VAU"/>
        <s v="CC2"/>
        <s v="CAO"/>
        <s v="COU"/>
        <s v="TTJ-BUC"/>
        <s v="ASV"/>
        <s v="ASM"/>
        <s v="COS"/>
        <m/>
        <s v="BUC" u="1"/>
        <s v="JOUY" u="1"/>
        <s v="NB DE PARTICIPANTS" u="1"/>
        <s v="ORSAY" u="1"/>
        <s v="ORS" u="1"/>
        <s v="VER" u="1"/>
        <s v="Club" u="1"/>
      </sharedItems>
    </cacheField>
    <cacheField name="Colonne" numFmtId="0">
      <sharedItems containsBlank="1" count="16">
        <s v="Clas."/>
        <s v="Pr. T1"/>
        <s v="Points T1"/>
        <s v="Pr. T2"/>
        <s v="Points T2"/>
        <s v="Pr. T3"/>
        <s v="Points T3"/>
        <s v="Pr. T4"/>
        <s v="Points T4"/>
        <s v="Class." u="1"/>
        <m u="1"/>
        <s v="Tour 3" u="1"/>
        <s v="Tour 4" u="1"/>
        <s v=" Tour 1" u="1"/>
        <s v=" Tour 2" u="1"/>
        <s v="Pr." u="1"/>
      </sharedItems>
    </cacheField>
    <cacheField name="Valeur" numFmtId="0">
      <sharedItems containsBlank="1" containsMixedTypes="1" containsNumber="1" containsInteger="1" minValue="0" maxValue="1662"/>
    </cacheField>
    <cacheField name="Page1" numFmtId="0">
      <sharedItems count="1">
        <s v="Élément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phieRoinnel" refreshedDate="45699.962069791669" createdVersion="3" refreshedVersion="8" recordCount="1566" xr:uid="{00000000-000A-0000-FFFF-FFFF2B000000}">
  <cacheSource type="consolidation">
    <consolidation>
      <pages count="1">
        <page count="4">
          <pageItem name="Élément1"/>
          <pageItem name="Élément2"/>
          <pageItem name="Élément3"/>
          <pageItem name="Élément4"/>
        </page>
      </pages>
      <rangeSets count="1">
        <rangeSet i1="3" ref="F4:O182" sheet="Minimes"/>
      </rangeSets>
    </consolidation>
  </cacheSource>
  <cacheFields count="4">
    <cacheField name="Ligne" numFmtId="0">
      <sharedItems containsBlank="1" count="19">
        <m/>
        <s v="Club"/>
        <s v="USP"/>
        <s v="TTJ-BUC"/>
        <s v="COU"/>
        <s v="CC2"/>
        <s v="API"/>
        <s v="ASM"/>
        <s v="USBY"/>
        <s v="ASV"/>
        <s v="CAO"/>
        <s v="VAU"/>
        <s v="COS"/>
        <s v="BUC" u="1"/>
        <s v="JOUY" u="1"/>
        <s v="ORS" u="1"/>
        <s v="VER" u="1"/>
        <s v="Formule2" f="1"/>
        <s v="Formule1" f="1"/>
      </sharedItems>
    </cacheField>
    <cacheField name="Colonne" numFmtId="0">
      <sharedItems containsBlank="1" count="9">
        <m/>
        <s v=" Tour 1"/>
        <s v=" Tour 2"/>
        <s v="Tour 3"/>
        <s v="Tour 4"/>
        <s v="3ème Tour" u="1"/>
        <s v="1er Tour" u="1"/>
        <s v="4ème Tour" u="1"/>
        <s v="2nd Tour" u="1"/>
      </sharedItems>
    </cacheField>
    <cacheField name="Valeur" numFmtId="0">
      <sharedItems containsDate="1" containsBlank="1" containsMixedTypes="1" minDate="1899-12-31T00:00:00" maxDate="1900-01-09T02:23:04"/>
    </cacheField>
    <cacheField name="Page1" numFmtId="0">
      <sharedItems count="1">
        <s v="Élément4"/>
      </sharedItems>
    </cacheField>
  </cacheFields>
  <calculatedItems count="2">
    <calculatedItem>
      <pivotArea cacheIndex="1" outline="0" fieldPosition="0">
        <references count="1">
          <reference field="0" count="1">
            <x v="18"/>
          </reference>
        </references>
      </pivotArea>
    </calculatedItem>
    <calculatedItem>
      <pivotArea cacheIndex="1" outline="0" fieldPosition="0">
        <references count="1">
          <reference field="0" count="1">
            <x v="17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phieRoinnel" refreshedDate="45699.962140625001" createdVersion="3" refreshedVersion="8" recordCount="1278" xr:uid="{00000000-000A-0000-FFFF-FFFF01000000}">
  <cacheSource type="consolidation">
    <consolidation>
      <pages count="1">
        <page count="5">
          <pageItem name="Élément1"/>
          <pageItem name="Élément2"/>
          <pageItem name="Élément3"/>
          <pageItem name="Élément4"/>
          <pageItem name="Élément5"/>
        </page>
      </pages>
      <rangeSets count="1">
        <rangeSet i1="4" ref="F4:O146" sheet="Cadets-Juniors"/>
      </rangeSets>
    </consolidation>
  </cacheSource>
  <cacheFields count="4">
    <cacheField name="Ligne" numFmtId="0">
      <sharedItems containsBlank="1" count="19">
        <m/>
        <s v="Club"/>
        <s v="API"/>
        <s v="USP"/>
        <s v="USBY"/>
        <s v="VAU"/>
        <s v="CC2"/>
        <s v="CAO"/>
        <s v="COU"/>
        <s v="TTJ-BUC"/>
        <s v="ASV"/>
        <s v="ASM"/>
        <s v="COS"/>
        <s v="BUC" u="1"/>
        <s v="JOUY" u="1"/>
        <s v="NB DE PARTICIPANTS" u="1"/>
        <s v="ORS" u="1"/>
        <s v="VER" u="1"/>
        <s v="Formule1" f="1"/>
      </sharedItems>
    </cacheField>
    <cacheField name="Colonne" numFmtId="0">
      <sharedItems containsBlank="1" count="9">
        <m/>
        <s v=" Tour 1"/>
        <s v=" Tour 2"/>
        <s v="Tour 3"/>
        <s v="Tour 4"/>
        <s v="3ème Tour" u="1"/>
        <s v="1er Tour" u="1"/>
        <s v="4ème Tour" u="1"/>
        <s v="2nd Tour" u="1"/>
      </sharedItems>
    </cacheField>
    <cacheField name="Valeur" numFmtId="0">
      <sharedItems containsDate="1" containsBlank="1" containsMixedTypes="1" minDate="1899-12-31T00:00:00" maxDate="1900-01-10T10:34:04"/>
    </cacheField>
    <cacheField name="Page1" numFmtId="0">
      <sharedItems count="1">
        <s v="Élément5"/>
      </sharedItems>
    </cacheField>
  </cacheFields>
  <calculatedItems count="1">
    <calculatedItem>
      <pivotArea cacheIndex="1" outline="0" fieldPosition="0">
        <references count="1">
          <reference field="0" count="1">
            <x v="18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phieRoinnel" refreshedDate="45699.962210185186" createdVersion="3" refreshedVersion="8" recordCount="936" xr:uid="{00000000-000A-0000-FFFF-FFFF00000000}">
  <cacheSource type="consolidation">
    <consolidation>
      <pages count="1">
        <page count="1">
          <pageItem name="Élément1"/>
        </page>
      </pages>
      <rangeSets count="1">
        <rangeSet i1="0" ref="F4:O108" sheet="Feminines"/>
      </rangeSets>
    </consolidation>
  </cacheSource>
  <cacheFields count="4">
    <cacheField name="Ligne" numFmtId="0">
      <sharedItems containsBlank="1" count="17">
        <m/>
        <s v="Club"/>
        <s v="API"/>
        <s v="COU"/>
        <s v="USP"/>
        <s v="VAU"/>
        <s v="CAO"/>
        <s v="CC2"/>
        <s v="TTJ-BUC"/>
        <s v="ASV"/>
        <s v="ASM"/>
        <s v="COS"/>
        <s v="USBY"/>
        <s v="BUC" u="1"/>
        <s v="JOUY" u="1"/>
        <s v="ORS" u="1"/>
        <s v="VER" u="1"/>
      </sharedItems>
    </cacheField>
    <cacheField name="Colonne" numFmtId="0">
      <sharedItems containsBlank="1" count="5">
        <m/>
        <s v=" Tour 1"/>
        <s v=" Tour 2"/>
        <s v="Tour 3"/>
        <s v="Tour 4"/>
      </sharedItems>
    </cacheField>
    <cacheField name="Valeur" numFmtId="0">
      <sharedItems containsDate="1" containsBlank="1" containsMixedTypes="1" minDate="1899-12-31T00:00:00" maxDate="1900-01-01T10:21:04"/>
    </cacheField>
    <cacheField name="Page1" numFmtId="0">
      <sharedItems count="1">
        <s v="Élément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phieRoinnel" refreshedDate="45700.001284375001" createdVersion="3" refreshedVersion="8" recordCount="2200" xr:uid="{00000000-000A-0000-FFFF-FFFF2D000000}">
  <cacheSource type="consolidation">
    <consolidation>
      <pages count="1">
        <page count="3">
          <pageItem name="Élément1"/>
          <pageItem name="Élément2"/>
          <pageItem name="Élément3"/>
        </page>
      </pages>
      <rangeSets count="1">
        <rangeSet i1="2" ref="F4:P229" sheet="Benjamins"/>
      </rangeSets>
    </consolidation>
  </cacheSource>
  <cacheFields count="4">
    <cacheField name="Ligne" numFmtId="0">
      <sharedItems containsBlank="1" count="17">
        <m/>
        <s v="Club"/>
        <s v="API"/>
        <s v="ASV"/>
        <s v="CC2"/>
        <s v="USP"/>
        <s v="CAO"/>
        <s v="TTJ-BUC"/>
        <s v="USBY"/>
        <s v="COU"/>
        <s v="VAU"/>
        <s v="ASM"/>
        <s v="COS"/>
        <s v="BUC" u="1"/>
        <s v="JOUY" u="1"/>
        <s v="ORS" u="1"/>
        <s v="VER" u="1"/>
      </sharedItems>
    </cacheField>
    <cacheField name="Colonne" numFmtId="0">
      <sharedItems containsBlank="1" count="16">
        <m/>
        <s v=" Tour 1"/>
        <s v=" Tour 2"/>
        <s v="Tour 3"/>
        <s v="Tour 4"/>
        <s v="Points T1" u="1"/>
        <s v="Points T4" u="1"/>
        <s v="3ème Tour" u="1"/>
        <s v="Points T3" u="1"/>
        <s v="4ème Tour" u="1"/>
        <s v="2nd Tour" u="1"/>
        <s v="Points T2" u="1"/>
        <s v="Class." u="1"/>
        <s v="Pr." u="1"/>
        <s v="1er Tour" u="1"/>
        <s v="TOTAL" u="1"/>
      </sharedItems>
    </cacheField>
    <cacheField name="Valeur" numFmtId="0">
      <sharedItems containsDate="1" containsBlank="1" containsMixedTypes="1" minDate="1899-12-31T00:00:00" maxDate="1899-12-31T02:18:04"/>
    </cacheField>
    <cacheField name="Page1" numFmtId="0">
      <sharedItems count="1">
        <s v="Élément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phieRoinnel" refreshedDate="45700.001422800924" createdVersion="3" refreshedVersion="8" recordCount="1953" xr:uid="{00000000-000A-0000-FFFF-FFFF13000000}">
  <cacheSource type="consolidation">
    <consolidation>
      <pages count="1">
        <page count="3">
          <pageItem name="Élément1"/>
          <pageItem name="Élément2"/>
          <pageItem name="Élément3"/>
        </page>
      </pages>
      <rangeSets count="1">
        <rangeSet i1="1" ref="F7:O229" sheet="Benjamins"/>
      </rangeSets>
    </consolidation>
  </cacheSource>
  <cacheFields count="4">
    <cacheField name="Ligne" numFmtId="0">
      <sharedItems containsBlank="1" count="16">
        <s v="API"/>
        <s v="ASV"/>
        <s v="CC2"/>
        <s v="USP"/>
        <s v="CAO"/>
        <s v="TTJ-BUC"/>
        <s v="USBY"/>
        <s v="COU"/>
        <s v="VAU"/>
        <s v="ASM"/>
        <s v="COS"/>
        <m/>
        <s v="BUC" u="1"/>
        <s v="JOUY" u="1"/>
        <s v="ORS" u="1"/>
        <s v="VER" u="1"/>
      </sharedItems>
    </cacheField>
    <cacheField name="Colonne" numFmtId="0">
      <sharedItems containsBlank="1" count="12">
        <s v="Class."/>
        <s v="Pr. T1"/>
        <s v="Points T1"/>
        <s v="Pr. T2"/>
        <s v="Points T2"/>
        <s v="Pr. T3"/>
        <s v="Points T3"/>
        <s v="Pr. T4"/>
        <s v="Points T4"/>
        <m u="1"/>
        <s v="x" u="1"/>
        <s v="Pr." u="1"/>
      </sharedItems>
    </cacheField>
    <cacheField name="Valeur" numFmtId="0">
      <sharedItems containsBlank="1" containsMixedTypes="1" containsNumber="1" containsInteger="1" minValue="0" maxValue="800"/>
    </cacheField>
    <cacheField name="Page1" numFmtId="0">
      <sharedItems count="1">
        <s v="Élément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phieRoinnel" refreshedDate="45700.029215856484" createdVersion="3" refreshedVersion="8" minRefreshableVersion="3" recordCount="1470" xr:uid="{00000000-000A-0000-FFFF-FFFF11000000}">
  <cacheSource type="consolidation">
    <consolidation>
      <pages count="1">
        <page count="1">
          <pageItem name="Élément1"/>
        </page>
      </pages>
      <rangeSets count="1">
        <rangeSet i1="0" ref="F7:P156" sheet="Poussins"/>
      </rangeSets>
    </consolidation>
  </cacheSource>
  <cacheFields count="4">
    <cacheField name="Ligne" numFmtId="0">
      <sharedItems containsBlank="1" count="14">
        <s v="API"/>
        <s v="CAO"/>
        <s v="CC2"/>
        <s v="USP"/>
        <s v="ASV"/>
        <s v="USBY"/>
        <s v="VAU"/>
        <s v="TTJ-BUC"/>
        <s v="ASM"/>
        <s v="COU"/>
        <s v="COS"/>
        <m/>
        <s v="BUC" u="1"/>
        <s v="JOUY" u="1"/>
      </sharedItems>
    </cacheField>
    <cacheField name="Colonne" numFmtId="0">
      <sharedItems count="12">
        <s v="Class."/>
        <s v="Pr. T1"/>
        <s v="Points T1"/>
        <s v="Pr. T2"/>
        <s v="Points T2"/>
        <s v="Pr. T3"/>
        <s v="Points T3"/>
        <s v="Pr. T4"/>
        <s v="Points T4"/>
        <s v="TOTAL"/>
        <s v="x" u="1"/>
        <s v="Pr." u="1"/>
      </sharedItems>
    </cacheField>
    <cacheField name="Valeur" numFmtId="0">
      <sharedItems containsBlank="1" containsMixedTypes="1" containsNumber="1" containsInteger="1" minValue="0" maxValue="535" count="23">
        <n v="535"/>
        <s v="x"/>
        <n v="9"/>
        <n v="10"/>
        <m/>
        <n v="19"/>
        <n v="200"/>
        <n v="7"/>
        <n v="8"/>
        <n v="15"/>
        <n v="500"/>
        <n v="6"/>
        <n v="13"/>
        <n v="400"/>
        <n v="5"/>
        <n v="11"/>
        <n v="4"/>
        <n v="502"/>
        <n v="3"/>
        <n v="501"/>
        <n v="2"/>
        <n v="1"/>
        <n v="0"/>
      </sharedItems>
    </cacheField>
    <cacheField name="Page1" numFmtId="0">
      <sharedItems count="1">
        <s v="Élément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phieRoinnel" refreshedDate="45700.04122013889" createdVersion="3" refreshedVersion="8" minRefreshableVersion="3" recordCount="7790" xr:uid="{00000000-000A-0000-FFFF-FFFF19000000}">
  <cacheSource type="consolidation">
    <consolidation autoPage="0">
      <rangeSets count="5">
        <rangeSet ref="F7:P229" sheet="Benjamins"/>
        <rangeSet ref="F7:P147" sheet="Cadets-Juniors"/>
        <rangeSet ref="F7:P108" sheet="Feminines"/>
        <rangeSet ref="F7:P185" sheet="Minimes"/>
        <rangeSet ref="F7:P156" sheet="Poussins"/>
      </rangeSets>
    </consolidation>
  </cacheSource>
  <cacheFields count="3">
    <cacheField name="Ligne" numFmtId="0">
      <sharedItems containsBlank="1" count="14">
        <s v="API"/>
        <s v="ASV"/>
        <s v="CC2"/>
        <s v="USP"/>
        <s v="CAO"/>
        <s v="TTJ-BUC"/>
        <s v="USBY"/>
        <s v="COU"/>
        <s v="VAU"/>
        <s v="ASM"/>
        <s v="COS"/>
        <m/>
        <s v="BUC" u="1"/>
        <s v="JOUY" u="1"/>
      </sharedItems>
    </cacheField>
    <cacheField name="Colonne" numFmtId="0">
      <sharedItems count="14">
        <s v="Class."/>
        <s v="Pr. T1"/>
        <s v="Points T1"/>
        <s v="Pr. T2"/>
        <s v="Points T2"/>
        <s v="Pr. T3"/>
        <s v="Points T3"/>
        <s v="Pr. T4"/>
        <s v="Points T4"/>
        <s v="TOTAL"/>
        <s v="Clas."/>
        <s v="x" u="1"/>
        <s v="Pr" u="1"/>
        <s v="Pr." u="1"/>
      </sharedItems>
    </cacheField>
    <cacheField name="Valeur" numFmtId="0">
      <sharedItems containsBlank="1" containsMixedTypes="1" containsNumber="1" containsInteger="1" minValue="0" maxValue="16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9">
  <r>
    <x v="0"/>
    <x v="0"/>
    <x v="0"/>
    <x v="0"/>
  </r>
  <r>
    <x v="0"/>
    <x v="1"/>
    <x v="1"/>
    <x v="0"/>
  </r>
  <r>
    <x v="0"/>
    <x v="2"/>
    <x v="1"/>
    <x v="0"/>
  </r>
  <r>
    <x v="0"/>
    <x v="3"/>
    <x v="2"/>
    <x v="0"/>
  </r>
  <r>
    <x v="0"/>
    <x v="4"/>
    <x v="3"/>
    <x v="0"/>
  </r>
  <r>
    <x v="0"/>
    <x v="5"/>
    <x v="1"/>
    <x v="0"/>
  </r>
  <r>
    <x v="0"/>
    <x v="6"/>
    <x v="1"/>
    <x v="0"/>
  </r>
  <r>
    <x v="0"/>
    <x v="7"/>
    <x v="1"/>
    <x v="0"/>
  </r>
  <r>
    <x v="0"/>
    <x v="8"/>
    <x v="1"/>
    <x v="0"/>
  </r>
  <r>
    <x v="1"/>
    <x v="0"/>
    <x v="0"/>
    <x v="0"/>
  </r>
  <r>
    <x v="1"/>
    <x v="1"/>
    <x v="1"/>
    <x v="0"/>
  </r>
  <r>
    <x v="1"/>
    <x v="2"/>
    <x v="1"/>
    <x v="0"/>
  </r>
  <r>
    <x v="1"/>
    <x v="3"/>
    <x v="1"/>
    <x v="0"/>
  </r>
  <r>
    <x v="1"/>
    <x v="4"/>
    <x v="1"/>
    <x v="0"/>
  </r>
  <r>
    <x v="1"/>
    <x v="5"/>
    <x v="1"/>
    <x v="0"/>
  </r>
  <r>
    <x v="1"/>
    <x v="6"/>
    <x v="1"/>
    <x v="0"/>
  </r>
  <r>
    <x v="1"/>
    <x v="7"/>
    <x v="1"/>
    <x v="0"/>
  </r>
  <r>
    <x v="1"/>
    <x v="8"/>
    <x v="1"/>
    <x v="0"/>
  </r>
  <r>
    <x v="2"/>
    <x v="0"/>
    <x v="4"/>
    <x v="0"/>
  </r>
  <r>
    <x v="2"/>
    <x v="1"/>
    <x v="1"/>
    <x v="0"/>
  </r>
  <r>
    <x v="2"/>
    <x v="2"/>
    <x v="1"/>
    <x v="0"/>
  </r>
  <r>
    <x v="2"/>
    <x v="3"/>
    <x v="1"/>
    <x v="0"/>
  </r>
  <r>
    <x v="2"/>
    <x v="4"/>
    <x v="1"/>
    <x v="0"/>
  </r>
  <r>
    <x v="2"/>
    <x v="5"/>
    <x v="1"/>
    <x v="0"/>
  </r>
  <r>
    <x v="2"/>
    <x v="6"/>
    <x v="1"/>
    <x v="0"/>
  </r>
  <r>
    <x v="2"/>
    <x v="7"/>
    <x v="1"/>
    <x v="0"/>
  </r>
  <r>
    <x v="2"/>
    <x v="8"/>
    <x v="1"/>
    <x v="0"/>
  </r>
  <r>
    <x v="2"/>
    <x v="0"/>
    <x v="0"/>
    <x v="0"/>
  </r>
  <r>
    <x v="2"/>
    <x v="1"/>
    <x v="1"/>
    <x v="0"/>
  </r>
  <r>
    <x v="2"/>
    <x v="2"/>
    <x v="1"/>
    <x v="0"/>
  </r>
  <r>
    <x v="2"/>
    <x v="3"/>
    <x v="1"/>
    <x v="0"/>
  </r>
  <r>
    <x v="2"/>
    <x v="4"/>
    <x v="1"/>
    <x v="0"/>
  </r>
  <r>
    <x v="2"/>
    <x v="5"/>
    <x v="1"/>
    <x v="0"/>
  </r>
  <r>
    <x v="2"/>
    <x v="6"/>
    <x v="1"/>
    <x v="0"/>
  </r>
  <r>
    <x v="2"/>
    <x v="7"/>
    <x v="1"/>
    <x v="0"/>
  </r>
  <r>
    <x v="2"/>
    <x v="8"/>
    <x v="1"/>
    <x v="0"/>
  </r>
  <r>
    <x v="3"/>
    <x v="0"/>
    <x v="0"/>
    <x v="0"/>
  </r>
  <r>
    <x v="3"/>
    <x v="1"/>
    <x v="1"/>
    <x v="0"/>
  </r>
  <r>
    <x v="3"/>
    <x v="2"/>
    <x v="1"/>
    <x v="0"/>
  </r>
  <r>
    <x v="3"/>
    <x v="3"/>
    <x v="1"/>
    <x v="0"/>
  </r>
  <r>
    <x v="3"/>
    <x v="4"/>
    <x v="1"/>
    <x v="0"/>
  </r>
  <r>
    <x v="3"/>
    <x v="5"/>
    <x v="1"/>
    <x v="0"/>
  </r>
  <r>
    <x v="3"/>
    <x v="6"/>
    <x v="1"/>
    <x v="0"/>
  </r>
  <r>
    <x v="3"/>
    <x v="7"/>
    <x v="1"/>
    <x v="0"/>
  </r>
  <r>
    <x v="3"/>
    <x v="8"/>
    <x v="1"/>
    <x v="0"/>
  </r>
  <r>
    <x v="4"/>
    <x v="0"/>
    <x v="0"/>
    <x v="0"/>
  </r>
  <r>
    <x v="4"/>
    <x v="1"/>
    <x v="1"/>
    <x v="0"/>
  </r>
  <r>
    <x v="4"/>
    <x v="2"/>
    <x v="1"/>
    <x v="0"/>
  </r>
  <r>
    <x v="4"/>
    <x v="3"/>
    <x v="1"/>
    <x v="0"/>
  </r>
  <r>
    <x v="4"/>
    <x v="4"/>
    <x v="1"/>
    <x v="0"/>
  </r>
  <r>
    <x v="4"/>
    <x v="5"/>
    <x v="1"/>
    <x v="0"/>
  </r>
  <r>
    <x v="4"/>
    <x v="6"/>
    <x v="1"/>
    <x v="0"/>
  </r>
  <r>
    <x v="4"/>
    <x v="7"/>
    <x v="1"/>
    <x v="0"/>
  </r>
  <r>
    <x v="4"/>
    <x v="8"/>
    <x v="1"/>
    <x v="0"/>
  </r>
  <r>
    <x v="3"/>
    <x v="0"/>
    <x v="0"/>
    <x v="0"/>
  </r>
  <r>
    <x v="3"/>
    <x v="1"/>
    <x v="1"/>
    <x v="0"/>
  </r>
  <r>
    <x v="3"/>
    <x v="2"/>
    <x v="1"/>
    <x v="0"/>
  </r>
  <r>
    <x v="3"/>
    <x v="3"/>
    <x v="1"/>
    <x v="0"/>
  </r>
  <r>
    <x v="3"/>
    <x v="4"/>
    <x v="1"/>
    <x v="0"/>
  </r>
  <r>
    <x v="3"/>
    <x v="5"/>
    <x v="1"/>
    <x v="0"/>
  </r>
  <r>
    <x v="3"/>
    <x v="6"/>
    <x v="1"/>
    <x v="0"/>
  </r>
  <r>
    <x v="3"/>
    <x v="7"/>
    <x v="1"/>
    <x v="0"/>
  </r>
  <r>
    <x v="3"/>
    <x v="8"/>
    <x v="1"/>
    <x v="0"/>
  </r>
  <r>
    <x v="5"/>
    <x v="0"/>
    <x v="0"/>
    <x v="0"/>
  </r>
  <r>
    <x v="5"/>
    <x v="1"/>
    <x v="1"/>
    <x v="0"/>
  </r>
  <r>
    <x v="5"/>
    <x v="2"/>
    <x v="1"/>
    <x v="0"/>
  </r>
  <r>
    <x v="5"/>
    <x v="3"/>
    <x v="1"/>
    <x v="0"/>
  </r>
  <r>
    <x v="5"/>
    <x v="4"/>
    <x v="1"/>
    <x v="0"/>
  </r>
  <r>
    <x v="5"/>
    <x v="5"/>
    <x v="1"/>
    <x v="0"/>
  </r>
  <r>
    <x v="5"/>
    <x v="6"/>
    <x v="1"/>
    <x v="0"/>
  </r>
  <r>
    <x v="5"/>
    <x v="7"/>
    <x v="1"/>
    <x v="0"/>
  </r>
  <r>
    <x v="5"/>
    <x v="8"/>
    <x v="1"/>
    <x v="0"/>
  </r>
  <r>
    <x v="1"/>
    <x v="0"/>
    <x v="0"/>
    <x v="0"/>
  </r>
  <r>
    <x v="1"/>
    <x v="1"/>
    <x v="1"/>
    <x v="0"/>
  </r>
  <r>
    <x v="1"/>
    <x v="2"/>
    <x v="1"/>
    <x v="0"/>
  </r>
  <r>
    <x v="1"/>
    <x v="3"/>
    <x v="1"/>
    <x v="0"/>
  </r>
  <r>
    <x v="1"/>
    <x v="4"/>
    <x v="1"/>
    <x v="0"/>
  </r>
  <r>
    <x v="1"/>
    <x v="5"/>
    <x v="1"/>
    <x v="0"/>
  </r>
  <r>
    <x v="1"/>
    <x v="6"/>
    <x v="1"/>
    <x v="0"/>
  </r>
  <r>
    <x v="1"/>
    <x v="7"/>
    <x v="1"/>
    <x v="0"/>
  </r>
  <r>
    <x v="1"/>
    <x v="8"/>
    <x v="1"/>
    <x v="0"/>
  </r>
  <r>
    <x v="3"/>
    <x v="0"/>
    <x v="0"/>
    <x v="0"/>
  </r>
  <r>
    <x v="3"/>
    <x v="1"/>
    <x v="1"/>
    <x v="0"/>
  </r>
  <r>
    <x v="3"/>
    <x v="2"/>
    <x v="1"/>
    <x v="0"/>
  </r>
  <r>
    <x v="3"/>
    <x v="3"/>
    <x v="1"/>
    <x v="0"/>
  </r>
  <r>
    <x v="3"/>
    <x v="4"/>
    <x v="1"/>
    <x v="0"/>
  </r>
  <r>
    <x v="3"/>
    <x v="5"/>
    <x v="1"/>
    <x v="0"/>
  </r>
  <r>
    <x v="3"/>
    <x v="6"/>
    <x v="1"/>
    <x v="0"/>
  </r>
  <r>
    <x v="3"/>
    <x v="7"/>
    <x v="1"/>
    <x v="0"/>
  </r>
  <r>
    <x v="3"/>
    <x v="8"/>
    <x v="1"/>
    <x v="0"/>
  </r>
  <r>
    <x v="1"/>
    <x v="0"/>
    <x v="0"/>
    <x v="0"/>
  </r>
  <r>
    <x v="1"/>
    <x v="1"/>
    <x v="1"/>
    <x v="0"/>
  </r>
  <r>
    <x v="1"/>
    <x v="2"/>
    <x v="1"/>
    <x v="0"/>
  </r>
  <r>
    <x v="1"/>
    <x v="3"/>
    <x v="1"/>
    <x v="0"/>
  </r>
  <r>
    <x v="1"/>
    <x v="4"/>
    <x v="1"/>
    <x v="0"/>
  </r>
  <r>
    <x v="1"/>
    <x v="5"/>
    <x v="1"/>
    <x v="0"/>
  </r>
  <r>
    <x v="1"/>
    <x v="6"/>
    <x v="1"/>
    <x v="0"/>
  </r>
  <r>
    <x v="1"/>
    <x v="7"/>
    <x v="1"/>
    <x v="0"/>
  </r>
  <r>
    <x v="1"/>
    <x v="8"/>
    <x v="1"/>
    <x v="0"/>
  </r>
  <r>
    <x v="3"/>
    <x v="0"/>
    <x v="0"/>
    <x v="0"/>
  </r>
  <r>
    <x v="3"/>
    <x v="1"/>
    <x v="1"/>
    <x v="0"/>
  </r>
  <r>
    <x v="3"/>
    <x v="2"/>
    <x v="1"/>
    <x v="0"/>
  </r>
  <r>
    <x v="3"/>
    <x v="3"/>
    <x v="1"/>
    <x v="0"/>
  </r>
  <r>
    <x v="3"/>
    <x v="4"/>
    <x v="1"/>
    <x v="0"/>
  </r>
  <r>
    <x v="3"/>
    <x v="5"/>
    <x v="1"/>
    <x v="0"/>
  </r>
  <r>
    <x v="3"/>
    <x v="6"/>
    <x v="1"/>
    <x v="0"/>
  </r>
  <r>
    <x v="3"/>
    <x v="7"/>
    <x v="1"/>
    <x v="0"/>
  </r>
  <r>
    <x v="3"/>
    <x v="8"/>
    <x v="1"/>
    <x v="0"/>
  </r>
  <r>
    <x v="4"/>
    <x v="0"/>
    <x v="0"/>
    <x v="0"/>
  </r>
  <r>
    <x v="4"/>
    <x v="1"/>
    <x v="1"/>
    <x v="0"/>
  </r>
  <r>
    <x v="4"/>
    <x v="2"/>
    <x v="1"/>
    <x v="0"/>
  </r>
  <r>
    <x v="4"/>
    <x v="3"/>
    <x v="1"/>
    <x v="0"/>
  </r>
  <r>
    <x v="4"/>
    <x v="4"/>
    <x v="1"/>
    <x v="0"/>
  </r>
  <r>
    <x v="4"/>
    <x v="5"/>
    <x v="1"/>
    <x v="0"/>
  </r>
  <r>
    <x v="4"/>
    <x v="6"/>
    <x v="1"/>
    <x v="0"/>
  </r>
  <r>
    <x v="4"/>
    <x v="7"/>
    <x v="1"/>
    <x v="0"/>
  </r>
  <r>
    <x v="4"/>
    <x v="8"/>
    <x v="1"/>
    <x v="0"/>
  </r>
  <r>
    <x v="1"/>
    <x v="0"/>
    <x v="5"/>
    <x v="0"/>
  </r>
  <r>
    <x v="1"/>
    <x v="1"/>
    <x v="2"/>
    <x v="0"/>
  </r>
  <r>
    <x v="1"/>
    <x v="2"/>
    <x v="6"/>
    <x v="0"/>
  </r>
  <r>
    <x v="1"/>
    <x v="3"/>
    <x v="2"/>
    <x v="0"/>
  </r>
  <r>
    <x v="1"/>
    <x v="4"/>
    <x v="7"/>
    <x v="0"/>
  </r>
  <r>
    <x v="1"/>
    <x v="5"/>
    <x v="1"/>
    <x v="0"/>
  </r>
  <r>
    <x v="1"/>
    <x v="6"/>
    <x v="1"/>
    <x v="0"/>
  </r>
  <r>
    <x v="1"/>
    <x v="7"/>
    <x v="1"/>
    <x v="0"/>
  </r>
  <r>
    <x v="1"/>
    <x v="8"/>
    <x v="1"/>
    <x v="0"/>
  </r>
  <r>
    <x v="6"/>
    <x v="0"/>
    <x v="8"/>
    <x v="0"/>
  </r>
  <r>
    <x v="6"/>
    <x v="1"/>
    <x v="1"/>
    <x v="0"/>
  </r>
  <r>
    <x v="6"/>
    <x v="2"/>
    <x v="1"/>
    <x v="0"/>
  </r>
  <r>
    <x v="6"/>
    <x v="3"/>
    <x v="1"/>
    <x v="0"/>
  </r>
  <r>
    <x v="6"/>
    <x v="4"/>
    <x v="1"/>
    <x v="0"/>
  </r>
  <r>
    <x v="6"/>
    <x v="5"/>
    <x v="1"/>
    <x v="0"/>
  </r>
  <r>
    <x v="6"/>
    <x v="6"/>
    <x v="1"/>
    <x v="0"/>
  </r>
  <r>
    <x v="6"/>
    <x v="7"/>
    <x v="1"/>
    <x v="0"/>
  </r>
  <r>
    <x v="6"/>
    <x v="8"/>
    <x v="1"/>
    <x v="0"/>
  </r>
  <r>
    <x v="2"/>
    <x v="0"/>
    <x v="8"/>
    <x v="0"/>
  </r>
  <r>
    <x v="2"/>
    <x v="1"/>
    <x v="1"/>
    <x v="0"/>
  </r>
  <r>
    <x v="2"/>
    <x v="2"/>
    <x v="1"/>
    <x v="0"/>
  </r>
  <r>
    <x v="2"/>
    <x v="3"/>
    <x v="1"/>
    <x v="0"/>
  </r>
  <r>
    <x v="2"/>
    <x v="4"/>
    <x v="1"/>
    <x v="0"/>
  </r>
  <r>
    <x v="2"/>
    <x v="5"/>
    <x v="1"/>
    <x v="0"/>
  </r>
  <r>
    <x v="2"/>
    <x v="6"/>
    <x v="1"/>
    <x v="0"/>
  </r>
  <r>
    <x v="2"/>
    <x v="7"/>
    <x v="1"/>
    <x v="0"/>
  </r>
  <r>
    <x v="2"/>
    <x v="8"/>
    <x v="1"/>
    <x v="0"/>
  </r>
  <r>
    <x v="1"/>
    <x v="0"/>
    <x v="0"/>
    <x v="0"/>
  </r>
  <r>
    <x v="1"/>
    <x v="1"/>
    <x v="1"/>
    <x v="0"/>
  </r>
  <r>
    <x v="1"/>
    <x v="2"/>
    <x v="1"/>
    <x v="0"/>
  </r>
  <r>
    <x v="1"/>
    <x v="3"/>
    <x v="1"/>
    <x v="0"/>
  </r>
  <r>
    <x v="1"/>
    <x v="4"/>
    <x v="1"/>
    <x v="0"/>
  </r>
  <r>
    <x v="1"/>
    <x v="5"/>
    <x v="1"/>
    <x v="0"/>
  </r>
  <r>
    <x v="1"/>
    <x v="6"/>
    <x v="1"/>
    <x v="0"/>
  </r>
  <r>
    <x v="1"/>
    <x v="7"/>
    <x v="1"/>
    <x v="0"/>
  </r>
  <r>
    <x v="1"/>
    <x v="8"/>
    <x v="1"/>
    <x v="0"/>
  </r>
  <r>
    <x v="1"/>
    <x v="0"/>
    <x v="9"/>
    <x v="0"/>
  </r>
  <r>
    <x v="1"/>
    <x v="1"/>
    <x v="2"/>
    <x v="0"/>
  </r>
  <r>
    <x v="1"/>
    <x v="2"/>
    <x v="10"/>
    <x v="0"/>
  </r>
  <r>
    <x v="1"/>
    <x v="3"/>
    <x v="2"/>
    <x v="0"/>
  </r>
  <r>
    <x v="1"/>
    <x v="4"/>
    <x v="7"/>
    <x v="0"/>
  </r>
  <r>
    <x v="1"/>
    <x v="5"/>
    <x v="1"/>
    <x v="0"/>
  </r>
  <r>
    <x v="1"/>
    <x v="6"/>
    <x v="1"/>
    <x v="0"/>
  </r>
  <r>
    <x v="1"/>
    <x v="7"/>
    <x v="1"/>
    <x v="0"/>
  </r>
  <r>
    <x v="1"/>
    <x v="8"/>
    <x v="1"/>
    <x v="0"/>
  </r>
  <r>
    <x v="1"/>
    <x v="0"/>
    <x v="11"/>
    <x v="0"/>
  </r>
  <r>
    <x v="1"/>
    <x v="1"/>
    <x v="1"/>
    <x v="0"/>
  </r>
  <r>
    <x v="1"/>
    <x v="2"/>
    <x v="1"/>
    <x v="0"/>
  </r>
  <r>
    <x v="1"/>
    <x v="3"/>
    <x v="2"/>
    <x v="0"/>
  </r>
  <r>
    <x v="1"/>
    <x v="4"/>
    <x v="6"/>
    <x v="0"/>
  </r>
  <r>
    <x v="1"/>
    <x v="5"/>
    <x v="1"/>
    <x v="0"/>
  </r>
  <r>
    <x v="1"/>
    <x v="6"/>
    <x v="1"/>
    <x v="0"/>
  </r>
  <r>
    <x v="1"/>
    <x v="7"/>
    <x v="1"/>
    <x v="0"/>
  </r>
  <r>
    <x v="1"/>
    <x v="8"/>
    <x v="1"/>
    <x v="0"/>
  </r>
  <r>
    <x v="4"/>
    <x v="0"/>
    <x v="0"/>
    <x v="0"/>
  </r>
  <r>
    <x v="4"/>
    <x v="1"/>
    <x v="1"/>
    <x v="0"/>
  </r>
  <r>
    <x v="4"/>
    <x v="2"/>
    <x v="1"/>
    <x v="0"/>
  </r>
  <r>
    <x v="4"/>
    <x v="3"/>
    <x v="1"/>
    <x v="0"/>
  </r>
  <r>
    <x v="4"/>
    <x v="4"/>
    <x v="1"/>
    <x v="0"/>
  </r>
  <r>
    <x v="4"/>
    <x v="5"/>
    <x v="1"/>
    <x v="0"/>
  </r>
  <r>
    <x v="4"/>
    <x v="6"/>
    <x v="1"/>
    <x v="0"/>
  </r>
  <r>
    <x v="4"/>
    <x v="7"/>
    <x v="1"/>
    <x v="0"/>
  </r>
  <r>
    <x v="4"/>
    <x v="8"/>
    <x v="1"/>
    <x v="0"/>
  </r>
  <r>
    <x v="4"/>
    <x v="0"/>
    <x v="0"/>
    <x v="0"/>
  </r>
  <r>
    <x v="4"/>
    <x v="1"/>
    <x v="1"/>
    <x v="0"/>
  </r>
  <r>
    <x v="4"/>
    <x v="2"/>
    <x v="1"/>
    <x v="0"/>
  </r>
  <r>
    <x v="4"/>
    <x v="3"/>
    <x v="1"/>
    <x v="0"/>
  </r>
  <r>
    <x v="4"/>
    <x v="4"/>
    <x v="1"/>
    <x v="0"/>
  </r>
  <r>
    <x v="4"/>
    <x v="5"/>
    <x v="1"/>
    <x v="0"/>
  </r>
  <r>
    <x v="4"/>
    <x v="6"/>
    <x v="1"/>
    <x v="0"/>
  </r>
  <r>
    <x v="4"/>
    <x v="7"/>
    <x v="1"/>
    <x v="0"/>
  </r>
  <r>
    <x v="4"/>
    <x v="8"/>
    <x v="1"/>
    <x v="0"/>
  </r>
  <r>
    <x v="5"/>
    <x v="0"/>
    <x v="8"/>
    <x v="0"/>
  </r>
  <r>
    <x v="5"/>
    <x v="1"/>
    <x v="1"/>
    <x v="0"/>
  </r>
  <r>
    <x v="5"/>
    <x v="2"/>
    <x v="1"/>
    <x v="0"/>
  </r>
  <r>
    <x v="5"/>
    <x v="3"/>
    <x v="1"/>
    <x v="0"/>
  </r>
  <r>
    <x v="5"/>
    <x v="4"/>
    <x v="1"/>
    <x v="0"/>
  </r>
  <r>
    <x v="5"/>
    <x v="5"/>
    <x v="1"/>
    <x v="0"/>
  </r>
  <r>
    <x v="5"/>
    <x v="6"/>
    <x v="1"/>
    <x v="0"/>
  </r>
  <r>
    <x v="5"/>
    <x v="7"/>
    <x v="1"/>
    <x v="0"/>
  </r>
  <r>
    <x v="5"/>
    <x v="8"/>
    <x v="1"/>
    <x v="0"/>
  </r>
  <r>
    <x v="2"/>
    <x v="0"/>
    <x v="8"/>
    <x v="0"/>
  </r>
  <r>
    <x v="2"/>
    <x v="1"/>
    <x v="1"/>
    <x v="0"/>
  </r>
  <r>
    <x v="2"/>
    <x v="2"/>
    <x v="1"/>
    <x v="0"/>
  </r>
  <r>
    <x v="2"/>
    <x v="3"/>
    <x v="1"/>
    <x v="0"/>
  </r>
  <r>
    <x v="2"/>
    <x v="4"/>
    <x v="1"/>
    <x v="0"/>
  </r>
  <r>
    <x v="2"/>
    <x v="5"/>
    <x v="1"/>
    <x v="0"/>
  </r>
  <r>
    <x v="2"/>
    <x v="6"/>
    <x v="1"/>
    <x v="0"/>
  </r>
  <r>
    <x v="2"/>
    <x v="7"/>
    <x v="1"/>
    <x v="0"/>
  </r>
  <r>
    <x v="2"/>
    <x v="8"/>
    <x v="1"/>
    <x v="0"/>
  </r>
  <r>
    <x v="2"/>
    <x v="0"/>
    <x v="8"/>
    <x v="0"/>
  </r>
  <r>
    <x v="2"/>
    <x v="1"/>
    <x v="1"/>
    <x v="0"/>
  </r>
  <r>
    <x v="2"/>
    <x v="2"/>
    <x v="1"/>
    <x v="0"/>
  </r>
  <r>
    <x v="2"/>
    <x v="3"/>
    <x v="1"/>
    <x v="0"/>
  </r>
  <r>
    <x v="2"/>
    <x v="4"/>
    <x v="1"/>
    <x v="0"/>
  </r>
  <r>
    <x v="2"/>
    <x v="5"/>
    <x v="1"/>
    <x v="0"/>
  </r>
  <r>
    <x v="2"/>
    <x v="6"/>
    <x v="1"/>
    <x v="0"/>
  </r>
  <r>
    <x v="2"/>
    <x v="7"/>
    <x v="1"/>
    <x v="0"/>
  </r>
  <r>
    <x v="2"/>
    <x v="8"/>
    <x v="1"/>
    <x v="0"/>
  </r>
  <r>
    <x v="0"/>
    <x v="0"/>
    <x v="0"/>
    <x v="0"/>
  </r>
  <r>
    <x v="0"/>
    <x v="1"/>
    <x v="1"/>
    <x v="0"/>
  </r>
  <r>
    <x v="0"/>
    <x v="2"/>
    <x v="1"/>
    <x v="0"/>
  </r>
  <r>
    <x v="0"/>
    <x v="3"/>
    <x v="1"/>
    <x v="0"/>
  </r>
  <r>
    <x v="0"/>
    <x v="4"/>
    <x v="1"/>
    <x v="0"/>
  </r>
  <r>
    <x v="0"/>
    <x v="5"/>
    <x v="1"/>
    <x v="0"/>
  </r>
  <r>
    <x v="0"/>
    <x v="6"/>
    <x v="1"/>
    <x v="0"/>
  </r>
  <r>
    <x v="0"/>
    <x v="7"/>
    <x v="1"/>
    <x v="0"/>
  </r>
  <r>
    <x v="0"/>
    <x v="8"/>
    <x v="1"/>
    <x v="0"/>
  </r>
  <r>
    <x v="2"/>
    <x v="0"/>
    <x v="12"/>
    <x v="0"/>
  </r>
  <r>
    <x v="2"/>
    <x v="1"/>
    <x v="1"/>
    <x v="0"/>
  </r>
  <r>
    <x v="2"/>
    <x v="2"/>
    <x v="1"/>
    <x v="0"/>
  </r>
  <r>
    <x v="2"/>
    <x v="3"/>
    <x v="2"/>
    <x v="0"/>
  </r>
  <r>
    <x v="2"/>
    <x v="4"/>
    <x v="10"/>
    <x v="0"/>
  </r>
  <r>
    <x v="2"/>
    <x v="5"/>
    <x v="1"/>
    <x v="0"/>
  </r>
  <r>
    <x v="2"/>
    <x v="6"/>
    <x v="1"/>
    <x v="0"/>
  </r>
  <r>
    <x v="2"/>
    <x v="7"/>
    <x v="1"/>
    <x v="0"/>
  </r>
  <r>
    <x v="2"/>
    <x v="8"/>
    <x v="1"/>
    <x v="0"/>
  </r>
  <r>
    <x v="1"/>
    <x v="0"/>
    <x v="0"/>
    <x v="0"/>
  </r>
  <r>
    <x v="1"/>
    <x v="1"/>
    <x v="1"/>
    <x v="0"/>
  </r>
  <r>
    <x v="1"/>
    <x v="2"/>
    <x v="1"/>
    <x v="0"/>
  </r>
  <r>
    <x v="1"/>
    <x v="3"/>
    <x v="1"/>
    <x v="0"/>
  </r>
  <r>
    <x v="1"/>
    <x v="4"/>
    <x v="1"/>
    <x v="0"/>
  </r>
  <r>
    <x v="1"/>
    <x v="5"/>
    <x v="1"/>
    <x v="0"/>
  </r>
  <r>
    <x v="1"/>
    <x v="6"/>
    <x v="1"/>
    <x v="0"/>
  </r>
  <r>
    <x v="1"/>
    <x v="7"/>
    <x v="1"/>
    <x v="0"/>
  </r>
  <r>
    <x v="1"/>
    <x v="8"/>
    <x v="1"/>
    <x v="0"/>
  </r>
  <r>
    <x v="1"/>
    <x v="0"/>
    <x v="0"/>
    <x v="0"/>
  </r>
  <r>
    <x v="1"/>
    <x v="1"/>
    <x v="2"/>
    <x v="0"/>
  </r>
  <r>
    <x v="1"/>
    <x v="2"/>
    <x v="13"/>
    <x v="0"/>
  </r>
  <r>
    <x v="1"/>
    <x v="3"/>
    <x v="1"/>
    <x v="0"/>
  </r>
  <r>
    <x v="1"/>
    <x v="4"/>
    <x v="1"/>
    <x v="0"/>
  </r>
  <r>
    <x v="1"/>
    <x v="5"/>
    <x v="1"/>
    <x v="0"/>
  </r>
  <r>
    <x v="1"/>
    <x v="6"/>
    <x v="1"/>
    <x v="0"/>
  </r>
  <r>
    <x v="1"/>
    <x v="7"/>
    <x v="1"/>
    <x v="0"/>
  </r>
  <r>
    <x v="1"/>
    <x v="8"/>
    <x v="1"/>
    <x v="0"/>
  </r>
  <r>
    <x v="1"/>
    <x v="0"/>
    <x v="0"/>
    <x v="0"/>
  </r>
  <r>
    <x v="1"/>
    <x v="1"/>
    <x v="1"/>
    <x v="0"/>
  </r>
  <r>
    <x v="1"/>
    <x v="2"/>
    <x v="1"/>
    <x v="0"/>
  </r>
  <r>
    <x v="1"/>
    <x v="3"/>
    <x v="1"/>
    <x v="0"/>
  </r>
  <r>
    <x v="1"/>
    <x v="4"/>
    <x v="1"/>
    <x v="0"/>
  </r>
  <r>
    <x v="1"/>
    <x v="5"/>
    <x v="1"/>
    <x v="0"/>
  </r>
  <r>
    <x v="1"/>
    <x v="6"/>
    <x v="1"/>
    <x v="0"/>
  </r>
  <r>
    <x v="1"/>
    <x v="7"/>
    <x v="1"/>
    <x v="0"/>
  </r>
  <r>
    <x v="1"/>
    <x v="8"/>
    <x v="1"/>
    <x v="0"/>
  </r>
  <r>
    <x v="4"/>
    <x v="0"/>
    <x v="0"/>
    <x v="0"/>
  </r>
  <r>
    <x v="4"/>
    <x v="1"/>
    <x v="1"/>
    <x v="0"/>
  </r>
  <r>
    <x v="4"/>
    <x v="2"/>
    <x v="1"/>
    <x v="0"/>
  </r>
  <r>
    <x v="4"/>
    <x v="3"/>
    <x v="1"/>
    <x v="0"/>
  </r>
  <r>
    <x v="4"/>
    <x v="4"/>
    <x v="1"/>
    <x v="0"/>
  </r>
  <r>
    <x v="4"/>
    <x v="5"/>
    <x v="1"/>
    <x v="0"/>
  </r>
  <r>
    <x v="4"/>
    <x v="6"/>
    <x v="1"/>
    <x v="0"/>
  </r>
  <r>
    <x v="4"/>
    <x v="7"/>
    <x v="1"/>
    <x v="0"/>
  </r>
  <r>
    <x v="4"/>
    <x v="8"/>
    <x v="1"/>
    <x v="0"/>
  </r>
  <r>
    <x v="0"/>
    <x v="0"/>
    <x v="14"/>
    <x v="0"/>
  </r>
  <r>
    <x v="0"/>
    <x v="1"/>
    <x v="1"/>
    <x v="0"/>
  </r>
  <r>
    <x v="0"/>
    <x v="2"/>
    <x v="1"/>
    <x v="0"/>
  </r>
  <r>
    <x v="0"/>
    <x v="3"/>
    <x v="1"/>
    <x v="0"/>
  </r>
  <r>
    <x v="0"/>
    <x v="4"/>
    <x v="1"/>
    <x v="0"/>
  </r>
  <r>
    <x v="0"/>
    <x v="5"/>
    <x v="1"/>
    <x v="0"/>
  </r>
  <r>
    <x v="0"/>
    <x v="6"/>
    <x v="1"/>
    <x v="0"/>
  </r>
  <r>
    <x v="0"/>
    <x v="7"/>
    <x v="1"/>
    <x v="0"/>
  </r>
  <r>
    <x v="0"/>
    <x v="8"/>
    <x v="1"/>
    <x v="0"/>
  </r>
  <r>
    <x v="2"/>
    <x v="0"/>
    <x v="0"/>
    <x v="0"/>
  </r>
  <r>
    <x v="2"/>
    <x v="1"/>
    <x v="1"/>
    <x v="0"/>
  </r>
  <r>
    <x v="2"/>
    <x v="2"/>
    <x v="1"/>
    <x v="0"/>
  </r>
  <r>
    <x v="2"/>
    <x v="3"/>
    <x v="2"/>
    <x v="0"/>
  </r>
  <r>
    <x v="2"/>
    <x v="4"/>
    <x v="15"/>
    <x v="0"/>
  </r>
  <r>
    <x v="2"/>
    <x v="5"/>
    <x v="1"/>
    <x v="0"/>
  </r>
  <r>
    <x v="2"/>
    <x v="6"/>
    <x v="1"/>
    <x v="0"/>
  </r>
  <r>
    <x v="2"/>
    <x v="7"/>
    <x v="1"/>
    <x v="0"/>
  </r>
  <r>
    <x v="2"/>
    <x v="8"/>
    <x v="1"/>
    <x v="0"/>
  </r>
  <r>
    <x v="4"/>
    <x v="0"/>
    <x v="0"/>
    <x v="0"/>
  </r>
  <r>
    <x v="4"/>
    <x v="1"/>
    <x v="1"/>
    <x v="0"/>
  </r>
  <r>
    <x v="4"/>
    <x v="2"/>
    <x v="1"/>
    <x v="0"/>
  </r>
  <r>
    <x v="4"/>
    <x v="3"/>
    <x v="1"/>
    <x v="0"/>
  </r>
  <r>
    <x v="4"/>
    <x v="4"/>
    <x v="1"/>
    <x v="0"/>
  </r>
  <r>
    <x v="4"/>
    <x v="5"/>
    <x v="1"/>
    <x v="0"/>
  </r>
  <r>
    <x v="4"/>
    <x v="6"/>
    <x v="1"/>
    <x v="0"/>
  </r>
  <r>
    <x v="4"/>
    <x v="7"/>
    <x v="1"/>
    <x v="0"/>
  </r>
  <r>
    <x v="4"/>
    <x v="8"/>
    <x v="1"/>
    <x v="0"/>
  </r>
  <r>
    <x v="1"/>
    <x v="0"/>
    <x v="0"/>
    <x v="0"/>
  </r>
  <r>
    <x v="1"/>
    <x v="1"/>
    <x v="1"/>
    <x v="0"/>
  </r>
  <r>
    <x v="1"/>
    <x v="2"/>
    <x v="1"/>
    <x v="0"/>
  </r>
  <r>
    <x v="1"/>
    <x v="3"/>
    <x v="1"/>
    <x v="0"/>
  </r>
  <r>
    <x v="1"/>
    <x v="4"/>
    <x v="1"/>
    <x v="0"/>
  </r>
  <r>
    <x v="1"/>
    <x v="5"/>
    <x v="1"/>
    <x v="0"/>
  </r>
  <r>
    <x v="1"/>
    <x v="6"/>
    <x v="1"/>
    <x v="0"/>
  </r>
  <r>
    <x v="1"/>
    <x v="7"/>
    <x v="1"/>
    <x v="0"/>
  </r>
  <r>
    <x v="1"/>
    <x v="8"/>
    <x v="1"/>
    <x v="0"/>
  </r>
  <r>
    <x v="1"/>
    <x v="0"/>
    <x v="0"/>
    <x v="0"/>
  </r>
  <r>
    <x v="1"/>
    <x v="1"/>
    <x v="1"/>
    <x v="0"/>
  </r>
  <r>
    <x v="1"/>
    <x v="2"/>
    <x v="1"/>
    <x v="0"/>
  </r>
  <r>
    <x v="1"/>
    <x v="3"/>
    <x v="1"/>
    <x v="0"/>
  </r>
  <r>
    <x v="1"/>
    <x v="4"/>
    <x v="1"/>
    <x v="0"/>
  </r>
  <r>
    <x v="1"/>
    <x v="5"/>
    <x v="1"/>
    <x v="0"/>
  </r>
  <r>
    <x v="1"/>
    <x v="6"/>
    <x v="1"/>
    <x v="0"/>
  </r>
  <r>
    <x v="1"/>
    <x v="7"/>
    <x v="1"/>
    <x v="0"/>
  </r>
  <r>
    <x v="1"/>
    <x v="8"/>
    <x v="1"/>
    <x v="0"/>
  </r>
  <r>
    <x v="4"/>
    <x v="0"/>
    <x v="0"/>
    <x v="0"/>
  </r>
  <r>
    <x v="4"/>
    <x v="1"/>
    <x v="1"/>
    <x v="0"/>
  </r>
  <r>
    <x v="4"/>
    <x v="2"/>
    <x v="1"/>
    <x v="0"/>
  </r>
  <r>
    <x v="4"/>
    <x v="3"/>
    <x v="1"/>
    <x v="0"/>
  </r>
  <r>
    <x v="4"/>
    <x v="4"/>
    <x v="1"/>
    <x v="0"/>
  </r>
  <r>
    <x v="4"/>
    <x v="5"/>
    <x v="1"/>
    <x v="0"/>
  </r>
  <r>
    <x v="4"/>
    <x v="6"/>
    <x v="1"/>
    <x v="0"/>
  </r>
  <r>
    <x v="4"/>
    <x v="7"/>
    <x v="1"/>
    <x v="0"/>
  </r>
  <r>
    <x v="4"/>
    <x v="8"/>
    <x v="1"/>
    <x v="0"/>
  </r>
  <r>
    <x v="1"/>
    <x v="0"/>
    <x v="0"/>
    <x v="0"/>
  </r>
  <r>
    <x v="1"/>
    <x v="1"/>
    <x v="1"/>
    <x v="0"/>
  </r>
  <r>
    <x v="1"/>
    <x v="2"/>
    <x v="1"/>
    <x v="0"/>
  </r>
  <r>
    <x v="1"/>
    <x v="3"/>
    <x v="1"/>
    <x v="0"/>
  </r>
  <r>
    <x v="1"/>
    <x v="4"/>
    <x v="1"/>
    <x v="0"/>
  </r>
  <r>
    <x v="1"/>
    <x v="5"/>
    <x v="1"/>
    <x v="0"/>
  </r>
  <r>
    <x v="1"/>
    <x v="6"/>
    <x v="1"/>
    <x v="0"/>
  </r>
  <r>
    <x v="1"/>
    <x v="7"/>
    <x v="1"/>
    <x v="0"/>
  </r>
  <r>
    <x v="1"/>
    <x v="8"/>
    <x v="1"/>
    <x v="0"/>
  </r>
  <r>
    <x v="3"/>
    <x v="0"/>
    <x v="0"/>
    <x v="0"/>
  </r>
  <r>
    <x v="3"/>
    <x v="1"/>
    <x v="1"/>
    <x v="0"/>
  </r>
  <r>
    <x v="3"/>
    <x v="2"/>
    <x v="1"/>
    <x v="0"/>
  </r>
  <r>
    <x v="3"/>
    <x v="3"/>
    <x v="1"/>
    <x v="0"/>
  </r>
  <r>
    <x v="3"/>
    <x v="4"/>
    <x v="1"/>
    <x v="0"/>
  </r>
  <r>
    <x v="3"/>
    <x v="5"/>
    <x v="1"/>
    <x v="0"/>
  </r>
  <r>
    <x v="3"/>
    <x v="6"/>
    <x v="1"/>
    <x v="0"/>
  </r>
  <r>
    <x v="3"/>
    <x v="7"/>
    <x v="1"/>
    <x v="0"/>
  </r>
  <r>
    <x v="3"/>
    <x v="8"/>
    <x v="1"/>
    <x v="0"/>
  </r>
  <r>
    <x v="7"/>
    <x v="0"/>
    <x v="14"/>
    <x v="0"/>
  </r>
  <r>
    <x v="7"/>
    <x v="1"/>
    <x v="1"/>
    <x v="0"/>
  </r>
  <r>
    <x v="7"/>
    <x v="2"/>
    <x v="1"/>
    <x v="0"/>
  </r>
  <r>
    <x v="7"/>
    <x v="3"/>
    <x v="1"/>
    <x v="0"/>
  </r>
  <r>
    <x v="7"/>
    <x v="4"/>
    <x v="1"/>
    <x v="0"/>
  </r>
  <r>
    <x v="7"/>
    <x v="5"/>
    <x v="1"/>
    <x v="0"/>
  </r>
  <r>
    <x v="7"/>
    <x v="6"/>
    <x v="1"/>
    <x v="0"/>
  </r>
  <r>
    <x v="7"/>
    <x v="7"/>
    <x v="1"/>
    <x v="0"/>
  </r>
  <r>
    <x v="7"/>
    <x v="8"/>
    <x v="1"/>
    <x v="0"/>
  </r>
  <r>
    <x v="3"/>
    <x v="0"/>
    <x v="0"/>
    <x v="0"/>
  </r>
  <r>
    <x v="3"/>
    <x v="1"/>
    <x v="1"/>
    <x v="0"/>
  </r>
  <r>
    <x v="3"/>
    <x v="2"/>
    <x v="1"/>
    <x v="0"/>
  </r>
  <r>
    <x v="3"/>
    <x v="3"/>
    <x v="1"/>
    <x v="0"/>
  </r>
  <r>
    <x v="3"/>
    <x v="4"/>
    <x v="1"/>
    <x v="0"/>
  </r>
  <r>
    <x v="3"/>
    <x v="5"/>
    <x v="1"/>
    <x v="0"/>
  </r>
  <r>
    <x v="3"/>
    <x v="6"/>
    <x v="1"/>
    <x v="0"/>
  </r>
  <r>
    <x v="3"/>
    <x v="7"/>
    <x v="1"/>
    <x v="0"/>
  </r>
  <r>
    <x v="3"/>
    <x v="8"/>
    <x v="1"/>
    <x v="0"/>
  </r>
  <r>
    <x v="3"/>
    <x v="0"/>
    <x v="16"/>
    <x v="0"/>
  </r>
  <r>
    <x v="3"/>
    <x v="1"/>
    <x v="1"/>
    <x v="0"/>
  </r>
  <r>
    <x v="3"/>
    <x v="2"/>
    <x v="1"/>
    <x v="0"/>
  </r>
  <r>
    <x v="3"/>
    <x v="3"/>
    <x v="1"/>
    <x v="0"/>
  </r>
  <r>
    <x v="3"/>
    <x v="4"/>
    <x v="1"/>
    <x v="0"/>
  </r>
  <r>
    <x v="3"/>
    <x v="5"/>
    <x v="1"/>
    <x v="0"/>
  </r>
  <r>
    <x v="3"/>
    <x v="6"/>
    <x v="1"/>
    <x v="0"/>
  </r>
  <r>
    <x v="3"/>
    <x v="7"/>
    <x v="1"/>
    <x v="0"/>
  </r>
  <r>
    <x v="3"/>
    <x v="8"/>
    <x v="1"/>
    <x v="0"/>
  </r>
  <r>
    <x v="3"/>
    <x v="0"/>
    <x v="0"/>
    <x v="0"/>
  </r>
  <r>
    <x v="3"/>
    <x v="1"/>
    <x v="1"/>
    <x v="0"/>
  </r>
  <r>
    <x v="3"/>
    <x v="2"/>
    <x v="1"/>
    <x v="0"/>
  </r>
  <r>
    <x v="3"/>
    <x v="3"/>
    <x v="1"/>
    <x v="0"/>
  </r>
  <r>
    <x v="3"/>
    <x v="4"/>
    <x v="1"/>
    <x v="0"/>
  </r>
  <r>
    <x v="3"/>
    <x v="5"/>
    <x v="1"/>
    <x v="0"/>
  </r>
  <r>
    <x v="3"/>
    <x v="6"/>
    <x v="1"/>
    <x v="0"/>
  </r>
  <r>
    <x v="3"/>
    <x v="7"/>
    <x v="1"/>
    <x v="0"/>
  </r>
  <r>
    <x v="3"/>
    <x v="8"/>
    <x v="1"/>
    <x v="0"/>
  </r>
  <r>
    <x v="2"/>
    <x v="0"/>
    <x v="8"/>
    <x v="0"/>
  </r>
  <r>
    <x v="2"/>
    <x v="1"/>
    <x v="1"/>
    <x v="0"/>
  </r>
  <r>
    <x v="2"/>
    <x v="2"/>
    <x v="1"/>
    <x v="0"/>
  </r>
  <r>
    <x v="2"/>
    <x v="3"/>
    <x v="1"/>
    <x v="0"/>
  </r>
  <r>
    <x v="2"/>
    <x v="4"/>
    <x v="1"/>
    <x v="0"/>
  </r>
  <r>
    <x v="2"/>
    <x v="5"/>
    <x v="1"/>
    <x v="0"/>
  </r>
  <r>
    <x v="2"/>
    <x v="6"/>
    <x v="1"/>
    <x v="0"/>
  </r>
  <r>
    <x v="2"/>
    <x v="7"/>
    <x v="1"/>
    <x v="0"/>
  </r>
  <r>
    <x v="2"/>
    <x v="8"/>
    <x v="1"/>
    <x v="0"/>
  </r>
  <r>
    <x v="2"/>
    <x v="0"/>
    <x v="8"/>
    <x v="0"/>
  </r>
  <r>
    <x v="2"/>
    <x v="1"/>
    <x v="1"/>
    <x v="0"/>
  </r>
  <r>
    <x v="2"/>
    <x v="2"/>
    <x v="1"/>
    <x v="0"/>
  </r>
  <r>
    <x v="2"/>
    <x v="3"/>
    <x v="1"/>
    <x v="0"/>
  </r>
  <r>
    <x v="2"/>
    <x v="4"/>
    <x v="1"/>
    <x v="0"/>
  </r>
  <r>
    <x v="2"/>
    <x v="5"/>
    <x v="1"/>
    <x v="0"/>
  </r>
  <r>
    <x v="2"/>
    <x v="6"/>
    <x v="1"/>
    <x v="0"/>
  </r>
  <r>
    <x v="2"/>
    <x v="7"/>
    <x v="1"/>
    <x v="0"/>
  </r>
  <r>
    <x v="2"/>
    <x v="8"/>
    <x v="1"/>
    <x v="0"/>
  </r>
  <r>
    <x v="4"/>
    <x v="0"/>
    <x v="0"/>
    <x v="0"/>
  </r>
  <r>
    <x v="4"/>
    <x v="1"/>
    <x v="1"/>
    <x v="0"/>
  </r>
  <r>
    <x v="4"/>
    <x v="2"/>
    <x v="1"/>
    <x v="0"/>
  </r>
  <r>
    <x v="4"/>
    <x v="3"/>
    <x v="1"/>
    <x v="0"/>
  </r>
  <r>
    <x v="4"/>
    <x v="4"/>
    <x v="1"/>
    <x v="0"/>
  </r>
  <r>
    <x v="4"/>
    <x v="5"/>
    <x v="1"/>
    <x v="0"/>
  </r>
  <r>
    <x v="4"/>
    <x v="6"/>
    <x v="1"/>
    <x v="0"/>
  </r>
  <r>
    <x v="4"/>
    <x v="7"/>
    <x v="1"/>
    <x v="0"/>
  </r>
  <r>
    <x v="4"/>
    <x v="8"/>
    <x v="1"/>
    <x v="0"/>
  </r>
  <r>
    <x v="4"/>
    <x v="0"/>
    <x v="0"/>
    <x v="0"/>
  </r>
  <r>
    <x v="4"/>
    <x v="1"/>
    <x v="1"/>
    <x v="0"/>
  </r>
  <r>
    <x v="4"/>
    <x v="2"/>
    <x v="1"/>
    <x v="0"/>
  </r>
  <r>
    <x v="4"/>
    <x v="3"/>
    <x v="1"/>
    <x v="0"/>
  </r>
  <r>
    <x v="4"/>
    <x v="4"/>
    <x v="1"/>
    <x v="0"/>
  </r>
  <r>
    <x v="4"/>
    <x v="5"/>
    <x v="1"/>
    <x v="0"/>
  </r>
  <r>
    <x v="4"/>
    <x v="6"/>
    <x v="1"/>
    <x v="0"/>
  </r>
  <r>
    <x v="4"/>
    <x v="7"/>
    <x v="1"/>
    <x v="0"/>
  </r>
  <r>
    <x v="4"/>
    <x v="8"/>
    <x v="1"/>
    <x v="0"/>
  </r>
  <r>
    <x v="4"/>
    <x v="0"/>
    <x v="0"/>
    <x v="0"/>
  </r>
  <r>
    <x v="4"/>
    <x v="1"/>
    <x v="1"/>
    <x v="0"/>
  </r>
  <r>
    <x v="4"/>
    <x v="2"/>
    <x v="1"/>
    <x v="0"/>
  </r>
  <r>
    <x v="4"/>
    <x v="3"/>
    <x v="1"/>
    <x v="0"/>
  </r>
  <r>
    <x v="4"/>
    <x v="4"/>
    <x v="1"/>
    <x v="0"/>
  </r>
  <r>
    <x v="4"/>
    <x v="5"/>
    <x v="1"/>
    <x v="0"/>
  </r>
  <r>
    <x v="4"/>
    <x v="6"/>
    <x v="1"/>
    <x v="0"/>
  </r>
  <r>
    <x v="4"/>
    <x v="7"/>
    <x v="1"/>
    <x v="0"/>
  </r>
  <r>
    <x v="4"/>
    <x v="8"/>
    <x v="1"/>
    <x v="0"/>
  </r>
  <r>
    <x v="0"/>
    <x v="0"/>
    <x v="14"/>
    <x v="0"/>
  </r>
  <r>
    <x v="0"/>
    <x v="1"/>
    <x v="1"/>
    <x v="0"/>
  </r>
  <r>
    <x v="0"/>
    <x v="2"/>
    <x v="1"/>
    <x v="0"/>
  </r>
  <r>
    <x v="0"/>
    <x v="3"/>
    <x v="1"/>
    <x v="0"/>
  </r>
  <r>
    <x v="0"/>
    <x v="4"/>
    <x v="1"/>
    <x v="0"/>
  </r>
  <r>
    <x v="0"/>
    <x v="5"/>
    <x v="1"/>
    <x v="0"/>
  </r>
  <r>
    <x v="0"/>
    <x v="6"/>
    <x v="1"/>
    <x v="0"/>
  </r>
  <r>
    <x v="0"/>
    <x v="7"/>
    <x v="1"/>
    <x v="0"/>
  </r>
  <r>
    <x v="0"/>
    <x v="8"/>
    <x v="1"/>
    <x v="0"/>
  </r>
  <r>
    <x v="3"/>
    <x v="0"/>
    <x v="0"/>
    <x v="0"/>
  </r>
  <r>
    <x v="3"/>
    <x v="1"/>
    <x v="1"/>
    <x v="0"/>
  </r>
  <r>
    <x v="3"/>
    <x v="2"/>
    <x v="1"/>
    <x v="0"/>
  </r>
  <r>
    <x v="3"/>
    <x v="3"/>
    <x v="1"/>
    <x v="0"/>
  </r>
  <r>
    <x v="3"/>
    <x v="4"/>
    <x v="1"/>
    <x v="0"/>
  </r>
  <r>
    <x v="3"/>
    <x v="5"/>
    <x v="1"/>
    <x v="0"/>
  </r>
  <r>
    <x v="3"/>
    <x v="6"/>
    <x v="1"/>
    <x v="0"/>
  </r>
  <r>
    <x v="3"/>
    <x v="7"/>
    <x v="1"/>
    <x v="0"/>
  </r>
  <r>
    <x v="3"/>
    <x v="8"/>
    <x v="1"/>
    <x v="0"/>
  </r>
  <r>
    <x v="2"/>
    <x v="0"/>
    <x v="17"/>
    <x v="0"/>
  </r>
  <r>
    <x v="2"/>
    <x v="1"/>
    <x v="1"/>
    <x v="0"/>
  </r>
  <r>
    <x v="2"/>
    <x v="2"/>
    <x v="1"/>
    <x v="0"/>
  </r>
  <r>
    <x v="2"/>
    <x v="3"/>
    <x v="1"/>
    <x v="0"/>
  </r>
  <r>
    <x v="2"/>
    <x v="4"/>
    <x v="1"/>
    <x v="0"/>
  </r>
  <r>
    <x v="2"/>
    <x v="5"/>
    <x v="1"/>
    <x v="0"/>
  </r>
  <r>
    <x v="2"/>
    <x v="6"/>
    <x v="1"/>
    <x v="0"/>
  </r>
  <r>
    <x v="2"/>
    <x v="7"/>
    <x v="1"/>
    <x v="0"/>
  </r>
  <r>
    <x v="2"/>
    <x v="8"/>
    <x v="1"/>
    <x v="0"/>
  </r>
  <r>
    <x v="3"/>
    <x v="0"/>
    <x v="0"/>
    <x v="0"/>
  </r>
  <r>
    <x v="3"/>
    <x v="1"/>
    <x v="1"/>
    <x v="0"/>
  </r>
  <r>
    <x v="3"/>
    <x v="2"/>
    <x v="1"/>
    <x v="0"/>
  </r>
  <r>
    <x v="3"/>
    <x v="3"/>
    <x v="1"/>
    <x v="0"/>
  </r>
  <r>
    <x v="3"/>
    <x v="4"/>
    <x v="1"/>
    <x v="0"/>
  </r>
  <r>
    <x v="3"/>
    <x v="5"/>
    <x v="1"/>
    <x v="0"/>
  </r>
  <r>
    <x v="3"/>
    <x v="6"/>
    <x v="1"/>
    <x v="0"/>
  </r>
  <r>
    <x v="3"/>
    <x v="7"/>
    <x v="1"/>
    <x v="0"/>
  </r>
  <r>
    <x v="3"/>
    <x v="8"/>
    <x v="1"/>
    <x v="0"/>
  </r>
  <r>
    <x v="3"/>
    <x v="0"/>
    <x v="0"/>
    <x v="0"/>
  </r>
  <r>
    <x v="3"/>
    <x v="1"/>
    <x v="1"/>
    <x v="0"/>
  </r>
  <r>
    <x v="3"/>
    <x v="2"/>
    <x v="1"/>
    <x v="0"/>
  </r>
  <r>
    <x v="3"/>
    <x v="3"/>
    <x v="1"/>
    <x v="0"/>
  </r>
  <r>
    <x v="3"/>
    <x v="4"/>
    <x v="1"/>
    <x v="0"/>
  </r>
  <r>
    <x v="3"/>
    <x v="5"/>
    <x v="1"/>
    <x v="0"/>
  </r>
  <r>
    <x v="3"/>
    <x v="6"/>
    <x v="1"/>
    <x v="0"/>
  </r>
  <r>
    <x v="3"/>
    <x v="7"/>
    <x v="1"/>
    <x v="0"/>
  </r>
  <r>
    <x v="3"/>
    <x v="8"/>
    <x v="1"/>
    <x v="0"/>
  </r>
  <r>
    <x v="2"/>
    <x v="0"/>
    <x v="0"/>
    <x v="0"/>
  </r>
  <r>
    <x v="2"/>
    <x v="1"/>
    <x v="1"/>
    <x v="0"/>
  </r>
  <r>
    <x v="2"/>
    <x v="2"/>
    <x v="1"/>
    <x v="0"/>
  </r>
  <r>
    <x v="2"/>
    <x v="3"/>
    <x v="1"/>
    <x v="0"/>
  </r>
  <r>
    <x v="2"/>
    <x v="4"/>
    <x v="1"/>
    <x v="0"/>
  </r>
  <r>
    <x v="2"/>
    <x v="5"/>
    <x v="1"/>
    <x v="0"/>
  </r>
  <r>
    <x v="2"/>
    <x v="6"/>
    <x v="1"/>
    <x v="0"/>
  </r>
  <r>
    <x v="2"/>
    <x v="7"/>
    <x v="1"/>
    <x v="0"/>
  </r>
  <r>
    <x v="2"/>
    <x v="8"/>
    <x v="1"/>
    <x v="0"/>
  </r>
  <r>
    <x v="3"/>
    <x v="0"/>
    <x v="0"/>
    <x v="0"/>
  </r>
  <r>
    <x v="3"/>
    <x v="1"/>
    <x v="1"/>
    <x v="0"/>
  </r>
  <r>
    <x v="3"/>
    <x v="2"/>
    <x v="1"/>
    <x v="0"/>
  </r>
  <r>
    <x v="3"/>
    <x v="3"/>
    <x v="1"/>
    <x v="0"/>
  </r>
  <r>
    <x v="3"/>
    <x v="4"/>
    <x v="1"/>
    <x v="0"/>
  </r>
  <r>
    <x v="3"/>
    <x v="5"/>
    <x v="1"/>
    <x v="0"/>
  </r>
  <r>
    <x v="3"/>
    <x v="6"/>
    <x v="1"/>
    <x v="0"/>
  </r>
  <r>
    <x v="3"/>
    <x v="7"/>
    <x v="1"/>
    <x v="0"/>
  </r>
  <r>
    <x v="3"/>
    <x v="8"/>
    <x v="1"/>
    <x v="0"/>
  </r>
  <r>
    <x v="1"/>
    <x v="0"/>
    <x v="18"/>
    <x v="0"/>
  </r>
  <r>
    <x v="1"/>
    <x v="1"/>
    <x v="1"/>
    <x v="0"/>
  </r>
  <r>
    <x v="1"/>
    <x v="2"/>
    <x v="1"/>
    <x v="0"/>
  </r>
  <r>
    <x v="1"/>
    <x v="3"/>
    <x v="1"/>
    <x v="0"/>
  </r>
  <r>
    <x v="1"/>
    <x v="4"/>
    <x v="1"/>
    <x v="0"/>
  </r>
  <r>
    <x v="1"/>
    <x v="5"/>
    <x v="1"/>
    <x v="0"/>
  </r>
  <r>
    <x v="1"/>
    <x v="6"/>
    <x v="1"/>
    <x v="0"/>
  </r>
  <r>
    <x v="1"/>
    <x v="7"/>
    <x v="1"/>
    <x v="0"/>
  </r>
  <r>
    <x v="1"/>
    <x v="8"/>
    <x v="1"/>
    <x v="0"/>
  </r>
  <r>
    <x v="1"/>
    <x v="0"/>
    <x v="0"/>
    <x v="0"/>
  </r>
  <r>
    <x v="1"/>
    <x v="1"/>
    <x v="1"/>
    <x v="0"/>
  </r>
  <r>
    <x v="1"/>
    <x v="2"/>
    <x v="1"/>
    <x v="0"/>
  </r>
  <r>
    <x v="1"/>
    <x v="3"/>
    <x v="1"/>
    <x v="0"/>
  </r>
  <r>
    <x v="1"/>
    <x v="4"/>
    <x v="1"/>
    <x v="0"/>
  </r>
  <r>
    <x v="1"/>
    <x v="5"/>
    <x v="1"/>
    <x v="0"/>
  </r>
  <r>
    <x v="1"/>
    <x v="6"/>
    <x v="1"/>
    <x v="0"/>
  </r>
  <r>
    <x v="1"/>
    <x v="7"/>
    <x v="1"/>
    <x v="0"/>
  </r>
  <r>
    <x v="1"/>
    <x v="8"/>
    <x v="1"/>
    <x v="0"/>
  </r>
  <r>
    <x v="4"/>
    <x v="0"/>
    <x v="0"/>
    <x v="0"/>
  </r>
  <r>
    <x v="4"/>
    <x v="1"/>
    <x v="1"/>
    <x v="0"/>
  </r>
  <r>
    <x v="4"/>
    <x v="2"/>
    <x v="1"/>
    <x v="0"/>
  </r>
  <r>
    <x v="4"/>
    <x v="3"/>
    <x v="1"/>
    <x v="0"/>
  </r>
  <r>
    <x v="4"/>
    <x v="4"/>
    <x v="1"/>
    <x v="0"/>
  </r>
  <r>
    <x v="4"/>
    <x v="5"/>
    <x v="1"/>
    <x v="0"/>
  </r>
  <r>
    <x v="4"/>
    <x v="6"/>
    <x v="1"/>
    <x v="0"/>
  </r>
  <r>
    <x v="4"/>
    <x v="7"/>
    <x v="1"/>
    <x v="0"/>
  </r>
  <r>
    <x v="4"/>
    <x v="8"/>
    <x v="1"/>
    <x v="0"/>
  </r>
  <r>
    <x v="4"/>
    <x v="0"/>
    <x v="0"/>
    <x v="0"/>
  </r>
  <r>
    <x v="4"/>
    <x v="1"/>
    <x v="1"/>
    <x v="0"/>
  </r>
  <r>
    <x v="4"/>
    <x v="2"/>
    <x v="1"/>
    <x v="0"/>
  </r>
  <r>
    <x v="4"/>
    <x v="3"/>
    <x v="1"/>
    <x v="0"/>
  </r>
  <r>
    <x v="4"/>
    <x v="4"/>
    <x v="1"/>
    <x v="0"/>
  </r>
  <r>
    <x v="4"/>
    <x v="5"/>
    <x v="1"/>
    <x v="0"/>
  </r>
  <r>
    <x v="4"/>
    <x v="6"/>
    <x v="1"/>
    <x v="0"/>
  </r>
  <r>
    <x v="4"/>
    <x v="7"/>
    <x v="1"/>
    <x v="0"/>
  </r>
  <r>
    <x v="4"/>
    <x v="8"/>
    <x v="1"/>
    <x v="0"/>
  </r>
  <r>
    <x v="3"/>
    <x v="0"/>
    <x v="0"/>
    <x v="0"/>
  </r>
  <r>
    <x v="3"/>
    <x v="1"/>
    <x v="1"/>
    <x v="0"/>
  </r>
  <r>
    <x v="3"/>
    <x v="2"/>
    <x v="1"/>
    <x v="0"/>
  </r>
  <r>
    <x v="3"/>
    <x v="3"/>
    <x v="1"/>
    <x v="0"/>
  </r>
  <r>
    <x v="3"/>
    <x v="4"/>
    <x v="1"/>
    <x v="0"/>
  </r>
  <r>
    <x v="3"/>
    <x v="5"/>
    <x v="1"/>
    <x v="0"/>
  </r>
  <r>
    <x v="3"/>
    <x v="6"/>
    <x v="1"/>
    <x v="0"/>
  </r>
  <r>
    <x v="3"/>
    <x v="7"/>
    <x v="1"/>
    <x v="0"/>
  </r>
  <r>
    <x v="3"/>
    <x v="8"/>
    <x v="1"/>
    <x v="0"/>
  </r>
  <r>
    <x v="2"/>
    <x v="0"/>
    <x v="0"/>
    <x v="0"/>
  </r>
  <r>
    <x v="2"/>
    <x v="1"/>
    <x v="1"/>
    <x v="0"/>
  </r>
  <r>
    <x v="2"/>
    <x v="2"/>
    <x v="1"/>
    <x v="0"/>
  </r>
  <r>
    <x v="2"/>
    <x v="3"/>
    <x v="1"/>
    <x v="0"/>
  </r>
  <r>
    <x v="2"/>
    <x v="4"/>
    <x v="1"/>
    <x v="0"/>
  </r>
  <r>
    <x v="2"/>
    <x v="5"/>
    <x v="1"/>
    <x v="0"/>
  </r>
  <r>
    <x v="2"/>
    <x v="6"/>
    <x v="1"/>
    <x v="0"/>
  </r>
  <r>
    <x v="2"/>
    <x v="7"/>
    <x v="1"/>
    <x v="0"/>
  </r>
  <r>
    <x v="2"/>
    <x v="8"/>
    <x v="1"/>
    <x v="0"/>
  </r>
  <r>
    <x v="3"/>
    <x v="0"/>
    <x v="0"/>
    <x v="0"/>
  </r>
  <r>
    <x v="3"/>
    <x v="1"/>
    <x v="1"/>
    <x v="0"/>
  </r>
  <r>
    <x v="3"/>
    <x v="2"/>
    <x v="1"/>
    <x v="0"/>
  </r>
  <r>
    <x v="3"/>
    <x v="3"/>
    <x v="1"/>
    <x v="0"/>
  </r>
  <r>
    <x v="3"/>
    <x v="4"/>
    <x v="1"/>
    <x v="0"/>
  </r>
  <r>
    <x v="3"/>
    <x v="5"/>
    <x v="1"/>
    <x v="0"/>
  </r>
  <r>
    <x v="3"/>
    <x v="6"/>
    <x v="1"/>
    <x v="0"/>
  </r>
  <r>
    <x v="3"/>
    <x v="7"/>
    <x v="1"/>
    <x v="0"/>
  </r>
  <r>
    <x v="3"/>
    <x v="8"/>
    <x v="1"/>
    <x v="0"/>
  </r>
  <r>
    <x v="3"/>
    <x v="0"/>
    <x v="0"/>
    <x v="0"/>
  </r>
  <r>
    <x v="3"/>
    <x v="1"/>
    <x v="1"/>
    <x v="0"/>
  </r>
  <r>
    <x v="3"/>
    <x v="2"/>
    <x v="1"/>
    <x v="0"/>
  </r>
  <r>
    <x v="3"/>
    <x v="3"/>
    <x v="1"/>
    <x v="0"/>
  </r>
  <r>
    <x v="3"/>
    <x v="4"/>
    <x v="1"/>
    <x v="0"/>
  </r>
  <r>
    <x v="3"/>
    <x v="5"/>
    <x v="1"/>
    <x v="0"/>
  </r>
  <r>
    <x v="3"/>
    <x v="6"/>
    <x v="1"/>
    <x v="0"/>
  </r>
  <r>
    <x v="3"/>
    <x v="7"/>
    <x v="1"/>
    <x v="0"/>
  </r>
  <r>
    <x v="3"/>
    <x v="8"/>
    <x v="1"/>
    <x v="0"/>
  </r>
  <r>
    <x v="7"/>
    <x v="0"/>
    <x v="14"/>
    <x v="0"/>
  </r>
  <r>
    <x v="7"/>
    <x v="1"/>
    <x v="1"/>
    <x v="0"/>
  </r>
  <r>
    <x v="7"/>
    <x v="2"/>
    <x v="1"/>
    <x v="0"/>
  </r>
  <r>
    <x v="7"/>
    <x v="3"/>
    <x v="1"/>
    <x v="0"/>
  </r>
  <r>
    <x v="7"/>
    <x v="4"/>
    <x v="1"/>
    <x v="0"/>
  </r>
  <r>
    <x v="7"/>
    <x v="5"/>
    <x v="1"/>
    <x v="0"/>
  </r>
  <r>
    <x v="7"/>
    <x v="6"/>
    <x v="1"/>
    <x v="0"/>
  </r>
  <r>
    <x v="7"/>
    <x v="7"/>
    <x v="1"/>
    <x v="0"/>
  </r>
  <r>
    <x v="7"/>
    <x v="8"/>
    <x v="1"/>
    <x v="0"/>
  </r>
  <r>
    <x v="5"/>
    <x v="0"/>
    <x v="8"/>
    <x v="0"/>
  </r>
  <r>
    <x v="5"/>
    <x v="1"/>
    <x v="1"/>
    <x v="0"/>
  </r>
  <r>
    <x v="5"/>
    <x v="2"/>
    <x v="1"/>
    <x v="0"/>
  </r>
  <r>
    <x v="5"/>
    <x v="3"/>
    <x v="1"/>
    <x v="0"/>
  </r>
  <r>
    <x v="5"/>
    <x v="4"/>
    <x v="1"/>
    <x v="0"/>
  </r>
  <r>
    <x v="5"/>
    <x v="5"/>
    <x v="1"/>
    <x v="0"/>
  </r>
  <r>
    <x v="5"/>
    <x v="6"/>
    <x v="1"/>
    <x v="0"/>
  </r>
  <r>
    <x v="5"/>
    <x v="7"/>
    <x v="1"/>
    <x v="0"/>
  </r>
  <r>
    <x v="5"/>
    <x v="8"/>
    <x v="1"/>
    <x v="0"/>
  </r>
  <r>
    <x v="2"/>
    <x v="0"/>
    <x v="8"/>
    <x v="0"/>
  </r>
  <r>
    <x v="2"/>
    <x v="1"/>
    <x v="1"/>
    <x v="0"/>
  </r>
  <r>
    <x v="2"/>
    <x v="2"/>
    <x v="1"/>
    <x v="0"/>
  </r>
  <r>
    <x v="2"/>
    <x v="3"/>
    <x v="2"/>
    <x v="0"/>
  </r>
  <r>
    <x v="2"/>
    <x v="4"/>
    <x v="3"/>
    <x v="0"/>
  </r>
  <r>
    <x v="2"/>
    <x v="5"/>
    <x v="1"/>
    <x v="0"/>
  </r>
  <r>
    <x v="2"/>
    <x v="6"/>
    <x v="1"/>
    <x v="0"/>
  </r>
  <r>
    <x v="2"/>
    <x v="7"/>
    <x v="1"/>
    <x v="0"/>
  </r>
  <r>
    <x v="2"/>
    <x v="8"/>
    <x v="1"/>
    <x v="0"/>
  </r>
  <r>
    <x v="2"/>
    <x v="0"/>
    <x v="8"/>
    <x v="0"/>
  </r>
  <r>
    <x v="2"/>
    <x v="1"/>
    <x v="1"/>
    <x v="0"/>
  </r>
  <r>
    <x v="2"/>
    <x v="2"/>
    <x v="1"/>
    <x v="0"/>
  </r>
  <r>
    <x v="2"/>
    <x v="3"/>
    <x v="1"/>
    <x v="0"/>
  </r>
  <r>
    <x v="2"/>
    <x v="4"/>
    <x v="1"/>
    <x v="0"/>
  </r>
  <r>
    <x v="2"/>
    <x v="5"/>
    <x v="1"/>
    <x v="0"/>
  </r>
  <r>
    <x v="2"/>
    <x v="6"/>
    <x v="1"/>
    <x v="0"/>
  </r>
  <r>
    <x v="2"/>
    <x v="7"/>
    <x v="1"/>
    <x v="0"/>
  </r>
  <r>
    <x v="2"/>
    <x v="8"/>
    <x v="1"/>
    <x v="0"/>
  </r>
  <r>
    <x v="1"/>
    <x v="0"/>
    <x v="0"/>
    <x v="0"/>
  </r>
  <r>
    <x v="1"/>
    <x v="1"/>
    <x v="2"/>
    <x v="0"/>
  </r>
  <r>
    <x v="1"/>
    <x v="2"/>
    <x v="19"/>
    <x v="0"/>
  </r>
  <r>
    <x v="1"/>
    <x v="3"/>
    <x v="1"/>
    <x v="0"/>
  </r>
  <r>
    <x v="1"/>
    <x v="4"/>
    <x v="1"/>
    <x v="0"/>
  </r>
  <r>
    <x v="1"/>
    <x v="5"/>
    <x v="1"/>
    <x v="0"/>
  </r>
  <r>
    <x v="1"/>
    <x v="6"/>
    <x v="1"/>
    <x v="0"/>
  </r>
  <r>
    <x v="1"/>
    <x v="7"/>
    <x v="1"/>
    <x v="0"/>
  </r>
  <r>
    <x v="1"/>
    <x v="8"/>
    <x v="1"/>
    <x v="0"/>
  </r>
  <r>
    <x v="4"/>
    <x v="0"/>
    <x v="0"/>
    <x v="0"/>
  </r>
  <r>
    <x v="4"/>
    <x v="1"/>
    <x v="1"/>
    <x v="0"/>
  </r>
  <r>
    <x v="4"/>
    <x v="2"/>
    <x v="1"/>
    <x v="0"/>
  </r>
  <r>
    <x v="4"/>
    <x v="3"/>
    <x v="1"/>
    <x v="0"/>
  </r>
  <r>
    <x v="4"/>
    <x v="4"/>
    <x v="1"/>
    <x v="0"/>
  </r>
  <r>
    <x v="4"/>
    <x v="5"/>
    <x v="1"/>
    <x v="0"/>
  </r>
  <r>
    <x v="4"/>
    <x v="6"/>
    <x v="1"/>
    <x v="0"/>
  </r>
  <r>
    <x v="4"/>
    <x v="7"/>
    <x v="1"/>
    <x v="0"/>
  </r>
  <r>
    <x v="4"/>
    <x v="8"/>
    <x v="1"/>
    <x v="0"/>
  </r>
  <r>
    <x v="4"/>
    <x v="0"/>
    <x v="0"/>
    <x v="0"/>
  </r>
  <r>
    <x v="4"/>
    <x v="1"/>
    <x v="1"/>
    <x v="0"/>
  </r>
  <r>
    <x v="4"/>
    <x v="2"/>
    <x v="1"/>
    <x v="0"/>
  </r>
  <r>
    <x v="4"/>
    <x v="3"/>
    <x v="1"/>
    <x v="0"/>
  </r>
  <r>
    <x v="4"/>
    <x v="4"/>
    <x v="1"/>
    <x v="0"/>
  </r>
  <r>
    <x v="4"/>
    <x v="5"/>
    <x v="1"/>
    <x v="0"/>
  </r>
  <r>
    <x v="4"/>
    <x v="6"/>
    <x v="1"/>
    <x v="0"/>
  </r>
  <r>
    <x v="4"/>
    <x v="7"/>
    <x v="1"/>
    <x v="0"/>
  </r>
  <r>
    <x v="4"/>
    <x v="8"/>
    <x v="1"/>
    <x v="0"/>
  </r>
  <r>
    <x v="4"/>
    <x v="0"/>
    <x v="0"/>
    <x v="0"/>
  </r>
  <r>
    <x v="4"/>
    <x v="1"/>
    <x v="1"/>
    <x v="0"/>
  </r>
  <r>
    <x v="4"/>
    <x v="2"/>
    <x v="1"/>
    <x v="0"/>
  </r>
  <r>
    <x v="4"/>
    <x v="3"/>
    <x v="1"/>
    <x v="0"/>
  </r>
  <r>
    <x v="4"/>
    <x v="4"/>
    <x v="1"/>
    <x v="0"/>
  </r>
  <r>
    <x v="4"/>
    <x v="5"/>
    <x v="1"/>
    <x v="0"/>
  </r>
  <r>
    <x v="4"/>
    <x v="6"/>
    <x v="1"/>
    <x v="0"/>
  </r>
  <r>
    <x v="4"/>
    <x v="7"/>
    <x v="1"/>
    <x v="0"/>
  </r>
  <r>
    <x v="4"/>
    <x v="8"/>
    <x v="1"/>
    <x v="0"/>
  </r>
  <r>
    <x v="3"/>
    <x v="0"/>
    <x v="8"/>
    <x v="0"/>
  </r>
  <r>
    <x v="3"/>
    <x v="1"/>
    <x v="1"/>
    <x v="0"/>
  </r>
  <r>
    <x v="3"/>
    <x v="2"/>
    <x v="1"/>
    <x v="0"/>
  </r>
  <r>
    <x v="3"/>
    <x v="3"/>
    <x v="1"/>
    <x v="0"/>
  </r>
  <r>
    <x v="3"/>
    <x v="4"/>
    <x v="1"/>
    <x v="0"/>
  </r>
  <r>
    <x v="3"/>
    <x v="5"/>
    <x v="1"/>
    <x v="0"/>
  </r>
  <r>
    <x v="3"/>
    <x v="6"/>
    <x v="1"/>
    <x v="0"/>
  </r>
  <r>
    <x v="3"/>
    <x v="7"/>
    <x v="1"/>
    <x v="0"/>
  </r>
  <r>
    <x v="3"/>
    <x v="8"/>
    <x v="1"/>
    <x v="0"/>
  </r>
  <r>
    <x v="2"/>
    <x v="0"/>
    <x v="8"/>
    <x v="0"/>
  </r>
  <r>
    <x v="2"/>
    <x v="1"/>
    <x v="1"/>
    <x v="0"/>
  </r>
  <r>
    <x v="2"/>
    <x v="2"/>
    <x v="1"/>
    <x v="0"/>
  </r>
  <r>
    <x v="2"/>
    <x v="3"/>
    <x v="1"/>
    <x v="0"/>
  </r>
  <r>
    <x v="2"/>
    <x v="4"/>
    <x v="1"/>
    <x v="0"/>
  </r>
  <r>
    <x v="2"/>
    <x v="5"/>
    <x v="1"/>
    <x v="0"/>
  </r>
  <r>
    <x v="2"/>
    <x v="6"/>
    <x v="1"/>
    <x v="0"/>
  </r>
  <r>
    <x v="2"/>
    <x v="7"/>
    <x v="1"/>
    <x v="0"/>
  </r>
  <r>
    <x v="2"/>
    <x v="8"/>
    <x v="1"/>
    <x v="0"/>
  </r>
  <r>
    <x v="5"/>
    <x v="0"/>
    <x v="0"/>
    <x v="0"/>
  </r>
  <r>
    <x v="5"/>
    <x v="1"/>
    <x v="1"/>
    <x v="0"/>
  </r>
  <r>
    <x v="5"/>
    <x v="2"/>
    <x v="1"/>
    <x v="0"/>
  </r>
  <r>
    <x v="5"/>
    <x v="3"/>
    <x v="1"/>
    <x v="0"/>
  </r>
  <r>
    <x v="5"/>
    <x v="4"/>
    <x v="1"/>
    <x v="0"/>
  </r>
  <r>
    <x v="5"/>
    <x v="5"/>
    <x v="1"/>
    <x v="0"/>
  </r>
  <r>
    <x v="5"/>
    <x v="6"/>
    <x v="1"/>
    <x v="0"/>
  </r>
  <r>
    <x v="5"/>
    <x v="7"/>
    <x v="1"/>
    <x v="0"/>
  </r>
  <r>
    <x v="5"/>
    <x v="8"/>
    <x v="1"/>
    <x v="0"/>
  </r>
  <r>
    <x v="2"/>
    <x v="0"/>
    <x v="0"/>
    <x v="0"/>
  </r>
  <r>
    <x v="2"/>
    <x v="1"/>
    <x v="1"/>
    <x v="0"/>
  </r>
  <r>
    <x v="2"/>
    <x v="2"/>
    <x v="1"/>
    <x v="0"/>
  </r>
  <r>
    <x v="2"/>
    <x v="3"/>
    <x v="2"/>
    <x v="0"/>
  </r>
  <r>
    <x v="2"/>
    <x v="4"/>
    <x v="15"/>
    <x v="0"/>
  </r>
  <r>
    <x v="2"/>
    <x v="5"/>
    <x v="1"/>
    <x v="0"/>
  </r>
  <r>
    <x v="2"/>
    <x v="6"/>
    <x v="1"/>
    <x v="0"/>
  </r>
  <r>
    <x v="2"/>
    <x v="7"/>
    <x v="1"/>
    <x v="0"/>
  </r>
  <r>
    <x v="2"/>
    <x v="8"/>
    <x v="1"/>
    <x v="0"/>
  </r>
  <r>
    <x v="3"/>
    <x v="0"/>
    <x v="0"/>
    <x v="0"/>
  </r>
  <r>
    <x v="3"/>
    <x v="1"/>
    <x v="1"/>
    <x v="0"/>
  </r>
  <r>
    <x v="3"/>
    <x v="2"/>
    <x v="1"/>
    <x v="0"/>
  </r>
  <r>
    <x v="3"/>
    <x v="3"/>
    <x v="1"/>
    <x v="0"/>
  </r>
  <r>
    <x v="3"/>
    <x v="4"/>
    <x v="1"/>
    <x v="0"/>
  </r>
  <r>
    <x v="3"/>
    <x v="5"/>
    <x v="1"/>
    <x v="0"/>
  </r>
  <r>
    <x v="3"/>
    <x v="6"/>
    <x v="1"/>
    <x v="0"/>
  </r>
  <r>
    <x v="3"/>
    <x v="7"/>
    <x v="1"/>
    <x v="0"/>
  </r>
  <r>
    <x v="3"/>
    <x v="8"/>
    <x v="1"/>
    <x v="0"/>
  </r>
  <r>
    <x v="4"/>
    <x v="0"/>
    <x v="0"/>
    <x v="0"/>
  </r>
  <r>
    <x v="4"/>
    <x v="1"/>
    <x v="1"/>
    <x v="0"/>
  </r>
  <r>
    <x v="4"/>
    <x v="2"/>
    <x v="1"/>
    <x v="0"/>
  </r>
  <r>
    <x v="4"/>
    <x v="3"/>
    <x v="1"/>
    <x v="0"/>
  </r>
  <r>
    <x v="4"/>
    <x v="4"/>
    <x v="1"/>
    <x v="0"/>
  </r>
  <r>
    <x v="4"/>
    <x v="5"/>
    <x v="1"/>
    <x v="0"/>
  </r>
  <r>
    <x v="4"/>
    <x v="6"/>
    <x v="1"/>
    <x v="0"/>
  </r>
  <r>
    <x v="4"/>
    <x v="7"/>
    <x v="1"/>
    <x v="0"/>
  </r>
  <r>
    <x v="4"/>
    <x v="8"/>
    <x v="1"/>
    <x v="0"/>
  </r>
  <r>
    <x v="5"/>
    <x v="0"/>
    <x v="0"/>
    <x v="0"/>
  </r>
  <r>
    <x v="5"/>
    <x v="1"/>
    <x v="1"/>
    <x v="0"/>
  </r>
  <r>
    <x v="5"/>
    <x v="2"/>
    <x v="1"/>
    <x v="0"/>
  </r>
  <r>
    <x v="5"/>
    <x v="3"/>
    <x v="1"/>
    <x v="0"/>
  </r>
  <r>
    <x v="5"/>
    <x v="4"/>
    <x v="1"/>
    <x v="0"/>
  </r>
  <r>
    <x v="5"/>
    <x v="5"/>
    <x v="1"/>
    <x v="0"/>
  </r>
  <r>
    <x v="5"/>
    <x v="6"/>
    <x v="1"/>
    <x v="0"/>
  </r>
  <r>
    <x v="5"/>
    <x v="7"/>
    <x v="1"/>
    <x v="0"/>
  </r>
  <r>
    <x v="5"/>
    <x v="8"/>
    <x v="1"/>
    <x v="0"/>
  </r>
  <r>
    <x v="1"/>
    <x v="0"/>
    <x v="0"/>
    <x v="0"/>
  </r>
  <r>
    <x v="1"/>
    <x v="1"/>
    <x v="1"/>
    <x v="0"/>
  </r>
  <r>
    <x v="1"/>
    <x v="2"/>
    <x v="1"/>
    <x v="0"/>
  </r>
  <r>
    <x v="1"/>
    <x v="3"/>
    <x v="1"/>
    <x v="0"/>
  </r>
  <r>
    <x v="1"/>
    <x v="4"/>
    <x v="1"/>
    <x v="0"/>
  </r>
  <r>
    <x v="1"/>
    <x v="5"/>
    <x v="1"/>
    <x v="0"/>
  </r>
  <r>
    <x v="1"/>
    <x v="6"/>
    <x v="1"/>
    <x v="0"/>
  </r>
  <r>
    <x v="1"/>
    <x v="7"/>
    <x v="1"/>
    <x v="0"/>
  </r>
  <r>
    <x v="1"/>
    <x v="8"/>
    <x v="1"/>
    <x v="0"/>
  </r>
  <r>
    <x v="4"/>
    <x v="0"/>
    <x v="0"/>
    <x v="0"/>
  </r>
  <r>
    <x v="4"/>
    <x v="1"/>
    <x v="1"/>
    <x v="0"/>
  </r>
  <r>
    <x v="4"/>
    <x v="2"/>
    <x v="1"/>
    <x v="0"/>
  </r>
  <r>
    <x v="4"/>
    <x v="3"/>
    <x v="1"/>
    <x v="0"/>
  </r>
  <r>
    <x v="4"/>
    <x v="4"/>
    <x v="1"/>
    <x v="0"/>
  </r>
  <r>
    <x v="4"/>
    <x v="5"/>
    <x v="1"/>
    <x v="0"/>
  </r>
  <r>
    <x v="4"/>
    <x v="6"/>
    <x v="1"/>
    <x v="0"/>
  </r>
  <r>
    <x v="4"/>
    <x v="7"/>
    <x v="1"/>
    <x v="0"/>
  </r>
  <r>
    <x v="4"/>
    <x v="8"/>
    <x v="1"/>
    <x v="0"/>
  </r>
  <r>
    <x v="1"/>
    <x v="0"/>
    <x v="0"/>
    <x v="0"/>
  </r>
  <r>
    <x v="1"/>
    <x v="1"/>
    <x v="2"/>
    <x v="0"/>
  </r>
  <r>
    <x v="1"/>
    <x v="2"/>
    <x v="7"/>
    <x v="0"/>
  </r>
  <r>
    <x v="1"/>
    <x v="3"/>
    <x v="2"/>
    <x v="0"/>
  </r>
  <r>
    <x v="1"/>
    <x v="4"/>
    <x v="15"/>
    <x v="0"/>
  </r>
  <r>
    <x v="1"/>
    <x v="5"/>
    <x v="1"/>
    <x v="0"/>
  </r>
  <r>
    <x v="1"/>
    <x v="6"/>
    <x v="1"/>
    <x v="0"/>
  </r>
  <r>
    <x v="1"/>
    <x v="7"/>
    <x v="1"/>
    <x v="0"/>
  </r>
  <r>
    <x v="1"/>
    <x v="8"/>
    <x v="1"/>
    <x v="0"/>
  </r>
  <r>
    <x v="6"/>
    <x v="0"/>
    <x v="8"/>
    <x v="0"/>
  </r>
  <r>
    <x v="6"/>
    <x v="1"/>
    <x v="2"/>
    <x v="0"/>
  </r>
  <r>
    <x v="6"/>
    <x v="2"/>
    <x v="3"/>
    <x v="0"/>
  </r>
  <r>
    <x v="6"/>
    <x v="3"/>
    <x v="1"/>
    <x v="0"/>
  </r>
  <r>
    <x v="6"/>
    <x v="4"/>
    <x v="1"/>
    <x v="0"/>
  </r>
  <r>
    <x v="6"/>
    <x v="5"/>
    <x v="1"/>
    <x v="0"/>
  </r>
  <r>
    <x v="6"/>
    <x v="6"/>
    <x v="1"/>
    <x v="0"/>
  </r>
  <r>
    <x v="6"/>
    <x v="7"/>
    <x v="1"/>
    <x v="0"/>
  </r>
  <r>
    <x v="6"/>
    <x v="8"/>
    <x v="1"/>
    <x v="0"/>
  </r>
  <r>
    <x v="2"/>
    <x v="0"/>
    <x v="8"/>
    <x v="0"/>
  </r>
  <r>
    <x v="2"/>
    <x v="1"/>
    <x v="1"/>
    <x v="0"/>
  </r>
  <r>
    <x v="2"/>
    <x v="2"/>
    <x v="1"/>
    <x v="0"/>
  </r>
  <r>
    <x v="2"/>
    <x v="3"/>
    <x v="1"/>
    <x v="0"/>
  </r>
  <r>
    <x v="2"/>
    <x v="4"/>
    <x v="1"/>
    <x v="0"/>
  </r>
  <r>
    <x v="2"/>
    <x v="5"/>
    <x v="1"/>
    <x v="0"/>
  </r>
  <r>
    <x v="2"/>
    <x v="6"/>
    <x v="1"/>
    <x v="0"/>
  </r>
  <r>
    <x v="2"/>
    <x v="7"/>
    <x v="1"/>
    <x v="0"/>
  </r>
  <r>
    <x v="2"/>
    <x v="8"/>
    <x v="1"/>
    <x v="0"/>
  </r>
  <r>
    <x v="2"/>
    <x v="0"/>
    <x v="8"/>
    <x v="0"/>
  </r>
  <r>
    <x v="2"/>
    <x v="1"/>
    <x v="1"/>
    <x v="0"/>
  </r>
  <r>
    <x v="2"/>
    <x v="2"/>
    <x v="1"/>
    <x v="0"/>
  </r>
  <r>
    <x v="2"/>
    <x v="3"/>
    <x v="1"/>
    <x v="0"/>
  </r>
  <r>
    <x v="2"/>
    <x v="4"/>
    <x v="1"/>
    <x v="0"/>
  </r>
  <r>
    <x v="2"/>
    <x v="5"/>
    <x v="1"/>
    <x v="0"/>
  </r>
  <r>
    <x v="2"/>
    <x v="6"/>
    <x v="1"/>
    <x v="0"/>
  </r>
  <r>
    <x v="2"/>
    <x v="7"/>
    <x v="1"/>
    <x v="0"/>
  </r>
  <r>
    <x v="2"/>
    <x v="8"/>
    <x v="1"/>
    <x v="0"/>
  </r>
  <r>
    <x v="7"/>
    <x v="0"/>
    <x v="20"/>
    <x v="0"/>
  </r>
  <r>
    <x v="7"/>
    <x v="1"/>
    <x v="2"/>
    <x v="0"/>
  </r>
  <r>
    <x v="7"/>
    <x v="2"/>
    <x v="15"/>
    <x v="0"/>
  </r>
  <r>
    <x v="7"/>
    <x v="3"/>
    <x v="2"/>
    <x v="0"/>
  </r>
  <r>
    <x v="7"/>
    <x v="4"/>
    <x v="15"/>
    <x v="0"/>
  </r>
  <r>
    <x v="7"/>
    <x v="5"/>
    <x v="1"/>
    <x v="0"/>
  </r>
  <r>
    <x v="7"/>
    <x v="6"/>
    <x v="1"/>
    <x v="0"/>
  </r>
  <r>
    <x v="7"/>
    <x v="7"/>
    <x v="1"/>
    <x v="0"/>
  </r>
  <r>
    <x v="7"/>
    <x v="8"/>
    <x v="1"/>
    <x v="0"/>
  </r>
  <r>
    <x v="7"/>
    <x v="0"/>
    <x v="8"/>
    <x v="0"/>
  </r>
  <r>
    <x v="7"/>
    <x v="1"/>
    <x v="1"/>
    <x v="0"/>
  </r>
  <r>
    <x v="7"/>
    <x v="2"/>
    <x v="1"/>
    <x v="0"/>
  </r>
  <r>
    <x v="7"/>
    <x v="3"/>
    <x v="1"/>
    <x v="0"/>
  </r>
  <r>
    <x v="7"/>
    <x v="4"/>
    <x v="1"/>
    <x v="0"/>
  </r>
  <r>
    <x v="7"/>
    <x v="5"/>
    <x v="1"/>
    <x v="0"/>
  </r>
  <r>
    <x v="7"/>
    <x v="6"/>
    <x v="1"/>
    <x v="0"/>
  </r>
  <r>
    <x v="7"/>
    <x v="7"/>
    <x v="1"/>
    <x v="0"/>
  </r>
  <r>
    <x v="7"/>
    <x v="8"/>
    <x v="1"/>
    <x v="0"/>
  </r>
  <r>
    <x v="6"/>
    <x v="0"/>
    <x v="8"/>
    <x v="0"/>
  </r>
  <r>
    <x v="6"/>
    <x v="1"/>
    <x v="1"/>
    <x v="0"/>
  </r>
  <r>
    <x v="6"/>
    <x v="2"/>
    <x v="1"/>
    <x v="0"/>
  </r>
  <r>
    <x v="6"/>
    <x v="3"/>
    <x v="1"/>
    <x v="0"/>
  </r>
  <r>
    <x v="6"/>
    <x v="4"/>
    <x v="1"/>
    <x v="0"/>
  </r>
  <r>
    <x v="6"/>
    <x v="5"/>
    <x v="1"/>
    <x v="0"/>
  </r>
  <r>
    <x v="6"/>
    <x v="6"/>
    <x v="1"/>
    <x v="0"/>
  </r>
  <r>
    <x v="6"/>
    <x v="7"/>
    <x v="1"/>
    <x v="0"/>
  </r>
  <r>
    <x v="6"/>
    <x v="8"/>
    <x v="1"/>
    <x v="0"/>
  </r>
  <r>
    <x v="2"/>
    <x v="0"/>
    <x v="21"/>
    <x v="0"/>
  </r>
  <r>
    <x v="2"/>
    <x v="1"/>
    <x v="1"/>
    <x v="0"/>
  </r>
  <r>
    <x v="2"/>
    <x v="2"/>
    <x v="1"/>
    <x v="0"/>
  </r>
  <r>
    <x v="2"/>
    <x v="3"/>
    <x v="1"/>
    <x v="0"/>
  </r>
  <r>
    <x v="2"/>
    <x v="4"/>
    <x v="1"/>
    <x v="0"/>
  </r>
  <r>
    <x v="2"/>
    <x v="5"/>
    <x v="1"/>
    <x v="0"/>
  </r>
  <r>
    <x v="2"/>
    <x v="6"/>
    <x v="1"/>
    <x v="0"/>
  </r>
  <r>
    <x v="2"/>
    <x v="7"/>
    <x v="1"/>
    <x v="0"/>
  </r>
  <r>
    <x v="2"/>
    <x v="8"/>
    <x v="1"/>
    <x v="0"/>
  </r>
  <r>
    <x v="1"/>
    <x v="0"/>
    <x v="22"/>
    <x v="0"/>
  </r>
  <r>
    <x v="1"/>
    <x v="1"/>
    <x v="1"/>
    <x v="0"/>
  </r>
  <r>
    <x v="1"/>
    <x v="2"/>
    <x v="1"/>
    <x v="0"/>
  </r>
  <r>
    <x v="1"/>
    <x v="3"/>
    <x v="1"/>
    <x v="0"/>
  </r>
  <r>
    <x v="1"/>
    <x v="4"/>
    <x v="1"/>
    <x v="0"/>
  </r>
  <r>
    <x v="1"/>
    <x v="5"/>
    <x v="1"/>
    <x v="0"/>
  </r>
  <r>
    <x v="1"/>
    <x v="6"/>
    <x v="1"/>
    <x v="0"/>
  </r>
  <r>
    <x v="1"/>
    <x v="7"/>
    <x v="1"/>
    <x v="0"/>
  </r>
  <r>
    <x v="1"/>
    <x v="8"/>
    <x v="1"/>
    <x v="0"/>
  </r>
  <r>
    <x v="4"/>
    <x v="0"/>
    <x v="0"/>
    <x v="0"/>
  </r>
  <r>
    <x v="4"/>
    <x v="1"/>
    <x v="1"/>
    <x v="0"/>
  </r>
  <r>
    <x v="4"/>
    <x v="2"/>
    <x v="1"/>
    <x v="0"/>
  </r>
  <r>
    <x v="4"/>
    <x v="3"/>
    <x v="1"/>
    <x v="0"/>
  </r>
  <r>
    <x v="4"/>
    <x v="4"/>
    <x v="1"/>
    <x v="0"/>
  </r>
  <r>
    <x v="4"/>
    <x v="5"/>
    <x v="1"/>
    <x v="0"/>
  </r>
  <r>
    <x v="4"/>
    <x v="6"/>
    <x v="1"/>
    <x v="0"/>
  </r>
  <r>
    <x v="4"/>
    <x v="7"/>
    <x v="1"/>
    <x v="0"/>
  </r>
  <r>
    <x v="4"/>
    <x v="8"/>
    <x v="1"/>
    <x v="0"/>
  </r>
  <r>
    <x v="1"/>
    <x v="0"/>
    <x v="0"/>
    <x v="0"/>
  </r>
  <r>
    <x v="1"/>
    <x v="1"/>
    <x v="1"/>
    <x v="0"/>
  </r>
  <r>
    <x v="1"/>
    <x v="2"/>
    <x v="1"/>
    <x v="0"/>
  </r>
  <r>
    <x v="1"/>
    <x v="3"/>
    <x v="1"/>
    <x v="0"/>
  </r>
  <r>
    <x v="1"/>
    <x v="4"/>
    <x v="1"/>
    <x v="0"/>
  </r>
  <r>
    <x v="1"/>
    <x v="5"/>
    <x v="1"/>
    <x v="0"/>
  </r>
  <r>
    <x v="1"/>
    <x v="6"/>
    <x v="1"/>
    <x v="0"/>
  </r>
  <r>
    <x v="1"/>
    <x v="7"/>
    <x v="1"/>
    <x v="0"/>
  </r>
  <r>
    <x v="1"/>
    <x v="8"/>
    <x v="1"/>
    <x v="0"/>
  </r>
  <r>
    <x v="3"/>
    <x v="0"/>
    <x v="0"/>
    <x v="0"/>
  </r>
  <r>
    <x v="3"/>
    <x v="1"/>
    <x v="1"/>
    <x v="0"/>
  </r>
  <r>
    <x v="3"/>
    <x v="2"/>
    <x v="1"/>
    <x v="0"/>
  </r>
  <r>
    <x v="3"/>
    <x v="3"/>
    <x v="1"/>
    <x v="0"/>
  </r>
  <r>
    <x v="3"/>
    <x v="4"/>
    <x v="1"/>
    <x v="0"/>
  </r>
  <r>
    <x v="3"/>
    <x v="5"/>
    <x v="1"/>
    <x v="0"/>
  </r>
  <r>
    <x v="3"/>
    <x v="6"/>
    <x v="1"/>
    <x v="0"/>
  </r>
  <r>
    <x v="3"/>
    <x v="7"/>
    <x v="1"/>
    <x v="0"/>
  </r>
  <r>
    <x v="3"/>
    <x v="8"/>
    <x v="1"/>
    <x v="0"/>
  </r>
  <r>
    <x v="3"/>
    <x v="0"/>
    <x v="0"/>
    <x v="0"/>
  </r>
  <r>
    <x v="3"/>
    <x v="1"/>
    <x v="1"/>
    <x v="0"/>
  </r>
  <r>
    <x v="3"/>
    <x v="2"/>
    <x v="1"/>
    <x v="0"/>
  </r>
  <r>
    <x v="3"/>
    <x v="3"/>
    <x v="1"/>
    <x v="0"/>
  </r>
  <r>
    <x v="3"/>
    <x v="4"/>
    <x v="1"/>
    <x v="0"/>
  </r>
  <r>
    <x v="3"/>
    <x v="5"/>
    <x v="1"/>
    <x v="0"/>
  </r>
  <r>
    <x v="3"/>
    <x v="6"/>
    <x v="1"/>
    <x v="0"/>
  </r>
  <r>
    <x v="3"/>
    <x v="7"/>
    <x v="1"/>
    <x v="0"/>
  </r>
  <r>
    <x v="3"/>
    <x v="8"/>
    <x v="1"/>
    <x v="0"/>
  </r>
  <r>
    <x v="8"/>
    <x v="0"/>
    <x v="23"/>
    <x v="0"/>
  </r>
  <r>
    <x v="8"/>
    <x v="1"/>
    <x v="1"/>
    <x v="0"/>
  </r>
  <r>
    <x v="8"/>
    <x v="2"/>
    <x v="1"/>
    <x v="0"/>
  </r>
  <r>
    <x v="8"/>
    <x v="3"/>
    <x v="1"/>
    <x v="0"/>
  </r>
  <r>
    <x v="8"/>
    <x v="4"/>
    <x v="1"/>
    <x v="0"/>
  </r>
  <r>
    <x v="8"/>
    <x v="5"/>
    <x v="1"/>
    <x v="0"/>
  </r>
  <r>
    <x v="8"/>
    <x v="6"/>
    <x v="1"/>
    <x v="0"/>
  </r>
  <r>
    <x v="8"/>
    <x v="7"/>
    <x v="1"/>
    <x v="0"/>
  </r>
  <r>
    <x v="8"/>
    <x v="8"/>
    <x v="1"/>
    <x v="0"/>
  </r>
  <r>
    <x v="5"/>
    <x v="0"/>
    <x v="23"/>
    <x v="0"/>
  </r>
  <r>
    <x v="5"/>
    <x v="1"/>
    <x v="1"/>
    <x v="0"/>
  </r>
  <r>
    <x v="5"/>
    <x v="2"/>
    <x v="1"/>
    <x v="0"/>
  </r>
  <r>
    <x v="5"/>
    <x v="3"/>
    <x v="1"/>
    <x v="0"/>
  </r>
  <r>
    <x v="5"/>
    <x v="4"/>
    <x v="1"/>
    <x v="0"/>
  </r>
  <r>
    <x v="5"/>
    <x v="5"/>
    <x v="1"/>
    <x v="0"/>
  </r>
  <r>
    <x v="5"/>
    <x v="6"/>
    <x v="1"/>
    <x v="0"/>
  </r>
  <r>
    <x v="5"/>
    <x v="7"/>
    <x v="1"/>
    <x v="0"/>
  </r>
  <r>
    <x v="5"/>
    <x v="8"/>
    <x v="1"/>
    <x v="0"/>
  </r>
  <r>
    <x v="9"/>
    <x v="0"/>
    <x v="23"/>
    <x v="0"/>
  </r>
  <r>
    <x v="9"/>
    <x v="1"/>
    <x v="1"/>
    <x v="0"/>
  </r>
  <r>
    <x v="9"/>
    <x v="2"/>
    <x v="1"/>
    <x v="0"/>
  </r>
  <r>
    <x v="9"/>
    <x v="3"/>
    <x v="1"/>
    <x v="0"/>
  </r>
  <r>
    <x v="9"/>
    <x v="4"/>
    <x v="1"/>
    <x v="0"/>
  </r>
  <r>
    <x v="9"/>
    <x v="5"/>
    <x v="1"/>
    <x v="0"/>
  </r>
  <r>
    <x v="9"/>
    <x v="6"/>
    <x v="1"/>
    <x v="0"/>
  </r>
  <r>
    <x v="9"/>
    <x v="7"/>
    <x v="1"/>
    <x v="0"/>
  </r>
  <r>
    <x v="9"/>
    <x v="8"/>
    <x v="1"/>
    <x v="0"/>
  </r>
  <r>
    <x v="10"/>
    <x v="0"/>
    <x v="23"/>
    <x v="0"/>
  </r>
  <r>
    <x v="10"/>
    <x v="1"/>
    <x v="1"/>
    <x v="0"/>
  </r>
  <r>
    <x v="10"/>
    <x v="2"/>
    <x v="1"/>
    <x v="0"/>
  </r>
  <r>
    <x v="10"/>
    <x v="3"/>
    <x v="1"/>
    <x v="0"/>
  </r>
  <r>
    <x v="10"/>
    <x v="4"/>
    <x v="1"/>
    <x v="0"/>
  </r>
  <r>
    <x v="10"/>
    <x v="5"/>
    <x v="1"/>
    <x v="0"/>
  </r>
  <r>
    <x v="10"/>
    <x v="6"/>
    <x v="1"/>
    <x v="0"/>
  </r>
  <r>
    <x v="10"/>
    <x v="7"/>
    <x v="1"/>
    <x v="0"/>
  </r>
  <r>
    <x v="10"/>
    <x v="8"/>
    <x v="1"/>
    <x v="0"/>
  </r>
  <r>
    <x v="11"/>
    <x v="0"/>
    <x v="1"/>
    <x v="0"/>
  </r>
  <r>
    <x v="11"/>
    <x v="1"/>
    <x v="1"/>
    <x v="0"/>
  </r>
  <r>
    <x v="11"/>
    <x v="2"/>
    <x v="1"/>
    <x v="0"/>
  </r>
  <r>
    <x v="11"/>
    <x v="3"/>
    <x v="1"/>
    <x v="0"/>
  </r>
  <r>
    <x v="11"/>
    <x v="4"/>
    <x v="1"/>
    <x v="0"/>
  </r>
  <r>
    <x v="11"/>
    <x v="5"/>
    <x v="1"/>
    <x v="0"/>
  </r>
  <r>
    <x v="11"/>
    <x v="6"/>
    <x v="1"/>
    <x v="0"/>
  </r>
  <r>
    <x v="11"/>
    <x v="7"/>
    <x v="1"/>
    <x v="0"/>
  </r>
  <r>
    <x v="11"/>
    <x v="8"/>
    <x v="1"/>
    <x v="0"/>
  </r>
  <r>
    <x v="11"/>
    <x v="0"/>
    <x v="1"/>
    <x v="0"/>
  </r>
  <r>
    <x v="11"/>
    <x v="1"/>
    <x v="1"/>
    <x v="0"/>
  </r>
  <r>
    <x v="11"/>
    <x v="2"/>
    <x v="1"/>
    <x v="0"/>
  </r>
  <r>
    <x v="11"/>
    <x v="3"/>
    <x v="1"/>
    <x v="0"/>
  </r>
  <r>
    <x v="11"/>
    <x v="4"/>
    <x v="1"/>
    <x v="0"/>
  </r>
  <r>
    <x v="11"/>
    <x v="5"/>
    <x v="1"/>
    <x v="0"/>
  </r>
  <r>
    <x v="11"/>
    <x v="6"/>
    <x v="1"/>
    <x v="0"/>
  </r>
  <r>
    <x v="11"/>
    <x v="7"/>
    <x v="1"/>
    <x v="0"/>
  </r>
  <r>
    <x v="11"/>
    <x v="8"/>
    <x v="1"/>
    <x v="0"/>
  </r>
  <r>
    <x v="11"/>
    <x v="0"/>
    <x v="1"/>
    <x v="0"/>
  </r>
  <r>
    <x v="11"/>
    <x v="1"/>
    <x v="1"/>
    <x v="0"/>
  </r>
  <r>
    <x v="11"/>
    <x v="2"/>
    <x v="1"/>
    <x v="0"/>
  </r>
  <r>
    <x v="11"/>
    <x v="3"/>
    <x v="1"/>
    <x v="0"/>
  </r>
  <r>
    <x v="11"/>
    <x v="4"/>
    <x v="1"/>
    <x v="0"/>
  </r>
  <r>
    <x v="11"/>
    <x v="5"/>
    <x v="1"/>
    <x v="0"/>
  </r>
  <r>
    <x v="11"/>
    <x v="6"/>
    <x v="1"/>
    <x v="0"/>
  </r>
  <r>
    <x v="11"/>
    <x v="7"/>
    <x v="1"/>
    <x v="0"/>
  </r>
  <r>
    <x v="11"/>
    <x v="8"/>
    <x v="1"/>
    <x v="0"/>
  </r>
  <r>
    <x v="11"/>
    <x v="0"/>
    <x v="1"/>
    <x v="0"/>
  </r>
  <r>
    <x v="11"/>
    <x v="1"/>
    <x v="1"/>
    <x v="0"/>
  </r>
  <r>
    <x v="11"/>
    <x v="2"/>
    <x v="1"/>
    <x v="0"/>
  </r>
  <r>
    <x v="11"/>
    <x v="3"/>
    <x v="1"/>
    <x v="0"/>
  </r>
  <r>
    <x v="11"/>
    <x v="4"/>
    <x v="1"/>
    <x v="0"/>
  </r>
  <r>
    <x v="11"/>
    <x v="5"/>
    <x v="1"/>
    <x v="0"/>
  </r>
  <r>
    <x v="11"/>
    <x v="6"/>
    <x v="1"/>
    <x v="0"/>
  </r>
  <r>
    <x v="11"/>
    <x v="7"/>
    <x v="1"/>
    <x v="0"/>
  </r>
  <r>
    <x v="11"/>
    <x v="8"/>
    <x v="1"/>
    <x v="0"/>
  </r>
  <r>
    <x v="11"/>
    <x v="0"/>
    <x v="24"/>
    <x v="0"/>
  </r>
  <r>
    <x v="11"/>
    <x v="1"/>
    <x v="10"/>
    <x v="0"/>
  </r>
  <r>
    <x v="11"/>
    <x v="2"/>
    <x v="1"/>
    <x v="0"/>
  </r>
  <r>
    <x v="11"/>
    <x v="3"/>
    <x v="25"/>
    <x v="0"/>
  </r>
  <r>
    <x v="11"/>
    <x v="4"/>
    <x v="1"/>
    <x v="0"/>
  </r>
  <r>
    <x v="11"/>
    <x v="5"/>
    <x v="23"/>
    <x v="0"/>
  </r>
  <r>
    <x v="11"/>
    <x v="6"/>
    <x v="1"/>
    <x v="0"/>
  </r>
  <r>
    <x v="11"/>
    <x v="7"/>
    <x v="23"/>
    <x v="0"/>
  </r>
  <r>
    <x v="11"/>
    <x v="8"/>
    <x v="1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39">
  <r>
    <x v="0"/>
    <x v="0"/>
    <n v="400"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1"/>
    <x v="0"/>
    <n v="507"/>
    <x v="0"/>
  </r>
  <r>
    <x v="1"/>
    <x v="1"/>
    <s v="x"/>
    <x v="0"/>
  </r>
  <r>
    <x v="1"/>
    <x v="2"/>
    <n v="8"/>
    <x v="0"/>
  </r>
  <r>
    <x v="1"/>
    <x v="3"/>
    <m/>
    <x v="0"/>
  </r>
  <r>
    <x v="1"/>
    <x v="4"/>
    <m/>
    <x v="0"/>
  </r>
  <r>
    <x v="1"/>
    <x v="5"/>
    <m/>
    <x v="0"/>
  </r>
  <r>
    <x v="1"/>
    <x v="6"/>
    <m/>
    <x v="0"/>
  </r>
  <r>
    <x v="1"/>
    <x v="7"/>
    <m/>
    <x v="0"/>
  </r>
  <r>
    <x v="1"/>
    <x v="8"/>
    <m/>
    <x v="0"/>
  </r>
  <r>
    <x v="2"/>
    <x v="0"/>
    <n v="400"/>
    <x v="0"/>
  </r>
  <r>
    <x v="2"/>
    <x v="1"/>
    <m/>
    <x v="0"/>
  </r>
  <r>
    <x v="2"/>
    <x v="2"/>
    <m/>
    <x v="0"/>
  </r>
  <r>
    <x v="2"/>
    <x v="3"/>
    <m/>
    <x v="0"/>
  </r>
  <r>
    <x v="2"/>
    <x v="4"/>
    <m/>
    <x v="0"/>
  </r>
  <r>
    <x v="2"/>
    <x v="5"/>
    <m/>
    <x v="0"/>
  </r>
  <r>
    <x v="2"/>
    <x v="6"/>
    <m/>
    <x v="0"/>
  </r>
  <r>
    <x v="2"/>
    <x v="7"/>
    <m/>
    <x v="0"/>
  </r>
  <r>
    <x v="2"/>
    <x v="8"/>
    <m/>
    <x v="0"/>
  </r>
  <r>
    <x v="0"/>
    <x v="0"/>
    <n v="500"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0"/>
    <x v="0"/>
    <n v="549"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0"/>
    <x v="0"/>
    <n v="500"/>
    <x v="0"/>
  </r>
  <r>
    <x v="0"/>
    <x v="1"/>
    <s v="x"/>
    <x v="0"/>
  </r>
  <r>
    <x v="0"/>
    <x v="2"/>
    <n v="9"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0"/>
    <x v="0"/>
    <n v="400"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2"/>
    <x v="0"/>
    <n v="400"/>
    <x v="0"/>
  </r>
  <r>
    <x v="2"/>
    <x v="1"/>
    <s v="x"/>
    <x v="0"/>
  </r>
  <r>
    <x v="2"/>
    <x v="2"/>
    <n v="2"/>
    <x v="0"/>
  </r>
  <r>
    <x v="2"/>
    <x v="3"/>
    <m/>
    <x v="0"/>
  </r>
  <r>
    <x v="2"/>
    <x v="4"/>
    <m/>
    <x v="0"/>
  </r>
  <r>
    <x v="2"/>
    <x v="5"/>
    <m/>
    <x v="0"/>
  </r>
  <r>
    <x v="2"/>
    <x v="6"/>
    <m/>
    <x v="0"/>
  </r>
  <r>
    <x v="2"/>
    <x v="7"/>
    <m/>
    <x v="0"/>
  </r>
  <r>
    <x v="2"/>
    <x v="8"/>
    <m/>
    <x v="0"/>
  </r>
  <r>
    <x v="0"/>
    <x v="0"/>
    <n v="400"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1"/>
    <x v="0"/>
    <n v="500"/>
    <x v="0"/>
  </r>
  <r>
    <x v="1"/>
    <x v="1"/>
    <m/>
    <x v="0"/>
  </r>
  <r>
    <x v="1"/>
    <x v="2"/>
    <m/>
    <x v="0"/>
  </r>
  <r>
    <x v="1"/>
    <x v="3"/>
    <m/>
    <x v="0"/>
  </r>
  <r>
    <x v="1"/>
    <x v="4"/>
    <m/>
    <x v="0"/>
  </r>
  <r>
    <x v="1"/>
    <x v="5"/>
    <m/>
    <x v="0"/>
  </r>
  <r>
    <x v="1"/>
    <x v="6"/>
    <m/>
    <x v="0"/>
  </r>
  <r>
    <x v="1"/>
    <x v="7"/>
    <m/>
    <x v="0"/>
  </r>
  <r>
    <x v="1"/>
    <x v="8"/>
    <m/>
    <x v="0"/>
  </r>
  <r>
    <x v="3"/>
    <x v="0"/>
    <n v="400"/>
    <x v="0"/>
  </r>
  <r>
    <x v="3"/>
    <x v="1"/>
    <s v="x"/>
    <x v="0"/>
  </r>
  <r>
    <x v="3"/>
    <x v="2"/>
    <n v="1"/>
    <x v="0"/>
  </r>
  <r>
    <x v="3"/>
    <x v="3"/>
    <m/>
    <x v="0"/>
  </r>
  <r>
    <x v="3"/>
    <x v="4"/>
    <m/>
    <x v="0"/>
  </r>
  <r>
    <x v="3"/>
    <x v="5"/>
    <m/>
    <x v="0"/>
  </r>
  <r>
    <x v="3"/>
    <x v="6"/>
    <m/>
    <x v="0"/>
  </r>
  <r>
    <x v="3"/>
    <x v="7"/>
    <m/>
    <x v="0"/>
  </r>
  <r>
    <x v="3"/>
    <x v="8"/>
    <m/>
    <x v="0"/>
  </r>
  <r>
    <x v="4"/>
    <x v="0"/>
    <n v="500"/>
    <x v="0"/>
  </r>
  <r>
    <x v="4"/>
    <x v="1"/>
    <m/>
    <x v="0"/>
  </r>
  <r>
    <x v="4"/>
    <x v="2"/>
    <m/>
    <x v="0"/>
  </r>
  <r>
    <x v="4"/>
    <x v="3"/>
    <m/>
    <x v="0"/>
  </r>
  <r>
    <x v="4"/>
    <x v="4"/>
    <m/>
    <x v="0"/>
  </r>
  <r>
    <x v="4"/>
    <x v="5"/>
    <m/>
    <x v="0"/>
  </r>
  <r>
    <x v="4"/>
    <x v="6"/>
    <m/>
    <x v="0"/>
  </r>
  <r>
    <x v="4"/>
    <x v="7"/>
    <m/>
    <x v="0"/>
  </r>
  <r>
    <x v="4"/>
    <x v="8"/>
    <m/>
    <x v="0"/>
  </r>
  <r>
    <x v="3"/>
    <x v="0"/>
    <n v="400"/>
    <x v="0"/>
  </r>
  <r>
    <x v="3"/>
    <x v="1"/>
    <s v="x"/>
    <x v="0"/>
  </r>
  <r>
    <x v="3"/>
    <x v="2"/>
    <n v="1"/>
    <x v="0"/>
  </r>
  <r>
    <x v="3"/>
    <x v="3"/>
    <m/>
    <x v="0"/>
  </r>
  <r>
    <x v="3"/>
    <x v="4"/>
    <m/>
    <x v="0"/>
  </r>
  <r>
    <x v="3"/>
    <x v="5"/>
    <m/>
    <x v="0"/>
  </r>
  <r>
    <x v="3"/>
    <x v="6"/>
    <m/>
    <x v="0"/>
  </r>
  <r>
    <x v="3"/>
    <x v="7"/>
    <m/>
    <x v="0"/>
  </r>
  <r>
    <x v="3"/>
    <x v="8"/>
    <m/>
    <x v="0"/>
  </r>
  <r>
    <x v="3"/>
    <x v="0"/>
    <n v="400"/>
    <x v="0"/>
  </r>
  <r>
    <x v="3"/>
    <x v="1"/>
    <m/>
    <x v="0"/>
  </r>
  <r>
    <x v="3"/>
    <x v="2"/>
    <m/>
    <x v="0"/>
  </r>
  <r>
    <x v="3"/>
    <x v="3"/>
    <m/>
    <x v="0"/>
  </r>
  <r>
    <x v="3"/>
    <x v="4"/>
    <m/>
    <x v="0"/>
  </r>
  <r>
    <x v="3"/>
    <x v="5"/>
    <m/>
    <x v="0"/>
  </r>
  <r>
    <x v="3"/>
    <x v="6"/>
    <m/>
    <x v="0"/>
  </r>
  <r>
    <x v="3"/>
    <x v="7"/>
    <m/>
    <x v="0"/>
  </r>
  <r>
    <x v="3"/>
    <x v="8"/>
    <m/>
    <x v="0"/>
  </r>
  <r>
    <x v="0"/>
    <x v="0"/>
    <n v="500"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5"/>
    <x v="0"/>
    <n v="500"/>
    <x v="0"/>
  </r>
  <r>
    <x v="5"/>
    <x v="1"/>
    <s v="x"/>
    <x v="0"/>
  </r>
  <r>
    <x v="5"/>
    <x v="2"/>
    <n v="4"/>
    <x v="0"/>
  </r>
  <r>
    <x v="5"/>
    <x v="3"/>
    <m/>
    <x v="0"/>
  </r>
  <r>
    <x v="5"/>
    <x v="4"/>
    <m/>
    <x v="0"/>
  </r>
  <r>
    <x v="5"/>
    <x v="5"/>
    <m/>
    <x v="0"/>
  </r>
  <r>
    <x v="5"/>
    <x v="6"/>
    <m/>
    <x v="0"/>
  </r>
  <r>
    <x v="5"/>
    <x v="7"/>
    <m/>
    <x v="0"/>
  </r>
  <r>
    <x v="5"/>
    <x v="8"/>
    <m/>
    <x v="0"/>
  </r>
  <r>
    <x v="3"/>
    <x v="0"/>
    <n v="500"/>
    <x v="0"/>
  </r>
  <r>
    <x v="3"/>
    <x v="1"/>
    <s v="x"/>
    <x v="0"/>
  </r>
  <r>
    <x v="3"/>
    <x v="2"/>
    <n v="7"/>
    <x v="0"/>
  </r>
  <r>
    <x v="3"/>
    <x v="3"/>
    <s v="x"/>
    <x v="0"/>
  </r>
  <r>
    <x v="3"/>
    <x v="4"/>
    <n v="9"/>
    <x v="0"/>
  </r>
  <r>
    <x v="3"/>
    <x v="5"/>
    <m/>
    <x v="0"/>
  </r>
  <r>
    <x v="3"/>
    <x v="6"/>
    <m/>
    <x v="0"/>
  </r>
  <r>
    <x v="3"/>
    <x v="7"/>
    <m/>
    <x v="0"/>
  </r>
  <r>
    <x v="3"/>
    <x v="8"/>
    <m/>
    <x v="0"/>
  </r>
  <r>
    <x v="4"/>
    <x v="0"/>
    <n v="500"/>
    <x v="0"/>
  </r>
  <r>
    <x v="4"/>
    <x v="1"/>
    <m/>
    <x v="0"/>
  </r>
  <r>
    <x v="4"/>
    <x v="2"/>
    <m/>
    <x v="0"/>
  </r>
  <r>
    <x v="4"/>
    <x v="3"/>
    <m/>
    <x v="0"/>
  </r>
  <r>
    <x v="4"/>
    <x v="4"/>
    <m/>
    <x v="0"/>
  </r>
  <r>
    <x v="4"/>
    <x v="5"/>
    <m/>
    <x v="0"/>
  </r>
  <r>
    <x v="4"/>
    <x v="6"/>
    <m/>
    <x v="0"/>
  </r>
  <r>
    <x v="4"/>
    <x v="7"/>
    <m/>
    <x v="0"/>
  </r>
  <r>
    <x v="4"/>
    <x v="8"/>
    <m/>
    <x v="0"/>
  </r>
  <r>
    <x v="3"/>
    <x v="0"/>
    <n v="400"/>
    <x v="0"/>
  </r>
  <r>
    <x v="3"/>
    <x v="1"/>
    <m/>
    <x v="0"/>
  </r>
  <r>
    <x v="3"/>
    <x v="2"/>
    <m/>
    <x v="0"/>
  </r>
  <r>
    <x v="3"/>
    <x v="3"/>
    <m/>
    <x v="0"/>
  </r>
  <r>
    <x v="3"/>
    <x v="4"/>
    <m/>
    <x v="0"/>
  </r>
  <r>
    <x v="3"/>
    <x v="5"/>
    <m/>
    <x v="0"/>
  </r>
  <r>
    <x v="3"/>
    <x v="6"/>
    <m/>
    <x v="0"/>
  </r>
  <r>
    <x v="3"/>
    <x v="7"/>
    <m/>
    <x v="0"/>
  </r>
  <r>
    <x v="3"/>
    <x v="8"/>
    <m/>
    <x v="0"/>
  </r>
  <r>
    <x v="6"/>
    <x v="0"/>
    <m/>
    <x v="0"/>
  </r>
  <r>
    <x v="6"/>
    <x v="1"/>
    <m/>
    <x v="0"/>
  </r>
  <r>
    <x v="6"/>
    <x v="2"/>
    <m/>
    <x v="0"/>
  </r>
  <r>
    <x v="6"/>
    <x v="3"/>
    <s v="x"/>
    <x v="0"/>
  </r>
  <r>
    <x v="6"/>
    <x v="4"/>
    <n v="7"/>
    <x v="0"/>
  </r>
  <r>
    <x v="6"/>
    <x v="5"/>
    <m/>
    <x v="0"/>
  </r>
  <r>
    <x v="6"/>
    <x v="6"/>
    <m/>
    <x v="0"/>
  </r>
  <r>
    <x v="6"/>
    <x v="7"/>
    <m/>
    <x v="0"/>
  </r>
  <r>
    <x v="6"/>
    <x v="8"/>
    <m/>
    <x v="0"/>
  </r>
  <r>
    <x v="5"/>
    <x v="0"/>
    <n v="500"/>
    <x v="0"/>
  </r>
  <r>
    <x v="5"/>
    <x v="1"/>
    <m/>
    <x v="0"/>
  </r>
  <r>
    <x v="5"/>
    <x v="2"/>
    <m/>
    <x v="0"/>
  </r>
  <r>
    <x v="5"/>
    <x v="3"/>
    <m/>
    <x v="0"/>
  </r>
  <r>
    <x v="5"/>
    <x v="4"/>
    <m/>
    <x v="0"/>
  </r>
  <r>
    <x v="5"/>
    <x v="5"/>
    <m/>
    <x v="0"/>
  </r>
  <r>
    <x v="5"/>
    <x v="6"/>
    <m/>
    <x v="0"/>
  </r>
  <r>
    <x v="5"/>
    <x v="7"/>
    <m/>
    <x v="0"/>
  </r>
  <r>
    <x v="5"/>
    <x v="8"/>
    <m/>
    <x v="0"/>
  </r>
  <r>
    <x v="7"/>
    <x v="0"/>
    <n v="500"/>
    <x v="0"/>
  </r>
  <r>
    <x v="7"/>
    <x v="1"/>
    <m/>
    <x v="0"/>
  </r>
  <r>
    <x v="7"/>
    <x v="2"/>
    <m/>
    <x v="0"/>
  </r>
  <r>
    <x v="7"/>
    <x v="3"/>
    <m/>
    <x v="0"/>
  </r>
  <r>
    <x v="7"/>
    <x v="4"/>
    <m/>
    <x v="0"/>
  </r>
  <r>
    <x v="7"/>
    <x v="5"/>
    <m/>
    <x v="0"/>
  </r>
  <r>
    <x v="7"/>
    <x v="6"/>
    <m/>
    <x v="0"/>
  </r>
  <r>
    <x v="7"/>
    <x v="7"/>
    <m/>
    <x v="0"/>
  </r>
  <r>
    <x v="7"/>
    <x v="8"/>
    <m/>
    <x v="0"/>
  </r>
  <r>
    <x v="0"/>
    <x v="0"/>
    <n v="400"/>
    <x v="0"/>
  </r>
  <r>
    <x v="0"/>
    <x v="1"/>
    <s v="x"/>
    <x v="0"/>
  </r>
  <r>
    <x v="0"/>
    <x v="2"/>
    <n v="3"/>
    <x v="0"/>
  </r>
  <r>
    <x v="0"/>
    <x v="3"/>
    <s v="x"/>
    <x v="0"/>
  </r>
  <r>
    <x v="0"/>
    <x v="4"/>
    <n v="6"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3"/>
    <x v="0"/>
    <n v="400"/>
    <x v="0"/>
  </r>
  <r>
    <x v="3"/>
    <x v="1"/>
    <s v="x"/>
    <x v="0"/>
  </r>
  <r>
    <x v="3"/>
    <x v="2"/>
    <n v="1"/>
    <x v="0"/>
  </r>
  <r>
    <x v="3"/>
    <x v="3"/>
    <s v="x"/>
    <x v="0"/>
  </r>
  <r>
    <x v="3"/>
    <x v="4"/>
    <n v="2"/>
    <x v="0"/>
  </r>
  <r>
    <x v="3"/>
    <x v="5"/>
    <m/>
    <x v="0"/>
  </r>
  <r>
    <x v="3"/>
    <x v="6"/>
    <m/>
    <x v="0"/>
  </r>
  <r>
    <x v="3"/>
    <x v="7"/>
    <m/>
    <x v="0"/>
  </r>
  <r>
    <x v="3"/>
    <x v="8"/>
    <m/>
    <x v="0"/>
  </r>
  <r>
    <x v="3"/>
    <x v="0"/>
    <n v="400"/>
    <x v="0"/>
  </r>
  <r>
    <x v="3"/>
    <x v="1"/>
    <m/>
    <x v="0"/>
  </r>
  <r>
    <x v="3"/>
    <x v="2"/>
    <m/>
    <x v="0"/>
  </r>
  <r>
    <x v="3"/>
    <x v="3"/>
    <m/>
    <x v="0"/>
  </r>
  <r>
    <x v="3"/>
    <x v="4"/>
    <m/>
    <x v="0"/>
  </r>
  <r>
    <x v="3"/>
    <x v="5"/>
    <m/>
    <x v="0"/>
  </r>
  <r>
    <x v="3"/>
    <x v="6"/>
    <m/>
    <x v="0"/>
  </r>
  <r>
    <x v="3"/>
    <x v="7"/>
    <m/>
    <x v="0"/>
  </r>
  <r>
    <x v="3"/>
    <x v="8"/>
    <m/>
    <x v="0"/>
  </r>
  <r>
    <x v="1"/>
    <x v="0"/>
    <n v="500"/>
    <x v="0"/>
  </r>
  <r>
    <x v="1"/>
    <x v="1"/>
    <m/>
    <x v="0"/>
  </r>
  <r>
    <x v="1"/>
    <x v="2"/>
    <m/>
    <x v="0"/>
  </r>
  <r>
    <x v="1"/>
    <x v="3"/>
    <m/>
    <x v="0"/>
  </r>
  <r>
    <x v="1"/>
    <x v="4"/>
    <m/>
    <x v="0"/>
  </r>
  <r>
    <x v="1"/>
    <x v="5"/>
    <m/>
    <x v="0"/>
  </r>
  <r>
    <x v="1"/>
    <x v="6"/>
    <m/>
    <x v="0"/>
  </r>
  <r>
    <x v="1"/>
    <x v="7"/>
    <m/>
    <x v="0"/>
  </r>
  <r>
    <x v="1"/>
    <x v="8"/>
    <m/>
    <x v="0"/>
  </r>
  <r>
    <x v="3"/>
    <x v="0"/>
    <n v="400"/>
    <x v="0"/>
  </r>
  <r>
    <x v="3"/>
    <x v="1"/>
    <m/>
    <x v="0"/>
  </r>
  <r>
    <x v="3"/>
    <x v="2"/>
    <m/>
    <x v="0"/>
  </r>
  <r>
    <x v="3"/>
    <x v="3"/>
    <s v="x"/>
    <x v="0"/>
  </r>
  <r>
    <x v="3"/>
    <x v="4"/>
    <n v="1"/>
    <x v="0"/>
  </r>
  <r>
    <x v="3"/>
    <x v="5"/>
    <m/>
    <x v="0"/>
  </r>
  <r>
    <x v="3"/>
    <x v="6"/>
    <m/>
    <x v="0"/>
  </r>
  <r>
    <x v="3"/>
    <x v="7"/>
    <m/>
    <x v="0"/>
  </r>
  <r>
    <x v="3"/>
    <x v="8"/>
    <m/>
    <x v="0"/>
  </r>
  <r>
    <x v="4"/>
    <x v="0"/>
    <n v="501"/>
    <x v="0"/>
  </r>
  <r>
    <x v="4"/>
    <x v="1"/>
    <s v="x"/>
    <x v="0"/>
  </r>
  <r>
    <x v="4"/>
    <x v="2"/>
    <n v="6"/>
    <x v="0"/>
  </r>
  <r>
    <x v="4"/>
    <x v="3"/>
    <s v="x"/>
    <x v="0"/>
  </r>
  <r>
    <x v="4"/>
    <x v="4"/>
    <n v="6"/>
    <x v="0"/>
  </r>
  <r>
    <x v="4"/>
    <x v="5"/>
    <m/>
    <x v="0"/>
  </r>
  <r>
    <x v="4"/>
    <x v="6"/>
    <m/>
    <x v="0"/>
  </r>
  <r>
    <x v="4"/>
    <x v="7"/>
    <m/>
    <x v="0"/>
  </r>
  <r>
    <x v="4"/>
    <x v="8"/>
    <m/>
    <x v="0"/>
  </r>
  <r>
    <x v="0"/>
    <x v="0"/>
    <n v="400"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3"/>
    <x v="0"/>
    <n v="400"/>
    <x v="0"/>
  </r>
  <r>
    <x v="3"/>
    <x v="1"/>
    <m/>
    <x v="0"/>
  </r>
  <r>
    <x v="3"/>
    <x v="2"/>
    <m/>
    <x v="0"/>
  </r>
  <r>
    <x v="3"/>
    <x v="3"/>
    <m/>
    <x v="0"/>
  </r>
  <r>
    <x v="3"/>
    <x v="4"/>
    <m/>
    <x v="0"/>
  </r>
  <r>
    <x v="3"/>
    <x v="5"/>
    <m/>
    <x v="0"/>
  </r>
  <r>
    <x v="3"/>
    <x v="6"/>
    <m/>
    <x v="0"/>
  </r>
  <r>
    <x v="3"/>
    <x v="7"/>
    <m/>
    <x v="0"/>
  </r>
  <r>
    <x v="3"/>
    <x v="8"/>
    <m/>
    <x v="0"/>
  </r>
  <r>
    <x v="0"/>
    <x v="0"/>
    <n v="400"/>
    <x v="0"/>
  </r>
  <r>
    <x v="0"/>
    <x v="1"/>
    <s v="x"/>
    <x v="0"/>
  </r>
  <r>
    <x v="0"/>
    <x v="2"/>
    <n v="6"/>
    <x v="0"/>
  </r>
  <r>
    <x v="0"/>
    <x v="3"/>
    <s v="x"/>
    <x v="0"/>
  </r>
  <r>
    <x v="0"/>
    <x v="4"/>
    <n v="6"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4"/>
    <x v="0"/>
    <n v="624"/>
    <x v="0"/>
  </r>
  <r>
    <x v="4"/>
    <x v="1"/>
    <s v="x"/>
    <x v="0"/>
  </r>
  <r>
    <x v="4"/>
    <x v="2"/>
    <n v="8"/>
    <x v="0"/>
  </r>
  <r>
    <x v="4"/>
    <x v="3"/>
    <s v="x"/>
    <x v="0"/>
  </r>
  <r>
    <x v="4"/>
    <x v="4"/>
    <n v="8"/>
    <x v="0"/>
  </r>
  <r>
    <x v="4"/>
    <x v="5"/>
    <m/>
    <x v="0"/>
  </r>
  <r>
    <x v="4"/>
    <x v="6"/>
    <m/>
    <x v="0"/>
  </r>
  <r>
    <x v="4"/>
    <x v="7"/>
    <m/>
    <x v="0"/>
  </r>
  <r>
    <x v="4"/>
    <x v="8"/>
    <m/>
    <x v="0"/>
  </r>
  <r>
    <x v="4"/>
    <x v="0"/>
    <n v="620"/>
    <x v="0"/>
  </r>
  <r>
    <x v="4"/>
    <x v="1"/>
    <m/>
    <x v="0"/>
  </r>
  <r>
    <x v="4"/>
    <x v="2"/>
    <m/>
    <x v="0"/>
  </r>
  <r>
    <x v="4"/>
    <x v="3"/>
    <s v="x"/>
    <x v="0"/>
  </r>
  <r>
    <x v="4"/>
    <x v="4"/>
    <n v="7"/>
    <x v="0"/>
  </r>
  <r>
    <x v="4"/>
    <x v="5"/>
    <m/>
    <x v="0"/>
  </r>
  <r>
    <x v="4"/>
    <x v="6"/>
    <m/>
    <x v="0"/>
  </r>
  <r>
    <x v="4"/>
    <x v="7"/>
    <m/>
    <x v="0"/>
  </r>
  <r>
    <x v="4"/>
    <x v="8"/>
    <m/>
    <x v="0"/>
  </r>
  <r>
    <x v="7"/>
    <x v="0"/>
    <n v="500"/>
    <x v="0"/>
  </r>
  <r>
    <x v="7"/>
    <x v="1"/>
    <m/>
    <x v="0"/>
  </r>
  <r>
    <x v="7"/>
    <x v="2"/>
    <m/>
    <x v="0"/>
  </r>
  <r>
    <x v="7"/>
    <x v="3"/>
    <m/>
    <x v="0"/>
  </r>
  <r>
    <x v="7"/>
    <x v="4"/>
    <m/>
    <x v="0"/>
  </r>
  <r>
    <x v="7"/>
    <x v="5"/>
    <m/>
    <x v="0"/>
  </r>
  <r>
    <x v="7"/>
    <x v="6"/>
    <m/>
    <x v="0"/>
  </r>
  <r>
    <x v="7"/>
    <x v="7"/>
    <m/>
    <x v="0"/>
  </r>
  <r>
    <x v="7"/>
    <x v="8"/>
    <m/>
    <x v="0"/>
  </r>
  <r>
    <x v="0"/>
    <x v="0"/>
    <n v="502"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0"/>
    <x v="0"/>
    <n v="400"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2"/>
    <x v="0"/>
    <n v="200"/>
    <x v="0"/>
  </r>
  <r>
    <x v="2"/>
    <x v="1"/>
    <m/>
    <x v="0"/>
  </r>
  <r>
    <x v="2"/>
    <x v="2"/>
    <m/>
    <x v="0"/>
  </r>
  <r>
    <x v="2"/>
    <x v="3"/>
    <m/>
    <x v="0"/>
  </r>
  <r>
    <x v="2"/>
    <x v="4"/>
    <m/>
    <x v="0"/>
  </r>
  <r>
    <x v="2"/>
    <x v="5"/>
    <m/>
    <x v="0"/>
  </r>
  <r>
    <x v="2"/>
    <x v="6"/>
    <m/>
    <x v="0"/>
  </r>
  <r>
    <x v="2"/>
    <x v="7"/>
    <m/>
    <x v="0"/>
  </r>
  <r>
    <x v="2"/>
    <x v="8"/>
    <m/>
    <x v="0"/>
  </r>
  <r>
    <x v="3"/>
    <x v="0"/>
    <n v="400"/>
    <x v="0"/>
  </r>
  <r>
    <x v="3"/>
    <x v="1"/>
    <s v="x"/>
    <x v="0"/>
  </r>
  <r>
    <x v="3"/>
    <x v="2"/>
    <n v="1"/>
    <x v="0"/>
  </r>
  <r>
    <x v="3"/>
    <x v="3"/>
    <m/>
    <x v="0"/>
  </r>
  <r>
    <x v="3"/>
    <x v="4"/>
    <m/>
    <x v="0"/>
  </r>
  <r>
    <x v="3"/>
    <x v="5"/>
    <m/>
    <x v="0"/>
  </r>
  <r>
    <x v="3"/>
    <x v="6"/>
    <m/>
    <x v="0"/>
  </r>
  <r>
    <x v="3"/>
    <x v="7"/>
    <m/>
    <x v="0"/>
  </r>
  <r>
    <x v="3"/>
    <x v="8"/>
    <m/>
    <x v="0"/>
  </r>
  <r>
    <x v="0"/>
    <x v="0"/>
    <n v="400"/>
    <x v="0"/>
  </r>
  <r>
    <x v="0"/>
    <x v="1"/>
    <m/>
    <x v="0"/>
  </r>
  <r>
    <x v="0"/>
    <x v="2"/>
    <m/>
    <x v="0"/>
  </r>
  <r>
    <x v="0"/>
    <x v="3"/>
    <s v="x"/>
    <x v="0"/>
  </r>
  <r>
    <x v="0"/>
    <x v="4"/>
    <n v="1"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0"/>
    <x v="0"/>
    <n v="400"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1"/>
    <x v="0"/>
    <n v="500"/>
    <x v="0"/>
  </r>
  <r>
    <x v="1"/>
    <x v="1"/>
    <m/>
    <x v="0"/>
  </r>
  <r>
    <x v="1"/>
    <x v="2"/>
    <m/>
    <x v="0"/>
  </r>
  <r>
    <x v="1"/>
    <x v="3"/>
    <m/>
    <x v="0"/>
  </r>
  <r>
    <x v="1"/>
    <x v="4"/>
    <m/>
    <x v="0"/>
  </r>
  <r>
    <x v="1"/>
    <x v="5"/>
    <m/>
    <x v="0"/>
  </r>
  <r>
    <x v="1"/>
    <x v="6"/>
    <m/>
    <x v="0"/>
  </r>
  <r>
    <x v="1"/>
    <x v="7"/>
    <m/>
    <x v="0"/>
  </r>
  <r>
    <x v="1"/>
    <x v="8"/>
    <m/>
    <x v="0"/>
  </r>
  <r>
    <x v="0"/>
    <x v="0"/>
    <n v="855"/>
    <x v="0"/>
  </r>
  <r>
    <x v="0"/>
    <x v="1"/>
    <m/>
    <x v="0"/>
  </r>
  <r>
    <x v="0"/>
    <x v="2"/>
    <m/>
    <x v="0"/>
  </r>
  <r>
    <x v="0"/>
    <x v="3"/>
    <s v="x"/>
    <x v="0"/>
  </r>
  <r>
    <x v="0"/>
    <x v="4"/>
    <n v="9"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0"/>
    <x v="0"/>
    <n v="400"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2"/>
    <x v="0"/>
    <n v="400"/>
    <x v="0"/>
  </r>
  <r>
    <x v="2"/>
    <x v="1"/>
    <s v="x"/>
    <x v="0"/>
  </r>
  <r>
    <x v="2"/>
    <x v="2"/>
    <n v="1"/>
    <x v="0"/>
  </r>
  <r>
    <x v="2"/>
    <x v="3"/>
    <s v="x"/>
    <x v="0"/>
  </r>
  <r>
    <x v="2"/>
    <x v="4"/>
    <n v="1"/>
    <x v="0"/>
  </r>
  <r>
    <x v="2"/>
    <x v="5"/>
    <m/>
    <x v="0"/>
  </r>
  <r>
    <x v="2"/>
    <x v="6"/>
    <m/>
    <x v="0"/>
  </r>
  <r>
    <x v="2"/>
    <x v="7"/>
    <m/>
    <x v="0"/>
  </r>
  <r>
    <x v="2"/>
    <x v="8"/>
    <m/>
    <x v="0"/>
  </r>
  <r>
    <x v="3"/>
    <x v="0"/>
    <n v="509"/>
    <x v="0"/>
  </r>
  <r>
    <x v="3"/>
    <x v="1"/>
    <s v="x"/>
    <x v="0"/>
  </r>
  <r>
    <x v="3"/>
    <x v="2"/>
    <n v="7"/>
    <x v="0"/>
  </r>
  <r>
    <x v="3"/>
    <x v="3"/>
    <m/>
    <x v="0"/>
  </r>
  <r>
    <x v="3"/>
    <x v="4"/>
    <m/>
    <x v="0"/>
  </r>
  <r>
    <x v="3"/>
    <x v="5"/>
    <m/>
    <x v="0"/>
  </r>
  <r>
    <x v="3"/>
    <x v="6"/>
    <m/>
    <x v="0"/>
  </r>
  <r>
    <x v="3"/>
    <x v="7"/>
    <m/>
    <x v="0"/>
  </r>
  <r>
    <x v="3"/>
    <x v="8"/>
    <m/>
    <x v="0"/>
  </r>
  <r>
    <x v="0"/>
    <x v="0"/>
    <n v="400"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4"/>
    <x v="0"/>
    <n v="500"/>
    <x v="0"/>
  </r>
  <r>
    <x v="4"/>
    <x v="1"/>
    <m/>
    <x v="0"/>
  </r>
  <r>
    <x v="4"/>
    <x v="2"/>
    <m/>
    <x v="0"/>
  </r>
  <r>
    <x v="4"/>
    <x v="3"/>
    <m/>
    <x v="0"/>
  </r>
  <r>
    <x v="4"/>
    <x v="4"/>
    <m/>
    <x v="0"/>
  </r>
  <r>
    <x v="4"/>
    <x v="5"/>
    <m/>
    <x v="0"/>
  </r>
  <r>
    <x v="4"/>
    <x v="6"/>
    <m/>
    <x v="0"/>
  </r>
  <r>
    <x v="4"/>
    <x v="7"/>
    <m/>
    <x v="0"/>
  </r>
  <r>
    <x v="4"/>
    <x v="8"/>
    <m/>
    <x v="0"/>
  </r>
  <r>
    <x v="1"/>
    <x v="0"/>
    <n v="511"/>
    <x v="0"/>
  </r>
  <r>
    <x v="1"/>
    <x v="1"/>
    <s v="x"/>
    <x v="0"/>
  </r>
  <r>
    <x v="1"/>
    <x v="2"/>
    <n v="7"/>
    <x v="0"/>
  </r>
  <r>
    <x v="1"/>
    <x v="3"/>
    <m/>
    <x v="0"/>
  </r>
  <r>
    <x v="1"/>
    <x v="4"/>
    <m/>
    <x v="0"/>
  </r>
  <r>
    <x v="1"/>
    <x v="5"/>
    <m/>
    <x v="0"/>
  </r>
  <r>
    <x v="1"/>
    <x v="6"/>
    <m/>
    <x v="0"/>
  </r>
  <r>
    <x v="1"/>
    <x v="7"/>
    <m/>
    <x v="0"/>
  </r>
  <r>
    <x v="1"/>
    <x v="8"/>
    <m/>
    <x v="0"/>
  </r>
  <r>
    <x v="3"/>
    <x v="0"/>
    <n v="500"/>
    <x v="0"/>
  </r>
  <r>
    <x v="3"/>
    <x v="1"/>
    <s v="x"/>
    <x v="0"/>
  </r>
  <r>
    <x v="3"/>
    <x v="2"/>
    <n v="3"/>
    <x v="0"/>
  </r>
  <r>
    <x v="3"/>
    <x v="3"/>
    <s v="x"/>
    <x v="0"/>
  </r>
  <r>
    <x v="3"/>
    <x v="4"/>
    <n v="2"/>
    <x v="0"/>
  </r>
  <r>
    <x v="3"/>
    <x v="5"/>
    <m/>
    <x v="0"/>
  </r>
  <r>
    <x v="3"/>
    <x v="6"/>
    <m/>
    <x v="0"/>
  </r>
  <r>
    <x v="3"/>
    <x v="7"/>
    <m/>
    <x v="0"/>
  </r>
  <r>
    <x v="3"/>
    <x v="8"/>
    <m/>
    <x v="0"/>
  </r>
  <r>
    <x v="3"/>
    <x v="0"/>
    <n v="400"/>
    <x v="0"/>
  </r>
  <r>
    <x v="3"/>
    <x v="1"/>
    <m/>
    <x v="0"/>
  </r>
  <r>
    <x v="3"/>
    <x v="2"/>
    <m/>
    <x v="0"/>
  </r>
  <r>
    <x v="3"/>
    <x v="3"/>
    <m/>
    <x v="0"/>
  </r>
  <r>
    <x v="3"/>
    <x v="4"/>
    <m/>
    <x v="0"/>
  </r>
  <r>
    <x v="3"/>
    <x v="5"/>
    <m/>
    <x v="0"/>
  </r>
  <r>
    <x v="3"/>
    <x v="6"/>
    <m/>
    <x v="0"/>
  </r>
  <r>
    <x v="3"/>
    <x v="7"/>
    <m/>
    <x v="0"/>
  </r>
  <r>
    <x v="3"/>
    <x v="8"/>
    <m/>
    <x v="0"/>
  </r>
  <r>
    <x v="4"/>
    <x v="0"/>
    <n v="500"/>
    <x v="0"/>
  </r>
  <r>
    <x v="4"/>
    <x v="1"/>
    <m/>
    <x v="0"/>
  </r>
  <r>
    <x v="4"/>
    <x v="2"/>
    <m/>
    <x v="0"/>
  </r>
  <r>
    <x v="4"/>
    <x v="3"/>
    <m/>
    <x v="0"/>
  </r>
  <r>
    <x v="4"/>
    <x v="4"/>
    <m/>
    <x v="0"/>
  </r>
  <r>
    <x v="4"/>
    <x v="5"/>
    <m/>
    <x v="0"/>
  </r>
  <r>
    <x v="4"/>
    <x v="6"/>
    <m/>
    <x v="0"/>
  </r>
  <r>
    <x v="4"/>
    <x v="7"/>
    <m/>
    <x v="0"/>
  </r>
  <r>
    <x v="4"/>
    <x v="8"/>
    <m/>
    <x v="0"/>
  </r>
  <r>
    <x v="3"/>
    <x v="0"/>
    <n v="0"/>
    <x v="0"/>
  </r>
  <r>
    <x v="3"/>
    <x v="1"/>
    <m/>
    <x v="0"/>
  </r>
  <r>
    <x v="3"/>
    <x v="2"/>
    <m/>
    <x v="0"/>
  </r>
  <r>
    <x v="3"/>
    <x v="3"/>
    <m/>
    <x v="0"/>
  </r>
  <r>
    <x v="3"/>
    <x v="4"/>
    <m/>
    <x v="0"/>
  </r>
  <r>
    <x v="3"/>
    <x v="5"/>
    <m/>
    <x v="0"/>
  </r>
  <r>
    <x v="3"/>
    <x v="6"/>
    <m/>
    <x v="0"/>
  </r>
  <r>
    <x v="3"/>
    <x v="7"/>
    <m/>
    <x v="0"/>
  </r>
  <r>
    <x v="3"/>
    <x v="8"/>
    <m/>
    <x v="0"/>
  </r>
  <r>
    <x v="8"/>
    <x v="0"/>
    <n v="200"/>
    <x v="0"/>
  </r>
  <r>
    <x v="8"/>
    <x v="1"/>
    <m/>
    <x v="0"/>
  </r>
  <r>
    <x v="8"/>
    <x v="2"/>
    <m/>
    <x v="0"/>
  </r>
  <r>
    <x v="8"/>
    <x v="3"/>
    <m/>
    <x v="0"/>
  </r>
  <r>
    <x v="8"/>
    <x v="4"/>
    <m/>
    <x v="0"/>
  </r>
  <r>
    <x v="8"/>
    <x v="5"/>
    <m/>
    <x v="0"/>
  </r>
  <r>
    <x v="8"/>
    <x v="6"/>
    <m/>
    <x v="0"/>
  </r>
  <r>
    <x v="8"/>
    <x v="7"/>
    <m/>
    <x v="0"/>
  </r>
  <r>
    <x v="8"/>
    <x v="8"/>
    <m/>
    <x v="0"/>
  </r>
  <r>
    <x v="8"/>
    <x v="0"/>
    <n v="200"/>
    <x v="0"/>
  </r>
  <r>
    <x v="8"/>
    <x v="1"/>
    <m/>
    <x v="0"/>
  </r>
  <r>
    <x v="8"/>
    <x v="2"/>
    <m/>
    <x v="0"/>
  </r>
  <r>
    <x v="8"/>
    <x v="3"/>
    <m/>
    <x v="0"/>
  </r>
  <r>
    <x v="8"/>
    <x v="4"/>
    <m/>
    <x v="0"/>
  </r>
  <r>
    <x v="8"/>
    <x v="5"/>
    <m/>
    <x v="0"/>
  </r>
  <r>
    <x v="8"/>
    <x v="6"/>
    <m/>
    <x v="0"/>
  </r>
  <r>
    <x v="8"/>
    <x v="7"/>
    <m/>
    <x v="0"/>
  </r>
  <r>
    <x v="8"/>
    <x v="8"/>
    <m/>
    <x v="0"/>
  </r>
  <r>
    <x v="5"/>
    <x v="0"/>
    <n v="500"/>
    <x v="0"/>
  </r>
  <r>
    <x v="5"/>
    <x v="1"/>
    <s v="x"/>
    <x v="0"/>
  </r>
  <r>
    <x v="5"/>
    <x v="2"/>
    <n v="1"/>
    <x v="0"/>
  </r>
  <r>
    <x v="5"/>
    <x v="3"/>
    <m/>
    <x v="0"/>
  </r>
  <r>
    <x v="5"/>
    <x v="4"/>
    <m/>
    <x v="0"/>
  </r>
  <r>
    <x v="5"/>
    <x v="5"/>
    <m/>
    <x v="0"/>
  </r>
  <r>
    <x v="5"/>
    <x v="6"/>
    <m/>
    <x v="0"/>
  </r>
  <r>
    <x v="5"/>
    <x v="7"/>
    <m/>
    <x v="0"/>
  </r>
  <r>
    <x v="5"/>
    <x v="8"/>
    <m/>
    <x v="0"/>
  </r>
  <r>
    <x v="4"/>
    <x v="0"/>
    <n v="500"/>
    <x v="0"/>
  </r>
  <r>
    <x v="4"/>
    <x v="1"/>
    <s v="x"/>
    <x v="0"/>
  </r>
  <r>
    <x v="4"/>
    <x v="2"/>
    <n v="2"/>
    <x v="0"/>
  </r>
  <r>
    <x v="4"/>
    <x v="3"/>
    <s v="x"/>
    <x v="0"/>
  </r>
  <r>
    <x v="4"/>
    <x v="4"/>
    <n v="7"/>
    <x v="0"/>
  </r>
  <r>
    <x v="4"/>
    <x v="5"/>
    <m/>
    <x v="0"/>
  </r>
  <r>
    <x v="4"/>
    <x v="6"/>
    <m/>
    <x v="0"/>
  </r>
  <r>
    <x v="4"/>
    <x v="7"/>
    <m/>
    <x v="0"/>
  </r>
  <r>
    <x v="4"/>
    <x v="8"/>
    <m/>
    <x v="0"/>
  </r>
  <r>
    <x v="0"/>
    <x v="0"/>
    <n v="400"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9"/>
    <x v="0"/>
    <n v="400"/>
    <x v="0"/>
  </r>
  <r>
    <x v="9"/>
    <x v="1"/>
    <m/>
    <x v="0"/>
  </r>
  <r>
    <x v="9"/>
    <x v="2"/>
    <m/>
    <x v="0"/>
  </r>
  <r>
    <x v="9"/>
    <x v="3"/>
    <m/>
    <x v="0"/>
  </r>
  <r>
    <x v="9"/>
    <x v="4"/>
    <m/>
    <x v="0"/>
  </r>
  <r>
    <x v="9"/>
    <x v="5"/>
    <m/>
    <x v="0"/>
  </r>
  <r>
    <x v="9"/>
    <x v="6"/>
    <m/>
    <x v="0"/>
  </r>
  <r>
    <x v="9"/>
    <x v="7"/>
    <m/>
    <x v="0"/>
  </r>
  <r>
    <x v="9"/>
    <x v="8"/>
    <m/>
    <x v="0"/>
  </r>
  <r>
    <x v="0"/>
    <x v="0"/>
    <n v="400"/>
    <x v="0"/>
  </r>
  <r>
    <x v="0"/>
    <x v="1"/>
    <s v="x"/>
    <x v="0"/>
  </r>
  <r>
    <x v="0"/>
    <x v="2"/>
    <n v="2"/>
    <x v="0"/>
  </r>
  <r>
    <x v="0"/>
    <x v="3"/>
    <s v="x"/>
    <x v="0"/>
  </r>
  <r>
    <x v="0"/>
    <x v="4"/>
    <n v="5"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0"/>
    <x v="0"/>
    <n v="400"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2"/>
    <x v="0"/>
    <n v="200"/>
    <x v="0"/>
  </r>
  <r>
    <x v="2"/>
    <x v="1"/>
    <s v="x"/>
    <x v="0"/>
  </r>
  <r>
    <x v="2"/>
    <x v="2"/>
    <n v="2"/>
    <x v="0"/>
  </r>
  <r>
    <x v="2"/>
    <x v="3"/>
    <s v="x"/>
    <x v="0"/>
  </r>
  <r>
    <x v="2"/>
    <x v="4"/>
    <n v="6"/>
    <x v="0"/>
  </r>
  <r>
    <x v="2"/>
    <x v="5"/>
    <m/>
    <x v="0"/>
  </r>
  <r>
    <x v="2"/>
    <x v="6"/>
    <m/>
    <x v="0"/>
  </r>
  <r>
    <x v="2"/>
    <x v="7"/>
    <m/>
    <x v="0"/>
  </r>
  <r>
    <x v="2"/>
    <x v="8"/>
    <m/>
    <x v="0"/>
  </r>
  <r>
    <x v="1"/>
    <x v="0"/>
    <n v="511"/>
    <x v="0"/>
  </r>
  <r>
    <x v="1"/>
    <x v="1"/>
    <s v="x"/>
    <x v="0"/>
  </r>
  <r>
    <x v="1"/>
    <x v="2"/>
    <n v="7"/>
    <x v="0"/>
  </r>
  <r>
    <x v="1"/>
    <x v="3"/>
    <s v="x"/>
    <x v="0"/>
  </r>
  <r>
    <x v="1"/>
    <x v="4"/>
    <n v="7"/>
    <x v="0"/>
  </r>
  <r>
    <x v="1"/>
    <x v="5"/>
    <m/>
    <x v="0"/>
  </r>
  <r>
    <x v="1"/>
    <x v="6"/>
    <m/>
    <x v="0"/>
  </r>
  <r>
    <x v="1"/>
    <x v="7"/>
    <m/>
    <x v="0"/>
  </r>
  <r>
    <x v="1"/>
    <x v="8"/>
    <m/>
    <x v="0"/>
  </r>
  <r>
    <x v="3"/>
    <x v="0"/>
    <n v="400"/>
    <x v="0"/>
  </r>
  <r>
    <x v="3"/>
    <x v="1"/>
    <s v="x"/>
    <x v="0"/>
  </r>
  <r>
    <x v="3"/>
    <x v="2"/>
    <n v="2"/>
    <x v="0"/>
  </r>
  <r>
    <x v="3"/>
    <x v="3"/>
    <s v="x"/>
    <x v="0"/>
  </r>
  <r>
    <x v="3"/>
    <x v="4"/>
    <n v="2"/>
    <x v="0"/>
  </r>
  <r>
    <x v="3"/>
    <x v="5"/>
    <m/>
    <x v="0"/>
  </r>
  <r>
    <x v="3"/>
    <x v="6"/>
    <m/>
    <x v="0"/>
  </r>
  <r>
    <x v="3"/>
    <x v="7"/>
    <m/>
    <x v="0"/>
  </r>
  <r>
    <x v="3"/>
    <x v="8"/>
    <m/>
    <x v="0"/>
  </r>
  <r>
    <x v="0"/>
    <x v="0"/>
    <n v="400"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4"/>
    <x v="0"/>
    <n v="634"/>
    <x v="0"/>
  </r>
  <r>
    <x v="4"/>
    <x v="1"/>
    <s v="x"/>
    <x v="0"/>
  </r>
  <r>
    <x v="4"/>
    <x v="2"/>
    <n v="7"/>
    <x v="0"/>
  </r>
  <r>
    <x v="4"/>
    <x v="3"/>
    <m/>
    <x v="0"/>
  </r>
  <r>
    <x v="4"/>
    <x v="4"/>
    <m/>
    <x v="0"/>
  </r>
  <r>
    <x v="4"/>
    <x v="5"/>
    <m/>
    <x v="0"/>
  </r>
  <r>
    <x v="4"/>
    <x v="6"/>
    <m/>
    <x v="0"/>
  </r>
  <r>
    <x v="4"/>
    <x v="7"/>
    <m/>
    <x v="0"/>
  </r>
  <r>
    <x v="4"/>
    <x v="8"/>
    <m/>
    <x v="0"/>
  </r>
  <r>
    <x v="9"/>
    <x v="0"/>
    <n v="500"/>
    <x v="0"/>
  </r>
  <r>
    <x v="9"/>
    <x v="1"/>
    <s v="x"/>
    <x v="0"/>
  </r>
  <r>
    <x v="9"/>
    <x v="2"/>
    <n v="6"/>
    <x v="0"/>
  </r>
  <r>
    <x v="9"/>
    <x v="3"/>
    <s v="x"/>
    <x v="0"/>
  </r>
  <r>
    <x v="9"/>
    <x v="4"/>
    <n v="7"/>
    <x v="0"/>
  </r>
  <r>
    <x v="9"/>
    <x v="5"/>
    <m/>
    <x v="0"/>
  </r>
  <r>
    <x v="9"/>
    <x v="6"/>
    <m/>
    <x v="0"/>
  </r>
  <r>
    <x v="9"/>
    <x v="7"/>
    <m/>
    <x v="0"/>
  </r>
  <r>
    <x v="9"/>
    <x v="8"/>
    <m/>
    <x v="0"/>
  </r>
  <r>
    <x v="4"/>
    <x v="0"/>
    <n v="500"/>
    <x v="0"/>
  </r>
  <r>
    <x v="4"/>
    <x v="1"/>
    <m/>
    <x v="0"/>
  </r>
  <r>
    <x v="4"/>
    <x v="2"/>
    <m/>
    <x v="0"/>
  </r>
  <r>
    <x v="4"/>
    <x v="3"/>
    <m/>
    <x v="0"/>
  </r>
  <r>
    <x v="4"/>
    <x v="4"/>
    <m/>
    <x v="0"/>
  </r>
  <r>
    <x v="4"/>
    <x v="5"/>
    <m/>
    <x v="0"/>
  </r>
  <r>
    <x v="4"/>
    <x v="6"/>
    <m/>
    <x v="0"/>
  </r>
  <r>
    <x v="4"/>
    <x v="7"/>
    <m/>
    <x v="0"/>
  </r>
  <r>
    <x v="4"/>
    <x v="8"/>
    <m/>
    <x v="0"/>
  </r>
  <r>
    <x v="1"/>
    <x v="0"/>
    <n v="500"/>
    <x v="0"/>
  </r>
  <r>
    <x v="1"/>
    <x v="1"/>
    <m/>
    <x v="0"/>
  </r>
  <r>
    <x v="1"/>
    <x v="2"/>
    <m/>
    <x v="0"/>
  </r>
  <r>
    <x v="1"/>
    <x v="3"/>
    <m/>
    <x v="0"/>
  </r>
  <r>
    <x v="1"/>
    <x v="4"/>
    <m/>
    <x v="0"/>
  </r>
  <r>
    <x v="1"/>
    <x v="5"/>
    <m/>
    <x v="0"/>
  </r>
  <r>
    <x v="1"/>
    <x v="6"/>
    <m/>
    <x v="0"/>
  </r>
  <r>
    <x v="1"/>
    <x v="7"/>
    <m/>
    <x v="0"/>
  </r>
  <r>
    <x v="1"/>
    <x v="8"/>
    <m/>
    <x v="0"/>
  </r>
  <r>
    <x v="3"/>
    <x v="0"/>
    <n v="987"/>
    <x v="0"/>
  </r>
  <r>
    <x v="3"/>
    <x v="1"/>
    <s v="x"/>
    <x v="0"/>
  </r>
  <r>
    <x v="3"/>
    <x v="2"/>
    <n v="12"/>
    <x v="0"/>
  </r>
  <r>
    <x v="3"/>
    <x v="3"/>
    <m/>
    <x v="0"/>
  </r>
  <r>
    <x v="3"/>
    <x v="4"/>
    <m/>
    <x v="0"/>
  </r>
  <r>
    <x v="3"/>
    <x v="5"/>
    <m/>
    <x v="0"/>
  </r>
  <r>
    <x v="3"/>
    <x v="6"/>
    <m/>
    <x v="0"/>
  </r>
  <r>
    <x v="3"/>
    <x v="7"/>
    <m/>
    <x v="0"/>
  </r>
  <r>
    <x v="3"/>
    <x v="8"/>
    <m/>
    <x v="0"/>
  </r>
  <r>
    <x v="4"/>
    <x v="0"/>
    <n v="500"/>
    <x v="0"/>
  </r>
  <r>
    <x v="4"/>
    <x v="1"/>
    <s v="x"/>
    <x v="0"/>
  </r>
  <r>
    <x v="4"/>
    <x v="2"/>
    <n v="6"/>
    <x v="0"/>
  </r>
  <r>
    <x v="4"/>
    <x v="3"/>
    <m/>
    <x v="0"/>
  </r>
  <r>
    <x v="4"/>
    <x v="4"/>
    <m/>
    <x v="0"/>
  </r>
  <r>
    <x v="4"/>
    <x v="5"/>
    <m/>
    <x v="0"/>
  </r>
  <r>
    <x v="4"/>
    <x v="6"/>
    <m/>
    <x v="0"/>
  </r>
  <r>
    <x v="4"/>
    <x v="7"/>
    <m/>
    <x v="0"/>
  </r>
  <r>
    <x v="4"/>
    <x v="8"/>
    <m/>
    <x v="0"/>
  </r>
  <r>
    <x v="9"/>
    <x v="0"/>
    <n v="400"/>
    <x v="0"/>
  </r>
  <r>
    <x v="9"/>
    <x v="1"/>
    <s v="x"/>
    <x v="0"/>
  </r>
  <r>
    <x v="9"/>
    <x v="2"/>
    <n v="6"/>
    <x v="0"/>
  </r>
  <r>
    <x v="9"/>
    <x v="3"/>
    <s v="x"/>
    <x v="0"/>
  </r>
  <r>
    <x v="9"/>
    <x v="4"/>
    <n v="6"/>
    <x v="0"/>
  </r>
  <r>
    <x v="9"/>
    <x v="5"/>
    <m/>
    <x v="0"/>
  </r>
  <r>
    <x v="9"/>
    <x v="6"/>
    <m/>
    <x v="0"/>
  </r>
  <r>
    <x v="9"/>
    <x v="7"/>
    <m/>
    <x v="0"/>
  </r>
  <r>
    <x v="9"/>
    <x v="8"/>
    <m/>
    <x v="0"/>
  </r>
  <r>
    <x v="0"/>
    <x v="0"/>
    <n v="400"/>
    <x v="0"/>
  </r>
  <r>
    <x v="0"/>
    <x v="1"/>
    <m/>
    <x v="0"/>
  </r>
  <r>
    <x v="0"/>
    <x v="2"/>
    <m/>
    <x v="0"/>
  </r>
  <r>
    <x v="0"/>
    <x v="3"/>
    <s v="x"/>
    <x v="0"/>
  </r>
  <r>
    <x v="0"/>
    <x v="4"/>
    <n v="3"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8"/>
    <x v="0"/>
    <n v="400"/>
    <x v="0"/>
  </r>
  <r>
    <x v="8"/>
    <x v="1"/>
    <m/>
    <x v="0"/>
  </r>
  <r>
    <x v="8"/>
    <x v="2"/>
    <m/>
    <x v="0"/>
  </r>
  <r>
    <x v="8"/>
    <x v="3"/>
    <m/>
    <x v="0"/>
  </r>
  <r>
    <x v="8"/>
    <x v="4"/>
    <m/>
    <x v="0"/>
  </r>
  <r>
    <x v="8"/>
    <x v="5"/>
    <m/>
    <x v="0"/>
  </r>
  <r>
    <x v="8"/>
    <x v="6"/>
    <m/>
    <x v="0"/>
  </r>
  <r>
    <x v="8"/>
    <x v="7"/>
    <m/>
    <x v="0"/>
  </r>
  <r>
    <x v="8"/>
    <x v="8"/>
    <m/>
    <x v="0"/>
  </r>
  <r>
    <x v="8"/>
    <x v="0"/>
    <n v="200"/>
    <x v="0"/>
  </r>
  <r>
    <x v="8"/>
    <x v="1"/>
    <m/>
    <x v="0"/>
  </r>
  <r>
    <x v="8"/>
    <x v="2"/>
    <m/>
    <x v="0"/>
  </r>
  <r>
    <x v="8"/>
    <x v="3"/>
    <s v="x"/>
    <x v="0"/>
  </r>
  <r>
    <x v="8"/>
    <x v="4"/>
    <n v="6"/>
    <x v="0"/>
  </r>
  <r>
    <x v="8"/>
    <x v="5"/>
    <m/>
    <x v="0"/>
  </r>
  <r>
    <x v="8"/>
    <x v="6"/>
    <m/>
    <x v="0"/>
  </r>
  <r>
    <x v="8"/>
    <x v="7"/>
    <m/>
    <x v="0"/>
  </r>
  <r>
    <x v="8"/>
    <x v="8"/>
    <m/>
    <x v="0"/>
  </r>
  <r>
    <x v="0"/>
    <x v="0"/>
    <n v="400"/>
    <x v="0"/>
  </r>
  <r>
    <x v="0"/>
    <x v="1"/>
    <s v="x"/>
    <x v="0"/>
  </r>
  <r>
    <x v="0"/>
    <x v="2"/>
    <n v="4"/>
    <x v="0"/>
  </r>
  <r>
    <x v="0"/>
    <x v="3"/>
    <s v="x"/>
    <x v="0"/>
  </r>
  <r>
    <x v="0"/>
    <x v="4"/>
    <n v="1"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7"/>
    <x v="0"/>
    <n v="500"/>
    <x v="0"/>
  </r>
  <r>
    <x v="7"/>
    <x v="1"/>
    <s v="x"/>
    <x v="0"/>
  </r>
  <r>
    <x v="7"/>
    <x v="2"/>
    <n v="6"/>
    <x v="0"/>
  </r>
  <r>
    <x v="7"/>
    <x v="3"/>
    <s v="x"/>
    <x v="0"/>
  </r>
  <r>
    <x v="7"/>
    <x v="4"/>
    <n v="6"/>
    <x v="0"/>
  </r>
  <r>
    <x v="7"/>
    <x v="5"/>
    <m/>
    <x v="0"/>
  </r>
  <r>
    <x v="7"/>
    <x v="6"/>
    <m/>
    <x v="0"/>
  </r>
  <r>
    <x v="7"/>
    <x v="7"/>
    <m/>
    <x v="0"/>
  </r>
  <r>
    <x v="7"/>
    <x v="8"/>
    <m/>
    <x v="0"/>
  </r>
  <r>
    <x v="8"/>
    <x v="0"/>
    <n v="400"/>
    <x v="0"/>
  </r>
  <r>
    <x v="8"/>
    <x v="1"/>
    <m/>
    <x v="0"/>
  </r>
  <r>
    <x v="8"/>
    <x v="2"/>
    <m/>
    <x v="0"/>
  </r>
  <r>
    <x v="8"/>
    <x v="3"/>
    <s v="x"/>
    <x v="0"/>
  </r>
  <r>
    <x v="8"/>
    <x v="4"/>
    <n v="6"/>
    <x v="0"/>
  </r>
  <r>
    <x v="8"/>
    <x v="5"/>
    <m/>
    <x v="0"/>
  </r>
  <r>
    <x v="8"/>
    <x v="6"/>
    <m/>
    <x v="0"/>
  </r>
  <r>
    <x v="8"/>
    <x v="7"/>
    <m/>
    <x v="0"/>
  </r>
  <r>
    <x v="8"/>
    <x v="8"/>
    <m/>
    <x v="0"/>
  </r>
  <r>
    <x v="3"/>
    <x v="0"/>
    <n v="400"/>
    <x v="0"/>
  </r>
  <r>
    <x v="3"/>
    <x v="1"/>
    <m/>
    <x v="0"/>
  </r>
  <r>
    <x v="3"/>
    <x v="2"/>
    <m/>
    <x v="0"/>
  </r>
  <r>
    <x v="3"/>
    <x v="3"/>
    <m/>
    <x v="0"/>
  </r>
  <r>
    <x v="3"/>
    <x v="4"/>
    <m/>
    <x v="0"/>
  </r>
  <r>
    <x v="3"/>
    <x v="5"/>
    <m/>
    <x v="0"/>
  </r>
  <r>
    <x v="3"/>
    <x v="6"/>
    <m/>
    <x v="0"/>
  </r>
  <r>
    <x v="3"/>
    <x v="7"/>
    <m/>
    <x v="0"/>
  </r>
  <r>
    <x v="3"/>
    <x v="8"/>
    <m/>
    <x v="0"/>
  </r>
  <r>
    <x v="3"/>
    <x v="0"/>
    <n v="400"/>
    <x v="0"/>
  </r>
  <r>
    <x v="3"/>
    <x v="1"/>
    <s v="x"/>
    <x v="0"/>
  </r>
  <r>
    <x v="3"/>
    <x v="2"/>
    <n v="7"/>
    <x v="0"/>
  </r>
  <r>
    <x v="3"/>
    <x v="3"/>
    <m/>
    <x v="0"/>
  </r>
  <r>
    <x v="3"/>
    <x v="4"/>
    <m/>
    <x v="0"/>
  </r>
  <r>
    <x v="3"/>
    <x v="5"/>
    <m/>
    <x v="0"/>
  </r>
  <r>
    <x v="3"/>
    <x v="6"/>
    <m/>
    <x v="0"/>
  </r>
  <r>
    <x v="3"/>
    <x v="7"/>
    <m/>
    <x v="0"/>
  </r>
  <r>
    <x v="3"/>
    <x v="8"/>
    <m/>
    <x v="0"/>
  </r>
  <r>
    <x v="0"/>
    <x v="0"/>
    <n v="500"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4"/>
    <x v="0"/>
    <n v="500"/>
    <x v="0"/>
  </r>
  <r>
    <x v="4"/>
    <x v="1"/>
    <m/>
    <x v="0"/>
  </r>
  <r>
    <x v="4"/>
    <x v="2"/>
    <m/>
    <x v="0"/>
  </r>
  <r>
    <x v="4"/>
    <x v="3"/>
    <m/>
    <x v="0"/>
  </r>
  <r>
    <x v="4"/>
    <x v="4"/>
    <m/>
    <x v="0"/>
  </r>
  <r>
    <x v="4"/>
    <x v="5"/>
    <m/>
    <x v="0"/>
  </r>
  <r>
    <x v="4"/>
    <x v="6"/>
    <m/>
    <x v="0"/>
  </r>
  <r>
    <x v="4"/>
    <x v="7"/>
    <m/>
    <x v="0"/>
  </r>
  <r>
    <x v="4"/>
    <x v="8"/>
    <m/>
    <x v="0"/>
  </r>
  <r>
    <x v="0"/>
    <x v="0"/>
    <n v="566"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1"/>
    <x v="0"/>
    <n v="500"/>
    <x v="0"/>
  </r>
  <r>
    <x v="1"/>
    <x v="1"/>
    <m/>
    <x v="0"/>
  </r>
  <r>
    <x v="1"/>
    <x v="2"/>
    <m/>
    <x v="0"/>
  </r>
  <r>
    <x v="1"/>
    <x v="3"/>
    <m/>
    <x v="0"/>
  </r>
  <r>
    <x v="1"/>
    <x v="4"/>
    <m/>
    <x v="0"/>
  </r>
  <r>
    <x v="1"/>
    <x v="5"/>
    <m/>
    <x v="0"/>
  </r>
  <r>
    <x v="1"/>
    <x v="6"/>
    <m/>
    <x v="0"/>
  </r>
  <r>
    <x v="1"/>
    <x v="7"/>
    <m/>
    <x v="0"/>
  </r>
  <r>
    <x v="1"/>
    <x v="8"/>
    <m/>
    <x v="0"/>
  </r>
  <r>
    <x v="0"/>
    <x v="0"/>
    <n v="400"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3"/>
    <x v="0"/>
    <n v="400"/>
    <x v="0"/>
  </r>
  <r>
    <x v="3"/>
    <x v="1"/>
    <m/>
    <x v="0"/>
  </r>
  <r>
    <x v="3"/>
    <x v="2"/>
    <m/>
    <x v="0"/>
  </r>
  <r>
    <x v="3"/>
    <x v="3"/>
    <m/>
    <x v="0"/>
  </r>
  <r>
    <x v="3"/>
    <x v="4"/>
    <m/>
    <x v="0"/>
  </r>
  <r>
    <x v="3"/>
    <x v="5"/>
    <m/>
    <x v="0"/>
  </r>
  <r>
    <x v="3"/>
    <x v="6"/>
    <m/>
    <x v="0"/>
  </r>
  <r>
    <x v="3"/>
    <x v="7"/>
    <m/>
    <x v="0"/>
  </r>
  <r>
    <x v="3"/>
    <x v="8"/>
    <m/>
    <x v="0"/>
  </r>
  <r>
    <x v="8"/>
    <x v="0"/>
    <n v="400"/>
    <x v="0"/>
  </r>
  <r>
    <x v="8"/>
    <x v="1"/>
    <m/>
    <x v="0"/>
  </r>
  <r>
    <x v="8"/>
    <x v="2"/>
    <m/>
    <x v="0"/>
  </r>
  <r>
    <x v="8"/>
    <x v="3"/>
    <m/>
    <x v="0"/>
  </r>
  <r>
    <x v="8"/>
    <x v="4"/>
    <m/>
    <x v="0"/>
  </r>
  <r>
    <x v="8"/>
    <x v="5"/>
    <m/>
    <x v="0"/>
  </r>
  <r>
    <x v="8"/>
    <x v="6"/>
    <m/>
    <x v="0"/>
  </r>
  <r>
    <x v="8"/>
    <x v="7"/>
    <m/>
    <x v="0"/>
  </r>
  <r>
    <x v="8"/>
    <x v="8"/>
    <m/>
    <x v="0"/>
  </r>
  <r>
    <x v="4"/>
    <x v="0"/>
    <n v="789"/>
    <x v="0"/>
  </r>
  <r>
    <x v="4"/>
    <x v="1"/>
    <s v="x"/>
    <x v="0"/>
  </r>
  <r>
    <x v="4"/>
    <x v="2"/>
    <n v="10"/>
    <x v="0"/>
  </r>
  <r>
    <x v="4"/>
    <x v="3"/>
    <s v="x"/>
    <x v="0"/>
  </r>
  <r>
    <x v="4"/>
    <x v="4"/>
    <n v="12"/>
    <x v="0"/>
  </r>
  <r>
    <x v="4"/>
    <x v="5"/>
    <m/>
    <x v="0"/>
  </r>
  <r>
    <x v="4"/>
    <x v="6"/>
    <m/>
    <x v="0"/>
  </r>
  <r>
    <x v="4"/>
    <x v="7"/>
    <m/>
    <x v="0"/>
  </r>
  <r>
    <x v="4"/>
    <x v="8"/>
    <m/>
    <x v="0"/>
  </r>
  <r>
    <x v="4"/>
    <x v="0"/>
    <n v="523"/>
    <x v="0"/>
  </r>
  <r>
    <x v="4"/>
    <x v="1"/>
    <s v="x"/>
    <x v="0"/>
  </r>
  <r>
    <x v="4"/>
    <x v="2"/>
    <n v="8"/>
    <x v="0"/>
  </r>
  <r>
    <x v="4"/>
    <x v="3"/>
    <s v="x"/>
    <x v="0"/>
  </r>
  <r>
    <x v="4"/>
    <x v="4"/>
    <n v="10"/>
    <x v="0"/>
  </r>
  <r>
    <x v="4"/>
    <x v="5"/>
    <m/>
    <x v="0"/>
  </r>
  <r>
    <x v="4"/>
    <x v="6"/>
    <m/>
    <x v="0"/>
  </r>
  <r>
    <x v="4"/>
    <x v="7"/>
    <m/>
    <x v="0"/>
  </r>
  <r>
    <x v="4"/>
    <x v="8"/>
    <m/>
    <x v="0"/>
  </r>
  <r>
    <x v="0"/>
    <x v="0"/>
    <n v="504"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4"/>
    <x v="0"/>
    <n v="500"/>
    <x v="0"/>
  </r>
  <r>
    <x v="4"/>
    <x v="1"/>
    <m/>
    <x v="0"/>
  </r>
  <r>
    <x v="4"/>
    <x v="2"/>
    <m/>
    <x v="0"/>
  </r>
  <r>
    <x v="4"/>
    <x v="3"/>
    <m/>
    <x v="0"/>
  </r>
  <r>
    <x v="4"/>
    <x v="4"/>
    <m/>
    <x v="0"/>
  </r>
  <r>
    <x v="4"/>
    <x v="5"/>
    <m/>
    <x v="0"/>
  </r>
  <r>
    <x v="4"/>
    <x v="6"/>
    <m/>
    <x v="0"/>
  </r>
  <r>
    <x v="4"/>
    <x v="7"/>
    <m/>
    <x v="0"/>
  </r>
  <r>
    <x v="4"/>
    <x v="8"/>
    <m/>
    <x v="0"/>
  </r>
  <r>
    <x v="0"/>
    <x v="0"/>
    <n v="400"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0"/>
    <x v="0"/>
    <n v="537"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0"/>
    <x v="0"/>
    <n v="400"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1"/>
    <x v="0"/>
    <n v="500"/>
    <x v="0"/>
  </r>
  <r>
    <x v="1"/>
    <x v="1"/>
    <s v="x"/>
    <x v="0"/>
  </r>
  <r>
    <x v="1"/>
    <x v="2"/>
    <n v="1"/>
    <x v="0"/>
  </r>
  <r>
    <x v="1"/>
    <x v="3"/>
    <s v="x"/>
    <x v="0"/>
  </r>
  <r>
    <x v="1"/>
    <x v="4"/>
    <n v="2"/>
    <x v="0"/>
  </r>
  <r>
    <x v="1"/>
    <x v="5"/>
    <m/>
    <x v="0"/>
  </r>
  <r>
    <x v="1"/>
    <x v="6"/>
    <m/>
    <x v="0"/>
  </r>
  <r>
    <x v="1"/>
    <x v="7"/>
    <m/>
    <x v="0"/>
  </r>
  <r>
    <x v="1"/>
    <x v="8"/>
    <m/>
    <x v="0"/>
  </r>
  <r>
    <x v="4"/>
    <x v="0"/>
    <n v="517"/>
    <x v="0"/>
  </r>
  <r>
    <x v="4"/>
    <x v="1"/>
    <m/>
    <x v="0"/>
  </r>
  <r>
    <x v="4"/>
    <x v="2"/>
    <m/>
    <x v="0"/>
  </r>
  <r>
    <x v="4"/>
    <x v="3"/>
    <m/>
    <x v="0"/>
  </r>
  <r>
    <x v="4"/>
    <x v="4"/>
    <m/>
    <x v="0"/>
  </r>
  <r>
    <x v="4"/>
    <x v="5"/>
    <m/>
    <x v="0"/>
  </r>
  <r>
    <x v="4"/>
    <x v="6"/>
    <m/>
    <x v="0"/>
  </r>
  <r>
    <x v="4"/>
    <x v="7"/>
    <m/>
    <x v="0"/>
  </r>
  <r>
    <x v="4"/>
    <x v="8"/>
    <m/>
    <x v="0"/>
  </r>
  <r>
    <x v="3"/>
    <x v="0"/>
    <n v="400"/>
    <x v="0"/>
  </r>
  <r>
    <x v="3"/>
    <x v="1"/>
    <s v="x"/>
    <x v="0"/>
  </r>
  <r>
    <x v="3"/>
    <x v="2"/>
    <n v="1"/>
    <x v="0"/>
  </r>
  <r>
    <x v="3"/>
    <x v="3"/>
    <m/>
    <x v="0"/>
  </r>
  <r>
    <x v="3"/>
    <x v="4"/>
    <m/>
    <x v="0"/>
  </r>
  <r>
    <x v="3"/>
    <x v="5"/>
    <m/>
    <x v="0"/>
  </r>
  <r>
    <x v="3"/>
    <x v="6"/>
    <m/>
    <x v="0"/>
  </r>
  <r>
    <x v="3"/>
    <x v="7"/>
    <m/>
    <x v="0"/>
  </r>
  <r>
    <x v="3"/>
    <x v="8"/>
    <m/>
    <x v="0"/>
  </r>
  <r>
    <x v="8"/>
    <x v="0"/>
    <n v="400"/>
    <x v="0"/>
  </r>
  <r>
    <x v="8"/>
    <x v="1"/>
    <m/>
    <x v="0"/>
  </r>
  <r>
    <x v="8"/>
    <x v="2"/>
    <m/>
    <x v="0"/>
  </r>
  <r>
    <x v="8"/>
    <x v="3"/>
    <m/>
    <x v="0"/>
  </r>
  <r>
    <x v="8"/>
    <x v="4"/>
    <m/>
    <x v="0"/>
  </r>
  <r>
    <x v="8"/>
    <x v="5"/>
    <m/>
    <x v="0"/>
  </r>
  <r>
    <x v="8"/>
    <x v="6"/>
    <m/>
    <x v="0"/>
  </r>
  <r>
    <x v="8"/>
    <x v="7"/>
    <m/>
    <x v="0"/>
  </r>
  <r>
    <x v="8"/>
    <x v="8"/>
    <m/>
    <x v="0"/>
  </r>
  <r>
    <x v="2"/>
    <x v="0"/>
    <n v="400"/>
    <x v="0"/>
  </r>
  <r>
    <x v="2"/>
    <x v="1"/>
    <m/>
    <x v="0"/>
  </r>
  <r>
    <x v="2"/>
    <x v="2"/>
    <m/>
    <x v="0"/>
  </r>
  <r>
    <x v="2"/>
    <x v="3"/>
    <m/>
    <x v="0"/>
  </r>
  <r>
    <x v="2"/>
    <x v="4"/>
    <m/>
    <x v="0"/>
  </r>
  <r>
    <x v="2"/>
    <x v="5"/>
    <m/>
    <x v="0"/>
  </r>
  <r>
    <x v="2"/>
    <x v="6"/>
    <m/>
    <x v="0"/>
  </r>
  <r>
    <x v="2"/>
    <x v="7"/>
    <m/>
    <x v="0"/>
  </r>
  <r>
    <x v="2"/>
    <x v="8"/>
    <m/>
    <x v="0"/>
  </r>
  <r>
    <x v="3"/>
    <x v="0"/>
    <n v="400"/>
    <x v="0"/>
  </r>
  <r>
    <x v="3"/>
    <x v="1"/>
    <m/>
    <x v="0"/>
  </r>
  <r>
    <x v="3"/>
    <x v="2"/>
    <m/>
    <x v="0"/>
  </r>
  <r>
    <x v="3"/>
    <x v="3"/>
    <m/>
    <x v="0"/>
  </r>
  <r>
    <x v="3"/>
    <x v="4"/>
    <m/>
    <x v="0"/>
  </r>
  <r>
    <x v="3"/>
    <x v="5"/>
    <m/>
    <x v="0"/>
  </r>
  <r>
    <x v="3"/>
    <x v="6"/>
    <m/>
    <x v="0"/>
  </r>
  <r>
    <x v="3"/>
    <x v="7"/>
    <m/>
    <x v="0"/>
  </r>
  <r>
    <x v="3"/>
    <x v="8"/>
    <m/>
    <x v="0"/>
  </r>
  <r>
    <x v="0"/>
    <x v="0"/>
    <n v="500"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3"/>
    <x v="0"/>
    <n v="0"/>
    <x v="0"/>
  </r>
  <r>
    <x v="3"/>
    <x v="1"/>
    <m/>
    <x v="0"/>
  </r>
  <r>
    <x v="3"/>
    <x v="2"/>
    <m/>
    <x v="0"/>
  </r>
  <r>
    <x v="3"/>
    <x v="3"/>
    <m/>
    <x v="0"/>
  </r>
  <r>
    <x v="3"/>
    <x v="4"/>
    <m/>
    <x v="0"/>
  </r>
  <r>
    <x v="3"/>
    <x v="5"/>
    <m/>
    <x v="0"/>
  </r>
  <r>
    <x v="3"/>
    <x v="6"/>
    <m/>
    <x v="0"/>
  </r>
  <r>
    <x v="3"/>
    <x v="7"/>
    <m/>
    <x v="0"/>
  </r>
  <r>
    <x v="3"/>
    <x v="8"/>
    <m/>
    <x v="0"/>
  </r>
  <r>
    <x v="3"/>
    <x v="0"/>
    <n v="559"/>
    <x v="0"/>
  </r>
  <r>
    <x v="3"/>
    <x v="1"/>
    <s v="x"/>
    <x v="0"/>
  </r>
  <r>
    <x v="3"/>
    <x v="2"/>
    <n v="5"/>
    <x v="0"/>
  </r>
  <r>
    <x v="3"/>
    <x v="3"/>
    <m/>
    <x v="0"/>
  </r>
  <r>
    <x v="3"/>
    <x v="4"/>
    <m/>
    <x v="0"/>
  </r>
  <r>
    <x v="3"/>
    <x v="5"/>
    <m/>
    <x v="0"/>
  </r>
  <r>
    <x v="3"/>
    <x v="6"/>
    <m/>
    <x v="0"/>
  </r>
  <r>
    <x v="3"/>
    <x v="7"/>
    <m/>
    <x v="0"/>
  </r>
  <r>
    <x v="3"/>
    <x v="8"/>
    <m/>
    <x v="0"/>
  </r>
  <r>
    <x v="1"/>
    <x v="0"/>
    <n v="500"/>
    <x v="0"/>
  </r>
  <r>
    <x v="1"/>
    <x v="1"/>
    <s v="x"/>
    <x v="0"/>
  </r>
  <r>
    <x v="1"/>
    <x v="2"/>
    <n v="7"/>
    <x v="0"/>
  </r>
  <r>
    <x v="1"/>
    <x v="3"/>
    <m/>
    <x v="0"/>
  </r>
  <r>
    <x v="1"/>
    <x v="4"/>
    <m/>
    <x v="0"/>
  </r>
  <r>
    <x v="1"/>
    <x v="5"/>
    <m/>
    <x v="0"/>
  </r>
  <r>
    <x v="1"/>
    <x v="6"/>
    <m/>
    <x v="0"/>
  </r>
  <r>
    <x v="1"/>
    <x v="7"/>
    <m/>
    <x v="0"/>
  </r>
  <r>
    <x v="1"/>
    <x v="8"/>
    <m/>
    <x v="0"/>
  </r>
  <r>
    <x v="8"/>
    <x v="0"/>
    <n v="555"/>
    <x v="0"/>
  </r>
  <r>
    <x v="8"/>
    <x v="1"/>
    <s v="x"/>
    <x v="0"/>
  </r>
  <r>
    <x v="8"/>
    <x v="2"/>
    <n v="6"/>
    <x v="0"/>
  </r>
  <r>
    <x v="8"/>
    <x v="3"/>
    <s v="x"/>
    <x v="0"/>
  </r>
  <r>
    <x v="8"/>
    <x v="4"/>
    <n v="8"/>
    <x v="0"/>
  </r>
  <r>
    <x v="8"/>
    <x v="5"/>
    <m/>
    <x v="0"/>
  </r>
  <r>
    <x v="8"/>
    <x v="6"/>
    <m/>
    <x v="0"/>
  </r>
  <r>
    <x v="8"/>
    <x v="7"/>
    <m/>
    <x v="0"/>
  </r>
  <r>
    <x v="8"/>
    <x v="8"/>
    <m/>
    <x v="0"/>
  </r>
  <r>
    <x v="1"/>
    <x v="0"/>
    <n v="547"/>
    <x v="0"/>
  </r>
  <r>
    <x v="1"/>
    <x v="1"/>
    <s v="x"/>
    <x v="0"/>
  </r>
  <r>
    <x v="1"/>
    <x v="2"/>
    <n v="6"/>
    <x v="0"/>
  </r>
  <r>
    <x v="1"/>
    <x v="3"/>
    <m/>
    <x v="0"/>
  </r>
  <r>
    <x v="1"/>
    <x v="4"/>
    <m/>
    <x v="0"/>
  </r>
  <r>
    <x v="1"/>
    <x v="5"/>
    <m/>
    <x v="0"/>
  </r>
  <r>
    <x v="1"/>
    <x v="6"/>
    <m/>
    <x v="0"/>
  </r>
  <r>
    <x v="1"/>
    <x v="7"/>
    <m/>
    <x v="0"/>
  </r>
  <r>
    <x v="1"/>
    <x v="8"/>
    <m/>
    <x v="0"/>
  </r>
  <r>
    <x v="9"/>
    <x v="0"/>
    <n v="400"/>
    <x v="0"/>
  </r>
  <r>
    <x v="9"/>
    <x v="1"/>
    <s v="x"/>
    <x v="0"/>
  </r>
  <r>
    <x v="9"/>
    <x v="2"/>
    <n v="6"/>
    <x v="0"/>
  </r>
  <r>
    <x v="9"/>
    <x v="3"/>
    <s v="x"/>
    <x v="0"/>
  </r>
  <r>
    <x v="9"/>
    <x v="4"/>
    <n v="1"/>
    <x v="0"/>
  </r>
  <r>
    <x v="9"/>
    <x v="5"/>
    <m/>
    <x v="0"/>
  </r>
  <r>
    <x v="9"/>
    <x v="6"/>
    <m/>
    <x v="0"/>
  </r>
  <r>
    <x v="9"/>
    <x v="7"/>
    <m/>
    <x v="0"/>
  </r>
  <r>
    <x v="9"/>
    <x v="8"/>
    <m/>
    <x v="0"/>
  </r>
  <r>
    <x v="4"/>
    <x v="0"/>
    <n v="500"/>
    <x v="0"/>
  </r>
  <r>
    <x v="4"/>
    <x v="1"/>
    <s v="x"/>
    <x v="0"/>
  </r>
  <r>
    <x v="4"/>
    <x v="2"/>
    <n v="6"/>
    <x v="0"/>
  </r>
  <r>
    <x v="4"/>
    <x v="3"/>
    <s v="x"/>
    <x v="0"/>
  </r>
  <r>
    <x v="4"/>
    <x v="4"/>
    <n v="6"/>
    <x v="0"/>
  </r>
  <r>
    <x v="4"/>
    <x v="5"/>
    <m/>
    <x v="0"/>
  </r>
  <r>
    <x v="4"/>
    <x v="6"/>
    <m/>
    <x v="0"/>
  </r>
  <r>
    <x v="4"/>
    <x v="7"/>
    <m/>
    <x v="0"/>
  </r>
  <r>
    <x v="4"/>
    <x v="8"/>
    <m/>
    <x v="0"/>
  </r>
  <r>
    <x v="0"/>
    <x v="0"/>
    <n v="500"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3"/>
    <x v="0"/>
    <n v="400"/>
    <x v="0"/>
  </r>
  <r>
    <x v="3"/>
    <x v="1"/>
    <m/>
    <x v="0"/>
  </r>
  <r>
    <x v="3"/>
    <x v="2"/>
    <m/>
    <x v="0"/>
  </r>
  <r>
    <x v="3"/>
    <x v="3"/>
    <s v="x"/>
    <x v="0"/>
  </r>
  <r>
    <x v="3"/>
    <x v="4"/>
    <n v="7"/>
    <x v="0"/>
  </r>
  <r>
    <x v="3"/>
    <x v="5"/>
    <m/>
    <x v="0"/>
  </r>
  <r>
    <x v="3"/>
    <x v="6"/>
    <m/>
    <x v="0"/>
  </r>
  <r>
    <x v="3"/>
    <x v="7"/>
    <m/>
    <x v="0"/>
  </r>
  <r>
    <x v="3"/>
    <x v="8"/>
    <m/>
    <x v="0"/>
  </r>
  <r>
    <x v="4"/>
    <x v="0"/>
    <n v="611"/>
    <x v="0"/>
  </r>
  <r>
    <x v="4"/>
    <x v="1"/>
    <m/>
    <x v="0"/>
  </r>
  <r>
    <x v="4"/>
    <x v="2"/>
    <m/>
    <x v="0"/>
  </r>
  <r>
    <x v="4"/>
    <x v="3"/>
    <m/>
    <x v="0"/>
  </r>
  <r>
    <x v="4"/>
    <x v="4"/>
    <m/>
    <x v="0"/>
  </r>
  <r>
    <x v="4"/>
    <x v="5"/>
    <m/>
    <x v="0"/>
  </r>
  <r>
    <x v="4"/>
    <x v="6"/>
    <m/>
    <x v="0"/>
  </r>
  <r>
    <x v="4"/>
    <x v="7"/>
    <m/>
    <x v="0"/>
  </r>
  <r>
    <x v="4"/>
    <x v="8"/>
    <m/>
    <x v="0"/>
  </r>
  <r>
    <x v="1"/>
    <x v="0"/>
    <n v="500"/>
    <x v="0"/>
  </r>
  <r>
    <x v="1"/>
    <x v="1"/>
    <m/>
    <x v="0"/>
  </r>
  <r>
    <x v="1"/>
    <x v="2"/>
    <m/>
    <x v="0"/>
  </r>
  <r>
    <x v="1"/>
    <x v="3"/>
    <m/>
    <x v="0"/>
  </r>
  <r>
    <x v="1"/>
    <x v="4"/>
    <m/>
    <x v="0"/>
  </r>
  <r>
    <x v="1"/>
    <x v="5"/>
    <m/>
    <x v="0"/>
  </r>
  <r>
    <x v="1"/>
    <x v="6"/>
    <m/>
    <x v="0"/>
  </r>
  <r>
    <x v="1"/>
    <x v="7"/>
    <m/>
    <x v="0"/>
  </r>
  <r>
    <x v="1"/>
    <x v="8"/>
    <m/>
    <x v="0"/>
  </r>
  <r>
    <x v="4"/>
    <x v="0"/>
    <n v="500"/>
    <x v="0"/>
  </r>
  <r>
    <x v="4"/>
    <x v="1"/>
    <m/>
    <x v="0"/>
  </r>
  <r>
    <x v="4"/>
    <x v="2"/>
    <m/>
    <x v="0"/>
  </r>
  <r>
    <x v="4"/>
    <x v="3"/>
    <m/>
    <x v="0"/>
  </r>
  <r>
    <x v="4"/>
    <x v="4"/>
    <m/>
    <x v="0"/>
  </r>
  <r>
    <x v="4"/>
    <x v="5"/>
    <m/>
    <x v="0"/>
  </r>
  <r>
    <x v="4"/>
    <x v="6"/>
    <m/>
    <x v="0"/>
  </r>
  <r>
    <x v="4"/>
    <x v="7"/>
    <m/>
    <x v="0"/>
  </r>
  <r>
    <x v="4"/>
    <x v="8"/>
    <m/>
    <x v="0"/>
  </r>
  <r>
    <x v="3"/>
    <x v="0"/>
    <n v="400"/>
    <x v="0"/>
  </r>
  <r>
    <x v="3"/>
    <x v="1"/>
    <m/>
    <x v="0"/>
  </r>
  <r>
    <x v="3"/>
    <x v="2"/>
    <m/>
    <x v="0"/>
  </r>
  <r>
    <x v="3"/>
    <x v="3"/>
    <m/>
    <x v="0"/>
  </r>
  <r>
    <x v="3"/>
    <x v="4"/>
    <m/>
    <x v="0"/>
  </r>
  <r>
    <x v="3"/>
    <x v="5"/>
    <m/>
    <x v="0"/>
  </r>
  <r>
    <x v="3"/>
    <x v="6"/>
    <m/>
    <x v="0"/>
  </r>
  <r>
    <x v="3"/>
    <x v="7"/>
    <m/>
    <x v="0"/>
  </r>
  <r>
    <x v="3"/>
    <x v="8"/>
    <m/>
    <x v="0"/>
  </r>
  <r>
    <x v="3"/>
    <x v="0"/>
    <n v="400"/>
    <x v="0"/>
  </r>
  <r>
    <x v="3"/>
    <x v="1"/>
    <m/>
    <x v="0"/>
  </r>
  <r>
    <x v="3"/>
    <x v="2"/>
    <m/>
    <x v="0"/>
  </r>
  <r>
    <x v="3"/>
    <x v="3"/>
    <m/>
    <x v="0"/>
  </r>
  <r>
    <x v="3"/>
    <x v="4"/>
    <m/>
    <x v="0"/>
  </r>
  <r>
    <x v="3"/>
    <x v="5"/>
    <m/>
    <x v="0"/>
  </r>
  <r>
    <x v="3"/>
    <x v="6"/>
    <m/>
    <x v="0"/>
  </r>
  <r>
    <x v="3"/>
    <x v="7"/>
    <m/>
    <x v="0"/>
  </r>
  <r>
    <x v="3"/>
    <x v="8"/>
    <m/>
    <x v="0"/>
  </r>
  <r>
    <x v="0"/>
    <x v="0"/>
    <n v="500"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9"/>
    <x v="0"/>
    <n v="510"/>
    <x v="0"/>
  </r>
  <r>
    <x v="9"/>
    <x v="1"/>
    <s v="x"/>
    <x v="0"/>
  </r>
  <r>
    <x v="9"/>
    <x v="2"/>
    <n v="9"/>
    <x v="0"/>
  </r>
  <r>
    <x v="9"/>
    <x v="3"/>
    <s v="x"/>
    <x v="0"/>
  </r>
  <r>
    <x v="9"/>
    <x v="4"/>
    <n v="7"/>
    <x v="0"/>
  </r>
  <r>
    <x v="9"/>
    <x v="5"/>
    <m/>
    <x v="0"/>
  </r>
  <r>
    <x v="9"/>
    <x v="6"/>
    <m/>
    <x v="0"/>
  </r>
  <r>
    <x v="9"/>
    <x v="7"/>
    <m/>
    <x v="0"/>
  </r>
  <r>
    <x v="9"/>
    <x v="8"/>
    <m/>
    <x v="0"/>
  </r>
  <r>
    <x v="3"/>
    <x v="0"/>
    <n v="400"/>
    <x v="0"/>
  </r>
  <r>
    <x v="3"/>
    <x v="1"/>
    <m/>
    <x v="0"/>
  </r>
  <r>
    <x v="3"/>
    <x v="2"/>
    <m/>
    <x v="0"/>
  </r>
  <r>
    <x v="3"/>
    <x v="3"/>
    <m/>
    <x v="0"/>
  </r>
  <r>
    <x v="3"/>
    <x v="4"/>
    <m/>
    <x v="0"/>
  </r>
  <r>
    <x v="3"/>
    <x v="5"/>
    <m/>
    <x v="0"/>
  </r>
  <r>
    <x v="3"/>
    <x v="6"/>
    <m/>
    <x v="0"/>
  </r>
  <r>
    <x v="3"/>
    <x v="7"/>
    <m/>
    <x v="0"/>
  </r>
  <r>
    <x v="3"/>
    <x v="8"/>
    <m/>
    <x v="0"/>
  </r>
  <r>
    <x v="9"/>
    <x v="0"/>
    <n v="400"/>
    <x v="0"/>
  </r>
  <r>
    <x v="9"/>
    <x v="1"/>
    <s v="x"/>
    <x v="0"/>
  </r>
  <r>
    <x v="9"/>
    <x v="2"/>
    <n v="1"/>
    <x v="0"/>
  </r>
  <r>
    <x v="9"/>
    <x v="3"/>
    <m/>
    <x v="0"/>
  </r>
  <r>
    <x v="9"/>
    <x v="4"/>
    <m/>
    <x v="0"/>
  </r>
  <r>
    <x v="9"/>
    <x v="5"/>
    <m/>
    <x v="0"/>
  </r>
  <r>
    <x v="9"/>
    <x v="6"/>
    <m/>
    <x v="0"/>
  </r>
  <r>
    <x v="9"/>
    <x v="7"/>
    <m/>
    <x v="0"/>
  </r>
  <r>
    <x v="9"/>
    <x v="8"/>
    <m/>
    <x v="0"/>
  </r>
  <r>
    <x v="2"/>
    <x v="0"/>
    <n v="200"/>
    <x v="0"/>
  </r>
  <r>
    <x v="2"/>
    <x v="1"/>
    <m/>
    <x v="0"/>
  </r>
  <r>
    <x v="2"/>
    <x v="2"/>
    <m/>
    <x v="0"/>
  </r>
  <r>
    <x v="2"/>
    <x v="3"/>
    <m/>
    <x v="0"/>
  </r>
  <r>
    <x v="2"/>
    <x v="4"/>
    <m/>
    <x v="0"/>
  </r>
  <r>
    <x v="2"/>
    <x v="5"/>
    <m/>
    <x v="0"/>
  </r>
  <r>
    <x v="2"/>
    <x v="6"/>
    <m/>
    <x v="0"/>
  </r>
  <r>
    <x v="2"/>
    <x v="7"/>
    <m/>
    <x v="0"/>
  </r>
  <r>
    <x v="2"/>
    <x v="8"/>
    <m/>
    <x v="0"/>
  </r>
  <r>
    <x v="0"/>
    <x v="0"/>
    <n v="400"/>
    <x v="0"/>
  </r>
  <r>
    <x v="0"/>
    <x v="1"/>
    <m/>
    <x v="0"/>
  </r>
  <r>
    <x v="0"/>
    <x v="2"/>
    <m/>
    <x v="0"/>
  </r>
  <r>
    <x v="0"/>
    <x v="3"/>
    <s v="x"/>
    <x v="0"/>
  </r>
  <r>
    <x v="0"/>
    <x v="4"/>
    <n v="1"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8"/>
    <x v="0"/>
    <n v="400"/>
    <x v="0"/>
  </r>
  <r>
    <x v="8"/>
    <x v="1"/>
    <m/>
    <x v="0"/>
  </r>
  <r>
    <x v="8"/>
    <x v="2"/>
    <m/>
    <x v="0"/>
  </r>
  <r>
    <x v="8"/>
    <x v="3"/>
    <m/>
    <x v="0"/>
  </r>
  <r>
    <x v="8"/>
    <x v="4"/>
    <m/>
    <x v="0"/>
  </r>
  <r>
    <x v="8"/>
    <x v="5"/>
    <m/>
    <x v="0"/>
  </r>
  <r>
    <x v="8"/>
    <x v="6"/>
    <m/>
    <x v="0"/>
  </r>
  <r>
    <x v="8"/>
    <x v="7"/>
    <m/>
    <x v="0"/>
  </r>
  <r>
    <x v="8"/>
    <x v="8"/>
    <m/>
    <x v="0"/>
  </r>
  <r>
    <x v="1"/>
    <x v="0"/>
    <n v="521"/>
    <x v="0"/>
  </r>
  <r>
    <x v="1"/>
    <x v="1"/>
    <s v="x"/>
    <x v="0"/>
  </r>
  <r>
    <x v="1"/>
    <x v="2"/>
    <n v="8"/>
    <x v="0"/>
  </r>
  <r>
    <x v="1"/>
    <x v="3"/>
    <m/>
    <x v="0"/>
  </r>
  <r>
    <x v="1"/>
    <x v="4"/>
    <m/>
    <x v="0"/>
  </r>
  <r>
    <x v="1"/>
    <x v="5"/>
    <m/>
    <x v="0"/>
  </r>
  <r>
    <x v="1"/>
    <x v="6"/>
    <m/>
    <x v="0"/>
  </r>
  <r>
    <x v="1"/>
    <x v="7"/>
    <m/>
    <x v="0"/>
  </r>
  <r>
    <x v="1"/>
    <x v="8"/>
    <m/>
    <x v="0"/>
  </r>
  <r>
    <x v="3"/>
    <x v="0"/>
    <n v="400"/>
    <x v="0"/>
  </r>
  <r>
    <x v="3"/>
    <x v="1"/>
    <m/>
    <x v="0"/>
  </r>
  <r>
    <x v="3"/>
    <x v="2"/>
    <m/>
    <x v="0"/>
  </r>
  <r>
    <x v="3"/>
    <x v="3"/>
    <m/>
    <x v="0"/>
  </r>
  <r>
    <x v="3"/>
    <x v="4"/>
    <m/>
    <x v="0"/>
  </r>
  <r>
    <x v="3"/>
    <x v="5"/>
    <m/>
    <x v="0"/>
  </r>
  <r>
    <x v="3"/>
    <x v="6"/>
    <m/>
    <x v="0"/>
  </r>
  <r>
    <x v="3"/>
    <x v="7"/>
    <m/>
    <x v="0"/>
  </r>
  <r>
    <x v="3"/>
    <x v="8"/>
    <m/>
    <x v="0"/>
  </r>
  <r>
    <x v="7"/>
    <x v="0"/>
    <n v="683"/>
    <x v="0"/>
  </r>
  <r>
    <x v="7"/>
    <x v="1"/>
    <m/>
    <x v="0"/>
  </r>
  <r>
    <x v="7"/>
    <x v="2"/>
    <m/>
    <x v="0"/>
  </r>
  <r>
    <x v="7"/>
    <x v="3"/>
    <m/>
    <x v="0"/>
  </r>
  <r>
    <x v="7"/>
    <x v="4"/>
    <m/>
    <x v="0"/>
  </r>
  <r>
    <x v="7"/>
    <x v="5"/>
    <m/>
    <x v="0"/>
  </r>
  <r>
    <x v="7"/>
    <x v="6"/>
    <m/>
    <x v="0"/>
  </r>
  <r>
    <x v="7"/>
    <x v="7"/>
    <m/>
    <x v="0"/>
  </r>
  <r>
    <x v="7"/>
    <x v="8"/>
    <m/>
    <x v="0"/>
  </r>
  <r>
    <x v="0"/>
    <x v="0"/>
    <n v="400"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1"/>
    <x v="0"/>
    <n v="526"/>
    <x v="0"/>
  </r>
  <r>
    <x v="1"/>
    <x v="1"/>
    <m/>
    <x v="0"/>
  </r>
  <r>
    <x v="1"/>
    <x v="2"/>
    <m/>
    <x v="0"/>
  </r>
  <r>
    <x v="1"/>
    <x v="3"/>
    <m/>
    <x v="0"/>
  </r>
  <r>
    <x v="1"/>
    <x v="4"/>
    <m/>
    <x v="0"/>
  </r>
  <r>
    <x v="1"/>
    <x v="5"/>
    <m/>
    <x v="0"/>
  </r>
  <r>
    <x v="1"/>
    <x v="6"/>
    <m/>
    <x v="0"/>
  </r>
  <r>
    <x v="1"/>
    <x v="7"/>
    <m/>
    <x v="0"/>
  </r>
  <r>
    <x v="1"/>
    <x v="8"/>
    <m/>
    <x v="0"/>
  </r>
  <r>
    <x v="1"/>
    <x v="0"/>
    <n v="500"/>
    <x v="0"/>
  </r>
  <r>
    <x v="1"/>
    <x v="1"/>
    <m/>
    <x v="0"/>
  </r>
  <r>
    <x v="1"/>
    <x v="2"/>
    <m/>
    <x v="0"/>
  </r>
  <r>
    <x v="1"/>
    <x v="3"/>
    <m/>
    <x v="0"/>
  </r>
  <r>
    <x v="1"/>
    <x v="4"/>
    <m/>
    <x v="0"/>
  </r>
  <r>
    <x v="1"/>
    <x v="5"/>
    <m/>
    <x v="0"/>
  </r>
  <r>
    <x v="1"/>
    <x v="6"/>
    <m/>
    <x v="0"/>
  </r>
  <r>
    <x v="1"/>
    <x v="7"/>
    <m/>
    <x v="0"/>
  </r>
  <r>
    <x v="1"/>
    <x v="8"/>
    <m/>
    <x v="0"/>
  </r>
  <r>
    <x v="0"/>
    <x v="0"/>
    <n v="400"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7"/>
    <x v="0"/>
    <n v="551"/>
    <x v="0"/>
  </r>
  <r>
    <x v="7"/>
    <x v="1"/>
    <m/>
    <x v="0"/>
  </r>
  <r>
    <x v="7"/>
    <x v="2"/>
    <m/>
    <x v="0"/>
  </r>
  <r>
    <x v="7"/>
    <x v="3"/>
    <m/>
    <x v="0"/>
  </r>
  <r>
    <x v="7"/>
    <x v="4"/>
    <m/>
    <x v="0"/>
  </r>
  <r>
    <x v="7"/>
    <x v="5"/>
    <m/>
    <x v="0"/>
  </r>
  <r>
    <x v="7"/>
    <x v="6"/>
    <m/>
    <x v="0"/>
  </r>
  <r>
    <x v="7"/>
    <x v="7"/>
    <m/>
    <x v="0"/>
  </r>
  <r>
    <x v="7"/>
    <x v="8"/>
    <m/>
    <x v="0"/>
  </r>
  <r>
    <x v="8"/>
    <x v="0"/>
    <n v="400"/>
    <x v="0"/>
  </r>
  <r>
    <x v="8"/>
    <x v="1"/>
    <m/>
    <x v="0"/>
  </r>
  <r>
    <x v="8"/>
    <x v="2"/>
    <m/>
    <x v="0"/>
  </r>
  <r>
    <x v="8"/>
    <x v="3"/>
    <m/>
    <x v="0"/>
  </r>
  <r>
    <x v="8"/>
    <x v="4"/>
    <m/>
    <x v="0"/>
  </r>
  <r>
    <x v="8"/>
    <x v="5"/>
    <m/>
    <x v="0"/>
  </r>
  <r>
    <x v="8"/>
    <x v="6"/>
    <m/>
    <x v="0"/>
  </r>
  <r>
    <x v="8"/>
    <x v="7"/>
    <m/>
    <x v="0"/>
  </r>
  <r>
    <x v="8"/>
    <x v="8"/>
    <m/>
    <x v="0"/>
  </r>
  <r>
    <x v="8"/>
    <x v="0"/>
    <n v="200"/>
    <x v="0"/>
  </r>
  <r>
    <x v="8"/>
    <x v="1"/>
    <m/>
    <x v="0"/>
  </r>
  <r>
    <x v="8"/>
    <x v="2"/>
    <m/>
    <x v="0"/>
  </r>
  <r>
    <x v="8"/>
    <x v="3"/>
    <s v="x"/>
    <x v="0"/>
  </r>
  <r>
    <x v="8"/>
    <x v="4"/>
    <n v="1"/>
    <x v="0"/>
  </r>
  <r>
    <x v="8"/>
    <x v="5"/>
    <m/>
    <x v="0"/>
  </r>
  <r>
    <x v="8"/>
    <x v="6"/>
    <m/>
    <x v="0"/>
  </r>
  <r>
    <x v="8"/>
    <x v="7"/>
    <m/>
    <x v="0"/>
  </r>
  <r>
    <x v="8"/>
    <x v="8"/>
    <m/>
    <x v="0"/>
  </r>
  <r>
    <x v="3"/>
    <x v="0"/>
    <n v="400"/>
    <x v="0"/>
  </r>
  <r>
    <x v="3"/>
    <x v="1"/>
    <m/>
    <x v="0"/>
  </r>
  <r>
    <x v="3"/>
    <x v="2"/>
    <m/>
    <x v="0"/>
  </r>
  <r>
    <x v="3"/>
    <x v="3"/>
    <m/>
    <x v="0"/>
  </r>
  <r>
    <x v="3"/>
    <x v="4"/>
    <m/>
    <x v="0"/>
  </r>
  <r>
    <x v="3"/>
    <x v="5"/>
    <m/>
    <x v="0"/>
  </r>
  <r>
    <x v="3"/>
    <x v="6"/>
    <m/>
    <x v="0"/>
  </r>
  <r>
    <x v="3"/>
    <x v="7"/>
    <m/>
    <x v="0"/>
  </r>
  <r>
    <x v="3"/>
    <x v="8"/>
    <m/>
    <x v="0"/>
  </r>
  <r>
    <x v="4"/>
    <x v="0"/>
    <n v="500"/>
    <x v="0"/>
  </r>
  <r>
    <x v="4"/>
    <x v="1"/>
    <m/>
    <x v="0"/>
  </r>
  <r>
    <x v="4"/>
    <x v="2"/>
    <m/>
    <x v="0"/>
  </r>
  <r>
    <x v="4"/>
    <x v="3"/>
    <m/>
    <x v="0"/>
  </r>
  <r>
    <x v="4"/>
    <x v="4"/>
    <m/>
    <x v="0"/>
  </r>
  <r>
    <x v="4"/>
    <x v="5"/>
    <m/>
    <x v="0"/>
  </r>
  <r>
    <x v="4"/>
    <x v="6"/>
    <m/>
    <x v="0"/>
  </r>
  <r>
    <x v="4"/>
    <x v="7"/>
    <m/>
    <x v="0"/>
  </r>
  <r>
    <x v="4"/>
    <x v="8"/>
    <m/>
    <x v="0"/>
  </r>
  <r>
    <x v="0"/>
    <x v="0"/>
    <n v="400"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0"/>
    <x v="0"/>
    <n v="400"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0"/>
    <x v="0"/>
    <n v="400"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0"/>
    <x v="0"/>
    <n v="400"/>
    <x v="0"/>
  </r>
  <r>
    <x v="0"/>
    <x v="1"/>
    <m/>
    <x v="0"/>
  </r>
  <r>
    <x v="0"/>
    <x v="2"/>
    <m/>
    <x v="0"/>
  </r>
  <r>
    <x v="0"/>
    <x v="3"/>
    <s v="x"/>
    <x v="0"/>
  </r>
  <r>
    <x v="0"/>
    <x v="4"/>
    <n v="3"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9"/>
    <x v="0"/>
    <n v="400"/>
    <x v="0"/>
  </r>
  <r>
    <x v="9"/>
    <x v="1"/>
    <s v="x"/>
    <x v="0"/>
  </r>
  <r>
    <x v="9"/>
    <x v="2"/>
    <n v="6"/>
    <x v="0"/>
  </r>
  <r>
    <x v="9"/>
    <x v="3"/>
    <s v="x"/>
    <x v="0"/>
  </r>
  <r>
    <x v="9"/>
    <x v="4"/>
    <n v="7"/>
    <x v="0"/>
  </r>
  <r>
    <x v="9"/>
    <x v="5"/>
    <m/>
    <x v="0"/>
  </r>
  <r>
    <x v="9"/>
    <x v="6"/>
    <m/>
    <x v="0"/>
  </r>
  <r>
    <x v="9"/>
    <x v="7"/>
    <m/>
    <x v="0"/>
  </r>
  <r>
    <x v="9"/>
    <x v="8"/>
    <m/>
    <x v="0"/>
  </r>
  <r>
    <x v="4"/>
    <x v="0"/>
    <n v="500"/>
    <x v="0"/>
  </r>
  <r>
    <x v="4"/>
    <x v="1"/>
    <m/>
    <x v="0"/>
  </r>
  <r>
    <x v="4"/>
    <x v="2"/>
    <m/>
    <x v="0"/>
  </r>
  <r>
    <x v="4"/>
    <x v="3"/>
    <m/>
    <x v="0"/>
  </r>
  <r>
    <x v="4"/>
    <x v="4"/>
    <m/>
    <x v="0"/>
  </r>
  <r>
    <x v="4"/>
    <x v="5"/>
    <m/>
    <x v="0"/>
  </r>
  <r>
    <x v="4"/>
    <x v="6"/>
    <m/>
    <x v="0"/>
  </r>
  <r>
    <x v="4"/>
    <x v="7"/>
    <m/>
    <x v="0"/>
  </r>
  <r>
    <x v="4"/>
    <x v="8"/>
    <m/>
    <x v="0"/>
  </r>
  <r>
    <x v="0"/>
    <x v="0"/>
    <n v="400"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3"/>
    <x v="0"/>
    <n v="400"/>
    <x v="0"/>
  </r>
  <r>
    <x v="3"/>
    <x v="1"/>
    <m/>
    <x v="0"/>
  </r>
  <r>
    <x v="3"/>
    <x v="2"/>
    <m/>
    <x v="0"/>
  </r>
  <r>
    <x v="3"/>
    <x v="3"/>
    <m/>
    <x v="0"/>
  </r>
  <r>
    <x v="3"/>
    <x v="4"/>
    <m/>
    <x v="0"/>
  </r>
  <r>
    <x v="3"/>
    <x v="5"/>
    <m/>
    <x v="0"/>
  </r>
  <r>
    <x v="3"/>
    <x v="6"/>
    <m/>
    <x v="0"/>
  </r>
  <r>
    <x v="3"/>
    <x v="7"/>
    <m/>
    <x v="0"/>
  </r>
  <r>
    <x v="3"/>
    <x v="8"/>
    <m/>
    <x v="0"/>
  </r>
  <r>
    <x v="2"/>
    <x v="0"/>
    <n v="200"/>
    <x v="0"/>
  </r>
  <r>
    <x v="2"/>
    <x v="1"/>
    <m/>
    <x v="0"/>
  </r>
  <r>
    <x v="2"/>
    <x v="2"/>
    <m/>
    <x v="0"/>
  </r>
  <r>
    <x v="2"/>
    <x v="3"/>
    <s v="x"/>
    <x v="0"/>
  </r>
  <r>
    <x v="2"/>
    <x v="4"/>
    <n v="1"/>
    <x v="0"/>
  </r>
  <r>
    <x v="2"/>
    <x v="5"/>
    <m/>
    <x v="0"/>
  </r>
  <r>
    <x v="2"/>
    <x v="6"/>
    <m/>
    <x v="0"/>
  </r>
  <r>
    <x v="2"/>
    <x v="7"/>
    <m/>
    <x v="0"/>
  </r>
  <r>
    <x v="2"/>
    <x v="8"/>
    <m/>
    <x v="0"/>
  </r>
  <r>
    <x v="8"/>
    <x v="0"/>
    <n v="400"/>
    <x v="0"/>
  </r>
  <r>
    <x v="8"/>
    <x v="1"/>
    <m/>
    <x v="0"/>
  </r>
  <r>
    <x v="8"/>
    <x v="2"/>
    <m/>
    <x v="0"/>
  </r>
  <r>
    <x v="8"/>
    <x v="3"/>
    <m/>
    <x v="0"/>
  </r>
  <r>
    <x v="8"/>
    <x v="4"/>
    <m/>
    <x v="0"/>
  </r>
  <r>
    <x v="8"/>
    <x v="5"/>
    <m/>
    <x v="0"/>
  </r>
  <r>
    <x v="8"/>
    <x v="6"/>
    <m/>
    <x v="0"/>
  </r>
  <r>
    <x v="8"/>
    <x v="7"/>
    <m/>
    <x v="0"/>
  </r>
  <r>
    <x v="8"/>
    <x v="8"/>
    <m/>
    <x v="0"/>
  </r>
  <r>
    <x v="4"/>
    <x v="0"/>
    <n v="542"/>
    <x v="0"/>
  </r>
  <r>
    <x v="4"/>
    <x v="1"/>
    <m/>
    <x v="0"/>
  </r>
  <r>
    <x v="4"/>
    <x v="2"/>
    <m/>
    <x v="0"/>
  </r>
  <r>
    <x v="4"/>
    <x v="3"/>
    <m/>
    <x v="0"/>
  </r>
  <r>
    <x v="4"/>
    <x v="4"/>
    <m/>
    <x v="0"/>
  </r>
  <r>
    <x v="4"/>
    <x v="5"/>
    <m/>
    <x v="0"/>
  </r>
  <r>
    <x v="4"/>
    <x v="6"/>
    <m/>
    <x v="0"/>
  </r>
  <r>
    <x v="4"/>
    <x v="7"/>
    <m/>
    <x v="0"/>
  </r>
  <r>
    <x v="4"/>
    <x v="8"/>
    <m/>
    <x v="0"/>
  </r>
  <r>
    <x v="0"/>
    <x v="0"/>
    <n v="400"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4"/>
    <x v="0"/>
    <n v="515"/>
    <x v="0"/>
  </r>
  <r>
    <x v="4"/>
    <x v="1"/>
    <s v="x"/>
    <x v="0"/>
  </r>
  <r>
    <x v="4"/>
    <x v="2"/>
    <n v="6"/>
    <x v="0"/>
  </r>
  <r>
    <x v="4"/>
    <x v="3"/>
    <m/>
    <x v="0"/>
  </r>
  <r>
    <x v="4"/>
    <x v="4"/>
    <m/>
    <x v="0"/>
  </r>
  <r>
    <x v="4"/>
    <x v="5"/>
    <m/>
    <x v="0"/>
  </r>
  <r>
    <x v="4"/>
    <x v="6"/>
    <m/>
    <x v="0"/>
  </r>
  <r>
    <x v="4"/>
    <x v="7"/>
    <m/>
    <x v="0"/>
  </r>
  <r>
    <x v="4"/>
    <x v="8"/>
    <m/>
    <x v="0"/>
  </r>
  <r>
    <x v="1"/>
    <x v="0"/>
    <n v="500"/>
    <x v="0"/>
  </r>
  <r>
    <x v="1"/>
    <x v="1"/>
    <m/>
    <x v="0"/>
  </r>
  <r>
    <x v="1"/>
    <x v="2"/>
    <m/>
    <x v="0"/>
  </r>
  <r>
    <x v="1"/>
    <x v="3"/>
    <m/>
    <x v="0"/>
  </r>
  <r>
    <x v="1"/>
    <x v="4"/>
    <m/>
    <x v="0"/>
  </r>
  <r>
    <x v="1"/>
    <x v="5"/>
    <m/>
    <x v="0"/>
  </r>
  <r>
    <x v="1"/>
    <x v="6"/>
    <m/>
    <x v="0"/>
  </r>
  <r>
    <x v="1"/>
    <x v="7"/>
    <m/>
    <x v="0"/>
  </r>
  <r>
    <x v="1"/>
    <x v="8"/>
    <m/>
    <x v="0"/>
  </r>
  <r>
    <x v="3"/>
    <x v="0"/>
    <n v="500"/>
    <x v="0"/>
  </r>
  <r>
    <x v="3"/>
    <x v="1"/>
    <m/>
    <x v="0"/>
  </r>
  <r>
    <x v="3"/>
    <x v="2"/>
    <m/>
    <x v="0"/>
  </r>
  <r>
    <x v="3"/>
    <x v="3"/>
    <m/>
    <x v="0"/>
  </r>
  <r>
    <x v="3"/>
    <x v="4"/>
    <m/>
    <x v="0"/>
  </r>
  <r>
    <x v="3"/>
    <x v="5"/>
    <m/>
    <x v="0"/>
  </r>
  <r>
    <x v="3"/>
    <x v="6"/>
    <m/>
    <x v="0"/>
  </r>
  <r>
    <x v="3"/>
    <x v="7"/>
    <m/>
    <x v="0"/>
  </r>
  <r>
    <x v="3"/>
    <x v="8"/>
    <m/>
    <x v="0"/>
  </r>
  <r>
    <x v="0"/>
    <x v="0"/>
    <n v="400"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8"/>
    <x v="0"/>
    <n v="400"/>
    <x v="0"/>
  </r>
  <r>
    <x v="8"/>
    <x v="1"/>
    <m/>
    <x v="0"/>
  </r>
  <r>
    <x v="8"/>
    <x v="2"/>
    <m/>
    <x v="0"/>
  </r>
  <r>
    <x v="8"/>
    <x v="3"/>
    <m/>
    <x v="0"/>
  </r>
  <r>
    <x v="8"/>
    <x v="4"/>
    <m/>
    <x v="0"/>
  </r>
  <r>
    <x v="8"/>
    <x v="5"/>
    <m/>
    <x v="0"/>
  </r>
  <r>
    <x v="8"/>
    <x v="6"/>
    <m/>
    <x v="0"/>
  </r>
  <r>
    <x v="8"/>
    <x v="7"/>
    <m/>
    <x v="0"/>
  </r>
  <r>
    <x v="8"/>
    <x v="8"/>
    <m/>
    <x v="0"/>
  </r>
  <r>
    <x v="7"/>
    <x v="0"/>
    <n v="500"/>
    <x v="0"/>
  </r>
  <r>
    <x v="7"/>
    <x v="1"/>
    <s v="x"/>
    <x v="0"/>
  </r>
  <r>
    <x v="7"/>
    <x v="2"/>
    <n v="3"/>
    <x v="0"/>
  </r>
  <r>
    <x v="7"/>
    <x v="3"/>
    <s v="x"/>
    <x v="0"/>
  </r>
  <r>
    <x v="7"/>
    <x v="4"/>
    <n v="4"/>
    <x v="0"/>
  </r>
  <r>
    <x v="7"/>
    <x v="5"/>
    <m/>
    <x v="0"/>
  </r>
  <r>
    <x v="7"/>
    <x v="6"/>
    <m/>
    <x v="0"/>
  </r>
  <r>
    <x v="7"/>
    <x v="7"/>
    <m/>
    <x v="0"/>
  </r>
  <r>
    <x v="7"/>
    <x v="8"/>
    <m/>
    <x v="0"/>
  </r>
  <r>
    <x v="8"/>
    <x v="0"/>
    <n v="0"/>
    <x v="0"/>
  </r>
  <r>
    <x v="8"/>
    <x v="1"/>
    <s v="x"/>
    <x v="0"/>
  </r>
  <r>
    <x v="8"/>
    <x v="2"/>
    <n v="1"/>
    <x v="0"/>
  </r>
  <r>
    <x v="8"/>
    <x v="3"/>
    <m/>
    <x v="0"/>
  </r>
  <r>
    <x v="8"/>
    <x v="4"/>
    <m/>
    <x v="0"/>
  </r>
  <r>
    <x v="8"/>
    <x v="5"/>
    <m/>
    <x v="0"/>
  </r>
  <r>
    <x v="8"/>
    <x v="6"/>
    <m/>
    <x v="0"/>
  </r>
  <r>
    <x v="8"/>
    <x v="7"/>
    <m/>
    <x v="0"/>
  </r>
  <r>
    <x v="8"/>
    <x v="8"/>
    <m/>
    <x v="0"/>
  </r>
  <r>
    <x v="0"/>
    <x v="0"/>
    <n v="548"/>
    <x v="0"/>
  </r>
  <r>
    <x v="0"/>
    <x v="1"/>
    <s v="x"/>
    <x v="0"/>
  </r>
  <r>
    <x v="0"/>
    <x v="2"/>
    <n v="7"/>
    <x v="0"/>
  </r>
  <r>
    <x v="0"/>
    <x v="3"/>
    <s v="x"/>
    <x v="0"/>
  </r>
  <r>
    <x v="0"/>
    <x v="4"/>
    <n v="8"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3"/>
    <x v="0"/>
    <n v="400"/>
    <x v="0"/>
  </r>
  <r>
    <x v="3"/>
    <x v="1"/>
    <s v="x"/>
    <x v="0"/>
  </r>
  <r>
    <x v="3"/>
    <x v="2"/>
    <n v="2"/>
    <x v="0"/>
  </r>
  <r>
    <x v="3"/>
    <x v="3"/>
    <s v="x"/>
    <x v="0"/>
  </r>
  <r>
    <x v="3"/>
    <x v="4"/>
    <n v="5"/>
    <x v="0"/>
  </r>
  <r>
    <x v="3"/>
    <x v="5"/>
    <m/>
    <x v="0"/>
  </r>
  <r>
    <x v="3"/>
    <x v="6"/>
    <m/>
    <x v="0"/>
  </r>
  <r>
    <x v="3"/>
    <x v="7"/>
    <m/>
    <x v="0"/>
  </r>
  <r>
    <x v="3"/>
    <x v="8"/>
    <m/>
    <x v="0"/>
  </r>
  <r>
    <x v="0"/>
    <x v="0"/>
    <n v="400"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0"/>
    <x v="0"/>
    <n v="400"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0"/>
    <x v="0"/>
    <n v="400"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9"/>
    <x v="0"/>
    <n v="400"/>
    <x v="0"/>
  </r>
  <r>
    <x v="9"/>
    <x v="1"/>
    <m/>
    <x v="0"/>
  </r>
  <r>
    <x v="9"/>
    <x v="2"/>
    <m/>
    <x v="0"/>
  </r>
  <r>
    <x v="9"/>
    <x v="3"/>
    <m/>
    <x v="0"/>
  </r>
  <r>
    <x v="9"/>
    <x v="4"/>
    <m/>
    <x v="0"/>
  </r>
  <r>
    <x v="9"/>
    <x v="5"/>
    <m/>
    <x v="0"/>
  </r>
  <r>
    <x v="9"/>
    <x v="6"/>
    <m/>
    <x v="0"/>
  </r>
  <r>
    <x v="9"/>
    <x v="7"/>
    <m/>
    <x v="0"/>
  </r>
  <r>
    <x v="9"/>
    <x v="8"/>
    <m/>
    <x v="0"/>
  </r>
  <r>
    <x v="0"/>
    <x v="0"/>
    <n v="500"/>
    <x v="0"/>
  </r>
  <r>
    <x v="0"/>
    <x v="1"/>
    <s v="x"/>
    <x v="0"/>
  </r>
  <r>
    <x v="0"/>
    <x v="2"/>
    <n v="7"/>
    <x v="0"/>
  </r>
  <r>
    <x v="0"/>
    <x v="3"/>
    <s v="x"/>
    <x v="0"/>
  </r>
  <r>
    <x v="0"/>
    <x v="4"/>
    <n v="8"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1"/>
    <x v="0"/>
    <n v="500"/>
    <x v="0"/>
  </r>
  <r>
    <x v="1"/>
    <x v="1"/>
    <s v="x"/>
    <x v="0"/>
  </r>
  <r>
    <x v="1"/>
    <x v="2"/>
    <n v="3"/>
    <x v="0"/>
  </r>
  <r>
    <x v="1"/>
    <x v="3"/>
    <m/>
    <x v="0"/>
  </r>
  <r>
    <x v="1"/>
    <x v="4"/>
    <m/>
    <x v="0"/>
  </r>
  <r>
    <x v="1"/>
    <x v="5"/>
    <m/>
    <x v="0"/>
  </r>
  <r>
    <x v="1"/>
    <x v="6"/>
    <m/>
    <x v="0"/>
  </r>
  <r>
    <x v="1"/>
    <x v="7"/>
    <m/>
    <x v="0"/>
  </r>
  <r>
    <x v="1"/>
    <x v="8"/>
    <m/>
    <x v="0"/>
  </r>
  <r>
    <x v="1"/>
    <x v="0"/>
    <n v="500"/>
    <x v="0"/>
  </r>
  <r>
    <x v="1"/>
    <x v="1"/>
    <m/>
    <x v="0"/>
  </r>
  <r>
    <x v="1"/>
    <x v="2"/>
    <m/>
    <x v="0"/>
  </r>
  <r>
    <x v="1"/>
    <x v="3"/>
    <m/>
    <x v="0"/>
  </r>
  <r>
    <x v="1"/>
    <x v="4"/>
    <m/>
    <x v="0"/>
  </r>
  <r>
    <x v="1"/>
    <x v="5"/>
    <m/>
    <x v="0"/>
  </r>
  <r>
    <x v="1"/>
    <x v="6"/>
    <m/>
    <x v="0"/>
  </r>
  <r>
    <x v="1"/>
    <x v="7"/>
    <m/>
    <x v="0"/>
  </r>
  <r>
    <x v="1"/>
    <x v="8"/>
    <m/>
    <x v="0"/>
  </r>
  <r>
    <x v="7"/>
    <x v="0"/>
    <n v="500"/>
    <x v="0"/>
  </r>
  <r>
    <x v="7"/>
    <x v="1"/>
    <m/>
    <x v="0"/>
  </r>
  <r>
    <x v="7"/>
    <x v="2"/>
    <m/>
    <x v="0"/>
  </r>
  <r>
    <x v="7"/>
    <x v="3"/>
    <m/>
    <x v="0"/>
  </r>
  <r>
    <x v="7"/>
    <x v="4"/>
    <m/>
    <x v="0"/>
  </r>
  <r>
    <x v="7"/>
    <x v="5"/>
    <m/>
    <x v="0"/>
  </r>
  <r>
    <x v="7"/>
    <x v="6"/>
    <m/>
    <x v="0"/>
  </r>
  <r>
    <x v="7"/>
    <x v="7"/>
    <m/>
    <x v="0"/>
  </r>
  <r>
    <x v="7"/>
    <x v="8"/>
    <m/>
    <x v="0"/>
  </r>
  <r>
    <x v="2"/>
    <x v="0"/>
    <n v="0"/>
    <x v="0"/>
  </r>
  <r>
    <x v="2"/>
    <x v="1"/>
    <s v="x"/>
    <x v="0"/>
  </r>
  <r>
    <x v="2"/>
    <x v="2"/>
    <n v="2"/>
    <x v="0"/>
  </r>
  <r>
    <x v="2"/>
    <x v="3"/>
    <m/>
    <x v="0"/>
  </r>
  <r>
    <x v="2"/>
    <x v="4"/>
    <m/>
    <x v="0"/>
  </r>
  <r>
    <x v="2"/>
    <x v="5"/>
    <m/>
    <x v="0"/>
  </r>
  <r>
    <x v="2"/>
    <x v="6"/>
    <m/>
    <x v="0"/>
  </r>
  <r>
    <x v="2"/>
    <x v="7"/>
    <m/>
    <x v="0"/>
  </r>
  <r>
    <x v="2"/>
    <x v="8"/>
    <m/>
    <x v="0"/>
  </r>
  <r>
    <x v="0"/>
    <x v="0"/>
    <n v="400"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10"/>
    <x v="0"/>
    <n v="0"/>
    <x v="0"/>
  </r>
  <r>
    <x v="10"/>
    <x v="1"/>
    <m/>
    <x v="0"/>
  </r>
  <r>
    <x v="10"/>
    <x v="2"/>
    <m/>
    <x v="0"/>
  </r>
  <r>
    <x v="10"/>
    <x v="3"/>
    <m/>
    <x v="0"/>
  </r>
  <r>
    <x v="10"/>
    <x v="4"/>
    <m/>
    <x v="0"/>
  </r>
  <r>
    <x v="10"/>
    <x v="5"/>
    <m/>
    <x v="0"/>
  </r>
  <r>
    <x v="10"/>
    <x v="6"/>
    <m/>
    <x v="0"/>
  </r>
  <r>
    <x v="10"/>
    <x v="7"/>
    <m/>
    <x v="0"/>
  </r>
  <r>
    <x v="10"/>
    <x v="8"/>
    <m/>
    <x v="0"/>
  </r>
  <r>
    <x v="6"/>
    <x v="0"/>
    <n v="0"/>
    <x v="0"/>
  </r>
  <r>
    <x v="6"/>
    <x v="1"/>
    <m/>
    <x v="0"/>
  </r>
  <r>
    <x v="6"/>
    <x v="2"/>
    <m/>
    <x v="0"/>
  </r>
  <r>
    <x v="6"/>
    <x v="3"/>
    <m/>
    <x v="0"/>
  </r>
  <r>
    <x v="6"/>
    <x v="4"/>
    <m/>
    <x v="0"/>
  </r>
  <r>
    <x v="6"/>
    <x v="5"/>
    <m/>
    <x v="0"/>
  </r>
  <r>
    <x v="6"/>
    <x v="6"/>
    <m/>
    <x v="0"/>
  </r>
  <r>
    <x v="6"/>
    <x v="7"/>
    <m/>
    <x v="0"/>
  </r>
  <r>
    <x v="6"/>
    <x v="8"/>
    <m/>
    <x v="0"/>
  </r>
  <r>
    <x v="11"/>
    <x v="0"/>
    <m/>
    <x v="0"/>
  </r>
  <r>
    <x v="11"/>
    <x v="1"/>
    <m/>
    <x v="0"/>
  </r>
  <r>
    <x v="11"/>
    <x v="2"/>
    <m/>
    <x v="0"/>
  </r>
  <r>
    <x v="11"/>
    <x v="3"/>
    <m/>
    <x v="0"/>
  </r>
  <r>
    <x v="11"/>
    <x v="4"/>
    <m/>
    <x v="0"/>
  </r>
  <r>
    <x v="11"/>
    <x v="5"/>
    <m/>
    <x v="0"/>
  </r>
  <r>
    <x v="11"/>
    <x v="6"/>
    <m/>
    <x v="0"/>
  </r>
  <r>
    <x v="11"/>
    <x v="7"/>
    <m/>
    <x v="0"/>
  </r>
  <r>
    <x v="11"/>
    <x v="8"/>
    <m/>
    <x v="0"/>
  </r>
  <r>
    <x v="11"/>
    <x v="0"/>
    <m/>
    <x v="0"/>
  </r>
  <r>
    <x v="11"/>
    <x v="1"/>
    <m/>
    <x v="0"/>
  </r>
  <r>
    <x v="11"/>
    <x v="2"/>
    <m/>
    <x v="0"/>
  </r>
  <r>
    <x v="11"/>
    <x v="3"/>
    <m/>
    <x v="0"/>
  </r>
  <r>
    <x v="11"/>
    <x v="4"/>
    <m/>
    <x v="0"/>
  </r>
  <r>
    <x v="11"/>
    <x v="5"/>
    <m/>
    <x v="0"/>
  </r>
  <r>
    <x v="11"/>
    <x v="6"/>
    <m/>
    <x v="0"/>
  </r>
  <r>
    <x v="11"/>
    <x v="7"/>
    <m/>
    <x v="0"/>
  </r>
  <r>
    <x v="11"/>
    <x v="8"/>
    <m/>
    <x v="0"/>
  </r>
  <r>
    <x v="11"/>
    <x v="0"/>
    <m/>
    <x v="0"/>
  </r>
  <r>
    <x v="11"/>
    <x v="1"/>
    <m/>
    <x v="0"/>
  </r>
  <r>
    <x v="11"/>
    <x v="2"/>
    <m/>
    <x v="0"/>
  </r>
  <r>
    <x v="11"/>
    <x v="3"/>
    <m/>
    <x v="0"/>
  </r>
  <r>
    <x v="11"/>
    <x v="4"/>
    <m/>
    <x v="0"/>
  </r>
  <r>
    <x v="11"/>
    <x v="5"/>
    <m/>
    <x v="0"/>
  </r>
  <r>
    <x v="11"/>
    <x v="6"/>
    <m/>
    <x v="0"/>
  </r>
  <r>
    <x v="11"/>
    <x v="7"/>
    <m/>
    <x v="0"/>
  </r>
  <r>
    <x v="11"/>
    <x v="8"/>
    <m/>
    <x v="0"/>
  </r>
  <r>
    <x v="11"/>
    <x v="0"/>
    <m/>
    <x v="0"/>
  </r>
  <r>
    <x v="11"/>
    <x v="1"/>
    <m/>
    <x v="0"/>
  </r>
  <r>
    <x v="11"/>
    <x v="2"/>
    <m/>
    <x v="0"/>
  </r>
  <r>
    <x v="11"/>
    <x v="3"/>
    <m/>
    <x v="0"/>
  </r>
  <r>
    <x v="11"/>
    <x v="4"/>
    <m/>
    <x v="0"/>
  </r>
  <r>
    <x v="11"/>
    <x v="5"/>
    <m/>
    <x v="0"/>
  </r>
  <r>
    <x v="11"/>
    <x v="6"/>
    <m/>
    <x v="0"/>
  </r>
  <r>
    <x v="11"/>
    <x v="7"/>
    <m/>
    <x v="0"/>
  </r>
  <r>
    <x v="11"/>
    <x v="8"/>
    <m/>
    <x v="0"/>
  </r>
  <r>
    <x v="11"/>
    <x v="0"/>
    <m/>
    <x v="0"/>
  </r>
  <r>
    <x v="11"/>
    <x v="1"/>
    <m/>
    <x v="0"/>
  </r>
  <r>
    <x v="11"/>
    <x v="2"/>
    <m/>
    <x v="0"/>
  </r>
  <r>
    <x v="11"/>
    <x v="3"/>
    <m/>
    <x v="0"/>
  </r>
  <r>
    <x v="11"/>
    <x v="4"/>
    <m/>
    <x v="0"/>
  </r>
  <r>
    <x v="11"/>
    <x v="5"/>
    <m/>
    <x v="0"/>
  </r>
  <r>
    <x v="11"/>
    <x v="6"/>
    <m/>
    <x v="0"/>
  </r>
  <r>
    <x v="11"/>
    <x v="7"/>
    <m/>
    <x v="0"/>
  </r>
  <r>
    <x v="11"/>
    <x v="8"/>
    <m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51">
  <r>
    <x v="0"/>
    <x v="0"/>
    <n v="707"/>
    <x v="0"/>
  </r>
  <r>
    <x v="0"/>
    <x v="1"/>
    <s v="x"/>
    <x v="0"/>
  </r>
  <r>
    <x v="0"/>
    <x v="2"/>
    <n v="8"/>
    <x v="0"/>
  </r>
  <r>
    <x v="0"/>
    <x v="3"/>
    <s v="x"/>
    <x v="0"/>
  </r>
  <r>
    <x v="0"/>
    <x v="4"/>
    <n v="11"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1"/>
    <x v="0"/>
    <n v="914"/>
    <x v="0"/>
  </r>
  <r>
    <x v="1"/>
    <x v="1"/>
    <s v="x"/>
    <x v="0"/>
  </r>
  <r>
    <x v="1"/>
    <x v="2"/>
    <n v="10"/>
    <x v="0"/>
  </r>
  <r>
    <x v="1"/>
    <x v="3"/>
    <s v="x"/>
    <x v="0"/>
  </r>
  <r>
    <x v="1"/>
    <x v="4"/>
    <n v="8"/>
    <x v="0"/>
  </r>
  <r>
    <x v="1"/>
    <x v="5"/>
    <m/>
    <x v="0"/>
  </r>
  <r>
    <x v="1"/>
    <x v="6"/>
    <m/>
    <x v="0"/>
  </r>
  <r>
    <x v="1"/>
    <x v="7"/>
    <m/>
    <x v="0"/>
  </r>
  <r>
    <x v="1"/>
    <x v="8"/>
    <m/>
    <x v="0"/>
  </r>
  <r>
    <x v="2"/>
    <x v="0"/>
    <n v="799"/>
    <x v="0"/>
  </r>
  <r>
    <x v="2"/>
    <x v="1"/>
    <s v="x"/>
    <x v="0"/>
  </r>
  <r>
    <x v="2"/>
    <x v="2"/>
    <n v="7"/>
    <x v="0"/>
  </r>
  <r>
    <x v="2"/>
    <x v="3"/>
    <s v="x"/>
    <x v="0"/>
  </r>
  <r>
    <x v="2"/>
    <x v="4"/>
    <n v="9"/>
    <x v="0"/>
  </r>
  <r>
    <x v="2"/>
    <x v="5"/>
    <m/>
    <x v="0"/>
  </r>
  <r>
    <x v="2"/>
    <x v="6"/>
    <m/>
    <x v="0"/>
  </r>
  <r>
    <x v="2"/>
    <x v="7"/>
    <m/>
    <x v="0"/>
  </r>
  <r>
    <x v="2"/>
    <x v="8"/>
    <m/>
    <x v="0"/>
  </r>
  <r>
    <x v="0"/>
    <x v="0"/>
    <n v="872"/>
    <x v="0"/>
  </r>
  <r>
    <x v="0"/>
    <x v="1"/>
    <s v="x"/>
    <x v="0"/>
  </r>
  <r>
    <x v="0"/>
    <x v="2"/>
    <n v="7"/>
    <x v="0"/>
  </r>
  <r>
    <x v="0"/>
    <x v="3"/>
    <s v="x"/>
    <x v="0"/>
  </r>
  <r>
    <x v="0"/>
    <x v="4"/>
    <n v="8"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3"/>
    <x v="0"/>
    <n v="705"/>
    <x v="0"/>
  </r>
  <r>
    <x v="3"/>
    <x v="1"/>
    <s v="x"/>
    <x v="0"/>
  </r>
  <r>
    <x v="3"/>
    <x v="2"/>
    <n v="6"/>
    <x v="0"/>
  </r>
  <r>
    <x v="3"/>
    <x v="3"/>
    <s v="x"/>
    <x v="0"/>
  </r>
  <r>
    <x v="3"/>
    <x v="4"/>
    <n v="7"/>
    <x v="0"/>
  </r>
  <r>
    <x v="3"/>
    <x v="5"/>
    <m/>
    <x v="0"/>
  </r>
  <r>
    <x v="3"/>
    <x v="6"/>
    <m/>
    <x v="0"/>
  </r>
  <r>
    <x v="3"/>
    <x v="7"/>
    <m/>
    <x v="0"/>
  </r>
  <r>
    <x v="3"/>
    <x v="8"/>
    <m/>
    <x v="0"/>
  </r>
  <r>
    <x v="4"/>
    <x v="0"/>
    <n v="573"/>
    <x v="0"/>
  </r>
  <r>
    <x v="4"/>
    <x v="1"/>
    <s v="x"/>
    <x v="0"/>
  </r>
  <r>
    <x v="4"/>
    <x v="2"/>
    <n v="6"/>
    <x v="0"/>
  </r>
  <r>
    <x v="4"/>
    <x v="3"/>
    <s v="x"/>
    <x v="0"/>
  </r>
  <r>
    <x v="4"/>
    <x v="4"/>
    <n v="7"/>
    <x v="0"/>
  </r>
  <r>
    <x v="4"/>
    <x v="5"/>
    <m/>
    <x v="0"/>
  </r>
  <r>
    <x v="4"/>
    <x v="6"/>
    <m/>
    <x v="0"/>
  </r>
  <r>
    <x v="4"/>
    <x v="7"/>
    <m/>
    <x v="0"/>
  </r>
  <r>
    <x v="4"/>
    <x v="8"/>
    <m/>
    <x v="0"/>
  </r>
  <r>
    <x v="0"/>
    <x v="0"/>
    <n v="507"/>
    <x v="0"/>
  </r>
  <r>
    <x v="0"/>
    <x v="1"/>
    <s v="x"/>
    <x v="0"/>
  </r>
  <r>
    <x v="0"/>
    <x v="2"/>
    <n v="5"/>
    <x v="0"/>
  </r>
  <r>
    <x v="0"/>
    <x v="3"/>
    <s v="x"/>
    <x v="0"/>
  </r>
  <r>
    <x v="0"/>
    <x v="4"/>
    <n v="7"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2"/>
    <x v="0"/>
    <n v="500"/>
    <x v="0"/>
  </r>
  <r>
    <x v="2"/>
    <x v="1"/>
    <s v="x"/>
    <x v="0"/>
  </r>
  <r>
    <x v="2"/>
    <x v="2"/>
    <n v="5"/>
    <x v="0"/>
  </r>
  <r>
    <x v="2"/>
    <x v="3"/>
    <s v="x"/>
    <x v="0"/>
  </r>
  <r>
    <x v="2"/>
    <x v="4"/>
    <n v="6"/>
    <x v="0"/>
  </r>
  <r>
    <x v="2"/>
    <x v="5"/>
    <m/>
    <x v="0"/>
  </r>
  <r>
    <x v="2"/>
    <x v="6"/>
    <m/>
    <x v="0"/>
  </r>
  <r>
    <x v="2"/>
    <x v="7"/>
    <m/>
    <x v="0"/>
  </r>
  <r>
    <x v="2"/>
    <x v="8"/>
    <m/>
    <x v="0"/>
  </r>
  <r>
    <x v="2"/>
    <x v="0"/>
    <m/>
    <x v="0"/>
  </r>
  <r>
    <x v="2"/>
    <x v="1"/>
    <s v="x"/>
    <x v="0"/>
  </r>
  <r>
    <x v="2"/>
    <x v="2"/>
    <n v="5"/>
    <x v="0"/>
  </r>
  <r>
    <x v="2"/>
    <x v="3"/>
    <s v="x"/>
    <x v="0"/>
  </r>
  <r>
    <x v="2"/>
    <x v="4"/>
    <n v="6"/>
    <x v="0"/>
  </r>
  <r>
    <x v="2"/>
    <x v="5"/>
    <m/>
    <x v="0"/>
  </r>
  <r>
    <x v="2"/>
    <x v="6"/>
    <m/>
    <x v="0"/>
  </r>
  <r>
    <x v="2"/>
    <x v="7"/>
    <m/>
    <x v="0"/>
  </r>
  <r>
    <x v="2"/>
    <x v="8"/>
    <m/>
    <x v="0"/>
  </r>
  <r>
    <x v="5"/>
    <x v="0"/>
    <n v="400"/>
    <x v="0"/>
  </r>
  <r>
    <x v="5"/>
    <x v="1"/>
    <s v="x"/>
    <x v="0"/>
  </r>
  <r>
    <x v="5"/>
    <x v="2"/>
    <n v="4"/>
    <x v="0"/>
  </r>
  <r>
    <x v="5"/>
    <x v="3"/>
    <s v="x"/>
    <x v="0"/>
  </r>
  <r>
    <x v="5"/>
    <x v="4"/>
    <n v="6"/>
    <x v="0"/>
  </r>
  <r>
    <x v="5"/>
    <x v="5"/>
    <m/>
    <x v="0"/>
  </r>
  <r>
    <x v="5"/>
    <x v="6"/>
    <m/>
    <x v="0"/>
  </r>
  <r>
    <x v="5"/>
    <x v="7"/>
    <m/>
    <x v="0"/>
  </r>
  <r>
    <x v="5"/>
    <x v="8"/>
    <m/>
    <x v="0"/>
  </r>
  <r>
    <x v="2"/>
    <x v="0"/>
    <n v="500"/>
    <x v="0"/>
  </r>
  <r>
    <x v="2"/>
    <x v="1"/>
    <s v="x"/>
    <x v="0"/>
  </r>
  <r>
    <x v="2"/>
    <x v="2"/>
    <n v="2"/>
    <x v="0"/>
  </r>
  <r>
    <x v="2"/>
    <x v="3"/>
    <s v="x"/>
    <x v="0"/>
  </r>
  <r>
    <x v="2"/>
    <x v="4"/>
    <n v="5"/>
    <x v="0"/>
  </r>
  <r>
    <x v="2"/>
    <x v="5"/>
    <m/>
    <x v="0"/>
  </r>
  <r>
    <x v="2"/>
    <x v="6"/>
    <m/>
    <x v="0"/>
  </r>
  <r>
    <x v="2"/>
    <x v="7"/>
    <m/>
    <x v="0"/>
  </r>
  <r>
    <x v="2"/>
    <x v="8"/>
    <m/>
    <x v="0"/>
  </r>
  <r>
    <x v="6"/>
    <x v="0"/>
    <n v="541"/>
    <x v="0"/>
  </r>
  <r>
    <x v="6"/>
    <x v="1"/>
    <m/>
    <x v="0"/>
  </r>
  <r>
    <x v="6"/>
    <x v="2"/>
    <m/>
    <x v="0"/>
  </r>
  <r>
    <x v="6"/>
    <x v="3"/>
    <s v="x"/>
    <x v="0"/>
  </r>
  <r>
    <x v="6"/>
    <x v="4"/>
    <n v="7"/>
    <x v="0"/>
  </r>
  <r>
    <x v="6"/>
    <x v="5"/>
    <m/>
    <x v="0"/>
  </r>
  <r>
    <x v="6"/>
    <x v="6"/>
    <m/>
    <x v="0"/>
  </r>
  <r>
    <x v="6"/>
    <x v="7"/>
    <m/>
    <x v="0"/>
  </r>
  <r>
    <x v="6"/>
    <x v="8"/>
    <m/>
    <x v="0"/>
  </r>
  <r>
    <x v="2"/>
    <x v="0"/>
    <n v="500"/>
    <x v="0"/>
  </r>
  <r>
    <x v="2"/>
    <x v="1"/>
    <s v="x"/>
    <x v="0"/>
  </r>
  <r>
    <x v="2"/>
    <x v="2"/>
    <n v="5"/>
    <x v="0"/>
  </r>
  <r>
    <x v="2"/>
    <x v="3"/>
    <s v="x"/>
    <x v="0"/>
  </r>
  <r>
    <x v="2"/>
    <x v="4"/>
    <n v="2"/>
    <x v="0"/>
  </r>
  <r>
    <x v="2"/>
    <x v="5"/>
    <m/>
    <x v="0"/>
  </r>
  <r>
    <x v="2"/>
    <x v="6"/>
    <m/>
    <x v="0"/>
  </r>
  <r>
    <x v="2"/>
    <x v="7"/>
    <m/>
    <x v="0"/>
  </r>
  <r>
    <x v="2"/>
    <x v="8"/>
    <m/>
    <x v="0"/>
  </r>
  <r>
    <x v="2"/>
    <x v="0"/>
    <n v="500"/>
    <x v="0"/>
  </r>
  <r>
    <x v="2"/>
    <x v="1"/>
    <s v="x"/>
    <x v="0"/>
  </r>
  <r>
    <x v="2"/>
    <x v="2"/>
    <n v="1"/>
    <x v="0"/>
  </r>
  <r>
    <x v="2"/>
    <x v="3"/>
    <s v="x"/>
    <x v="0"/>
  </r>
  <r>
    <x v="2"/>
    <x v="4"/>
    <n v="6"/>
    <x v="0"/>
  </r>
  <r>
    <x v="2"/>
    <x v="5"/>
    <m/>
    <x v="0"/>
  </r>
  <r>
    <x v="2"/>
    <x v="6"/>
    <m/>
    <x v="0"/>
  </r>
  <r>
    <x v="2"/>
    <x v="7"/>
    <m/>
    <x v="0"/>
  </r>
  <r>
    <x v="2"/>
    <x v="8"/>
    <m/>
    <x v="0"/>
  </r>
  <r>
    <x v="1"/>
    <x v="0"/>
    <n v="751"/>
    <x v="0"/>
  </r>
  <r>
    <x v="1"/>
    <x v="1"/>
    <s v="x"/>
    <x v="0"/>
  </r>
  <r>
    <x v="1"/>
    <x v="2"/>
    <n v="6"/>
    <x v="0"/>
  </r>
  <r>
    <x v="1"/>
    <x v="3"/>
    <m/>
    <x v="0"/>
  </r>
  <r>
    <x v="1"/>
    <x v="4"/>
    <m/>
    <x v="0"/>
  </r>
  <r>
    <x v="1"/>
    <x v="5"/>
    <m/>
    <x v="0"/>
  </r>
  <r>
    <x v="1"/>
    <x v="6"/>
    <m/>
    <x v="0"/>
  </r>
  <r>
    <x v="1"/>
    <x v="7"/>
    <m/>
    <x v="0"/>
  </r>
  <r>
    <x v="1"/>
    <x v="8"/>
    <m/>
    <x v="0"/>
  </r>
  <r>
    <x v="6"/>
    <x v="0"/>
    <n v="500"/>
    <x v="0"/>
  </r>
  <r>
    <x v="6"/>
    <x v="1"/>
    <m/>
    <x v="0"/>
  </r>
  <r>
    <x v="6"/>
    <x v="2"/>
    <m/>
    <x v="0"/>
  </r>
  <r>
    <x v="6"/>
    <x v="3"/>
    <s v="x"/>
    <x v="0"/>
  </r>
  <r>
    <x v="6"/>
    <x v="4"/>
    <n v="6"/>
    <x v="0"/>
  </r>
  <r>
    <x v="6"/>
    <x v="5"/>
    <m/>
    <x v="0"/>
  </r>
  <r>
    <x v="6"/>
    <x v="6"/>
    <m/>
    <x v="0"/>
  </r>
  <r>
    <x v="6"/>
    <x v="7"/>
    <m/>
    <x v="0"/>
  </r>
  <r>
    <x v="6"/>
    <x v="8"/>
    <m/>
    <x v="0"/>
  </r>
  <r>
    <x v="4"/>
    <x v="0"/>
    <n v="516"/>
    <x v="0"/>
  </r>
  <r>
    <x v="4"/>
    <x v="1"/>
    <s v="x"/>
    <x v="0"/>
  </r>
  <r>
    <x v="4"/>
    <x v="2"/>
    <n v="6"/>
    <x v="0"/>
  </r>
  <r>
    <x v="4"/>
    <x v="3"/>
    <m/>
    <x v="0"/>
  </r>
  <r>
    <x v="4"/>
    <x v="4"/>
    <m/>
    <x v="0"/>
  </r>
  <r>
    <x v="4"/>
    <x v="5"/>
    <m/>
    <x v="0"/>
  </r>
  <r>
    <x v="4"/>
    <x v="6"/>
    <m/>
    <x v="0"/>
  </r>
  <r>
    <x v="4"/>
    <x v="7"/>
    <m/>
    <x v="0"/>
  </r>
  <r>
    <x v="4"/>
    <x v="8"/>
    <m/>
    <x v="0"/>
  </r>
  <r>
    <x v="4"/>
    <x v="0"/>
    <n v="806"/>
    <x v="0"/>
  </r>
  <r>
    <x v="4"/>
    <x v="1"/>
    <s v="x"/>
    <x v="0"/>
  </r>
  <r>
    <x v="4"/>
    <x v="2"/>
    <n v="6"/>
    <x v="0"/>
  </r>
  <r>
    <x v="4"/>
    <x v="3"/>
    <m/>
    <x v="0"/>
  </r>
  <r>
    <x v="4"/>
    <x v="4"/>
    <m/>
    <x v="0"/>
  </r>
  <r>
    <x v="4"/>
    <x v="5"/>
    <m/>
    <x v="0"/>
  </r>
  <r>
    <x v="4"/>
    <x v="6"/>
    <m/>
    <x v="0"/>
  </r>
  <r>
    <x v="4"/>
    <x v="7"/>
    <m/>
    <x v="0"/>
  </r>
  <r>
    <x v="4"/>
    <x v="8"/>
    <m/>
    <x v="0"/>
  </r>
  <r>
    <x v="1"/>
    <x v="0"/>
    <n v="552"/>
    <x v="0"/>
  </r>
  <r>
    <x v="1"/>
    <x v="1"/>
    <s v="x"/>
    <x v="0"/>
  </r>
  <r>
    <x v="1"/>
    <x v="2"/>
    <n v="5"/>
    <x v="0"/>
  </r>
  <r>
    <x v="1"/>
    <x v="3"/>
    <m/>
    <x v="0"/>
  </r>
  <r>
    <x v="1"/>
    <x v="4"/>
    <m/>
    <x v="0"/>
  </r>
  <r>
    <x v="1"/>
    <x v="5"/>
    <m/>
    <x v="0"/>
  </r>
  <r>
    <x v="1"/>
    <x v="6"/>
    <m/>
    <x v="0"/>
  </r>
  <r>
    <x v="1"/>
    <x v="7"/>
    <m/>
    <x v="0"/>
  </r>
  <r>
    <x v="1"/>
    <x v="8"/>
    <m/>
    <x v="0"/>
  </r>
  <r>
    <x v="1"/>
    <x v="0"/>
    <n v="400"/>
    <x v="0"/>
  </r>
  <r>
    <x v="1"/>
    <x v="1"/>
    <s v="x"/>
    <x v="0"/>
  </r>
  <r>
    <x v="1"/>
    <x v="2"/>
    <n v="5"/>
    <x v="0"/>
  </r>
  <r>
    <x v="1"/>
    <x v="3"/>
    <m/>
    <x v="0"/>
  </r>
  <r>
    <x v="1"/>
    <x v="4"/>
    <m/>
    <x v="0"/>
  </r>
  <r>
    <x v="1"/>
    <x v="5"/>
    <m/>
    <x v="0"/>
  </r>
  <r>
    <x v="1"/>
    <x v="6"/>
    <m/>
    <x v="0"/>
  </r>
  <r>
    <x v="1"/>
    <x v="7"/>
    <m/>
    <x v="0"/>
  </r>
  <r>
    <x v="1"/>
    <x v="8"/>
    <m/>
    <x v="0"/>
  </r>
  <r>
    <x v="0"/>
    <x v="0"/>
    <n v="500"/>
    <x v="0"/>
  </r>
  <r>
    <x v="0"/>
    <x v="1"/>
    <s v="x"/>
    <x v="0"/>
  </r>
  <r>
    <x v="0"/>
    <x v="2"/>
    <n v="5"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6"/>
    <x v="0"/>
    <n v="529"/>
    <x v="0"/>
  </r>
  <r>
    <x v="6"/>
    <x v="1"/>
    <m/>
    <x v="0"/>
  </r>
  <r>
    <x v="6"/>
    <x v="2"/>
    <m/>
    <x v="0"/>
  </r>
  <r>
    <x v="6"/>
    <x v="3"/>
    <s v="x"/>
    <x v="0"/>
  </r>
  <r>
    <x v="6"/>
    <x v="4"/>
    <n v="5"/>
    <x v="0"/>
  </r>
  <r>
    <x v="6"/>
    <x v="5"/>
    <m/>
    <x v="0"/>
  </r>
  <r>
    <x v="6"/>
    <x v="6"/>
    <m/>
    <x v="0"/>
  </r>
  <r>
    <x v="6"/>
    <x v="7"/>
    <m/>
    <x v="0"/>
  </r>
  <r>
    <x v="6"/>
    <x v="8"/>
    <m/>
    <x v="0"/>
  </r>
  <r>
    <x v="3"/>
    <x v="0"/>
    <n v="400"/>
    <x v="0"/>
  </r>
  <r>
    <x v="3"/>
    <x v="1"/>
    <m/>
    <x v="0"/>
  </r>
  <r>
    <x v="3"/>
    <x v="2"/>
    <m/>
    <x v="0"/>
  </r>
  <r>
    <x v="3"/>
    <x v="3"/>
    <s v="x"/>
    <x v="0"/>
  </r>
  <r>
    <x v="3"/>
    <x v="4"/>
    <n v="5"/>
    <x v="0"/>
  </r>
  <r>
    <x v="3"/>
    <x v="5"/>
    <m/>
    <x v="0"/>
  </r>
  <r>
    <x v="3"/>
    <x v="6"/>
    <m/>
    <x v="0"/>
  </r>
  <r>
    <x v="3"/>
    <x v="7"/>
    <m/>
    <x v="0"/>
  </r>
  <r>
    <x v="3"/>
    <x v="8"/>
    <m/>
    <x v="0"/>
  </r>
  <r>
    <x v="6"/>
    <x v="0"/>
    <n v="500"/>
    <x v="0"/>
  </r>
  <r>
    <x v="6"/>
    <x v="1"/>
    <m/>
    <x v="0"/>
  </r>
  <r>
    <x v="6"/>
    <x v="2"/>
    <m/>
    <x v="0"/>
  </r>
  <r>
    <x v="6"/>
    <x v="3"/>
    <s v="x"/>
    <x v="0"/>
  </r>
  <r>
    <x v="6"/>
    <x v="4"/>
    <n v="5"/>
    <x v="0"/>
  </r>
  <r>
    <x v="6"/>
    <x v="5"/>
    <m/>
    <x v="0"/>
  </r>
  <r>
    <x v="6"/>
    <x v="6"/>
    <m/>
    <x v="0"/>
  </r>
  <r>
    <x v="6"/>
    <x v="7"/>
    <m/>
    <x v="0"/>
  </r>
  <r>
    <x v="6"/>
    <x v="8"/>
    <m/>
    <x v="0"/>
  </r>
  <r>
    <x v="0"/>
    <x v="0"/>
    <n v="540"/>
    <x v="0"/>
  </r>
  <r>
    <x v="0"/>
    <x v="1"/>
    <s v="x"/>
    <x v="0"/>
  </r>
  <r>
    <x v="0"/>
    <x v="2"/>
    <n v="5"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4"/>
    <x v="0"/>
    <n v="500"/>
    <x v="0"/>
  </r>
  <r>
    <x v="4"/>
    <x v="1"/>
    <s v="x"/>
    <x v="0"/>
  </r>
  <r>
    <x v="4"/>
    <x v="2"/>
    <n v="3"/>
    <x v="0"/>
  </r>
  <r>
    <x v="4"/>
    <x v="3"/>
    <s v="x"/>
    <x v="0"/>
  </r>
  <r>
    <x v="4"/>
    <x v="4"/>
    <n v="2"/>
    <x v="0"/>
  </r>
  <r>
    <x v="4"/>
    <x v="5"/>
    <m/>
    <x v="0"/>
  </r>
  <r>
    <x v="4"/>
    <x v="6"/>
    <m/>
    <x v="0"/>
  </r>
  <r>
    <x v="4"/>
    <x v="7"/>
    <m/>
    <x v="0"/>
  </r>
  <r>
    <x v="4"/>
    <x v="8"/>
    <m/>
    <x v="0"/>
  </r>
  <r>
    <x v="0"/>
    <x v="0"/>
    <n v="500"/>
    <x v="0"/>
  </r>
  <r>
    <x v="0"/>
    <x v="1"/>
    <s v="x"/>
    <x v="0"/>
  </r>
  <r>
    <x v="0"/>
    <x v="2"/>
    <n v="1"/>
    <x v="0"/>
  </r>
  <r>
    <x v="0"/>
    <x v="3"/>
    <s v="x"/>
    <x v="0"/>
  </r>
  <r>
    <x v="0"/>
    <x v="4"/>
    <n v="3"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1"/>
    <x v="0"/>
    <n v="400"/>
    <x v="0"/>
  </r>
  <r>
    <x v="1"/>
    <x v="1"/>
    <m/>
    <x v="0"/>
  </r>
  <r>
    <x v="1"/>
    <x v="2"/>
    <m/>
    <x v="0"/>
  </r>
  <r>
    <x v="1"/>
    <x v="3"/>
    <s v="x"/>
    <x v="0"/>
  </r>
  <r>
    <x v="1"/>
    <x v="4"/>
    <n v="4"/>
    <x v="0"/>
  </r>
  <r>
    <x v="1"/>
    <x v="5"/>
    <m/>
    <x v="0"/>
  </r>
  <r>
    <x v="1"/>
    <x v="6"/>
    <m/>
    <x v="0"/>
  </r>
  <r>
    <x v="1"/>
    <x v="7"/>
    <m/>
    <x v="0"/>
  </r>
  <r>
    <x v="1"/>
    <x v="8"/>
    <m/>
    <x v="0"/>
  </r>
  <r>
    <x v="1"/>
    <x v="0"/>
    <n v="500"/>
    <x v="0"/>
  </r>
  <r>
    <x v="1"/>
    <x v="1"/>
    <m/>
    <x v="0"/>
  </r>
  <r>
    <x v="1"/>
    <x v="2"/>
    <m/>
    <x v="0"/>
  </r>
  <r>
    <x v="1"/>
    <x v="3"/>
    <s v="x"/>
    <x v="0"/>
  </r>
  <r>
    <x v="1"/>
    <x v="4"/>
    <n v="3"/>
    <x v="0"/>
  </r>
  <r>
    <x v="1"/>
    <x v="5"/>
    <m/>
    <x v="0"/>
  </r>
  <r>
    <x v="1"/>
    <x v="6"/>
    <m/>
    <x v="0"/>
  </r>
  <r>
    <x v="1"/>
    <x v="7"/>
    <m/>
    <x v="0"/>
  </r>
  <r>
    <x v="1"/>
    <x v="8"/>
    <m/>
    <x v="0"/>
  </r>
  <r>
    <x v="2"/>
    <x v="0"/>
    <n v="500"/>
    <x v="0"/>
  </r>
  <r>
    <x v="2"/>
    <x v="1"/>
    <s v="x"/>
    <x v="0"/>
  </r>
  <r>
    <x v="2"/>
    <x v="2"/>
    <n v="3"/>
    <x v="0"/>
  </r>
  <r>
    <x v="2"/>
    <x v="3"/>
    <m/>
    <x v="0"/>
  </r>
  <r>
    <x v="2"/>
    <x v="4"/>
    <m/>
    <x v="0"/>
  </r>
  <r>
    <x v="2"/>
    <x v="5"/>
    <m/>
    <x v="0"/>
  </r>
  <r>
    <x v="2"/>
    <x v="6"/>
    <m/>
    <x v="0"/>
  </r>
  <r>
    <x v="2"/>
    <x v="7"/>
    <m/>
    <x v="0"/>
  </r>
  <r>
    <x v="2"/>
    <x v="8"/>
    <m/>
    <x v="0"/>
  </r>
  <r>
    <x v="5"/>
    <x v="0"/>
    <n v="0"/>
    <x v="0"/>
  </r>
  <r>
    <x v="5"/>
    <x v="1"/>
    <s v="x"/>
    <x v="0"/>
  </r>
  <r>
    <x v="5"/>
    <x v="2"/>
    <n v="2"/>
    <x v="0"/>
  </r>
  <r>
    <x v="5"/>
    <x v="3"/>
    <s v="x"/>
    <x v="0"/>
  </r>
  <r>
    <x v="5"/>
    <x v="4"/>
    <n v="1"/>
    <x v="0"/>
  </r>
  <r>
    <x v="5"/>
    <x v="5"/>
    <m/>
    <x v="0"/>
  </r>
  <r>
    <x v="5"/>
    <x v="6"/>
    <m/>
    <x v="0"/>
  </r>
  <r>
    <x v="5"/>
    <x v="7"/>
    <m/>
    <x v="0"/>
  </r>
  <r>
    <x v="5"/>
    <x v="8"/>
    <m/>
    <x v="0"/>
  </r>
  <r>
    <x v="1"/>
    <x v="0"/>
    <n v="400"/>
    <x v="0"/>
  </r>
  <r>
    <x v="1"/>
    <x v="1"/>
    <s v="x"/>
    <x v="0"/>
  </r>
  <r>
    <x v="1"/>
    <x v="2"/>
    <n v="2"/>
    <x v="0"/>
  </r>
  <r>
    <x v="1"/>
    <x v="3"/>
    <m/>
    <x v="0"/>
  </r>
  <r>
    <x v="1"/>
    <x v="4"/>
    <m/>
    <x v="0"/>
  </r>
  <r>
    <x v="1"/>
    <x v="5"/>
    <m/>
    <x v="0"/>
  </r>
  <r>
    <x v="1"/>
    <x v="6"/>
    <m/>
    <x v="0"/>
  </r>
  <r>
    <x v="1"/>
    <x v="7"/>
    <m/>
    <x v="0"/>
  </r>
  <r>
    <x v="1"/>
    <x v="8"/>
    <m/>
    <x v="0"/>
  </r>
  <r>
    <x v="1"/>
    <x v="0"/>
    <n v="500"/>
    <x v="0"/>
  </r>
  <r>
    <x v="1"/>
    <x v="1"/>
    <s v="x"/>
    <x v="0"/>
  </r>
  <r>
    <x v="1"/>
    <x v="2"/>
    <n v="1"/>
    <x v="0"/>
  </r>
  <r>
    <x v="1"/>
    <x v="3"/>
    <s v="x"/>
    <x v="0"/>
  </r>
  <r>
    <x v="1"/>
    <x v="4"/>
    <n v="1"/>
    <x v="0"/>
  </r>
  <r>
    <x v="1"/>
    <x v="5"/>
    <m/>
    <x v="0"/>
  </r>
  <r>
    <x v="1"/>
    <x v="6"/>
    <m/>
    <x v="0"/>
  </r>
  <r>
    <x v="1"/>
    <x v="7"/>
    <m/>
    <x v="0"/>
  </r>
  <r>
    <x v="1"/>
    <x v="8"/>
    <m/>
    <x v="0"/>
  </r>
  <r>
    <x v="6"/>
    <x v="0"/>
    <n v="200"/>
    <x v="0"/>
  </r>
  <r>
    <x v="6"/>
    <x v="1"/>
    <m/>
    <x v="0"/>
  </r>
  <r>
    <x v="6"/>
    <x v="2"/>
    <m/>
    <x v="0"/>
  </r>
  <r>
    <x v="6"/>
    <x v="3"/>
    <s v="x"/>
    <x v="0"/>
  </r>
  <r>
    <x v="6"/>
    <x v="4"/>
    <n v="2"/>
    <x v="0"/>
  </r>
  <r>
    <x v="6"/>
    <x v="5"/>
    <m/>
    <x v="0"/>
  </r>
  <r>
    <x v="6"/>
    <x v="6"/>
    <m/>
    <x v="0"/>
  </r>
  <r>
    <x v="6"/>
    <x v="7"/>
    <m/>
    <x v="0"/>
  </r>
  <r>
    <x v="6"/>
    <x v="8"/>
    <m/>
    <x v="0"/>
  </r>
  <r>
    <x v="1"/>
    <x v="0"/>
    <n v="400"/>
    <x v="0"/>
  </r>
  <r>
    <x v="1"/>
    <x v="1"/>
    <m/>
    <x v="0"/>
  </r>
  <r>
    <x v="1"/>
    <x v="2"/>
    <m/>
    <x v="0"/>
  </r>
  <r>
    <x v="1"/>
    <x v="3"/>
    <s v="x"/>
    <x v="0"/>
  </r>
  <r>
    <x v="1"/>
    <x v="4"/>
    <n v="2"/>
    <x v="0"/>
  </r>
  <r>
    <x v="1"/>
    <x v="5"/>
    <m/>
    <x v="0"/>
  </r>
  <r>
    <x v="1"/>
    <x v="6"/>
    <m/>
    <x v="0"/>
  </r>
  <r>
    <x v="1"/>
    <x v="7"/>
    <m/>
    <x v="0"/>
  </r>
  <r>
    <x v="1"/>
    <x v="8"/>
    <m/>
    <x v="0"/>
  </r>
  <r>
    <x v="5"/>
    <x v="0"/>
    <n v="505"/>
    <x v="0"/>
  </r>
  <r>
    <x v="5"/>
    <x v="1"/>
    <s v="x"/>
    <x v="0"/>
  </r>
  <r>
    <x v="5"/>
    <x v="2"/>
    <n v="2"/>
    <x v="0"/>
  </r>
  <r>
    <x v="5"/>
    <x v="3"/>
    <m/>
    <x v="0"/>
  </r>
  <r>
    <x v="5"/>
    <x v="4"/>
    <m/>
    <x v="0"/>
  </r>
  <r>
    <x v="5"/>
    <x v="5"/>
    <m/>
    <x v="0"/>
  </r>
  <r>
    <x v="5"/>
    <x v="6"/>
    <m/>
    <x v="0"/>
  </r>
  <r>
    <x v="5"/>
    <x v="7"/>
    <m/>
    <x v="0"/>
  </r>
  <r>
    <x v="5"/>
    <x v="8"/>
    <m/>
    <x v="0"/>
  </r>
  <r>
    <x v="6"/>
    <x v="0"/>
    <n v="500"/>
    <x v="0"/>
  </r>
  <r>
    <x v="6"/>
    <x v="1"/>
    <m/>
    <x v="0"/>
  </r>
  <r>
    <x v="6"/>
    <x v="2"/>
    <m/>
    <x v="0"/>
  </r>
  <r>
    <x v="6"/>
    <x v="3"/>
    <s v="x"/>
    <x v="0"/>
  </r>
  <r>
    <x v="6"/>
    <x v="4"/>
    <n v="1"/>
    <x v="0"/>
  </r>
  <r>
    <x v="6"/>
    <x v="5"/>
    <m/>
    <x v="0"/>
  </r>
  <r>
    <x v="6"/>
    <x v="6"/>
    <m/>
    <x v="0"/>
  </r>
  <r>
    <x v="6"/>
    <x v="7"/>
    <m/>
    <x v="0"/>
  </r>
  <r>
    <x v="6"/>
    <x v="8"/>
    <m/>
    <x v="0"/>
  </r>
  <r>
    <x v="5"/>
    <x v="0"/>
    <n v="200"/>
    <x v="0"/>
  </r>
  <r>
    <x v="5"/>
    <x v="1"/>
    <s v="x"/>
    <x v="0"/>
  </r>
  <r>
    <x v="5"/>
    <x v="2"/>
    <n v="1"/>
    <x v="0"/>
  </r>
  <r>
    <x v="5"/>
    <x v="3"/>
    <m/>
    <x v="0"/>
  </r>
  <r>
    <x v="5"/>
    <x v="4"/>
    <m/>
    <x v="0"/>
  </r>
  <r>
    <x v="5"/>
    <x v="5"/>
    <m/>
    <x v="0"/>
  </r>
  <r>
    <x v="5"/>
    <x v="6"/>
    <m/>
    <x v="0"/>
  </r>
  <r>
    <x v="5"/>
    <x v="7"/>
    <m/>
    <x v="0"/>
  </r>
  <r>
    <x v="5"/>
    <x v="8"/>
    <m/>
    <x v="0"/>
  </r>
  <r>
    <x v="0"/>
    <x v="0"/>
    <n v="500"/>
    <x v="0"/>
  </r>
  <r>
    <x v="0"/>
    <x v="1"/>
    <s v="x"/>
    <x v="0"/>
  </r>
  <r>
    <x v="0"/>
    <x v="2"/>
    <n v="1"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6"/>
    <x v="0"/>
    <n v="500"/>
    <x v="0"/>
  </r>
  <r>
    <x v="6"/>
    <x v="1"/>
    <m/>
    <x v="0"/>
  </r>
  <r>
    <x v="6"/>
    <x v="2"/>
    <m/>
    <x v="0"/>
  </r>
  <r>
    <x v="6"/>
    <x v="3"/>
    <s v="x"/>
    <x v="0"/>
  </r>
  <r>
    <x v="6"/>
    <x v="4"/>
    <n v="1"/>
    <x v="0"/>
  </r>
  <r>
    <x v="6"/>
    <x v="5"/>
    <m/>
    <x v="0"/>
  </r>
  <r>
    <x v="6"/>
    <x v="6"/>
    <m/>
    <x v="0"/>
  </r>
  <r>
    <x v="6"/>
    <x v="7"/>
    <m/>
    <x v="0"/>
  </r>
  <r>
    <x v="6"/>
    <x v="8"/>
    <m/>
    <x v="0"/>
  </r>
  <r>
    <x v="6"/>
    <x v="0"/>
    <n v="200"/>
    <x v="0"/>
  </r>
  <r>
    <x v="6"/>
    <x v="1"/>
    <m/>
    <x v="0"/>
  </r>
  <r>
    <x v="6"/>
    <x v="2"/>
    <m/>
    <x v="0"/>
  </r>
  <r>
    <x v="6"/>
    <x v="3"/>
    <s v="x"/>
    <x v="0"/>
  </r>
  <r>
    <x v="6"/>
    <x v="4"/>
    <n v="1"/>
    <x v="0"/>
  </r>
  <r>
    <x v="6"/>
    <x v="5"/>
    <m/>
    <x v="0"/>
  </r>
  <r>
    <x v="6"/>
    <x v="6"/>
    <m/>
    <x v="0"/>
  </r>
  <r>
    <x v="6"/>
    <x v="7"/>
    <m/>
    <x v="0"/>
  </r>
  <r>
    <x v="6"/>
    <x v="8"/>
    <m/>
    <x v="0"/>
  </r>
  <r>
    <x v="1"/>
    <x v="0"/>
    <n v="679"/>
    <x v="0"/>
  </r>
  <r>
    <x v="1"/>
    <x v="1"/>
    <m/>
    <x v="0"/>
  </r>
  <r>
    <x v="1"/>
    <x v="2"/>
    <m/>
    <x v="0"/>
  </r>
  <r>
    <x v="1"/>
    <x v="3"/>
    <m/>
    <x v="0"/>
  </r>
  <r>
    <x v="1"/>
    <x v="4"/>
    <m/>
    <x v="0"/>
  </r>
  <r>
    <x v="1"/>
    <x v="5"/>
    <m/>
    <x v="0"/>
  </r>
  <r>
    <x v="1"/>
    <x v="6"/>
    <m/>
    <x v="0"/>
  </r>
  <r>
    <x v="1"/>
    <x v="7"/>
    <m/>
    <x v="0"/>
  </r>
  <r>
    <x v="1"/>
    <x v="8"/>
    <m/>
    <x v="0"/>
  </r>
  <r>
    <x v="1"/>
    <x v="0"/>
    <n v="1051"/>
    <x v="0"/>
  </r>
  <r>
    <x v="1"/>
    <x v="1"/>
    <m/>
    <x v="0"/>
  </r>
  <r>
    <x v="1"/>
    <x v="2"/>
    <m/>
    <x v="0"/>
  </r>
  <r>
    <x v="1"/>
    <x v="3"/>
    <m/>
    <x v="0"/>
  </r>
  <r>
    <x v="1"/>
    <x v="4"/>
    <m/>
    <x v="0"/>
  </r>
  <r>
    <x v="1"/>
    <x v="5"/>
    <m/>
    <x v="0"/>
  </r>
  <r>
    <x v="1"/>
    <x v="6"/>
    <m/>
    <x v="0"/>
  </r>
  <r>
    <x v="1"/>
    <x v="7"/>
    <m/>
    <x v="0"/>
  </r>
  <r>
    <x v="1"/>
    <x v="8"/>
    <m/>
    <x v="0"/>
  </r>
  <r>
    <x v="1"/>
    <x v="0"/>
    <n v="500"/>
    <x v="0"/>
  </r>
  <r>
    <x v="1"/>
    <x v="1"/>
    <m/>
    <x v="0"/>
  </r>
  <r>
    <x v="1"/>
    <x v="2"/>
    <m/>
    <x v="0"/>
  </r>
  <r>
    <x v="1"/>
    <x v="3"/>
    <m/>
    <x v="0"/>
  </r>
  <r>
    <x v="1"/>
    <x v="4"/>
    <m/>
    <x v="0"/>
  </r>
  <r>
    <x v="1"/>
    <x v="5"/>
    <m/>
    <x v="0"/>
  </r>
  <r>
    <x v="1"/>
    <x v="6"/>
    <m/>
    <x v="0"/>
  </r>
  <r>
    <x v="1"/>
    <x v="7"/>
    <m/>
    <x v="0"/>
  </r>
  <r>
    <x v="1"/>
    <x v="8"/>
    <m/>
    <x v="0"/>
  </r>
  <r>
    <x v="1"/>
    <x v="0"/>
    <n v="544"/>
    <x v="0"/>
  </r>
  <r>
    <x v="1"/>
    <x v="1"/>
    <m/>
    <x v="0"/>
  </r>
  <r>
    <x v="1"/>
    <x v="2"/>
    <m/>
    <x v="0"/>
  </r>
  <r>
    <x v="1"/>
    <x v="3"/>
    <m/>
    <x v="0"/>
  </r>
  <r>
    <x v="1"/>
    <x v="4"/>
    <m/>
    <x v="0"/>
  </r>
  <r>
    <x v="1"/>
    <x v="5"/>
    <m/>
    <x v="0"/>
  </r>
  <r>
    <x v="1"/>
    <x v="6"/>
    <m/>
    <x v="0"/>
  </r>
  <r>
    <x v="1"/>
    <x v="7"/>
    <m/>
    <x v="0"/>
  </r>
  <r>
    <x v="1"/>
    <x v="8"/>
    <m/>
    <x v="0"/>
  </r>
  <r>
    <x v="1"/>
    <x v="0"/>
    <n v="544"/>
    <x v="0"/>
  </r>
  <r>
    <x v="1"/>
    <x v="1"/>
    <m/>
    <x v="0"/>
  </r>
  <r>
    <x v="1"/>
    <x v="2"/>
    <m/>
    <x v="0"/>
  </r>
  <r>
    <x v="1"/>
    <x v="3"/>
    <m/>
    <x v="0"/>
  </r>
  <r>
    <x v="1"/>
    <x v="4"/>
    <m/>
    <x v="0"/>
  </r>
  <r>
    <x v="1"/>
    <x v="5"/>
    <m/>
    <x v="0"/>
  </r>
  <r>
    <x v="1"/>
    <x v="6"/>
    <m/>
    <x v="0"/>
  </r>
  <r>
    <x v="1"/>
    <x v="7"/>
    <m/>
    <x v="0"/>
  </r>
  <r>
    <x v="1"/>
    <x v="8"/>
    <m/>
    <x v="0"/>
  </r>
  <r>
    <x v="1"/>
    <x v="0"/>
    <n v="400"/>
    <x v="0"/>
  </r>
  <r>
    <x v="1"/>
    <x v="1"/>
    <m/>
    <x v="0"/>
  </r>
  <r>
    <x v="1"/>
    <x v="2"/>
    <m/>
    <x v="0"/>
  </r>
  <r>
    <x v="1"/>
    <x v="3"/>
    <m/>
    <x v="0"/>
  </r>
  <r>
    <x v="1"/>
    <x v="4"/>
    <m/>
    <x v="0"/>
  </r>
  <r>
    <x v="1"/>
    <x v="5"/>
    <m/>
    <x v="0"/>
  </r>
  <r>
    <x v="1"/>
    <x v="6"/>
    <m/>
    <x v="0"/>
  </r>
  <r>
    <x v="1"/>
    <x v="7"/>
    <m/>
    <x v="0"/>
  </r>
  <r>
    <x v="1"/>
    <x v="8"/>
    <m/>
    <x v="0"/>
  </r>
  <r>
    <x v="1"/>
    <x v="0"/>
    <n v="400"/>
    <x v="0"/>
  </r>
  <r>
    <x v="1"/>
    <x v="1"/>
    <m/>
    <x v="0"/>
  </r>
  <r>
    <x v="1"/>
    <x v="2"/>
    <m/>
    <x v="0"/>
  </r>
  <r>
    <x v="1"/>
    <x v="3"/>
    <m/>
    <x v="0"/>
  </r>
  <r>
    <x v="1"/>
    <x v="4"/>
    <m/>
    <x v="0"/>
  </r>
  <r>
    <x v="1"/>
    <x v="5"/>
    <m/>
    <x v="0"/>
  </r>
  <r>
    <x v="1"/>
    <x v="6"/>
    <m/>
    <x v="0"/>
  </r>
  <r>
    <x v="1"/>
    <x v="7"/>
    <m/>
    <x v="0"/>
  </r>
  <r>
    <x v="1"/>
    <x v="8"/>
    <m/>
    <x v="0"/>
  </r>
  <r>
    <x v="1"/>
    <x v="0"/>
    <n v="400"/>
    <x v="0"/>
  </r>
  <r>
    <x v="1"/>
    <x v="1"/>
    <m/>
    <x v="0"/>
  </r>
  <r>
    <x v="1"/>
    <x v="2"/>
    <m/>
    <x v="0"/>
  </r>
  <r>
    <x v="1"/>
    <x v="3"/>
    <m/>
    <x v="0"/>
  </r>
  <r>
    <x v="1"/>
    <x v="4"/>
    <m/>
    <x v="0"/>
  </r>
  <r>
    <x v="1"/>
    <x v="5"/>
    <m/>
    <x v="0"/>
  </r>
  <r>
    <x v="1"/>
    <x v="6"/>
    <m/>
    <x v="0"/>
  </r>
  <r>
    <x v="1"/>
    <x v="7"/>
    <m/>
    <x v="0"/>
  </r>
  <r>
    <x v="1"/>
    <x v="8"/>
    <m/>
    <x v="0"/>
  </r>
  <r>
    <x v="1"/>
    <x v="0"/>
    <n v="400"/>
    <x v="0"/>
  </r>
  <r>
    <x v="1"/>
    <x v="1"/>
    <m/>
    <x v="0"/>
  </r>
  <r>
    <x v="1"/>
    <x v="2"/>
    <m/>
    <x v="0"/>
  </r>
  <r>
    <x v="1"/>
    <x v="3"/>
    <m/>
    <x v="0"/>
  </r>
  <r>
    <x v="1"/>
    <x v="4"/>
    <m/>
    <x v="0"/>
  </r>
  <r>
    <x v="1"/>
    <x v="5"/>
    <m/>
    <x v="0"/>
  </r>
  <r>
    <x v="1"/>
    <x v="6"/>
    <m/>
    <x v="0"/>
  </r>
  <r>
    <x v="1"/>
    <x v="7"/>
    <m/>
    <x v="0"/>
  </r>
  <r>
    <x v="1"/>
    <x v="8"/>
    <m/>
    <x v="0"/>
  </r>
  <r>
    <x v="1"/>
    <x v="0"/>
    <n v="500"/>
    <x v="0"/>
  </r>
  <r>
    <x v="1"/>
    <x v="1"/>
    <m/>
    <x v="0"/>
  </r>
  <r>
    <x v="1"/>
    <x v="2"/>
    <m/>
    <x v="0"/>
  </r>
  <r>
    <x v="1"/>
    <x v="3"/>
    <m/>
    <x v="0"/>
  </r>
  <r>
    <x v="1"/>
    <x v="4"/>
    <m/>
    <x v="0"/>
  </r>
  <r>
    <x v="1"/>
    <x v="5"/>
    <m/>
    <x v="0"/>
  </r>
  <r>
    <x v="1"/>
    <x v="6"/>
    <m/>
    <x v="0"/>
  </r>
  <r>
    <x v="1"/>
    <x v="7"/>
    <m/>
    <x v="0"/>
  </r>
  <r>
    <x v="1"/>
    <x v="8"/>
    <m/>
    <x v="0"/>
  </r>
  <r>
    <x v="1"/>
    <x v="0"/>
    <n v="400"/>
    <x v="0"/>
  </r>
  <r>
    <x v="1"/>
    <x v="1"/>
    <m/>
    <x v="0"/>
  </r>
  <r>
    <x v="1"/>
    <x v="2"/>
    <m/>
    <x v="0"/>
  </r>
  <r>
    <x v="1"/>
    <x v="3"/>
    <m/>
    <x v="0"/>
  </r>
  <r>
    <x v="1"/>
    <x v="4"/>
    <m/>
    <x v="0"/>
  </r>
  <r>
    <x v="1"/>
    <x v="5"/>
    <m/>
    <x v="0"/>
  </r>
  <r>
    <x v="1"/>
    <x v="6"/>
    <m/>
    <x v="0"/>
  </r>
  <r>
    <x v="1"/>
    <x v="7"/>
    <m/>
    <x v="0"/>
  </r>
  <r>
    <x v="1"/>
    <x v="8"/>
    <m/>
    <x v="0"/>
  </r>
  <r>
    <x v="1"/>
    <x v="0"/>
    <n v="400"/>
    <x v="0"/>
  </r>
  <r>
    <x v="1"/>
    <x v="1"/>
    <m/>
    <x v="0"/>
  </r>
  <r>
    <x v="1"/>
    <x v="2"/>
    <m/>
    <x v="0"/>
  </r>
  <r>
    <x v="1"/>
    <x v="3"/>
    <m/>
    <x v="0"/>
  </r>
  <r>
    <x v="1"/>
    <x v="4"/>
    <m/>
    <x v="0"/>
  </r>
  <r>
    <x v="1"/>
    <x v="5"/>
    <m/>
    <x v="0"/>
  </r>
  <r>
    <x v="1"/>
    <x v="6"/>
    <m/>
    <x v="0"/>
  </r>
  <r>
    <x v="1"/>
    <x v="7"/>
    <m/>
    <x v="0"/>
  </r>
  <r>
    <x v="1"/>
    <x v="8"/>
    <m/>
    <x v="0"/>
  </r>
  <r>
    <x v="1"/>
    <x v="0"/>
    <n v="400"/>
    <x v="0"/>
  </r>
  <r>
    <x v="1"/>
    <x v="1"/>
    <m/>
    <x v="0"/>
  </r>
  <r>
    <x v="1"/>
    <x v="2"/>
    <m/>
    <x v="0"/>
  </r>
  <r>
    <x v="1"/>
    <x v="3"/>
    <m/>
    <x v="0"/>
  </r>
  <r>
    <x v="1"/>
    <x v="4"/>
    <m/>
    <x v="0"/>
  </r>
  <r>
    <x v="1"/>
    <x v="5"/>
    <m/>
    <x v="0"/>
  </r>
  <r>
    <x v="1"/>
    <x v="6"/>
    <m/>
    <x v="0"/>
  </r>
  <r>
    <x v="1"/>
    <x v="7"/>
    <m/>
    <x v="0"/>
  </r>
  <r>
    <x v="1"/>
    <x v="8"/>
    <m/>
    <x v="0"/>
  </r>
  <r>
    <x v="1"/>
    <x v="0"/>
    <n v="616"/>
    <x v="0"/>
  </r>
  <r>
    <x v="1"/>
    <x v="1"/>
    <m/>
    <x v="0"/>
  </r>
  <r>
    <x v="1"/>
    <x v="2"/>
    <m/>
    <x v="0"/>
  </r>
  <r>
    <x v="1"/>
    <x v="3"/>
    <m/>
    <x v="0"/>
  </r>
  <r>
    <x v="1"/>
    <x v="4"/>
    <m/>
    <x v="0"/>
  </r>
  <r>
    <x v="1"/>
    <x v="5"/>
    <m/>
    <x v="0"/>
  </r>
  <r>
    <x v="1"/>
    <x v="6"/>
    <m/>
    <x v="0"/>
  </r>
  <r>
    <x v="1"/>
    <x v="7"/>
    <m/>
    <x v="0"/>
  </r>
  <r>
    <x v="1"/>
    <x v="8"/>
    <m/>
    <x v="0"/>
  </r>
  <r>
    <x v="1"/>
    <x v="0"/>
    <n v="526"/>
    <x v="0"/>
  </r>
  <r>
    <x v="1"/>
    <x v="1"/>
    <m/>
    <x v="0"/>
  </r>
  <r>
    <x v="1"/>
    <x v="2"/>
    <m/>
    <x v="0"/>
  </r>
  <r>
    <x v="1"/>
    <x v="3"/>
    <m/>
    <x v="0"/>
  </r>
  <r>
    <x v="1"/>
    <x v="4"/>
    <m/>
    <x v="0"/>
  </r>
  <r>
    <x v="1"/>
    <x v="5"/>
    <m/>
    <x v="0"/>
  </r>
  <r>
    <x v="1"/>
    <x v="6"/>
    <m/>
    <x v="0"/>
  </r>
  <r>
    <x v="1"/>
    <x v="7"/>
    <m/>
    <x v="0"/>
  </r>
  <r>
    <x v="1"/>
    <x v="8"/>
    <m/>
    <x v="0"/>
  </r>
  <r>
    <x v="1"/>
    <x v="0"/>
    <n v="400"/>
    <x v="0"/>
  </r>
  <r>
    <x v="1"/>
    <x v="1"/>
    <m/>
    <x v="0"/>
  </r>
  <r>
    <x v="1"/>
    <x v="2"/>
    <m/>
    <x v="0"/>
  </r>
  <r>
    <x v="1"/>
    <x v="3"/>
    <m/>
    <x v="0"/>
  </r>
  <r>
    <x v="1"/>
    <x v="4"/>
    <m/>
    <x v="0"/>
  </r>
  <r>
    <x v="1"/>
    <x v="5"/>
    <m/>
    <x v="0"/>
  </r>
  <r>
    <x v="1"/>
    <x v="6"/>
    <m/>
    <x v="0"/>
  </r>
  <r>
    <x v="1"/>
    <x v="7"/>
    <m/>
    <x v="0"/>
  </r>
  <r>
    <x v="1"/>
    <x v="8"/>
    <m/>
    <x v="0"/>
  </r>
  <r>
    <x v="1"/>
    <x v="0"/>
    <n v="1188"/>
    <x v="0"/>
  </r>
  <r>
    <x v="1"/>
    <x v="1"/>
    <m/>
    <x v="0"/>
  </r>
  <r>
    <x v="1"/>
    <x v="2"/>
    <m/>
    <x v="0"/>
  </r>
  <r>
    <x v="1"/>
    <x v="3"/>
    <m/>
    <x v="0"/>
  </r>
  <r>
    <x v="1"/>
    <x v="4"/>
    <m/>
    <x v="0"/>
  </r>
  <r>
    <x v="1"/>
    <x v="5"/>
    <m/>
    <x v="0"/>
  </r>
  <r>
    <x v="1"/>
    <x v="6"/>
    <m/>
    <x v="0"/>
  </r>
  <r>
    <x v="1"/>
    <x v="7"/>
    <m/>
    <x v="0"/>
  </r>
  <r>
    <x v="1"/>
    <x v="8"/>
    <m/>
    <x v="0"/>
  </r>
  <r>
    <x v="1"/>
    <x v="0"/>
    <n v="400"/>
    <x v="0"/>
  </r>
  <r>
    <x v="1"/>
    <x v="1"/>
    <m/>
    <x v="0"/>
  </r>
  <r>
    <x v="1"/>
    <x v="2"/>
    <m/>
    <x v="0"/>
  </r>
  <r>
    <x v="1"/>
    <x v="3"/>
    <m/>
    <x v="0"/>
  </r>
  <r>
    <x v="1"/>
    <x v="4"/>
    <m/>
    <x v="0"/>
  </r>
  <r>
    <x v="1"/>
    <x v="5"/>
    <m/>
    <x v="0"/>
  </r>
  <r>
    <x v="1"/>
    <x v="6"/>
    <m/>
    <x v="0"/>
  </r>
  <r>
    <x v="1"/>
    <x v="7"/>
    <m/>
    <x v="0"/>
  </r>
  <r>
    <x v="1"/>
    <x v="8"/>
    <m/>
    <x v="0"/>
  </r>
  <r>
    <x v="1"/>
    <x v="0"/>
    <n v="400"/>
    <x v="0"/>
  </r>
  <r>
    <x v="1"/>
    <x v="1"/>
    <m/>
    <x v="0"/>
  </r>
  <r>
    <x v="1"/>
    <x v="2"/>
    <m/>
    <x v="0"/>
  </r>
  <r>
    <x v="1"/>
    <x v="3"/>
    <m/>
    <x v="0"/>
  </r>
  <r>
    <x v="1"/>
    <x v="4"/>
    <m/>
    <x v="0"/>
  </r>
  <r>
    <x v="1"/>
    <x v="5"/>
    <m/>
    <x v="0"/>
  </r>
  <r>
    <x v="1"/>
    <x v="6"/>
    <m/>
    <x v="0"/>
  </r>
  <r>
    <x v="1"/>
    <x v="7"/>
    <m/>
    <x v="0"/>
  </r>
  <r>
    <x v="1"/>
    <x v="8"/>
    <m/>
    <x v="0"/>
  </r>
  <r>
    <x v="1"/>
    <x v="0"/>
    <n v="400"/>
    <x v="0"/>
  </r>
  <r>
    <x v="1"/>
    <x v="1"/>
    <m/>
    <x v="0"/>
  </r>
  <r>
    <x v="1"/>
    <x v="2"/>
    <m/>
    <x v="0"/>
  </r>
  <r>
    <x v="1"/>
    <x v="3"/>
    <m/>
    <x v="0"/>
  </r>
  <r>
    <x v="1"/>
    <x v="4"/>
    <m/>
    <x v="0"/>
  </r>
  <r>
    <x v="1"/>
    <x v="5"/>
    <m/>
    <x v="0"/>
  </r>
  <r>
    <x v="1"/>
    <x v="6"/>
    <m/>
    <x v="0"/>
  </r>
  <r>
    <x v="1"/>
    <x v="7"/>
    <m/>
    <x v="0"/>
  </r>
  <r>
    <x v="1"/>
    <x v="8"/>
    <m/>
    <x v="0"/>
  </r>
  <r>
    <x v="1"/>
    <x v="0"/>
    <n v="400"/>
    <x v="0"/>
  </r>
  <r>
    <x v="1"/>
    <x v="1"/>
    <m/>
    <x v="0"/>
  </r>
  <r>
    <x v="1"/>
    <x v="2"/>
    <m/>
    <x v="0"/>
  </r>
  <r>
    <x v="1"/>
    <x v="3"/>
    <m/>
    <x v="0"/>
  </r>
  <r>
    <x v="1"/>
    <x v="4"/>
    <m/>
    <x v="0"/>
  </r>
  <r>
    <x v="1"/>
    <x v="5"/>
    <m/>
    <x v="0"/>
  </r>
  <r>
    <x v="1"/>
    <x v="6"/>
    <m/>
    <x v="0"/>
  </r>
  <r>
    <x v="1"/>
    <x v="7"/>
    <m/>
    <x v="0"/>
  </r>
  <r>
    <x v="1"/>
    <x v="8"/>
    <m/>
    <x v="0"/>
  </r>
  <r>
    <x v="1"/>
    <x v="0"/>
    <n v="500"/>
    <x v="0"/>
  </r>
  <r>
    <x v="1"/>
    <x v="1"/>
    <m/>
    <x v="0"/>
  </r>
  <r>
    <x v="1"/>
    <x v="2"/>
    <m/>
    <x v="0"/>
  </r>
  <r>
    <x v="1"/>
    <x v="3"/>
    <m/>
    <x v="0"/>
  </r>
  <r>
    <x v="1"/>
    <x v="4"/>
    <m/>
    <x v="0"/>
  </r>
  <r>
    <x v="1"/>
    <x v="5"/>
    <m/>
    <x v="0"/>
  </r>
  <r>
    <x v="1"/>
    <x v="6"/>
    <m/>
    <x v="0"/>
  </r>
  <r>
    <x v="1"/>
    <x v="7"/>
    <m/>
    <x v="0"/>
  </r>
  <r>
    <x v="1"/>
    <x v="8"/>
    <m/>
    <x v="0"/>
  </r>
  <r>
    <x v="1"/>
    <x v="0"/>
    <n v="581"/>
    <x v="0"/>
  </r>
  <r>
    <x v="1"/>
    <x v="1"/>
    <m/>
    <x v="0"/>
  </r>
  <r>
    <x v="1"/>
    <x v="2"/>
    <m/>
    <x v="0"/>
  </r>
  <r>
    <x v="1"/>
    <x v="3"/>
    <m/>
    <x v="0"/>
  </r>
  <r>
    <x v="1"/>
    <x v="4"/>
    <m/>
    <x v="0"/>
  </r>
  <r>
    <x v="1"/>
    <x v="5"/>
    <m/>
    <x v="0"/>
  </r>
  <r>
    <x v="1"/>
    <x v="6"/>
    <m/>
    <x v="0"/>
  </r>
  <r>
    <x v="1"/>
    <x v="7"/>
    <m/>
    <x v="0"/>
  </r>
  <r>
    <x v="1"/>
    <x v="8"/>
    <m/>
    <x v="0"/>
  </r>
  <r>
    <x v="1"/>
    <x v="0"/>
    <n v="400"/>
    <x v="0"/>
  </r>
  <r>
    <x v="1"/>
    <x v="1"/>
    <m/>
    <x v="0"/>
  </r>
  <r>
    <x v="1"/>
    <x v="2"/>
    <m/>
    <x v="0"/>
  </r>
  <r>
    <x v="1"/>
    <x v="3"/>
    <m/>
    <x v="0"/>
  </r>
  <r>
    <x v="1"/>
    <x v="4"/>
    <m/>
    <x v="0"/>
  </r>
  <r>
    <x v="1"/>
    <x v="5"/>
    <m/>
    <x v="0"/>
  </r>
  <r>
    <x v="1"/>
    <x v="6"/>
    <m/>
    <x v="0"/>
  </r>
  <r>
    <x v="1"/>
    <x v="7"/>
    <m/>
    <x v="0"/>
  </r>
  <r>
    <x v="1"/>
    <x v="8"/>
    <m/>
    <x v="0"/>
  </r>
  <r>
    <x v="4"/>
    <x v="0"/>
    <n v="1104"/>
    <x v="0"/>
  </r>
  <r>
    <x v="4"/>
    <x v="1"/>
    <m/>
    <x v="0"/>
  </r>
  <r>
    <x v="4"/>
    <x v="2"/>
    <m/>
    <x v="0"/>
  </r>
  <r>
    <x v="4"/>
    <x v="3"/>
    <m/>
    <x v="0"/>
  </r>
  <r>
    <x v="4"/>
    <x v="4"/>
    <m/>
    <x v="0"/>
  </r>
  <r>
    <x v="4"/>
    <x v="5"/>
    <m/>
    <x v="0"/>
  </r>
  <r>
    <x v="4"/>
    <x v="6"/>
    <m/>
    <x v="0"/>
  </r>
  <r>
    <x v="4"/>
    <x v="7"/>
    <m/>
    <x v="0"/>
  </r>
  <r>
    <x v="4"/>
    <x v="8"/>
    <m/>
    <x v="0"/>
  </r>
  <r>
    <x v="4"/>
    <x v="0"/>
    <n v="400"/>
    <x v="0"/>
  </r>
  <r>
    <x v="4"/>
    <x v="1"/>
    <m/>
    <x v="0"/>
  </r>
  <r>
    <x v="4"/>
    <x v="2"/>
    <m/>
    <x v="0"/>
  </r>
  <r>
    <x v="4"/>
    <x v="3"/>
    <m/>
    <x v="0"/>
  </r>
  <r>
    <x v="4"/>
    <x v="4"/>
    <m/>
    <x v="0"/>
  </r>
  <r>
    <x v="4"/>
    <x v="5"/>
    <m/>
    <x v="0"/>
  </r>
  <r>
    <x v="4"/>
    <x v="6"/>
    <m/>
    <x v="0"/>
  </r>
  <r>
    <x v="4"/>
    <x v="7"/>
    <m/>
    <x v="0"/>
  </r>
  <r>
    <x v="4"/>
    <x v="8"/>
    <m/>
    <x v="0"/>
  </r>
  <r>
    <x v="7"/>
    <x v="0"/>
    <n v="500"/>
    <x v="0"/>
  </r>
  <r>
    <x v="7"/>
    <x v="1"/>
    <m/>
    <x v="0"/>
  </r>
  <r>
    <x v="7"/>
    <x v="2"/>
    <m/>
    <x v="0"/>
  </r>
  <r>
    <x v="7"/>
    <x v="3"/>
    <m/>
    <x v="0"/>
  </r>
  <r>
    <x v="7"/>
    <x v="4"/>
    <m/>
    <x v="0"/>
  </r>
  <r>
    <x v="7"/>
    <x v="5"/>
    <m/>
    <x v="0"/>
  </r>
  <r>
    <x v="7"/>
    <x v="6"/>
    <m/>
    <x v="0"/>
  </r>
  <r>
    <x v="7"/>
    <x v="7"/>
    <m/>
    <x v="0"/>
  </r>
  <r>
    <x v="7"/>
    <x v="8"/>
    <m/>
    <x v="0"/>
  </r>
  <r>
    <x v="7"/>
    <x v="0"/>
    <n v="674"/>
    <x v="0"/>
  </r>
  <r>
    <x v="7"/>
    <x v="1"/>
    <m/>
    <x v="0"/>
  </r>
  <r>
    <x v="7"/>
    <x v="2"/>
    <m/>
    <x v="0"/>
  </r>
  <r>
    <x v="7"/>
    <x v="3"/>
    <m/>
    <x v="0"/>
  </r>
  <r>
    <x v="7"/>
    <x v="4"/>
    <m/>
    <x v="0"/>
  </r>
  <r>
    <x v="7"/>
    <x v="5"/>
    <m/>
    <x v="0"/>
  </r>
  <r>
    <x v="7"/>
    <x v="6"/>
    <m/>
    <x v="0"/>
  </r>
  <r>
    <x v="7"/>
    <x v="7"/>
    <m/>
    <x v="0"/>
  </r>
  <r>
    <x v="7"/>
    <x v="8"/>
    <m/>
    <x v="0"/>
  </r>
  <r>
    <x v="7"/>
    <x v="0"/>
    <n v="856"/>
    <x v="0"/>
  </r>
  <r>
    <x v="7"/>
    <x v="1"/>
    <m/>
    <x v="0"/>
  </r>
  <r>
    <x v="7"/>
    <x v="2"/>
    <m/>
    <x v="0"/>
  </r>
  <r>
    <x v="7"/>
    <x v="3"/>
    <m/>
    <x v="0"/>
  </r>
  <r>
    <x v="7"/>
    <x v="4"/>
    <m/>
    <x v="0"/>
  </r>
  <r>
    <x v="7"/>
    <x v="5"/>
    <m/>
    <x v="0"/>
  </r>
  <r>
    <x v="7"/>
    <x v="6"/>
    <m/>
    <x v="0"/>
  </r>
  <r>
    <x v="7"/>
    <x v="7"/>
    <m/>
    <x v="0"/>
  </r>
  <r>
    <x v="7"/>
    <x v="8"/>
    <m/>
    <x v="0"/>
  </r>
  <r>
    <x v="7"/>
    <x v="0"/>
    <n v="500"/>
    <x v="0"/>
  </r>
  <r>
    <x v="7"/>
    <x v="1"/>
    <m/>
    <x v="0"/>
  </r>
  <r>
    <x v="7"/>
    <x v="2"/>
    <m/>
    <x v="0"/>
  </r>
  <r>
    <x v="7"/>
    <x v="3"/>
    <m/>
    <x v="0"/>
  </r>
  <r>
    <x v="7"/>
    <x v="4"/>
    <m/>
    <x v="0"/>
  </r>
  <r>
    <x v="7"/>
    <x v="5"/>
    <m/>
    <x v="0"/>
  </r>
  <r>
    <x v="7"/>
    <x v="6"/>
    <m/>
    <x v="0"/>
  </r>
  <r>
    <x v="7"/>
    <x v="7"/>
    <m/>
    <x v="0"/>
  </r>
  <r>
    <x v="7"/>
    <x v="8"/>
    <m/>
    <x v="0"/>
  </r>
  <r>
    <x v="4"/>
    <x v="0"/>
    <n v="865"/>
    <x v="0"/>
  </r>
  <r>
    <x v="4"/>
    <x v="1"/>
    <m/>
    <x v="0"/>
  </r>
  <r>
    <x v="4"/>
    <x v="2"/>
    <m/>
    <x v="0"/>
  </r>
  <r>
    <x v="4"/>
    <x v="3"/>
    <m/>
    <x v="0"/>
  </r>
  <r>
    <x v="4"/>
    <x v="4"/>
    <m/>
    <x v="0"/>
  </r>
  <r>
    <x v="4"/>
    <x v="5"/>
    <m/>
    <x v="0"/>
  </r>
  <r>
    <x v="4"/>
    <x v="6"/>
    <m/>
    <x v="0"/>
  </r>
  <r>
    <x v="4"/>
    <x v="7"/>
    <m/>
    <x v="0"/>
  </r>
  <r>
    <x v="4"/>
    <x v="8"/>
    <m/>
    <x v="0"/>
  </r>
  <r>
    <x v="3"/>
    <x v="0"/>
    <n v="400"/>
    <x v="0"/>
  </r>
  <r>
    <x v="3"/>
    <x v="1"/>
    <m/>
    <x v="0"/>
  </r>
  <r>
    <x v="3"/>
    <x v="2"/>
    <m/>
    <x v="0"/>
  </r>
  <r>
    <x v="3"/>
    <x v="3"/>
    <m/>
    <x v="0"/>
  </r>
  <r>
    <x v="3"/>
    <x v="4"/>
    <m/>
    <x v="0"/>
  </r>
  <r>
    <x v="3"/>
    <x v="5"/>
    <m/>
    <x v="0"/>
  </r>
  <r>
    <x v="3"/>
    <x v="6"/>
    <m/>
    <x v="0"/>
  </r>
  <r>
    <x v="3"/>
    <x v="7"/>
    <m/>
    <x v="0"/>
  </r>
  <r>
    <x v="3"/>
    <x v="8"/>
    <m/>
    <x v="0"/>
  </r>
  <r>
    <x v="7"/>
    <x v="0"/>
    <n v="500"/>
    <x v="0"/>
  </r>
  <r>
    <x v="7"/>
    <x v="1"/>
    <m/>
    <x v="0"/>
  </r>
  <r>
    <x v="7"/>
    <x v="2"/>
    <m/>
    <x v="0"/>
  </r>
  <r>
    <x v="7"/>
    <x v="3"/>
    <m/>
    <x v="0"/>
  </r>
  <r>
    <x v="7"/>
    <x v="4"/>
    <m/>
    <x v="0"/>
  </r>
  <r>
    <x v="7"/>
    <x v="5"/>
    <m/>
    <x v="0"/>
  </r>
  <r>
    <x v="7"/>
    <x v="6"/>
    <m/>
    <x v="0"/>
  </r>
  <r>
    <x v="7"/>
    <x v="7"/>
    <m/>
    <x v="0"/>
  </r>
  <r>
    <x v="7"/>
    <x v="8"/>
    <m/>
    <x v="0"/>
  </r>
  <r>
    <x v="3"/>
    <x v="0"/>
    <n v="400"/>
    <x v="0"/>
  </r>
  <r>
    <x v="3"/>
    <x v="1"/>
    <m/>
    <x v="0"/>
  </r>
  <r>
    <x v="3"/>
    <x v="2"/>
    <m/>
    <x v="0"/>
  </r>
  <r>
    <x v="3"/>
    <x v="3"/>
    <m/>
    <x v="0"/>
  </r>
  <r>
    <x v="3"/>
    <x v="4"/>
    <m/>
    <x v="0"/>
  </r>
  <r>
    <x v="3"/>
    <x v="5"/>
    <m/>
    <x v="0"/>
  </r>
  <r>
    <x v="3"/>
    <x v="6"/>
    <m/>
    <x v="0"/>
  </r>
  <r>
    <x v="3"/>
    <x v="7"/>
    <m/>
    <x v="0"/>
  </r>
  <r>
    <x v="3"/>
    <x v="8"/>
    <m/>
    <x v="0"/>
  </r>
  <r>
    <x v="7"/>
    <x v="0"/>
    <n v="747"/>
    <x v="0"/>
  </r>
  <r>
    <x v="7"/>
    <x v="1"/>
    <m/>
    <x v="0"/>
  </r>
  <r>
    <x v="7"/>
    <x v="2"/>
    <m/>
    <x v="0"/>
  </r>
  <r>
    <x v="7"/>
    <x v="3"/>
    <m/>
    <x v="0"/>
  </r>
  <r>
    <x v="7"/>
    <x v="4"/>
    <m/>
    <x v="0"/>
  </r>
  <r>
    <x v="7"/>
    <x v="5"/>
    <m/>
    <x v="0"/>
  </r>
  <r>
    <x v="7"/>
    <x v="6"/>
    <m/>
    <x v="0"/>
  </r>
  <r>
    <x v="7"/>
    <x v="7"/>
    <m/>
    <x v="0"/>
  </r>
  <r>
    <x v="7"/>
    <x v="8"/>
    <m/>
    <x v="0"/>
  </r>
  <r>
    <x v="4"/>
    <x v="0"/>
    <n v="748"/>
    <x v="0"/>
  </r>
  <r>
    <x v="4"/>
    <x v="1"/>
    <m/>
    <x v="0"/>
  </r>
  <r>
    <x v="4"/>
    <x v="2"/>
    <m/>
    <x v="0"/>
  </r>
  <r>
    <x v="4"/>
    <x v="3"/>
    <m/>
    <x v="0"/>
  </r>
  <r>
    <x v="4"/>
    <x v="4"/>
    <m/>
    <x v="0"/>
  </r>
  <r>
    <x v="4"/>
    <x v="5"/>
    <m/>
    <x v="0"/>
  </r>
  <r>
    <x v="4"/>
    <x v="6"/>
    <m/>
    <x v="0"/>
  </r>
  <r>
    <x v="4"/>
    <x v="7"/>
    <m/>
    <x v="0"/>
  </r>
  <r>
    <x v="4"/>
    <x v="8"/>
    <m/>
    <x v="0"/>
  </r>
  <r>
    <x v="3"/>
    <x v="0"/>
    <n v="575"/>
    <x v="0"/>
  </r>
  <r>
    <x v="3"/>
    <x v="1"/>
    <m/>
    <x v="0"/>
  </r>
  <r>
    <x v="3"/>
    <x v="2"/>
    <m/>
    <x v="0"/>
  </r>
  <r>
    <x v="3"/>
    <x v="3"/>
    <m/>
    <x v="0"/>
  </r>
  <r>
    <x v="3"/>
    <x v="4"/>
    <m/>
    <x v="0"/>
  </r>
  <r>
    <x v="3"/>
    <x v="5"/>
    <m/>
    <x v="0"/>
  </r>
  <r>
    <x v="3"/>
    <x v="6"/>
    <m/>
    <x v="0"/>
  </r>
  <r>
    <x v="3"/>
    <x v="7"/>
    <m/>
    <x v="0"/>
  </r>
  <r>
    <x v="3"/>
    <x v="8"/>
    <m/>
    <x v="0"/>
  </r>
  <r>
    <x v="7"/>
    <x v="0"/>
    <n v="856"/>
    <x v="0"/>
  </r>
  <r>
    <x v="7"/>
    <x v="1"/>
    <m/>
    <x v="0"/>
  </r>
  <r>
    <x v="7"/>
    <x v="2"/>
    <m/>
    <x v="0"/>
  </r>
  <r>
    <x v="7"/>
    <x v="3"/>
    <m/>
    <x v="0"/>
  </r>
  <r>
    <x v="7"/>
    <x v="4"/>
    <m/>
    <x v="0"/>
  </r>
  <r>
    <x v="7"/>
    <x v="5"/>
    <m/>
    <x v="0"/>
  </r>
  <r>
    <x v="7"/>
    <x v="6"/>
    <m/>
    <x v="0"/>
  </r>
  <r>
    <x v="7"/>
    <x v="7"/>
    <m/>
    <x v="0"/>
  </r>
  <r>
    <x v="7"/>
    <x v="8"/>
    <m/>
    <x v="0"/>
  </r>
  <r>
    <x v="7"/>
    <x v="0"/>
    <n v="604"/>
    <x v="0"/>
  </r>
  <r>
    <x v="7"/>
    <x v="1"/>
    <m/>
    <x v="0"/>
  </r>
  <r>
    <x v="7"/>
    <x v="2"/>
    <m/>
    <x v="0"/>
  </r>
  <r>
    <x v="7"/>
    <x v="3"/>
    <m/>
    <x v="0"/>
  </r>
  <r>
    <x v="7"/>
    <x v="4"/>
    <m/>
    <x v="0"/>
  </r>
  <r>
    <x v="7"/>
    <x v="5"/>
    <m/>
    <x v="0"/>
  </r>
  <r>
    <x v="7"/>
    <x v="6"/>
    <m/>
    <x v="0"/>
  </r>
  <r>
    <x v="7"/>
    <x v="7"/>
    <m/>
    <x v="0"/>
  </r>
  <r>
    <x v="7"/>
    <x v="8"/>
    <m/>
    <x v="0"/>
  </r>
  <r>
    <x v="8"/>
    <x v="0"/>
    <n v="1179"/>
    <x v="0"/>
  </r>
  <r>
    <x v="8"/>
    <x v="1"/>
    <m/>
    <x v="0"/>
  </r>
  <r>
    <x v="8"/>
    <x v="2"/>
    <m/>
    <x v="0"/>
  </r>
  <r>
    <x v="8"/>
    <x v="3"/>
    <m/>
    <x v="0"/>
  </r>
  <r>
    <x v="8"/>
    <x v="4"/>
    <m/>
    <x v="0"/>
  </r>
  <r>
    <x v="8"/>
    <x v="5"/>
    <m/>
    <x v="0"/>
  </r>
  <r>
    <x v="8"/>
    <x v="6"/>
    <m/>
    <x v="0"/>
  </r>
  <r>
    <x v="8"/>
    <x v="7"/>
    <m/>
    <x v="0"/>
  </r>
  <r>
    <x v="8"/>
    <x v="8"/>
    <m/>
    <x v="0"/>
  </r>
  <r>
    <x v="4"/>
    <x v="0"/>
    <n v="653"/>
    <x v="0"/>
  </r>
  <r>
    <x v="4"/>
    <x v="1"/>
    <m/>
    <x v="0"/>
  </r>
  <r>
    <x v="4"/>
    <x v="2"/>
    <m/>
    <x v="0"/>
  </r>
  <r>
    <x v="4"/>
    <x v="3"/>
    <m/>
    <x v="0"/>
  </r>
  <r>
    <x v="4"/>
    <x v="4"/>
    <m/>
    <x v="0"/>
  </r>
  <r>
    <x v="4"/>
    <x v="5"/>
    <m/>
    <x v="0"/>
  </r>
  <r>
    <x v="4"/>
    <x v="6"/>
    <m/>
    <x v="0"/>
  </r>
  <r>
    <x v="4"/>
    <x v="7"/>
    <m/>
    <x v="0"/>
  </r>
  <r>
    <x v="4"/>
    <x v="8"/>
    <m/>
    <x v="0"/>
  </r>
  <r>
    <x v="4"/>
    <x v="0"/>
    <n v="400"/>
    <x v="0"/>
  </r>
  <r>
    <x v="4"/>
    <x v="1"/>
    <m/>
    <x v="0"/>
  </r>
  <r>
    <x v="4"/>
    <x v="2"/>
    <m/>
    <x v="0"/>
  </r>
  <r>
    <x v="4"/>
    <x v="3"/>
    <m/>
    <x v="0"/>
  </r>
  <r>
    <x v="4"/>
    <x v="4"/>
    <m/>
    <x v="0"/>
  </r>
  <r>
    <x v="4"/>
    <x v="5"/>
    <m/>
    <x v="0"/>
  </r>
  <r>
    <x v="4"/>
    <x v="6"/>
    <m/>
    <x v="0"/>
  </r>
  <r>
    <x v="4"/>
    <x v="7"/>
    <m/>
    <x v="0"/>
  </r>
  <r>
    <x v="4"/>
    <x v="8"/>
    <m/>
    <x v="0"/>
  </r>
  <r>
    <x v="4"/>
    <x v="0"/>
    <n v="789"/>
    <x v="0"/>
  </r>
  <r>
    <x v="4"/>
    <x v="1"/>
    <m/>
    <x v="0"/>
  </r>
  <r>
    <x v="4"/>
    <x v="2"/>
    <m/>
    <x v="0"/>
  </r>
  <r>
    <x v="4"/>
    <x v="3"/>
    <m/>
    <x v="0"/>
  </r>
  <r>
    <x v="4"/>
    <x v="4"/>
    <m/>
    <x v="0"/>
  </r>
  <r>
    <x v="4"/>
    <x v="5"/>
    <m/>
    <x v="0"/>
  </r>
  <r>
    <x v="4"/>
    <x v="6"/>
    <m/>
    <x v="0"/>
  </r>
  <r>
    <x v="4"/>
    <x v="7"/>
    <m/>
    <x v="0"/>
  </r>
  <r>
    <x v="4"/>
    <x v="8"/>
    <m/>
    <x v="0"/>
  </r>
  <r>
    <x v="4"/>
    <x v="0"/>
    <n v="704"/>
    <x v="0"/>
  </r>
  <r>
    <x v="4"/>
    <x v="1"/>
    <m/>
    <x v="0"/>
  </r>
  <r>
    <x v="4"/>
    <x v="2"/>
    <m/>
    <x v="0"/>
  </r>
  <r>
    <x v="4"/>
    <x v="3"/>
    <m/>
    <x v="0"/>
  </r>
  <r>
    <x v="4"/>
    <x v="4"/>
    <m/>
    <x v="0"/>
  </r>
  <r>
    <x v="4"/>
    <x v="5"/>
    <m/>
    <x v="0"/>
  </r>
  <r>
    <x v="4"/>
    <x v="6"/>
    <m/>
    <x v="0"/>
  </r>
  <r>
    <x v="4"/>
    <x v="7"/>
    <m/>
    <x v="0"/>
  </r>
  <r>
    <x v="4"/>
    <x v="8"/>
    <m/>
    <x v="0"/>
  </r>
  <r>
    <x v="7"/>
    <x v="0"/>
    <n v="564"/>
    <x v="0"/>
  </r>
  <r>
    <x v="7"/>
    <x v="1"/>
    <m/>
    <x v="0"/>
  </r>
  <r>
    <x v="7"/>
    <x v="2"/>
    <m/>
    <x v="0"/>
  </r>
  <r>
    <x v="7"/>
    <x v="3"/>
    <m/>
    <x v="0"/>
  </r>
  <r>
    <x v="7"/>
    <x v="4"/>
    <m/>
    <x v="0"/>
  </r>
  <r>
    <x v="7"/>
    <x v="5"/>
    <m/>
    <x v="0"/>
  </r>
  <r>
    <x v="7"/>
    <x v="6"/>
    <m/>
    <x v="0"/>
  </r>
  <r>
    <x v="7"/>
    <x v="7"/>
    <m/>
    <x v="0"/>
  </r>
  <r>
    <x v="7"/>
    <x v="8"/>
    <m/>
    <x v="0"/>
  </r>
  <r>
    <x v="0"/>
    <x v="0"/>
    <n v="1662"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0"/>
    <x v="0"/>
    <n v="500"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3"/>
    <x v="0"/>
    <n v="400"/>
    <x v="0"/>
  </r>
  <r>
    <x v="3"/>
    <x v="1"/>
    <m/>
    <x v="0"/>
  </r>
  <r>
    <x v="3"/>
    <x v="2"/>
    <m/>
    <x v="0"/>
  </r>
  <r>
    <x v="3"/>
    <x v="3"/>
    <m/>
    <x v="0"/>
  </r>
  <r>
    <x v="3"/>
    <x v="4"/>
    <m/>
    <x v="0"/>
  </r>
  <r>
    <x v="3"/>
    <x v="5"/>
    <m/>
    <x v="0"/>
  </r>
  <r>
    <x v="3"/>
    <x v="6"/>
    <m/>
    <x v="0"/>
  </r>
  <r>
    <x v="3"/>
    <x v="7"/>
    <m/>
    <x v="0"/>
  </r>
  <r>
    <x v="3"/>
    <x v="8"/>
    <m/>
    <x v="0"/>
  </r>
  <r>
    <x v="0"/>
    <x v="0"/>
    <n v="909"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7"/>
    <x v="0"/>
    <n v="500"/>
    <x v="0"/>
  </r>
  <r>
    <x v="7"/>
    <x v="1"/>
    <m/>
    <x v="0"/>
  </r>
  <r>
    <x v="7"/>
    <x v="2"/>
    <m/>
    <x v="0"/>
  </r>
  <r>
    <x v="7"/>
    <x v="3"/>
    <m/>
    <x v="0"/>
  </r>
  <r>
    <x v="7"/>
    <x v="4"/>
    <m/>
    <x v="0"/>
  </r>
  <r>
    <x v="7"/>
    <x v="5"/>
    <m/>
    <x v="0"/>
  </r>
  <r>
    <x v="7"/>
    <x v="6"/>
    <m/>
    <x v="0"/>
  </r>
  <r>
    <x v="7"/>
    <x v="7"/>
    <m/>
    <x v="0"/>
  </r>
  <r>
    <x v="7"/>
    <x v="8"/>
    <m/>
    <x v="0"/>
  </r>
  <r>
    <x v="7"/>
    <x v="0"/>
    <n v="503"/>
    <x v="0"/>
  </r>
  <r>
    <x v="7"/>
    <x v="1"/>
    <m/>
    <x v="0"/>
  </r>
  <r>
    <x v="7"/>
    <x v="2"/>
    <m/>
    <x v="0"/>
  </r>
  <r>
    <x v="7"/>
    <x v="3"/>
    <m/>
    <x v="0"/>
  </r>
  <r>
    <x v="7"/>
    <x v="4"/>
    <m/>
    <x v="0"/>
  </r>
  <r>
    <x v="7"/>
    <x v="5"/>
    <m/>
    <x v="0"/>
  </r>
  <r>
    <x v="7"/>
    <x v="6"/>
    <m/>
    <x v="0"/>
  </r>
  <r>
    <x v="7"/>
    <x v="7"/>
    <m/>
    <x v="0"/>
  </r>
  <r>
    <x v="7"/>
    <x v="8"/>
    <m/>
    <x v="0"/>
  </r>
  <r>
    <x v="6"/>
    <x v="0"/>
    <n v="1100"/>
    <x v="0"/>
  </r>
  <r>
    <x v="6"/>
    <x v="1"/>
    <m/>
    <x v="0"/>
  </r>
  <r>
    <x v="6"/>
    <x v="2"/>
    <m/>
    <x v="0"/>
  </r>
  <r>
    <x v="6"/>
    <x v="3"/>
    <m/>
    <x v="0"/>
  </r>
  <r>
    <x v="6"/>
    <x v="4"/>
    <m/>
    <x v="0"/>
  </r>
  <r>
    <x v="6"/>
    <x v="5"/>
    <m/>
    <x v="0"/>
  </r>
  <r>
    <x v="6"/>
    <x v="6"/>
    <m/>
    <x v="0"/>
  </r>
  <r>
    <x v="6"/>
    <x v="7"/>
    <m/>
    <x v="0"/>
  </r>
  <r>
    <x v="6"/>
    <x v="8"/>
    <m/>
    <x v="0"/>
  </r>
  <r>
    <x v="0"/>
    <x v="0"/>
    <n v="561"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0"/>
    <x v="0"/>
    <n v="500"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0"/>
    <x v="0"/>
    <n v="1037"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0"/>
    <x v="0"/>
    <n v="779"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4"/>
    <x v="0"/>
    <n v="400"/>
    <x v="0"/>
  </r>
  <r>
    <x v="4"/>
    <x v="1"/>
    <m/>
    <x v="0"/>
  </r>
  <r>
    <x v="4"/>
    <x v="2"/>
    <m/>
    <x v="0"/>
  </r>
  <r>
    <x v="4"/>
    <x v="3"/>
    <m/>
    <x v="0"/>
  </r>
  <r>
    <x v="4"/>
    <x v="4"/>
    <m/>
    <x v="0"/>
  </r>
  <r>
    <x v="4"/>
    <x v="5"/>
    <m/>
    <x v="0"/>
  </r>
  <r>
    <x v="4"/>
    <x v="6"/>
    <m/>
    <x v="0"/>
  </r>
  <r>
    <x v="4"/>
    <x v="7"/>
    <m/>
    <x v="0"/>
  </r>
  <r>
    <x v="4"/>
    <x v="8"/>
    <m/>
    <x v="0"/>
  </r>
  <r>
    <x v="7"/>
    <x v="0"/>
    <n v="751"/>
    <x v="0"/>
  </r>
  <r>
    <x v="7"/>
    <x v="1"/>
    <m/>
    <x v="0"/>
  </r>
  <r>
    <x v="7"/>
    <x v="2"/>
    <m/>
    <x v="0"/>
  </r>
  <r>
    <x v="7"/>
    <x v="3"/>
    <m/>
    <x v="0"/>
  </r>
  <r>
    <x v="7"/>
    <x v="4"/>
    <m/>
    <x v="0"/>
  </r>
  <r>
    <x v="7"/>
    <x v="5"/>
    <m/>
    <x v="0"/>
  </r>
  <r>
    <x v="7"/>
    <x v="6"/>
    <m/>
    <x v="0"/>
  </r>
  <r>
    <x v="7"/>
    <x v="7"/>
    <m/>
    <x v="0"/>
  </r>
  <r>
    <x v="7"/>
    <x v="8"/>
    <m/>
    <x v="0"/>
  </r>
  <r>
    <x v="0"/>
    <x v="0"/>
    <n v="500"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5"/>
    <x v="0"/>
    <n v="400"/>
    <x v="0"/>
  </r>
  <r>
    <x v="5"/>
    <x v="1"/>
    <m/>
    <x v="0"/>
  </r>
  <r>
    <x v="5"/>
    <x v="2"/>
    <m/>
    <x v="0"/>
  </r>
  <r>
    <x v="5"/>
    <x v="3"/>
    <m/>
    <x v="0"/>
  </r>
  <r>
    <x v="5"/>
    <x v="4"/>
    <m/>
    <x v="0"/>
  </r>
  <r>
    <x v="5"/>
    <x v="5"/>
    <m/>
    <x v="0"/>
  </r>
  <r>
    <x v="5"/>
    <x v="6"/>
    <m/>
    <x v="0"/>
  </r>
  <r>
    <x v="5"/>
    <x v="7"/>
    <m/>
    <x v="0"/>
  </r>
  <r>
    <x v="5"/>
    <x v="8"/>
    <m/>
    <x v="0"/>
  </r>
  <r>
    <x v="5"/>
    <x v="0"/>
    <n v="400"/>
    <x v="0"/>
  </r>
  <r>
    <x v="5"/>
    <x v="1"/>
    <m/>
    <x v="0"/>
  </r>
  <r>
    <x v="5"/>
    <x v="2"/>
    <m/>
    <x v="0"/>
  </r>
  <r>
    <x v="5"/>
    <x v="3"/>
    <m/>
    <x v="0"/>
  </r>
  <r>
    <x v="5"/>
    <x v="4"/>
    <m/>
    <x v="0"/>
  </r>
  <r>
    <x v="5"/>
    <x v="5"/>
    <m/>
    <x v="0"/>
  </r>
  <r>
    <x v="5"/>
    <x v="6"/>
    <m/>
    <x v="0"/>
  </r>
  <r>
    <x v="5"/>
    <x v="7"/>
    <m/>
    <x v="0"/>
  </r>
  <r>
    <x v="5"/>
    <x v="8"/>
    <m/>
    <x v="0"/>
  </r>
  <r>
    <x v="3"/>
    <x v="0"/>
    <n v="400"/>
    <x v="0"/>
  </r>
  <r>
    <x v="3"/>
    <x v="1"/>
    <m/>
    <x v="0"/>
  </r>
  <r>
    <x v="3"/>
    <x v="2"/>
    <m/>
    <x v="0"/>
  </r>
  <r>
    <x v="3"/>
    <x v="3"/>
    <m/>
    <x v="0"/>
  </r>
  <r>
    <x v="3"/>
    <x v="4"/>
    <m/>
    <x v="0"/>
  </r>
  <r>
    <x v="3"/>
    <x v="5"/>
    <m/>
    <x v="0"/>
  </r>
  <r>
    <x v="3"/>
    <x v="6"/>
    <m/>
    <x v="0"/>
  </r>
  <r>
    <x v="3"/>
    <x v="7"/>
    <m/>
    <x v="0"/>
  </r>
  <r>
    <x v="3"/>
    <x v="8"/>
    <m/>
    <x v="0"/>
  </r>
  <r>
    <x v="7"/>
    <x v="0"/>
    <n v="1103"/>
    <x v="0"/>
  </r>
  <r>
    <x v="7"/>
    <x v="1"/>
    <m/>
    <x v="0"/>
  </r>
  <r>
    <x v="7"/>
    <x v="2"/>
    <m/>
    <x v="0"/>
  </r>
  <r>
    <x v="7"/>
    <x v="3"/>
    <m/>
    <x v="0"/>
  </r>
  <r>
    <x v="7"/>
    <x v="4"/>
    <m/>
    <x v="0"/>
  </r>
  <r>
    <x v="7"/>
    <x v="5"/>
    <m/>
    <x v="0"/>
  </r>
  <r>
    <x v="7"/>
    <x v="6"/>
    <m/>
    <x v="0"/>
  </r>
  <r>
    <x v="7"/>
    <x v="7"/>
    <m/>
    <x v="0"/>
  </r>
  <r>
    <x v="7"/>
    <x v="8"/>
    <m/>
    <x v="0"/>
  </r>
  <r>
    <x v="0"/>
    <x v="0"/>
    <n v="803"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5"/>
    <x v="0"/>
    <n v="400"/>
    <x v="0"/>
  </r>
  <r>
    <x v="5"/>
    <x v="1"/>
    <m/>
    <x v="0"/>
  </r>
  <r>
    <x v="5"/>
    <x v="2"/>
    <m/>
    <x v="0"/>
  </r>
  <r>
    <x v="5"/>
    <x v="3"/>
    <m/>
    <x v="0"/>
  </r>
  <r>
    <x v="5"/>
    <x v="4"/>
    <m/>
    <x v="0"/>
  </r>
  <r>
    <x v="5"/>
    <x v="5"/>
    <m/>
    <x v="0"/>
  </r>
  <r>
    <x v="5"/>
    <x v="6"/>
    <m/>
    <x v="0"/>
  </r>
  <r>
    <x v="5"/>
    <x v="7"/>
    <m/>
    <x v="0"/>
  </r>
  <r>
    <x v="5"/>
    <x v="8"/>
    <m/>
    <x v="0"/>
  </r>
  <r>
    <x v="0"/>
    <x v="0"/>
    <n v="500"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7"/>
    <x v="0"/>
    <n v="500"/>
    <x v="0"/>
  </r>
  <r>
    <x v="7"/>
    <x v="1"/>
    <m/>
    <x v="0"/>
  </r>
  <r>
    <x v="7"/>
    <x v="2"/>
    <m/>
    <x v="0"/>
  </r>
  <r>
    <x v="7"/>
    <x v="3"/>
    <m/>
    <x v="0"/>
  </r>
  <r>
    <x v="7"/>
    <x v="4"/>
    <m/>
    <x v="0"/>
  </r>
  <r>
    <x v="7"/>
    <x v="5"/>
    <m/>
    <x v="0"/>
  </r>
  <r>
    <x v="7"/>
    <x v="6"/>
    <m/>
    <x v="0"/>
  </r>
  <r>
    <x v="7"/>
    <x v="7"/>
    <m/>
    <x v="0"/>
  </r>
  <r>
    <x v="7"/>
    <x v="8"/>
    <m/>
    <x v="0"/>
  </r>
  <r>
    <x v="4"/>
    <x v="0"/>
    <n v="400"/>
    <x v="0"/>
  </r>
  <r>
    <x v="4"/>
    <x v="1"/>
    <m/>
    <x v="0"/>
  </r>
  <r>
    <x v="4"/>
    <x v="2"/>
    <m/>
    <x v="0"/>
  </r>
  <r>
    <x v="4"/>
    <x v="3"/>
    <m/>
    <x v="0"/>
  </r>
  <r>
    <x v="4"/>
    <x v="4"/>
    <m/>
    <x v="0"/>
  </r>
  <r>
    <x v="4"/>
    <x v="5"/>
    <m/>
    <x v="0"/>
  </r>
  <r>
    <x v="4"/>
    <x v="6"/>
    <m/>
    <x v="0"/>
  </r>
  <r>
    <x v="4"/>
    <x v="7"/>
    <m/>
    <x v="0"/>
  </r>
  <r>
    <x v="4"/>
    <x v="8"/>
    <m/>
    <x v="0"/>
  </r>
  <r>
    <x v="7"/>
    <x v="0"/>
    <n v="526"/>
    <x v="0"/>
  </r>
  <r>
    <x v="7"/>
    <x v="1"/>
    <m/>
    <x v="0"/>
  </r>
  <r>
    <x v="7"/>
    <x v="2"/>
    <m/>
    <x v="0"/>
  </r>
  <r>
    <x v="7"/>
    <x v="3"/>
    <m/>
    <x v="0"/>
  </r>
  <r>
    <x v="7"/>
    <x v="4"/>
    <m/>
    <x v="0"/>
  </r>
  <r>
    <x v="7"/>
    <x v="5"/>
    <m/>
    <x v="0"/>
  </r>
  <r>
    <x v="7"/>
    <x v="6"/>
    <m/>
    <x v="0"/>
  </r>
  <r>
    <x v="7"/>
    <x v="7"/>
    <m/>
    <x v="0"/>
  </r>
  <r>
    <x v="7"/>
    <x v="8"/>
    <m/>
    <x v="0"/>
  </r>
  <r>
    <x v="4"/>
    <x v="0"/>
    <n v="400"/>
    <x v="0"/>
  </r>
  <r>
    <x v="4"/>
    <x v="1"/>
    <m/>
    <x v="0"/>
  </r>
  <r>
    <x v="4"/>
    <x v="2"/>
    <m/>
    <x v="0"/>
  </r>
  <r>
    <x v="4"/>
    <x v="3"/>
    <m/>
    <x v="0"/>
  </r>
  <r>
    <x v="4"/>
    <x v="4"/>
    <m/>
    <x v="0"/>
  </r>
  <r>
    <x v="4"/>
    <x v="5"/>
    <m/>
    <x v="0"/>
  </r>
  <r>
    <x v="4"/>
    <x v="6"/>
    <m/>
    <x v="0"/>
  </r>
  <r>
    <x v="4"/>
    <x v="7"/>
    <m/>
    <x v="0"/>
  </r>
  <r>
    <x v="4"/>
    <x v="8"/>
    <m/>
    <x v="0"/>
  </r>
  <r>
    <x v="4"/>
    <x v="0"/>
    <n v="400"/>
    <x v="0"/>
  </r>
  <r>
    <x v="4"/>
    <x v="1"/>
    <m/>
    <x v="0"/>
  </r>
  <r>
    <x v="4"/>
    <x v="2"/>
    <m/>
    <x v="0"/>
  </r>
  <r>
    <x v="4"/>
    <x v="3"/>
    <m/>
    <x v="0"/>
  </r>
  <r>
    <x v="4"/>
    <x v="4"/>
    <m/>
    <x v="0"/>
  </r>
  <r>
    <x v="4"/>
    <x v="5"/>
    <m/>
    <x v="0"/>
  </r>
  <r>
    <x v="4"/>
    <x v="6"/>
    <m/>
    <x v="0"/>
  </r>
  <r>
    <x v="4"/>
    <x v="7"/>
    <m/>
    <x v="0"/>
  </r>
  <r>
    <x v="4"/>
    <x v="8"/>
    <m/>
    <x v="0"/>
  </r>
  <r>
    <x v="5"/>
    <x v="0"/>
    <n v="200"/>
    <x v="0"/>
  </r>
  <r>
    <x v="5"/>
    <x v="1"/>
    <m/>
    <x v="0"/>
  </r>
  <r>
    <x v="5"/>
    <x v="2"/>
    <m/>
    <x v="0"/>
  </r>
  <r>
    <x v="5"/>
    <x v="3"/>
    <m/>
    <x v="0"/>
  </r>
  <r>
    <x v="5"/>
    <x v="4"/>
    <m/>
    <x v="0"/>
  </r>
  <r>
    <x v="5"/>
    <x v="5"/>
    <m/>
    <x v="0"/>
  </r>
  <r>
    <x v="5"/>
    <x v="6"/>
    <m/>
    <x v="0"/>
  </r>
  <r>
    <x v="5"/>
    <x v="7"/>
    <m/>
    <x v="0"/>
  </r>
  <r>
    <x v="5"/>
    <x v="8"/>
    <m/>
    <x v="0"/>
  </r>
  <r>
    <x v="7"/>
    <x v="0"/>
    <n v="653"/>
    <x v="0"/>
  </r>
  <r>
    <x v="7"/>
    <x v="1"/>
    <m/>
    <x v="0"/>
  </r>
  <r>
    <x v="7"/>
    <x v="2"/>
    <m/>
    <x v="0"/>
  </r>
  <r>
    <x v="7"/>
    <x v="3"/>
    <m/>
    <x v="0"/>
  </r>
  <r>
    <x v="7"/>
    <x v="4"/>
    <m/>
    <x v="0"/>
  </r>
  <r>
    <x v="7"/>
    <x v="5"/>
    <m/>
    <x v="0"/>
  </r>
  <r>
    <x v="7"/>
    <x v="6"/>
    <m/>
    <x v="0"/>
  </r>
  <r>
    <x v="7"/>
    <x v="7"/>
    <m/>
    <x v="0"/>
  </r>
  <r>
    <x v="7"/>
    <x v="8"/>
    <m/>
    <x v="0"/>
  </r>
  <r>
    <x v="4"/>
    <x v="0"/>
    <n v="0"/>
    <x v="0"/>
  </r>
  <r>
    <x v="4"/>
    <x v="1"/>
    <m/>
    <x v="0"/>
  </r>
  <r>
    <x v="4"/>
    <x v="2"/>
    <m/>
    <x v="0"/>
  </r>
  <r>
    <x v="4"/>
    <x v="3"/>
    <m/>
    <x v="0"/>
  </r>
  <r>
    <x v="4"/>
    <x v="4"/>
    <m/>
    <x v="0"/>
  </r>
  <r>
    <x v="4"/>
    <x v="5"/>
    <m/>
    <x v="0"/>
  </r>
  <r>
    <x v="4"/>
    <x v="6"/>
    <m/>
    <x v="0"/>
  </r>
  <r>
    <x v="4"/>
    <x v="7"/>
    <m/>
    <x v="0"/>
  </r>
  <r>
    <x v="4"/>
    <x v="8"/>
    <m/>
    <x v="0"/>
  </r>
  <r>
    <x v="7"/>
    <x v="0"/>
    <n v="500"/>
    <x v="0"/>
  </r>
  <r>
    <x v="7"/>
    <x v="1"/>
    <m/>
    <x v="0"/>
  </r>
  <r>
    <x v="7"/>
    <x v="2"/>
    <m/>
    <x v="0"/>
  </r>
  <r>
    <x v="7"/>
    <x v="3"/>
    <m/>
    <x v="0"/>
  </r>
  <r>
    <x v="7"/>
    <x v="4"/>
    <m/>
    <x v="0"/>
  </r>
  <r>
    <x v="7"/>
    <x v="5"/>
    <m/>
    <x v="0"/>
  </r>
  <r>
    <x v="7"/>
    <x v="6"/>
    <m/>
    <x v="0"/>
  </r>
  <r>
    <x v="7"/>
    <x v="7"/>
    <m/>
    <x v="0"/>
  </r>
  <r>
    <x v="7"/>
    <x v="8"/>
    <m/>
    <x v="0"/>
  </r>
  <r>
    <x v="0"/>
    <x v="0"/>
    <n v="500"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4"/>
    <x v="0"/>
    <n v="400"/>
    <x v="0"/>
  </r>
  <r>
    <x v="4"/>
    <x v="1"/>
    <m/>
    <x v="0"/>
  </r>
  <r>
    <x v="4"/>
    <x v="2"/>
    <m/>
    <x v="0"/>
  </r>
  <r>
    <x v="4"/>
    <x v="3"/>
    <m/>
    <x v="0"/>
  </r>
  <r>
    <x v="4"/>
    <x v="4"/>
    <m/>
    <x v="0"/>
  </r>
  <r>
    <x v="4"/>
    <x v="5"/>
    <m/>
    <x v="0"/>
  </r>
  <r>
    <x v="4"/>
    <x v="6"/>
    <m/>
    <x v="0"/>
  </r>
  <r>
    <x v="4"/>
    <x v="7"/>
    <m/>
    <x v="0"/>
  </r>
  <r>
    <x v="4"/>
    <x v="8"/>
    <m/>
    <x v="0"/>
  </r>
  <r>
    <x v="3"/>
    <x v="0"/>
    <n v="400"/>
    <x v="0"/>
  </r>
  <r>
    <x v="3"/>
    <x v="1"/>
    <m/>
    <x v="0"/>
  </r>
  <r>
    <x v="3"/>
    <x v="2"/>
    <m/>
    <x v="0"/>
  </r>
  <r>
    <x v="3"/>
    <x v="3"/>
    <m/>
    <x v="0"/>
  </r>
  <r>
    <x v="3"/>
    <x v="4"/>
    <m/>
    <x v="0"/>
  </r>
  <r>
    <x v="3"/>
    <x v="5"/>
    <m/>
    <x v="0"/>
  </r>
  <r>
    <x v="3"/>
    <x v="6"/>
    <m/>
    <x v="0"/>
  </r>
  <r>
    <x v="3"/>
    <x v="7"/>
    <m/>
    <x v="0"/>
  </r>
  <r>
    <x v="3"/>
    <x v="8"/>
    <m/>
    <x v="0"/>
  </r>
  <r>
    <x v="0"/>
    <x v="0"/>
    <n v="500"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0"/>
    <x v="0"/>
    <n v="1088"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8"/>
    <x v="0"/>
    <n v="500"/>
    <x v="0"/>
  </r>
  <r>
    <x v="8"/>
    <x v="1"/>
    <m/>
    <x v="0"/>
  </r>
  <r>
    <x v="8"/>
    <x v="2"/>
    <m/>
    <x v="0"/>
  </r>
  <r>
    <x v="8"/>
    <x v="3"/>
    <m/>
    <x v="0"/>
  </r>
  <r>
    <x v="8"/>
    <x v="4"/>
    <m/>
    <x v="0"/>
  </r>
  <r>
    <x v="8"/>
    <x v="5"/>
    <m/>
    <x v="0"/>
  </r>
  <r>
    <x v="8"/>
    <x v="6"/>
    <m/>
    <x v="0"/>
  </r>
  <r>
    <x v="8"/>
    <x v="7"/>
    <m/>
    <x v="0"/>
  </r>
  <r>
    <x v="8"/>
    <x v="8"/>
    <m/>
    <x v="0"/>
  </r>
  <r>
    <x v="4"/>
    <x v="0"/>
    <n v="570"/>
    <x v="0"/>
  </r>
  <r>
    <x v="4"/>
    <x v="1"/>
    <m/>
    <x v="0"/>
  </r>
  <r>
    <x v="4"/>
    <x v="2"/>
    <m/>
    <x v="0"/>
  </r>
  <r>
    <x v="4"/>
    <x v="3"/>
    <m/>
    <x v="0"/>
  </r>
  <r>
    <x v="4"/>
    <x v="4"/>
    <m/>
    <x v="0"/>
  </r>
  <r>
    <x v="4"/>
    <x v="5"/>
    <m/>
    <x v="0"/>
  </r>
  <r>
    <x v="4"/>
    <x v="6"/>
    <m/>
    <x v="0"/>
  </r>
  <r>
    <x v="4"/>
    <x v="7"/>
    <m/>
    <x v="0"/>
  </r>
  <r>
    <x v="4"/>
    <x v="8"/>
    <m/>
    <x v="0"/>
  </r>
  <r>
    <x v="4"/>
    <x v="0"/>
    <n v="200"/>
    <x v="0"/>
  </r>
  <r>
    <x v="4"/>
    <x v="1"/>
    <m/>
    <x v="0"/>
  </r>
  <r>
    <x v="4"/>
    <x v="2"/>
    <m/>
    <x v="0"/>
  </r>
  <r>
    <x v="4"/>
    <x v="3"/>
    <m/>
    <x v="0"/>
  </r>
  <r>
    <x v="4"/>
    <x v="4"/>
    <m/>
    <x v="0"/>
  </r>
  <r>
    <x v="4"/>
    <x v="5"/>
    <m/>
    <x v="0"/>
  </r>
  <r>
    <x v="4"/>
    <x v="6"/>
    <m/>
    <x v="0"/>
  </r>
  <r>
    <x v="4"/>
    <x v="7"/>
    <m/>
    <x v="0"/>
  </r>
  <r>
    <x v="4"/>
    <x v="8"/>
    <m/>
    <x v="0"/>
  </r>
  <r>
    <x v="4"/>
    <x v="0"/>
    <n v="400"/>
    <x v="0"/>
  </r>
  <r>
    <x v="4"/>
    <x v="1"/>
    <m/>
    <x v="0"/>
  </r>
  <r>
    <x v="4"/>
    <x v="2"/>
    <m/>
    <x v="0"/>
  </r>
  <r>
    <x v="4"/>
    <x v="3"/>
    <m/>
    <x v="0"/>
  </r>
  <r>
    <x v="4"/>
    <x v="4"/>
    <m/>
    <x v="0"/>
  </r>
  <r>
    <x v="4"/>
    <x v="5"/>
    <m/>
    <x v="0"/>
  </r>
  <r>
    <x v="4"/>
    <x v="6"/>
    <m/>
    <x v="0"/>
  </r>
  <r>
    <x v="4"/>
    <x v="7"/>
    <m/>
    <x v="0"/>
  </r>
  <r>
    <x v="4"/>
    <x v="8"/>
    <m/>
    <x v="0"/>
  </r>
  <r>
    <x v="4"/>
    <x v="0"/>
    <n v="400"/>
    <x v="0"/>
  </r>
  <r>
    <x v="4"/>
    <x v="1"/>
    <m/>
    <x v="0"/>
  </r>
  <r>
    <x v="4"/>
    <x v="2"/>
    <m/>
    <x v="0"/>
  </r>
  <r>
    <x v="4"/>
    <x v="3"/>
    <m/>
    <x v="0"/>
  </r>
  <r>
    <x v="4"/>
    <x v="4"/>
    <m/>
    <x v="0"/>
  </r>
  <r>
    <x v="4"/>
    <x v="5"/>
    <m/>
    <x v="0"/>
  </r>
  <r>
    <x v="4"/>
    <x v="6"/>
    <m/>
    <x v="0"/>
  </r>
  <r>
    <x v="4"/>
    <x v="7"/>
    <m/>
    <x v="0"/>
  </r>
  <r>
    <x v="4"/>
    <x v="8"/>
    <m/>
    <x v="0"/>
  </r>
  <r>
    <x v="5"/>
    <x v="0"/>
    <n v="400"/>
    <x v="0"/>
  </r>
  <r>
    <x v="5"/>
    <x v="1"/>
    <m/>
    <x v="0"/>
  </r>
  <r>
    <x v="5"/>
    <x v="2"/>
    <m/>
    <x v="0"/>
  </r>
  <r>
    <x v="5"/>
    <x v="3"/>
    <m/>
    <x v="0"/>
  </r>
  <r>
    <x v="5"/>
    <x v="4"/>
    <m/>
    <x v="0"/>
  </r>
  <r>
    <x v="5"/>
    <x v="5"/>
    <m/>
    <x v="0"/>
  </r>
  <r>
    <x v="5"/>
    <x v="6"/>
    <m/>
    <x v="0"/>
  </r>
  <r>
    <x v="5"/>
    <x v="7"/>
    <m/>
    <x v="0"/>
  </r>
  <r>
    <x v="5"/>
    <x v="8"/>
    <m/>
    <x v="0"/>
  </r>
  <r>
    <x v="5"/>
    <x v="0"/>
    <n v="400"/>
    <x v="0"/>
  </r>
  <r>
    <x v="5"/>
    <x v="1"/>
    <m/>
    <x v="0"/>
  </r>
  <r>
    <x v="5"/>
    <x v="2"/>
    <m/>
    <x v="0"/>
  </r>
  <r>
    <x v="5"/>
    <x v="3"/>
    <m/>
    <x v="0"/>
  </r>
  <r>
    <x v="5"/>
    <x v="4"/>
    <m/>
    <x v="0"/>
  </r>
  <r>
    <x v="5"/>
    <x v="5"/>
    <m/>
    <x v="0"/>
  </r>
  <r>
    <x v="5"/>
    <x v="6"/>
    <m/>
    <x v="0"/>
  </r>
  <r>
    <x v="5"/>
    <x v="7"/>
    <m/>
    <x v="0"/>
  </r>
  <r>
    <x v="5"/>
    <x v="8"/>
    <m/>
    <x v="0"/>
  </r>
  <r>
    <x v="0"/>
    <x v="0"/>
    <n v="500"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0"/>
    <x v="0"/>
    <n v="500"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7"/>
    <x v="0"/>
    <n v="500"/>
    <x v="0"/>
  </r>
  <r>
    <x v="7"/>
    <x v="1"/>
    <m/>
    <x v="0"/>
  </r>
  <r>
    <x v="7"/>
    <x v="2"/>
    <m/>
    <x v="0"/>
  </r>
  <r>
    <x v="7"/>
    <x v="3"/>
    <m/>
    <x v="0"/>
  </r>
  <r>
    <x v="7"/>
    <x v="4"/>
    <m/>
    <x v="0"/>
  </r>
  <r>
    <x v="7"/>
    <x v="5"/>
    <m/>
    <x v="0"/>
  </r>
  <r>
    <x v="7"/>
    <x v="6"/>
    <m/>
    <x v="0"/>
  </r>
  <r>
    <x v="7"/>
    <x v="7"/>
    <m/>
    <x v="0"/>
  </r>
  <r>
    <x v="7"/>
    <x v="8"/>
    <m/>
    <x v="0"/>
  </r>
  <r>
    <x v="0"/>
    <x v="0"/>
    <n v="821"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0"/>
    <x v="0"/>
    <n v="500"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8"/>
    <x v="0"/>
    <n v="500"/>
    <x v="0"/>
  </r>
  <r>
    <x v="8"/>
    <x v="1"/>
    <m/>
    <x v="0"/>
  </r>
  <r>
    <x v="8"/>
    <x v="2"/>
    <m/>
    <x v="0"/>
  </r>
  <r>
    <x v="8"/>
    <x v="3"/>
    <m/>
    <x v="0"/>
  </r>
  <r>
    <x v="8"/>
    <x v="4"/>
    <m/>
    <x v="0"/>
  </r>
  <r>
    <x v="8"/>
    <x v="5"/>
    <m/>
    <x v="0"/>
  </r>
  <r>
    <x v="8"/>
    <x v="6"/>
    <m/>
    <x v="0"/>
  </r>
  <r>
    <x v="8"/>
    <x v="7"/>
    <m/>
    <x v="0"/>
  </r>
  <r>
    <x v="8"/>
    <x v="8"/>
    <m/>
    <x v="0"/>
  </r>
  <r>
    <x v="0"/>
    <x v="0"/>
    <n v="500"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4"/>
    <x v="0"/>
    <n v="500"/>
    <x v="0"/>
  </r>
  <r>
    <x v="4"/>
    <x v="1"/>
    <m/>
    <x v="0"/>
  </r>
  <r>
    <x v="4"/>
    <x v="2"/>
    <m/>
    <x v="0"/>
  </r>
  <r>
    <x v="4"/>
    <x v="3"/>
    <m/>
    <x v="0"/>
  </r>
  <r>
    <x v="4"/>
    <x v="4"/>
    <m/>
    <x v="0"/>
  </r>
  <r>
    <x v="4"/>
    <x v="5"/>
    <m/>
    <x v="0"/>
  </r>
  <r>
    <x v="4"/>
    <x v="6"/>
    <m/>
    <x v="0"/>
  </r>
  <r>
    <x v="4"/>
    <x v="7"/>
    <m/>
    <x v="0"/>
  </r>
  <r>
    <x v="4"/>
    <x v="8"/>
    <m/>
    <x v="0"/>
  </r>
  <r>
    <x v="9"/>
    <x v="0"/>
    <n v="0"/>
    <x v="0"/>
  </r>
  <r>
    <x v="9"/>
    <x v="1"/>
    <m/>
    <x v="0"/>
  </r>
  <r>
    <x v="9"/>
    <x v="2"/>
    <m/>
    <x v="0"/>
  </r>
  <r>
    <x v="9"/>
    <x v="3"/>
    <m/>
    <x v="0"/>
  </r>
  <r>
    <x v="9"/>
    <x v="4"/>
    <m/>
    <x v="0"/>
  </r>
  <r>
    <x v="9"/>
    <x v="5"/>
    <m/>
    <x v="0"/>
  </r>
  <r>
    <x v="9"/>
    <x v="6"/>
    <m/>
    <x v="0"/>
  </r>
  <r>
    <x v="9"/>
    <x v="7"/>
    <m/>
    <x v="0"/>
  </r>
  <r>
    <x v="9"/>
    <x v="8"/>
    <m/>
    <x v="0"/>
  </r>
  <r>
    <x v="10"/>
    <x v="0"/>
    <n v="0"/>
    <x v="0"/>
  </r>
  <r>
    <x v="10"/>
    <x v="1"/>
    <m/>
    <x v="0"/>
  </r>
  <r>
    <x v="10"/>
    <x v="2"/>
    <m/>
    <x v="0"/>
  </r>
  <r>
    <x v="10"/>
    <x v="3"/>
    <m/>
    <x v="0"/>
  </r>
  <r>
    <x v="10"/>
    <x v="4"/>
    <m/>
    <x v="0"/>
  </r>
  <r>
    <x v="10"/>
    <x v="5"/>
    <m/>
    <x v="0"/>
  </r>
  <r>
    <x v="10"/>
    <x v="6"/>
    <m/>
    <x v="0"/>
  </r>
  <r>
    <x v="10"/>
    <x v="7"/>
    <m/>
    <x v="0"/>
  </r>
  <r>
    <x v="10"/>
    <x v="8"/>
    <m/>
    <x v="0"/>
  </r>
  <r>
    <x v="11"/>
    <x v="0"/>
    <n v="0"/>
    <x v="0"/>
  </r>
  <r>
    <x v="11"/>
    <x v="1"/>
    <m/>
    <x v="0"/>
  </r>
  <r>
    <x v="11"/>
    <x v="2"/>
    <m/>
    <x v="0"/>
  </r>
  <r>
    <x v="11"/>
    <x v="3"/>
    <m/>
    <x v="0"/>
  </r>
  <r>
    <x v="11"/>
    <x v="4"/>
    <m/>
    <x v="0"/>
  </r>
  <r>
    <x v="11"/>
    <x v="5"/>
    <m/>
    <x v="0"/>
  </r>
  <r>
    <x v="11"/>
    <x v="6"/>
    <m/>
    <x v="0"/>
  </r>
  <r>
    <x v="11"/>
    <x v="7"/>
    <m/>
    <x v="0"/>
  </r>
  <r>
    <x v="11"/>
    <x v="8"/>
    <m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66">
  <r>
    <x v="0"/>
    <x v="0"/>
    <m/>
    <x v="0"/>
  </r>
  <r>
    <x v="0"/>
    <x v="1"/>
    <d v="2024-11-10T00:00:00"/>
    <x v="0"/>
  </r>
  <r>
    <x v="0"/>
    <x v="0"/>
    <m/>
    <x v="0"/>
  </r>
  <r>
    <x v="0"/>
    <x v="2"/>
    <d v="2025-02-09T00:00:00"/>
    <x v="0"/>
  </r>
  <r>
    <x v="0"/>
    <x v="0"/>
    <m/>
    <x v="0"/>
  </r>
  <r>
    <x v="0"/>
    <x v="3"/>
    <d v="2025-03-09T00:00:00"/>
    <x v="0"/>
  </r>
  <r>
    <x v="0"/>
    <x v="0"/>
    <m/>
    <x v="0"/>
  </r>
  <r>
    <x v="0"/>
    <x v="4"/>
    <d v="2025-04-06T00:00:00"/>
    <x v="0"/>
  </r>
  <r>
    <x v="0"/>
    <x v="0"/>
    <m/>
    <x v="0"/>
  </r>
  <r>
    <x v="0"/>
    <x v="0"/>
    <m/>
    <x v="0"/>
  </r>
  <r>
    <x v="0"/>
    <x v="1"/>
    <m/>
    <x v="0"/>
  </r>
  <r>
    <x v="0"/>
    <x v="0"/>
    <m/>
    <x v="0"/>
  </r>
  <r>
    <x v="0"/>
    <x v="2"/>
    <m/>
    <x v="0"/>
  </r>
  <r>
    <x v="0"/>
    <x v="0"/>
    <m/>
    <x v="0"/>
  </r>
  <r>
    <x v="0"/>
    <x v="3"/>
    <m/>
    <x v="0"/>
  </r>
  <r>
    <x v="0"/>
    <x v="0"/>
    <m/>
    <x v="0"/>
  </r>
  <r>
    <x v="0"/>
    <x v="4"/>
    <m/>
    <x v="0"/>
  </r>
  <r>
    <x v="0"/>
    <x v="0"/>
    <m/>
    <x v="0"/>
  </r>
  <r>
    <x v="1"/>
    <x v="0"/>
    <s v="Class."/>
    <x v="0"/>
  </r>
  <r>
    <x v="1"/>
    <x v="1"/>
    <s v="Pr. T1"/>
    <x v="0"/>
  </r>
  <r>
    <x v="1"/>
    <x v="0"/>
    <s v="Points T1"/>
    <x v="0"/>
  </r>
  <r>
    <x v="1"/>
    <x v="2"/>
    <s v="Pr. T2"/>
    <x v="0"/>
  </r>
  <r>
    <x v="1"/>
    <x v="0"/>
    <s v="Points T2"/>
    <x v="0"/>
  </r>
  <r>
    <x v="1"/>
    <x v="3"/>
    <s v="Pr. T3"/>
    <x v="0"/>
  </r>
  <r>
    <x v="1"/>
    <x v="0"/>
    <s v="Points T3"/>
    <x v="0"/>
  </r>
  <r>
    <x v="1"/>
    <x v="4"/>
    <s v="Pr. T4"/>
    <x v="0"/>
  </r>
  <r>
    <x v="1"/>
    <x v="0"/>
    <s v="Points T4"/>
    <x v="0"/>
  </r>
  <r>
    <x v="2"/>
    <x v="0"/>
    <n v="400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3"/>
    <x v="0"/>
    <n v="507"/>
    <x v="0"/>
  </r>
  <r>
    <x v="3"/>
    <x v="1"/>
    <s v="x"/>
    <x v="0"/>
  </r>
  <r>
    <x v="3"/>
    <x v="0"/>
    <n v="8"/>
    <x v="0"/>
  </r>
  <r>
    <x v="3"/>
    <x v="2"/>
    <m/>
    <x v="0"/>
  </r>
  <r>
    <x v="3"/>
    <x v="0"/>
    <m/>
    <x v="0"/>
  </r>
  <r>
    <x v="3"/>
    <x v="3"/>
    <m/>
    <x v="0"/>
  </r>
  <r>
    <x v="3"/>
    <x v="0"/>
    <m/>
    <x v="0"/>
  </r>
  <r>
    <x v="3"/>
    <x v="4"/>
    <m/>
    <x v="0"/>
  </r>
  <r>
    <x v="3"/>
    <x v="0"/>
    <m/>
    <x v="0"/>
  </r>
  <r>
    <x v="4"/>
    <x v="0"/>
    <n v="400"/>
    <x v="0"/>
  </r>
  <r>
    <x v="4"/>
    <x v="1"/>
    <m/>
    <x v="0"/>
  </r>
  <r>
    <x v="4"/>
    <x v="0"/>
    <m/>
    <x v="0"/>
  </r>
  <r>
    <x v="4"/>
    <x v="2"/>
    <m/>
    <x v="0"/>
  </r>
  <r>
    <x v="4"/>
    <x v="0"/>
    <m/>
    <x v="0"/>
  </r>
  <r>
    <x v="4"/>
    <x v="3"/>
    <m/>
    <x v="0"/>
  </r>
  <r>
    <x v="4"/>
    <x v="0"/>
    <m/>
    <x v="0"/>
  </r>
  <r>
    <x v="4"/>
    <x v="4"/>
    <m/>
    <x v="0"/>
  </r>
  <r>
    <x v="4"/>
    <x v="0"/>
    <m/>
    <x v="0"/>
  </r>
  <r>
    <x v="2"/>
    <x v="0"/>
    <n v="500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2"/>
    <x v="0"/>
    <n v="549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2"/>
    <x v="0"/>
    <n v="500"/>
    <x v="0"/>
  </r>
  <r>
    <x v="2"/>
    <x v="1"/>
    <s v="x"/>
    <x v="0"/>
  </r>
  <r>
    <x v="2"/>
    <x v="0"/>
    <n v="9"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2"/>
    <x v="0"/>
    <n v="400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4"/>
    <x v="0"/>
    <n v="400"/>
    <x v="0"/>
  </r>
  <r>
    <x v="4"/>
    <x v="1"/>
    <s v="x"/>
    <x v="0"/>
  </r>
  <r>
    <x v="4"/>
    <x v="0"/>
    <n v="2"/>
    <x v="0"/>
  </r>
  <r>
    <x v="4"/>
    <x v="2"/>
    <m/>
    <x v="0"/>
  </r>
  <r>
    <x v="4"/>
    <x v="0"/>
    <m/>
    <x v="0"/>
  </r>
  <r>
    <x v="4"/>
    <x v="3"/>
    <m/>
    <x v="0"/>
  </r>
  <r>
    <x v="4"/>
    <x v="0"/>
    <m/>
    <x v="0"/>
  </r>
  <r>
    <x v="4"/>
    <x v="4"/>
    <m/>
    <x v="0"/>
  </r>
  <r>
    <x v="4"/>
    <x v="0"/>
    <m/>
    <x v="0"/>
  </r>
  <r>
    <x v="2"/>
    <x v="0"/>
    <n v="400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3"/>
    <x v="0"/>
    <n v="500"/>
    <x v="0"/>
  </r>
  <r>
    <x v="3"/>
    <x v="1"/>
    <m/>
    <x v="0"/>
  </r>
  <r>
    <x v="3"/>
    <x v="0"/>
    <m/>
    <x v="0"/>
  </r>
  <r>
    <x v="3"/>
    <x v="2"/>
    <m/>
    <x v="0"/>
  </r>
  <r>
    <x v="3"/>
    <x v="0"/>
    <m/>
    <x v="0"/>
  </r>
  <r>
    <x v="3"/>
    <x v="3"/>
    <m/>
    <x v="0"/>
  </r>
  <r>
    <x v="3"/>
    <x v="0"/>
    <m/>
    <x v="0"/>
  </r>
  <r>
    <x v="3"/>
    <x v="4"/>
    <m/>
    <x v="0"/>
  </r>
  <r>
    <x v="3"/>
    <x v="0"/>
    <m/>
    <x v="0"/>
  </r>
  <r>
    <x v="5"/>
    <x v="0"/>
    <n v="400"/>
    <x v="0"/>
  </r>
  <r>
    <x v="5"/>
    <x v="1"/>
    <s v="x"/>
    <x v="0"/>
  </r>
  <r>
    <x v="5"/>
    <x v="0"/>
    <n v="1"/>
    <x v="0"/>
  </r>
  <r>
    <x v="5"/>
    <x v="2"/>
    <m/>
    <x v="0"/>
  </r>
  <r>
    <x v="5"/>
    <x v="0"/>
    <m/>
    <x v="0"/>
  </r>
  <r>
    <x v="5"/>
    <x v="3"/>
    <m/>
    <x v="0"/>
  </r>
  <r>
    <x v="5"/>
    <x v="0"/>
    <m/>
    <x v="0"/>
  </r>
  <r>
    <x v="5"/>
    <x v="4"/>
    <m/>
    <x v="0"/>
  </r>
  <r>
    <x v="5"/>
    <x v="0"/>
    <m/>
    <x v="0"/>
  </r>
  <r>
    <x v="6"/>
    <x v="0"/>
    <n v="500"/>
    <x v="0"/>
  </r>
  <r>
    <x v="6"/>
    <x v="1"/>
    <m/>
    <x v="0"/>
  </r>
  <r>
    <x v="6"/>
    <x v="0"/>
    <m/>
    <x v="0"/>
  </r>
  <r>
    <x v="6"/>
    <x v="2"/>
    <m/>
    <x v="0"/>
  </r>
  <r>
    <x v="6"/>
    <x v="0"/>
    <m/>
    <x v="0"/>
  </r>
  <r>
    <x v="6"/>
    <x v="3"/>
    <m/>
    <x v="0"/>
  </r>
  <r>
    <x v="6"/>
    <x v="0"/>
    <m/>
    <x v="0"/>
  </r>
  <r>
    <x v="6"/>
    <x v="4"/>
    <m/>
    <x v="0"/>
  </r>
  <r>
    <x v="6"/>
    <x v="0"/>
    <m/>
    <x v="0"/>
  </r>
  <r>
    <x v="5"/>
    <x v="0"/>
    <n v="400"/>
    <x v="0"/>
  </r>
  <r>
    <x v="5"/>
    <x v="1"/>
    <s v="x"/>
    <x v="0"/>
  </r>
  <r>
    <x v="5"/>
    <x v="0"/>
    <n v="1"/>
    <x v="0"/>
  </r>
  <r>
    <x v="5"/>
    <x v="2"/>
    <m/>
    <x v="0"/>
  </r>
  <r>
    <x v="5"/>
    <x v="0"/>
    <m/>
    <x v="0"/>
  </r>
  <r>
    <x v="5"/>
    <x v="3"/>
    <m/>
    <x v="0"/>
  </r>
  <r>
    <x v="5"/>
    <x v="0"/>
    <m/>
    <x v="0"/>
  </r>
  <r>
    <x v="5"/>
    <x v="4"/>
    <m/>
    <x v="0"/>
  </r>
  <r>
    <x v="5"/>
    <x v="0"/>
    <m/>
    <x v="0"/>
  </r>
  <r>
    <x v="5"/>
    <x v="0"/>
    <n v="400"/>
    <x v="0"/>
  </r>
  <r>
    <x v="5"/>
    <x v="1"/>
    <m/>
    <x v="0"/>
  </r>
  <r>
    <x v="5"/>
    <x v="0"/>
    <m/>
    <x v="0"/>
  </r>
  <r>
    <x v="5"/>
    <x v="2"/>
    <m/>
    <x v="0"/>
  </r>
  <r>
    <x v="5"/>
    <x v="0"/>
    <m/>
    <x v="0"/>
  </r>
  <r>
    <x v="5"/>
    <x v="3"/>
    <m/>
    <x v="0"/>
  </r>
  <r>
    <x v="5"/>
    <x v="0"/>
    <m/>
    <x v="0"/>
  </r>
  <r>
    <x v="5"/>
    <x v="4"/>
    <m/>
    <x v="0"/>
  </r>
  <r>
    <x v="5"/>
    <x v="0"/>
    <m/>
    <x v="0"/>
  </r>
  <r>
    <x v="2"/>
    <x v="0"/>
    <n v="500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7"/>
    <x v="0"/>
    <n v="500"/>
    <x v="0"/>
  </r>
  <r>
    <x v="7"/>
    <x v="1"/>
    <s v="x"/>
    <x v="0"/>
  </r>
  <r>
    <x v="7"/>
    <x v="0"/>
    <n v="4"/>
    <x v="0"/>
  </r>
  <r>
    <x v="7"/>
    <x v="2"/>
    <m/>
    <x v="0"/>
  </r>
  <r>
    <x v="7"/>
    <x v="0"/>
    <m/>
    <x v="0"/>
  </r>
  <r>
    <x v="7"/>
    <x v="3"/>
    <m/>
    <x v="0"/>
  </r>
  <r>
    <x v="7"/>
    <x v="0"/>
    <m/>
    <x v="0"/>
  </r>
  <r>
    <x v="7"/>
    <x v="4"/>
    <m/>
    <x v="0"/>
  </r>
  <r>
    <x v="7"/>
    <x v="0"/>
    <m/>
    <x v="0"/>
  </r>
  <r>
    <x v="5"/>
    <x v="0"/>
    <n v="500"/>
    <x v="0"/>
  </r>
  <r>
    <x v="5"/>
    <x v="1"/>
    <s v="x"/>
    <x v="0"/>
  </r>
  <r>
    <x v="5"/>
    <x v="0"/>
    <n v="7"/>
    <x v="0"/>
  </r>
  <r>
    <x v="5"/>
    <x v="2"/>
    <s v="x"/>
    <x v="0"/>
  </r>
  <r>
    <x v="5"/>
    <x v="0"/>
    <n v="9"/>
    <x v="0"/>
  </r>
  <r>
    <x v="5"/>
    <x v="3"/>
    <m/>
    <x v="0"/>
  </r>
  <r>
    <x v="5"/>
    <x v="0"/>
    <m/>
    <x v="0"/>
  </r>
  <r>
    <x v="5"/>
    <x v="4"/>
    <m/>
    <x v="0"/>
  </r>
  <r>
    <x v="5"/>
    <x v="0"/>
    <m/>
    <x v="0"/>
  </r>
  <r>
    <x v="6"/>
    <x v="0"/>
    <n v="500"/>
    <x v="0"/>
  </r>
  <r>
    <x v="6"/>
    <x v="1"/>
    <m/>
    <x v="0"/>
  </r>
  <r>
    <x v="6"/>
    <x v="0"/>
    <m/>
    <x v="0"/>
  </r>
  <r>
    <x v="6"/>
    <x v="2"/>
    <m/>
    <x v="0"/>
  </r>
  <r>
    <x v="6"/>
    <x v="0"/>
    <m/>
    <x v="0"/>
  </r>
  <r>
    <x v="6"/>
    <x v="3"/>
    <m/>
    <x v="0"/>
  </r>
  <r>
    <x v="6"/>
    <x v="0"/>
    <m/>
    <x v="0"/>
  </r>
  <r>
    <x v="6"/>
    <x v="4"/>
    <m/>
    <x v="0"/>
  </r>
  <r>
    <x v="6"/>
    <x v="0"/>
    <m/>
    <x v="0"/>
  </r>
  <r>
    <x v="5"/>
    <x v="0"/>
    <n v="400"/>
    <x v="0"/>
  </r>
  <r>
    <x v="5"/>
    <x v="1"/>
    <m/>
    <x v="0"/>
  </r>
  <r>
    <x v="5"/>
    <x v="0"/>
    <m/>
    <x v="0"/>
  </r>
  <r>
    <x v="5"/>
    <x v="2"/>
    <m/>
    <x v="0"/>
  </r>
  <r>
    <x v="5"/>
    <x v="0"/>
    <m/>
    <x v="0"/>
  </r>
  <r>
    <x v="5"/>
    <x v="3"/>
    <m/>
    <x v="0"/>
  </r>
  <r>
    <x v="5"/>
    <x v="0"/>
    <m/>
    <x v="0"/>
  </r>
  <r>
    <x v="5"/>
    <x v="4"/>
    <m/>
    <x v="0"/>
  </r>
  <r>
    <x v="5"/>
    <x v="0"/>
    <m/>
    <x v="0"/>
  </r>
  <r>
    <x v="8"/>
    <x v="0"/>
    <m/>
    <x v="0"/>
  </r>
  <r>
    <x v="8"/>
    <x v="1"/>
    <m/>
    <x v="0"/>
  </r>
  <r>
    <x v="8"/>
    <x v="0"/>
    <m/>
    <x v="0"/>
  </r>
  <r>
    <x v="8"/>
    <x v="2"/>
    <s v="x"/>
    <x v="0"/>
  </r>
  <r>
    <x v="8"/>
    <x v="0"/>
    <n v="7"/>
    <x v="0"/>
  </r>
  <r>
    <x v="8"/>
    <x v="3"/>
    <m/>
    <x v="0"/>
  </r>
  <r>
    <x v="8"/>
    <x v="0"/>
    <m/>
    <x v="0"/>
  </r>
  <r>
    <x v="8"/>
    <x v="4"/>
    <m/>
    <x v="0"/>
  </r>
  <r>
    <x v="8"/>
    <x v="0"/>
    <m/>
    <x v="0"/>
  </r>
  <r>
    <x v="7"/>
    <x v="0"/>
    <n v="500"/>
    <x v="0"/>
  </r>
  <r>
    <x v="7"/>
    <x v="1"/>
    <m/>
    <x v="0"/>
  </r>
  <r>
    <x v="7"/>
    <x v="0"/>
    <m/>
    <x v="0"/>
  </r>
  <r>
    <x v="7"/>
    <x v="2"/>
    <m/>
    <x v="0"/>
  </r>
  <r>
    <x v="7"/>
    <x v="0"/>
    <m/>
    <x v="0"/>
  </r>
  <r>
    <x v="7"/>
    <x v="3"/>
    <m/>
    <x v="0"/>
  </r>
  <r>
    <x v="7"/>
    <x v="0"/>
    <m/>
    <x v="0"/>
  </r>
  <r>
    <x v="7"/>
    <x v="4"/>
    <m/>
    <x v="0"/>
  </r>
  <r>
    <x v="7"/>
    <x v="0"/>
    <m/>
    <x v="0"/>
  </r>
  <r>
    <x v="9"/>
    <x v="0"/>
    <n v="500"/>
    <x v="0"/>
  </r>
  <r>
    <x v="9"/>
    <x v="1"/>
    <m/>
    <x v="0"/>
  </r>
  <r>
    <x v="9"/>
    <x v="0"/>
    <m/>
    <x v="0"/>
  </r>
  <r>
    <x v="9"/>
    <x v="2"/>
    <m/>
    <x v="0"/>
  </r>
  <r>
    <x v="9"/>
    <x v="0"/>
    <m/>
    <x v="0"/>
  </r>
  <r>
    <x v="9"/>
    <x v="3"/>
    <m/>
    <x v="0"/>
  </r>
  <r>
    <x v="9"/>
    <x v="0"/>
    <m/>
    <x v="0"/>
  </r>
  <r>
    <x v="9"/>
    <x v="4"/>
    <m/>
    <x v="0"/>
  </r>
  <r>
    <x v="9"/>
    <x v="0"/>
    <m/>
    <x v="0"/>
  </r>
  <r>
    <x v="2"/>
    <x v="0"/>
    <n v="400"/>
    <x v="0"/>
  </r>
  <r>
    <x v="2"/>
    <x v="1"/>
    <s v="x"/>
    <x v="0"/>
  </r>
  <r>
    <x v="2"/>
    <x v="0"/>
    <n v="3"/>
    <x v="0"/>
  </r>
  <r>
    <x v="2"/>
    <x v="2"/>
    <s v="x"/>
    <x v="0"/>
  </r>
  <r>
    <x v="2"/>
    <x v="0"/>
    <n v="6"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5"/>
    <x v="0"/>
    <n v="400"/>
    <x v="0"/>
  </r>
  <r>
    <x v="5"/>
    <x v="1"/>
    <s v="x"/>
    <x v="0"/>
  </r>
  <r>
    <x v="5"/>
    <x v="0"/>
    <n v="1"/>
    <x v="0"/>
  </r>
  <r>
    <x v="5"/>
    <x v="2"/>
    <s v="x"/>
    <x v="0"/>
  </r>
  <r>
    <x v="5"/>
    <x v="0"/>
    <n v="2"/>
    <x v="0"/>
  </r>
  <r>
    <x v="5"/>
    <x v="3"/>
    <m/>
    <x v="0"/>
  </r>
  <r>
    <x v="5"/>
    <x v="0"/>
    <m/>
    <x v="0"/>
  </r>
  <r>
    <x v="5"/>
    <x v="4"/>
    <m/>
    <x v="0"/>
  </r>
  <r>
    <x v="5"/>
    <x v="0"/>
    <m/>
    <x v="0"/>
  </r>
  <r>
    <x v="5"/>
    <x v="0"/>
    <n v="400"/>
    <x v="0"/>
  </r>
  <r>
    <x v="5"/>
    <x v="1"/>
    <m/>
    <x v="0"/>
  </r>
  <r>
    <x v="5"/>
    <x v="0"/>
    <m/>
    <x v="0"/>
  </r>
  <r>
    <x v="5"/>
    <x v="2"/>
    <m/>
    <x v="0"/>
  </r>
  <r>
    <x v="5"/>
    <x v="0"/>
    <m/>
    <x v="0"/>
  </r>
  <r>
    <x v="5"/>
    <x v="3"/>
    <m/>
    <x v="0"/>
  </r>
  <r>
    <x v="5"/>
    <x v="0"/>
    <m/>
    <x v="0"/>
  </r>
  <r>
    <x v="5"/>
    <x v="4"/>
    <m/>
    <x v="0"/>
  </r>
  <r>
    <x v="5"/>
    <x v="0"/>
    <m/>
    <x v="0"/>
  </r>
  <r>
    <x v="3"/>
    <x v="0"/>
    <n v="500"/>
    <x v="0"/>
  </r>
  <r>
    <x v="3"/>
    <x v="1"/>
    <m/>
    <x v="0"/>
  </r>
  <r>
    <x v="3"/>
    <x v="0"/>
    <m/>
    <x v="0"/>
  </r>
  <r>
    <x v="3"/>
    <x v="2"/>
    <m/>
    <x v="0"/>
  </r>
  <r>
    <x v="3"/>
    <x v="0"/>
    <m/>
    <x v="0"/>
  </r>
  <r>
    <x v="3"/>
    <x v="3"/>
    <m/>
    <x v="0"/>
  </r>
  <r>
    <x v="3"/>
    <x v="0"/>
    <m/>
    <x v="0"/>
  </r>
  <r>
    <x v="3"/>
    <x v="4"/>
    <m/>
    <x v="0"/>
  </r>
  <r>
    <x v="3"/>
    <x v="0"/>
    <m/>
    <x v="0"/>
  </r>
  <r>
    <x v="5"/>
    <x v="0"/>
    <n v="400"/>
    <x v="0"/>
  </r>
  <r>
    <x v="5"/>
    <x v="1"/>
    <m/>
    <x v="0"/>
  </r>
  <r>
    <x v="5"/>
    <x v="0"/>
    <m/>
    <x v="0"/>
  </r>
  <r>
    <x v="5"/>
    <x v="2"/>
    <s v="x"/>
    <x v="0"/>
  </r>
  <r>
    <x v="5"/>
    <x v="0"/>
    <n v="1"/>
    <x v="0"/>
  </r>
  <r>
    <x v="5"/>
    <x v="3"/>
    <m/>
    <x v="0"/>
  </r>
  <r>
    <x v="5"/>
    <x v="0"/>
    <m/>
    <x v="0"/>
  </r>
  <r>
    <x v="5"/>
    <x v="4"/>
    <m/>
    <x v="0"/>
  </r>
  <r>
    <x v="5"/>
    <x v="0"/>
    <m/>
    <x v="0"/>
  </r>
  <r>
    <x v="6"/>
    <x v="0"/>
    <n v="501"/>
    <x v="0"/>
  </r>
  <r>
    <x v="6"/>
    <x v="1"/>
    <s v="x"/>
    <x v="0"/>
  </r>
  <r>
    <x v="6"/>
    <x v="0"/>
    <n v="6"/>
    <x v="0"/>
  </r>
  <r>
    <x v="6"/>
    <x v="2"/>
    <s v="x"/>
    <x v="0"/>
  </r>
  <r>
    <x v="6"/>
    <x v="0"/>
    <n v="6"/>
    <x v="0"/>
  </r>
  <r>
    <x v="6"/>
    <x v="3"/>
    <m/>
    <x v="0"/>
  </r>
  <r>
    <x v="6"/>
    <x v="0"/>
    <m/>
    <x v="0"/>
  </r>
  <r>
    <x v="6"/>
    <x v="4"/>
    <m/>
    <x v="0"/>
  </r>
  <r>
    <x v="6"/>
    <x v="0"/>
    <m/>
    <x v="0"/>
  </r>
  <r>
    <x v="2"/>
    <x v="0"/>
    <n v="400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5"/>
    <x v="0"/>
    <n v="400"/>
    <x v="0"/>
  </r>
  <r>
    <x v="5"/>
    <x v="1"/>
    <m/>
    <x v="0"/>
  </r>
  <r>
    <x v="5"/>
    <x v="0"/>
    <m/>
    <x v="0"/>
  </r>
  <r>
    <x v="5"/>
    <x v="2"/>
    <m/>
    <x v="0"/>
  </r>
  <r>
    <x v="5"/>
    <x v="0"/>
    <m/>
    <x v="0"/>
  </r>
  <r>
    <x v="5"/>
    <x v="3"/>
    <m/>
    <x v="0"/>
  </r>
  <r>
    <x v="5"/>
    <x v="0"/>
    <m/>
    <x v="0"/>
  </r>
  <r>
    <x v="5"/>
    <x v="4"/>
    <m/>
    <x v="0"/>
  </r>
  <r>
    <x v="5"/>
    <x v="0"/>
    <m/>
    <x v="0"/>
  </r>
  <r>
    <x v="2"/>
    <x v="0"/>
    <n v="400"/>
    <x v="0"/>
  </r>
  <r>
    <x v="2"/>
    <x v="1"/>
    <s v="x"/>
    <x v="0"/>
  </r>
  <r>
    <x v="2"/>
    <x v="0"/>
    <n v="6"/>
    <x v="0"/>
  </r>
  <r>
    <x v="2"/>
    <x v="2"/>
    <s v="x"/>
    <x v="0"/>
  </r>
  <r>
    <x v="2"/>
    <x v="0"/>
    <n v="6"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6"/>
    <x v="0"/>
    <n v="624"/>
    <x v="0"/>
  </r>
  <r>
    <x v="6"/>
    <x v="1"/>
    <s v="x"/>
    <x v="0"/>
  </r>
  <r>
    <x v="6"/>
    <x v="0"/>
    <n v="8"/>
    <x v="0"/>
  </r>
  <r>
    <x v="6"/>
    <x v="2"/>
    <s v="x"/>
    <x v="0"/>
  </r>
  <r>
    <x v="6"/>
    <x v="0"/>
    <n v="8"/>
    <x v="0"/>
  </r>
  <r>
    <x v="6"/>
    <x v="3"/>
    <m/>
    <x v="0"/>
  </r>
  <r>
    <x v="6"/>
    <x v="0"/>
    <m/>
    <x v="0"/>
  </r>
  <r>
    <x v="6"/>
    <x v="4"/>
    <m/>
    <x v="0"/>
  </r>
  <r>
    <x v="6"/>
    <x v="0"/>
    <m/>
    <x v="0"/>
  </r>
  <r>
    <x v="6"/>
    <x v="0"/>
    <n v="620"/>
    <x v="0"/>
  </r>
  <r>
    <x v="6"/>
    <x v="1"/>
    <m/>
    <x v="0"/>
  </r>
  <r>
    <x v="6"/>
    <x v="0"/>
    <m/>
    <x v="0"/>
  </r>
  <r>
    <x v="6"/>
    <x v="2"/>
    <s v="x"/>
    <x v="0"/>
  </r>
  <r>
    <x v="6"/>
    <x v="0"/>
    <n v="7"/>
    <x v="0"/>
  </r>
  <r>
    <x v="6"/>
    <x v="3"/>
    <m/>
    <x v="0"/>
  </r>
  <r>
    <x v="6"/>
    <x v="0"/>
    <m/>
    <x v="0"/>
  </r>
  <r>
    <x v="6"/>
    <x v="4"/>
    <m/>
    <x v="0"/>
  </r>
  <r>
    <x v="6"/>
    <x v="0"/>
    <m/>
    <x v="0"/>
  </r>
  <r>
    <x v="9"/>
    <x v="0"/>
    <n v="500"/>
    <x v="0"/>
  </r>
  <r>
    <x v="9"/>
    <x v="1"/>
    <m/>
    <x v="0"/>
  </r>
  <r>
    <x v="9"/>
    <x v="0"/>
    <m/>
    <x v="0"/>
  </r>
  <r>
    <x v="9"/>
    <x v="2"/>
    <m/>
    <x v="0"/>
  </r>
  <r>
    <x v="9"/>
    <x v="0"/>
    <m/>
    <x v="0"/>
  </r>
  <r>
    <x v="9"/>
    <x v="3"/>
    <m/>
    <x v="0"/>
  </r>
  <r>
    <x v="9"/>
    <x v="0"/>
    <m/>
    <x v="0"/>
  </r>
  <r>
    <x v="9"/>
    <x v="4"/>
    <m/>
    <x v="0"/>
  </r>
  <r>
    <x v="9"/>
    <x v="0"/>
    <m/>
    <x v="0"/>
  </r>
  <r>
    <x v="2"/>
    <x v="0"/>
    <n v="502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2"/>
    <x v="0"/>
    <n v="400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4"/>
    <x v="0"/>
    <n v="200"/>
    <x v="0"/>
  </r>
  <r>
    <x v="4"/>
    <x v="1"/>
    <m/>
    <x v="0"/>
  </r>
  <r>
    <x v="4"/>
    <x v="0"/>
    <m/>
    <x v="0"/>
  </r>
  <r>
    <x v="4"/>
    <x v="2"/>
    <m/>
    <x v="0"/>
  </r>
  <r>
    <x v="4"/>
    <x v="0"/>
    <m/>
    <x v="0"/>
  </r>
  <r>
    <x v="4"/>
    <x v="3"/>
    <m/>
    <x v="0"/>
  </r>
  <r>
    <x v="4"/>
    <x v="0"/>
    <m/>
    <x v="0"/>
  </r>
  <r>
    <x v="4"/>
    <x v="4"/>
    <m/>
    <x v="0"/>
  </r>
  <r>
    <x v="4"/>
    <x v="0"/>
    <m/>
    <x v="0"/>
  </r>
  <r>
    <x v="5"/>
    <x v="0"/>
    <n v="400"/>
    <x v="0"/>
  </r>
  <r>
    <x v="5"/>
    <x v="1"/>
    <s v="x"/>
    <x v="0"/>
  </r>
  <r>
    <x v="5"/>
    <x v="0"/>
    <n v="1"/>
    <x v="0"/>
  </r>
  <r>
    <x v="5"/>
    <x v="2"/>
    <m/>
    <x v="0"/>
  </r>
  <r>
    <x v="5"/>
    <x v="0"/>
    <m/>
    <x v="0"/>
  </r>
  <r>
    <x v="5"/>
    <x v="3"/>
    <m/>
    <x v="0"/>
  </r>
  <r>
    <x v="5"/>
    <x v="0"/>
    <m/>
    <x v="0"/>
  </r>
  <r>
    <x v="5"/>
    <x v="4"/>
    <m/>
    <x v="0"/>
  </r>
  <r>
    <x v="5"/>
    <x v="0"/>
    <m/>
    <x v="0"/>
  </r>
  <r>
    <x v="2"/>
    <x v="0"/>
    <n v="400"/>
    <x v="0"/>
  </r>
  <r>
    <x v="2"/>
    <x v="1"/>
    <m/>
    <x v="0"/>
  </r>
  <r>
    <x v="2"/>
    <x v="0"/>
    <m/>
    <x v="0"/>
  </r>
  <r>
    <x v="2"/>
    <x v="2"/>
    <s v="x"/>
    <x v="0"/>
  </r>
  <r>
    <x v="2"/>
    <x v="0"/>
    <n v="1"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2"/>
    <x v="0"/>
    <n v="400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3"/>
    <x v="0"/>
    <n v="500"/>
    <x v="0"/>
  </r>
  <r>
    <x v="3"/>
    <x v="1"/>
    <m/>
    <x v="0"/>
  </r>
  <r>
    <x v="3"/>
    <x v="0"/>
    <m/>
    <x v="0"/>
  </r>
  <r>
    <x v="3"/>
    <x v="2"/>
    <m/>
    <x v="0"/>
  </r>
  <r>
    <x v="3"/>
    <x v="0"/>
    <m/>
    <x v="0"/>
  </r>
  <r>
    <x v="3"/>
    <x v="3"/>
    <m/>
    <x v="0"/>
  </r>
  <r>
    <x v="3"/>
    <x v="0"/>
    <m/>
    <x v="0"/>
  </r>
  <r>
    <x v="3"/>
    <x v="4"/>
    <m/>
    <x v="0"/>
  </r>
  <r>
    <x v="3"/>
    <x v="0"/>
    <m/>
    <x v="0"/>
  </r>
  <r>
    <x v="2"/>
    <x v="0"/>
    <n v="855"/>
    <x v="0"/>
  </r>
  <r>
    <x v="2"/>
    <x v="1"/>
    <m/>
    <x v="0"/>
  </r>
  <r>
    <x v="2"/>
    <x v="0"/>
    <m/>
    <x v="0"/>
  </r>
  <r>
    <x v="2"/>
    <x v="2"/>
    <s v="x"/>
    <x v="0"/>
  </r>
  <r>
    <x v="2"/>
    <x v="0"/>
    <n v="9"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2"/>
    <x v="0"/>
    <n v="400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4"/>
    <x v="0"/>
    <n v="400"/>
    <x v="0"/>
  </r>
  <r>
    <x v="4"/>
    <x v="1"/>
    <s v="x"/>
    <x v="0"/>
  </r>
  <r>
    <x v="4"/>
    <x v="0"/>
    <n v="1"/>
    <x v="0"/>
  </r>
  <r>
    <x v="4"/>
    <x v="2"/>
    <s v="x"/>
    <x v="0"/>
  </r>
  <r>
    <x v="4"/>
    <x v="0"/>
    <n v="1"/>
    <x v="0"/>
  </r>
  <r>
    <x v="4"/>
    <x v="3"/>
    <m/>
    <x v="0"/>
  </r>
  <r>
    <x v="4"/>
    <x v="0"/>
    <m/>
    <x v="0"/>
  </r>
  <r>
    <x v="4"/>
    <x v="4"/>
    <m/>
    <x v="0"/>
  </r>
  <r>
    <x v="4"/>
    <x v="0"/>
    <m/>
    <x v="0"/>
  </r>
  <r>
    <x v="5"/>
    <x v="0"/>
    <n v="509"/>
    <x v="0"/>
  </r>
  <r>
    <x v="5"/>
    <x v="1"/>
    <s v="x"/>
    <x v="0"/>
  </r>
  <r>
    <x v="5"/>
    <x v="0"/>
    <n v="7"/>
    <x v="0"/>
  </r>
  <r>
    <x v="5"/>
    <x v="2"/>
    <m/>
    <x v="0"/>
  </r>
  <r>
    <x v="5"/>
    <x v="0"/>
    <m/>
    <x v="0"/>
  </r>
  <r>
    <x v="5"/>
    <x v="3"/>
    <m/>
    <x v="0"/>
  </r>
  <r>
    <x v="5"/>
    <x v="0"/>
    <m/>
    <x v="0"/>
  </r>
  <r>
    <x v="5"/>
    <x v="4"/>
    <m/>
    <x v="0"/>
  </r>
  <r>
    <x v="5"/>
    <x v="0"/>
    <m/>
    <x v="0"/>
  </r>
  <r>
    <x v="2"/>
    <x v="0"/>
    <n v="400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6"/>
    <x v="0"/>
    <n v="500"/>
    <x v="0"/>
  </r>
  <r>
    <x v="6"/>
    <x v="1"/>
    <m/>
    <x v="0"/>
  </r>
  <r>
    <x v="6"/>
    <x v="0"/>
    <m/>
    <x v="0"/>
  </r>
  <r>
    <x v="6"/>
    <x v="2"/>
    <m/>
    <x v="0"/>
  </r>
  <r>
    <x v="6"/>
    <x v="0"/>
    <m/>
    <x v="0"/>
  </r>
  <r>
    <x v="6"/>
    <x v="3"/>
    <m/>
    <x v="0"/>
  </r>
  <r>
    <x v="6"/>
    <x v="0"/>
    <m/>
    <x v="0"/>
  </r>
  <r>
    <x v="6"/>
    <x v="4"/>
    <m/>
    <x v="0"/>
  </r>
  <r>
    <x v="6"/>
    <x v="0"/>
    <m/>
    <x v="0"/>
  </r>
  <r>
    <x v="3"/>
    <x v="0"/>
    <n v="511"/>
    <x v="0"/>
  </r>
  <r>
    <x v="3"/>
    <x v="1"/>
    <s v="x"/>
    <x v="0"/>
  </r>
  <r>
    <x v="3"/>
    <x v="0"/>
    <n v="7"/>
    <x v="0"/>
  </r>
  <r>
    <x v="3"/>
    <x v="2"/>
    <m/>
    <x v="0"/>
  </r>
  <r>
    <x v="3"/>
    <x v="0"/>
    <m/>
    <x v="0"/>
  </r>
  <r>
    <x v="3"/>
    <x v="3"/>
    <m/>
    <x v="0"/>
  </r>
  <r>
    <x v="3"/>
    <x v="0"/>
    <m/>
    <x v="0"/>
  </r>
  <r>
    <x v="3"/>
    <x v="4"/>
    <m/>
    <x v="0"/>
  </r>
  <r>
    <x v="3"/>
    <x v="0"/>
    <m/>
    <x v="0"/>
  </r>
  <r>
    <x v="5"/>
    <x v="0"/>
    <n v="500"/>
    <x v="0"/>
  </r>
  <r>
    <x v="5"/>
    <x v="1"/>
    <s v="x"/>
    <x v="0"/>
  </r>
  <r>
    <x v="5"/>
    <x v="0"/>
    <n v="3"/>
    <x v="0"/>
  </r>
  <r>
    <x v="5"/>
    <x v="2"/>
    <s v="x"/>
    <x v="0"/>
  </r>
  <r>
    <x v="5"/>
    <x v="0"/>
    <n v="2"/>
    <x v="0"/>
  </r>
  <r>
    <x v="5"/>
    <x v="3"/>
    <m/>
    <x v="0"/>
  </r>
  <r>
    <x v="5"/>
    <x v="0"/>
    <m/>
    <x v="0"/>
  </r>
  <r>
    <x v="5"/>
    <x v="4"/>
    <m/>
    <x v="0"/>
  </r>
  <r>
    <x v="5"/>
    <x v="0"/>
    <m/>
    <x v="0"/>
  </r>
  <r>
    <x v="5"/>
    <x v="0"/>
    <n v="400"/>
    <x v="0"/>
  </r>
  <r>
    <x v="5"/>
    <x v="1"/>
    <m/>
    <x v="0"/>
  </r>
  <r>
    <x v="5"/>
    <x v="0"/>
    <m/>
    <x v="0"/>
  </r>
  <r>
    <x v="5"/>
    <x v="2"/>
    <m/>
    <x v="0"/>
  </r>
  <r>
    <x v="5"/>
    <x v="0"/>
    <m/>
    <x v="0"/>
  </r>
  <r>
    <x v="5"/>
    <x v="3"/>
    <m/>
    <x v="0"/>
  </r>
  <r>
    <x v="5"/>
    <x v="0"/>
    <m/>
    <x v="0"/>
  </r>
  <r>
    <x v="5"/>
    <x v="4"/>
    <m/>
    <x v="0"/>
  </r>
  <r>
    <x v="5"/>
    <x v="0"/>
    <m/>
    <x v="0"/>
  </r>
  <r>
    <x v="6"/>
    <x v="0"/>
    <n v="500"/>
    <x v="0"/>
  </r>
  <r>
    <x v="6"/>
    <x v="1"/>
    <m/>
    <x v="0"/>
  </r>
  <r>
    <x v="6"/>
    <x v="0"/>
    <m/>
    <x v="0"/>
  </r>
  <r>
    <x v="6"/>
    <x v="2"/>
    <m/>
    <x v="0"/>
  </r>
  <r>
    <x v="6"/>
    <x v="0"/>
    <m/>
    <x v="0"/>
  </r>
  <r>
    <x v="6"/>
    <x v="3"/>
    <m/>
    <x v="0"/>
  </r>
  <r>
    <x v="6"/>
    <x v="0"/>
    <m/>
    <x v="0"/>
  </r>
  <r>
    <x v="6"/>
    <x v="4"/>
    <m/>
    <x v="0"/>
  </r>
  <r>
    <x v="6"/>
    <x v="0"/>
    <m/>
    <x v="0"/>
  </r>
  <r>
    <x v="5"/>
    <x v="0"/>
    <n v="0"/>
    <x v="0"/>
  </r>
  <r>
    <x v="5"/>
    <x v="1"/>
    <m/>
    <x v="0"/>
  </r>
  <r>
    <x v="5"/>
    <x v="0"/>
    <m/>
    <x v="0"/>
  </r>
  <r>
    <x v="5"/>
    <x v="2"/>
    <m/>
    <x v="0"/>
  </r>
  <r>
    <x v="5"/>
    <x v="0"/>
    <m/>
    <x v="0"/>
  </r>
  <r>
    <x v="5"/>
    <x v="3"/>
    <m/>
    <x v="0"/>
  </r>
  <r>
    <x v="5"/>
    <x v="0"/>
    <m/>
    <x v="0"/>
  </r>
  <r>
    <x v="5"/>
    <x v="4"/>
    <m/>
    <x v="0"/>
  </r>
  <r>
    <x v="5"/>
    <x v="0"/>
    <m/>
    <x v="0"/>
  </r>
  <r>
    <x v="10"/>
    <x v="0"/>
    <n v="200"/>
    <x v="0"/>
  </r>
  <r>
    <x v="10"/>
    <x v="1"/>
    <m/>
    <x v="0"/>
  </r>
  <r>
    <x v="10"/>
    <x v="0"/>
    <m/>
    <x v="0"/>
  </r>
  <r>
    <x v="10"/>
    <x v="2"/>
    <m/>
    <x v="0"/>
  </r>
  <r>
    <x v="10"/>
    <x v="0"/>
    <m/>
    <x v="0"/>
  </r>
  <r>
    <x v="10"/>
    <x v="3"/>
    <m/>
    <x v="0"/>
  </r>
  <r>
    <x v="10"/>
    <x v="0"/>
    <m/>
    <x v="0"/>
  </r>
  <r>
    <x v="10"/>
    <x v="4"/>
    <m/>
    <x v="0"/>
  </r>
  <r>
    <x v="10"/>
    <x v="0"/>
    <m/>
    <x v="0"/>
  </r>
  <r>
    <x v="10"/>
    <x v="0"/>
    <n v="200"/>
    <x v="0"/>
  </r>
  <r>
    <x v="10"/>
    <x v="1"/>
    <m/>
    <x v="0"/>
  </r>
  <r>
    <x v="10"/>
    <x v="0"/>
    <m/>
    <x v="0"/>
  </r>
  <r>
    <x v="10"/>
    <x v="2"/>
    <m/>
    <x v="0"/>
  </r>
  <r>
    <x v="10"/>
    <x v="0"/>
    <m/>
    <x v="0"/>
  </r>
  <r>
    <x v="10"/>
    <x v="3"/>
    <m/>
    <x v="0"/>
  </r>
  <r>
    <x v="10"/>
    <x v="0"/>
    <m/>
    <x v="0"/>
  </r>
  <r>
    <x v="10"/>
    <x v="4"/>
    <m/>
    <x v="0"/>
  </r>
  <r>
    <x v="10"/>
    <x v="0"/>
    <m/>
    <x v="0"/>
  </r>
  <r>
    <x v="7"/>
    <x v="0"/>
    <n v="500"/>
    <x v="0"/>
  </r>
  <r>
    <x v="7"/>
    <x v="1"/>
    <s v="x"/>
    <x v="0"/>
  </r>
  <r>
    <x v="7"/>
    <x v="0"/>
    <n v="1"/>
    <x v="0"/>
  </r>
  <r>
    <x v="7"/>
    <x v="2"/>
    <m/>
    <x v="0"/>
  </r>
  <r>
    <x v="7"/>
    <x v="0"/>
    <m/>
    <x v="0"/>
  </r>
  <r>
    <x v="7"/>
    <x v="3"/>
    <m/>
    <x v="0"/>
  </r>
  <r>
    <x v="7"/>
    <x v="0"/>
    <m/>
    <x v="0"/>
  </r>
  <r>
    <x v="7"/>
    <x v="4"/>
    <m/>
    <x v="0"/>
  </r>
  <r>
    <x v="7"/>
    <x v="0"/>
    <m/>
    <x v="0"/>
  </r>
  <r>
    <x v="6"/>
    <x v="0"/>
    <n v="500"/>
    <x v="0"/>
  </r>
  <r>
    <x v="6"/>
    <x v="1"/>
    <s v="x"/>
    <x v="0"/>
  </r>
  <r>
    <x v="6"/>
    <x v="0"/>
    <n v="2"/>
    <x v="0"/>
  </r>
  <r>
    <x v="6"/>
    <x v="2"/>
    <s v="x"/>
    <x v="0"/>
  </r>
  <r>
    <x v="6"/>
    <x v="0"/>
    <n v="7"/>
    <x v="0"/>
  </r>
  <r>
    <x v="6"/>
    <x v="3"/>
    <m/>
    <x v="0"/>
  </r>
  <r>
    <x v="6"/>
    <x v="0"/>
    <m/>
    <x v="0"/>
  </r>
  <r>
    <x v="6"/>
    <x v="4"/>
    <m/>
    <x v="0"/>
  </r>
  <r>
    <x v="6"/>
    <x v="0"/>
    <m/>
    <x v="0"/>
  </r>
  <r>
    <x v="2"/>
    <x v="0"/>
    <n v="400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11"/>
    <x v="0"/>
    <n v="400"/>
    <x v="0"/>
  </r>
  <r>
    <x v="11"/>
    <x v="1"/>
    <m/>
    <x v="0"/>
  </r>
  <r>
    <x v="11"/>
    <x v="0"/>
    <m/>
    <x v="0"/>
  </r>
  <r>
    <x v="11"/>
    <x v="2"/>
    <m/>
    <x v="0"/>
  </r>
  <r>
    <x v="11"/>
    <x v="0"/>
    <m/>
    <x v="0"/>
  </r>
  <r>
    <x v="11"/>
    <x v="3"/>
    <m/>
    <x v="0"/>
  </r>
  <r>
    <x v="11"/>
    <x v="0"/>
    <m/>
    <x v="0"/>
  </r>
  <r>
    <x v="11"/>
    <x v="4"/>
    <m/>
    <x v="0"/>
  </r>
  <r>
    <x v="11"/>
    <x v="0"/>
    <m/>
    <x v="0"/>
  </r>
  <r>
    <x v="2"/>
    <x v="0"/>
    <n v="400"/>
    <x v="0"/>
  </r>
  <r>
    <x v="2"/>
    <x v="1"/>
    <s v="x"/>
    <x v="0"/>
  </r>
  <r>
    <x v="2"/>
    <x v="0"/>
    <n v="2"/>
    <x v="0"/>
  </r>
  <r>
    <x v="2"/>
    <x v="2"/>
    <s v="x"/>
    <x v="0"/>
  </r>
  <r>
    <x v="2"/>
    <x v="0"/>
    <n v="5"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2"/>
    <x v="0"/>
    <n v="400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4"/>
    <x v="0"/>
    <n v="200"/>
    <x v="0"/>
  </r>
  <r>
    <x v="4"/>
    <x v="1"/>
    <s v="x"/>
    <x v="0"/>
  </r>
  <r>
    <x v="4"/>
    <x v="0"/>
    <n v="2"/>
    <x v="0"/>
  </r>
  <r>
    <x v="4"/>
    <x v="2"/>
    <s v="x"/>
    <x v="0"/>
  </r>
  <r>
    <x v="4"/>
    <x v="0"/>
    <n v="6"/>
    <x v="0"/>
  </r>
  <r>
    <x v="4"/>
    <x v="3"/>
    <m/>
    <x v="0"/>
  </r>
  <r>
    <x v="4"/>
    <x v="0"/>
    <m/>
    <x v="0"/>
  </r>
  <r>
    <x v="4"/>
    <x v="4"/>
    <m/>
    <x v="0"/>
  </r>
  <r>
    <x v="4"/>
    <x v="0"/>
    <m/>
    <x v="0"/>
  </r>
  <r>
    <x v="3"/>
    <x v="0"/>
    <n v="511"/>
    <x v="0"/>
  </r>
  <r>
    <x v="3"/>
    <x v="1"/>
    <s v="x"/>
    <x v="0"/>
  </r>
  <r>
    <x v="3"/>
    <x v="0"/>
    <n v="7"/>
    <x v="0"/>
  </r>
  <r>
    <x v="3"/>
    <x v="2"/>
    <s v="x"/>
    <x v="0"/>
  </r>
  <r>
    <x v="3"/>
    <x v="0"/>
    <n v="7"/>
    <x v="0"/>
  </r>
  <r>
    <x v="3"/>
    <x v="3"/>
    <m/>
    <x v="0"/>
  </r>
  <r>
    <x v="3"/>
    <x v="0"/>
    <m/>
    <x v="0"/>
  </r>
  <r>
    <x v="3"/>
    <x v="4"/>
    <m/>
    <x v="0"/>
  </r>
  <r>
    <x v="3"/>
    <x v="0"/>
    <m/>
    <x v="0"/>
  </r>
  <r>
    <x v="5"/>
    <x v="0"/>
    <n v="400"/>
    <x v="0"/>
  </r>
  <r>
    <x v="5"/>
    <x v="1"/>
    <s v="x"/>
    <x v="0"/>
  </r>
  <r>
    <x v="5"/>
    <x v="0"/>
    <n v="2"/>
    <x v="0"/>
  </r>
  <r>
    <x v="5"/>
    <x v="2"/>
    <s v="x"/>
    <x v="0"/>
  </r>
  <r>
    <x v="5"/>
    <x v="0"/>
    <n v="2"/>
    <x v="0"/>
  </r>
  <r>
    <x v="5"/>
    <x v="3"/>
    <m/>
    <x v="0"/>
  </r>
  <r>
    <x v="5"/>
    <x v="0"/>
    <m/>
    <x v="0"/>
  </r>
  <r>
    <x v="5"/>
    <x v="4"/>
    <m/>
    <x v="0"/>
  </r>
  <r>
    <x v="5"/>
    <x v="0"/>
    <m/>
    <x v="0"/>
  </r>
  <r>
    <x v="2"/>
    <x v="0"/>
    <n v="400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6"/>
    <x v="0"/>
    <n v="634"/>
    <x v="0"/>
  </r>
  <r>
    <x v="6"/>
    <x v="1"/>
    <s v="x"/>
    <x v="0"/>
  </r>
  <r>
    <x v="6"/>
    <x v="0"/>
    <n v="7"/>
    <x v="0"/>
  </r>
  <r>
    <x v="6"/>
    <x v="2"/>
    <m/>
    <x v="0"/>
  </r>
  <r>
    <x v="6"/>
    <x v="0"/>
    <m/>
    <x v="0"/>
  </r>
  <r>
    <x v="6"/>
    <x v="3"/>
    <m/>
    <x v="0"/>
  </r>
  <r>
    <x v="6"/>
    <x v="0"/>
    <m/>
    <x v="0"/>
  </r>
  <r>
    <x v="6"/>
    <x v="4"/>
    <m/>
    <x v="0"/>
  </r>
  <r>
    <x v="6"/>
    <x v="0"/>
    <m/>
    <x v="0"/>
  </r>
  <r>
    <x v="11"/>
    <x v="0"/>
    <n v="500"/>
    <x v="0"/>
  </r>
  <r>
    <x v="11"/>
    <x v="1"/>
    <s v="x"/>
    <x v="0"/>
  </r>
  <r>
    <x v="11"/>
    <x v="0"/>
    <n v="6"/>
    <x v="0"/>
  </r>
  <r>
    <x v="11"/>
    <x v="2"/>
    <s v="x"/>
    <x v="0"/>
  </r>
  <r>
    <x v="11"/>
    <x v="0"/>
    <n v="7"/>
    <x v="0"/>
  </r>
  <r>
    <x v="11"/>
    <x v="3"/>
    <m/>
    <x v="0"/>
  </r>
  <r>
    <x v="11"/>
    <x v="0"/>
    <m/>
    <x v="0"/>
  </r>
  <r>
    <x v="11"/>
    <x v="4"/>
    <m/>
    <x v="0"/>
  </r>
  <r>
    <x v="11"/>
    <x v="0"/>
    <m/>
    <x v="0"/>
  </r>
  <r>
    <x v="6"/>
    <x v="0"/>
    <n v="500"/>
    <x v="0"/>
  </r>
  <r>
    <x v="6"/>
    <x v="1"/>
    <m/>
    <x v="0"/>
  </r>
  <r>
    <x v="6"/>
    <x v="0"/>
    <m/>
    <x v="0"/>
  </r>
  <r>
    <x v="6"/>
    <x v="2"/>
    <m/>
    <x v="0"/>
  </r>
  <r>
    <x v="6"/>
    <x v="0"/>
    <m/>
    <x v="0"/>
  </r>
  <r>
    <x v="6"/>
    <x v="3"/>
    <m/>
    <x v="0"/>
  </r>
  <r>
    <x v="6"/>
    <x v="0"/>
    <m/>
    <x v="0"/>
  </r>
  <r>
    <x v="6"/>
    <x v="4"/>
    <m/>
    <x v="0"/>
  </r>
  <r>
    <x v="6"/>
    <x v="0"/>
    <m/>
    <x v="0"/>
  </r>
  <r>
    <x v="3"/>
    <x v="0"/>
    <n v="500"/>
    <x v="0"/>
  </r>
  <r>
    <x v="3"/>
    <x v="1"/>
    <m/>
    <x v="0"/>
  </r>
  <r>
    <x v="3"/>
    <x v="0"/>
    <m/>
    <x v="0"/>
  </r>
  <r>
    <x v="3"/>
    <x v="2"/>
    <m/>
    <x v="0"/>
  </r>
  <r>
    <x v="3"/>
    <x v="0"/>
    <m/>
    <x v="0"/>
  </r>
  <r>
    <x v="3"/>
    <x v="3"/>
    <m/>
    <x v="0"/>
  </r>
  <r>
    <x v="3"/>
    <x v="0"/>
    <m/>
    <x v="0"/>
  </r>
  <r>
    <x v="3"/>
    <x v="4"/>
    <m/>
    <x v="0"/>
  </r>
  <r>
    <x v="3"/>
    <x v="0"/>
    <m/>
    <x v="0"/>
  </r>
  <r>
    <x v="5"/>
    <x v="0"/>
    <n v="987"/>
    <x v="0"/>
  </r>
  <r>
    <x v="5"/>
    <x v="1"/>
    <s v="x"/>
    <x v="0"/>
  </r>
  <r>
    <x v="5"/>
    <x v="0"/>
    <n v="12"/>
    <x v="0"/>
  </r>
  <r>
    <x v="5"/>
    <x v="2"/>
    <m/>
    <x v="0"/>
  </r>
  <r>
    <x v="5"/>
    <x v="0"/>
    <m/>
    <x v="0"/>
  </r>
  <r>
    <x v="5"/>
    <x v="3"/>
    <m/>
    <x v="0"/>
  </r>
  <r>
    <x v="5"/>
    <x v="0"/>
    <m/>
    <x v="0"/>
  </r>
  <r>
    <x v="5"/>
    <x v="4"/>
    <m/>
    <x v="0"/>
  </r>
  <r>
    <x v="5"/>
    <x v="0"/>
    <m/>
    <x v="0"/>
  </r>
  <r>
    <x v="6"/>
    <x v="0"/>
    <n v="500"/>
    <x v="0"/>
  </r>
  <r>
    <x v="6"/>
    <x v="1"/>
    <s v="x"/>
    <x v="0"/>
  </r>
  <r>
    <x v="6"/>
    <x v="0"/>
    <n v="6"/>
    <x v="0"/>
  </r>
  <r>
    <x v="6"/>
    <x v="2"/>
    <m/>
    <x v="0"/>
  </r>
  <r>
    <x v="6"/>
    <x v="0"/>
    <m/>
    <x v="0"/>
  </r>
  <r>
    <x v="6"/>
    <x v="3"/>
    <m/>
    <x v="0"/>
  </r>
  <r>
    <x v="6"/>
    <x v="0"/>
    <m/>
    <x v="0"/>
  </r>
  <r>
    <x v="6"/>
    <x v="4"/>
    <m/>
    <x v="0"/>
  </r>
  <r>
    <x v="6"/>
    <x v="0"/>
    <m/>
    <x v="0"/>
  </r>
  <r>
    <x v="11"/>
    <x v="0"/>
    <n v="400"/>
    <x v="0"/>
  </r>
  <r>
    <x v="11"/>
    <x v="1"/>
    <s v="x"/>
    <x v="0"/>
  </r>
  <r>
    <x v="11"/>
    <x v="0"/>
    <n v="6"/>
    <x v="0"/>
  </r>
  <r>
    <x v="11"/>
    <x v="2"/>
    <s v="x"/>
    <x v="0"/>
  </r>
  <r>
    <x v="11"/>
    <x v="0"/>
    <n v="6"/>
    <x v="0"/>
  </r>
  <r>
    <x v="11"/>
    <x v="3"/>
    <m/>
    <x v="0"/>
  </r>
  <r>
    <x v="11"/>
    <x v="0"/>
    <m/>
    <x v="0"/>
  </r>
  <r>
    <x v="11"/>
    <x v="4"/>
    <m/>
    <x v="0"/>
  </r>
  <r>
    <x v="11"/>
    <x v="0"/>
    <m/>
    <x v="0"/>
  </r>
  <r>
    <x v="2"/>
    <x v="0"/>
    <n v="400"/>
    <x v="0"/>
  </r>
  <r>
    <x v="2"/>
    <x v="1"/>
    <m/>
    <x v="0"/>
  </r>
  <r>
    <x v="2"/>
    <x v="0"/>
    <m/>
    <x v="0"/>
  </r>
  <r>
    <x v="2"/>
    <x v="2"/>
    <s v="x"/>
    <x v="0"/>
  </r>
  <r>
    <x v="2"/>
    <x v="0"/>
    <n v="3"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10"/>
    <x v="0"/>
    <n v="400"/>
    <x v="0"/>
  </r>
  <r>
    <x v="10"/>
    <x v="1"/>
    <m/>
    <x v="0"/>
  </r>
  <r>
    <x v="10"/>
    <x v="0"/>
    <m/>
    <x v="0"/>
  </r>
  <r>
    <x v="10"/>
    <x v="2"/>
    <m/>
    <x v="0"/>
  </r>
  <r>
    <x v="10"/>
    <x v="0"/>
    <m/>
    <x v="0"/>
  </r>
  <r>
    <x v="10"/>
    <x v="3"/>
    <m/>
    <x v="0"/>
  </r>
  <r>
    <x v="10"/>
    <x v="0"/>
    <m/>
    <x v="0"/>
  </r>
  <r>
    <x v="10"/>
    <x v="4"/>
    <m/>
    <x v="0"/>
  </r>
  <r>
    <x v="10"/>
    <x v="0"/>
    <m/>
    <x v="0"/>
  </r>
  <r>
    <x v="10"/>
    <x v="0"/>
    <n v="200"/>
    <x v="0"/>
  </r>
  <r>
    <x v="10"/>
    <x v="1"/>
    <m/>
    <x v="0"/>
  </r>
  <r>
    <x v="10"/>
    <x v="0"/>
    <m/>
    <x v="0"/>
  </r>
  <r>
    <x v="10"/>
    <x v="2"/>
    <s v="x"/>
    <x v="0"/>
  </r>
  <r>
    <x v="10"/>
    <x v="0"/>
    <n v="6"/>
    <x v="0"/>
  </r>
  <r>
    <x v="10"/>
    <x v="3"/>
    <m/>
    <x v="0"/>
  </r>
  <r>
    <x v="10"/>
    <x v="0"/>
    <m/>
    <x v="0"/>
  </r>
  <r>
    <x v="10"/>
    <x v="4"/>
    <m/>
    <x v="0"/>
  </r>
  <r>
    <x v="10"/>
    <x v="0"/>
    <m/>
    <x v="0"/>
  </r>
  <r>
    <x v="2"/>
    <x v="0"/>
    <n v="400"/>
    <x v="0"/>
  </r>
  <r>
    <x v="2"/>
    <x v="1"/>
    <s v="x"/>
    <x v="0"/>
  </r>
  <r>
    <x v="2"/>
    <x v="0"/>
    <n v="4"/>
    <x v="0"/>
  </r>
  <r>
    <x v="2"/>
    <x v="2"/>
    <s v="x"/>
    <x v="0"/>
  </r>
  <r>
    <x v="2"/>
    <x v="0"/>
    <n v="1"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9"/>
    <x v="0"/>
    <n v="500"/>
    <x v="0"/>
  </r>
  <r>
    <x v="9"/>
    <x v="1"/>
    <s v="x"/>
    <x v="0"/>
  </r>
  <r>
    <x v="9"/>
    <x v="0"/>
    <n v="6"/>
    <x v="0"/>
  </r>
  <r>
    <x v="9"/>
    <x v="2"/>
    <s v="x"/>
    <x v="0"/>
  </r>
  <r>
    <x v="9"/>
    <x v="0"/>
    <n v="6"/>
    <x v="0"/>
  </r>
  <r>
    <x v="9"/>
    <x v="3"/>
    <m/>
    <x v="0"/>
  </r>
  <r>
    <x v="9"/>
    <x v="0"/>
    <m/>
    <x v="0"/>
  </r>
  <r>
    <x v="9"/>
    <x v="4"/>
    <m/>
    <x v="0"/>
  </r>
  <r>
    <x v="9"/>
    <x v="0"/>
    <m/>
    <x v="0"/>
  </r>
  <r>
    <x v="10"/>
    <x v="0"/>
    <n v="400"/>
    <x v="0"/>
  </r>
  <r>
    <x v="10"/>
    <x v="1"/>
    <m/>
    <x v="0"/>
  </r>
  <r>
    <x v="10"/>
    <x v="0"/>
    <m/>
    <x v="0"/>
  </r>
  <r>
    <x v="10"/>
    <x v="2"/>
    <s v="x"/>
    <x v="0"/>
  </r>
  <r>
    <x v="10"/>
    <x v="0"/>
    <n v="6"/>
    <x v="0"/>
  </r>
  <r>
    <x v="10"/>
    <x v="3"/>
    <m/>
    <x v="0"/>
  </r>
  <r>
    <x v="10"/>
    <x v="0"/>
    <m/>
    <x v="0"/>
  </r>
  <r>
    <x v="10"/>
    <x v="4"/>
    <m/>
    <x v="0"/>
  </r>
  <r>
    <x v="10"/>
    <x v="0"/>
    <m/>
    <x v="0"/>
  </r>
  <r>
    <x v="5"/>
    <x v="0"/>
    <n v="400"/>
    <x v="0"/>
  </r>
  <r>
    <x v="5"/>
    <x v="1"/>
    <m/>
    <x v="0"/>
  </r>
  <r>
    <x v="5"/>
    <x v="0"/>
    <m/>
    <x v="0"/>
  </r>
  <r>
    <x v="5"/>
    <x v="2"/>
    <m/>
    <x v="0"/>
  </r>
  <r>
    <x v="5"/>
    <x v="0"/>
    <m/>
    <x v="0"/>
  </r>
  <r>
    <x v="5"/>
    <x v="3"/>
    <m/>
    <x v="0"/>
  </r>
  <r>
    <x v="5"/>
    <x v="0"/>
    <m/>
    <x v="0"/>
  </r>
  <r>
    <x v="5"/>
    <x v="4"/>
    <m/>
    <x v="0"/>
  </r>
  <r>
    <x v="5"/>
    <x v="0"/>
    <m/>
    <x v="0"/>
  </r>
  <r>
    <x v="5"/>
    <x v="0"/>
    <n v="400"/>
    <x v="0"/>
  </r>
  <r>
    <x v="5"/>
    <x v="1"/>
    <s v="x"/>
    <x v="0"/>
  </r>
  <r>
    <x v="5"/>
    <x v="0"/>
    <n v="7"/>
    <x v="0"/>
  </r>
  <r>
    <x v="5"/>
    <x v="2"/>
    <m/>
    <x v="0"/>
  </r>
  <r>
    <x v="5"/>
    <x v="0"/>
    <m/>
    <x v="0"/>
  </r>
  <r>
    <x v="5"/>
    <x v="3"/>
    <m/>
    <x v="0"/>
  </r>
  <r>
    <x v="5"/>
    <x v="0"/>
    <m/>
    <x v="0"/>
  </r>
  <r>
    <x v="5"/>
    <x v="4"/>
    <m/>
    <x v="0"/>
  </r>
  <r>
    <x v="5"/>
    <x v="0"/>
    <m/>
    <x v="0"/>
  </r>
  <r>
    <x v="2"/>
    <x v="0"/>
    <n v="500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6"/>
    <x v="0"/>
    <n v="500"/>
    <x v="0"/>
  </r>
  <r>
    <x v="6"/>
    <x v="1"/>
    <m/>
    <x v="0"/>
  </r>
  <r>
    <x v="6"/>
    <x v="0"/>
    <m/>
    <x v="0"/>
  </r>
  <r>
    <x v="6"/>
    <x v="2"/>
    <m/>
    <x v="0"/>
  </r>
  <r>
    <x v="6"/>
    <x v="0"/>
    <m/>
    <x v="0"/>
  </r>
  <r>
    <x v="6"/>
    <x v="3"/>
    <m/>
    <x v="0"/>
  </r>
  <r>
    <x v="6"/>
    <x v="0"/>
    <m/>
    <x v="0"/>
  </r>
  <r>
    <x v="6"/>
    <x v="4"/>
    <m/>
    <x v="0"/>
  </r>
  <r>
    <x v="6"/>
    <x v="0"/>
    <m/>
    <x v="0"/>
  </r>
  <r>
    <x v="2"/>
    <x v="0"/>
    <n v="566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3"/>
    <x v="0"/>
    <n v="500"/>
    <x v="0"/>
  </r>
  <r>
    <x v="3"/>
    <x v="1"/>
    <m/>
    <x v="0"/>
  </r>
  <r>
    <x v="3"/>
    <x v="0"/>
    <m/>
    <x v="0"/>
  </r>
  <r>
    <x v="3"/>
    <x v="2"/>
    <m/>
    <x v="0"/>
  </r>
  <r>
    <x v="3"/>
    <x v="0"/>
    <m/>
    <x v="0"/>
  </r>
  <r>
    <x v="3"/>
    <x v="3"/>
    <m/>
    <x v="0"/>
  </r>
  <r>
    <x v="3"/>
    <x v="0"/>
    <m/>
    <x v="0"/>
  </r>
  <r>
    <x v="3"/>
    <x v="4"/>
    <m/>
    <x v="0"/>
  </r>
  <r>
    <x v="3"/>
    <x v="0"/>
    <m/>
    <x v="0"/>
  </r>
  <r>
    <x v="2"/>
    <x v="0"/>
    <n v="400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5"/>
    <x v="0"/>
    <n v="400"/>
    <x v="0"/>
  </r>
  <r>
    <x v="5"/>
    <x v="1"/>
    <m/>
    <x v="0"/>
  </r>
  <r>
    <x v="5"/>
    <x v="0"/>
    <m/>
    <x v="0"/>
  </r>
  <r>
    <x v="5"/>
    <x v="2"/>
    <m/>
    <x v="0"/>
  </r>
  <r>
    <x v="5"/>
    <x v="0"/>
    <m/>
    <x v="0"/>
  </r>
  <r>
    <x v="5"/>
    <x v="3"/>
    <m/>
    <x v="0"/>
  </r>
  <r>
    <x v="5"/>
    <x v="0"/>
    <m/>
    <x v="0"/>
  </r>
  <r>
    <x v="5"/>
    <x v="4"/>
    <m/>
    <x v="0"/>
  </r>
  <r>
    <x v="5"/>
    <x v="0"/>
    <m/>
    <x v="0"/>
  </r>
  <r>
    <x v="10"/>
    <x v="0"/>
    <n v="400"/>
    <x v="0"/>
  </r>
  <r>
    <x v="10"/>
    <x v="1"/>
    <m/>
    <x v="0"/>
  </r>
  <r>
    <x v="10"/>
    <x v="0"/>
    <m/>
    <x v="0"/>
  </r>
  <r>
    <x v="10"/>
    <x v="2"/>
    <m/>
    <x v="0"/>
  </r>
  <r>
    <x v="10"/>
    <x v="0"/>
    <m/>
    <x v="0"/>
  </r>
  <r>
    <x v="10"/>
    <x v="3"/>
    <m/>
    <x v="0"/>
  </r>
  <r>
    <x v="10"/>
    <x v="0"/>
    <m/>
    <x v="0"/>
  </r>
  <r>
    <x v="10"/>
    <x v="4"/>
    <m/>
    <x v="0"/>
  </r>
  <r>
    <x v="10"/>
    <x v="0"/>
    <m/>
    <x v="0"/>
  </r>
  <r>
    <x v="6"/>
    <x v="0"/>
    <n v="789"/>
    <x v="0"/>
  </r>
  <r>
    <x v="6"/>
    <x v="1"/>
    <s v="x"/>
    <x v="0"/>
  </r>
  <r>
    <x v="6"/>
    <x v="0"/>
    <n v="10"/>
    <x v="0"/>
  </r>
  <r>
    <x v="6"/>
    <x v="2"/>
    <s v="x"/>
    <x v="0"/>
  </r>
  <r>
    <x v="6"/>
    <x v="0"/>
    <n v="12"/>
    <x v="0"/>
  </r>
  <r>
    <x v="6"/>
    <x v="3"/>
    <m/>
    <x v="0"/>
  </r>
  <r>
    <x v="6"/>
    <x v="0"/>
    <m/>
    <x v="0"/>
  </r>
  <r>
    <x v="6"/>
    <x v="4"/>
    <m/>
    <x v="0"/>
  </r>
  <r>
    <x v="6"/>
    <x v="0"/>
    <m/>
    <x v="0"/>
  </r>
  <r>
    <x v="6"/>
    <x v="0"/>
    <n v="523"/>
    <x v="0"/>
  </r>
  <r>
    <x v="6"/>
    <x v="1"/>
    <s v="x"/>
    <x v="0"/>
  </r>
  <r>
    <x v="6"/>
    <x v="0"/>
    <n v="8"/>
    <x v="0"/>
  </r>
  <r>
    <x v="6"/>
    <x v="2"/>
    <s v="x"/>
    <x v="0"/>
  </r>
  <r>
    <x v="6"/>
    <x v="0"/>
    <n v="10"/>
    <x v="0"/>
  </r>
  <r>
    <x v="6"/>
    <x v="3"/>
    <m/>
    <x v="0"/>
  </r>
  <r>
    <x v="6"/>
    <x v="0"/>
    <m/>
    <x v="0"/>
  </r>
  <r>
    <x v="6"/>
    <x v="4"/>
    <m/>
    <x v="0"/>
  </r>
  <r>
    <x v="6"/>
    <x v="0"/>
    <m/>
    <x v="0"/>
  </r>
  <r>
    <x v="2"/>
    <x v="0"/>
    <n v="504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6"/>
    <x v="0"/>
    <n v="500"/>
    <x v="0"/>
  </r>
  <r>
    <x v="6"/>
    <x v="1"/>
    <m/>
    <x v="0"/>
  </r>
  <r>
    <x v="6"/>
    <x v="0"/>
    <m/>
    <x v="0"/>
  </r>
  <r>
    <x v="6"/>
    <x v="2"/>
    <m/>
    <x v="0"/>
  </r>
  <r>
    <x v="6"/>
    <x v="0"/>
    <m/>
    <x v="0"/>
  </r>
  <r>
    <x v="6"/>
    <x v="3"/>
    <m/>
    <x v="0"/>
  </r>
  <r>
    <x v="6"/>
    <x v="0"/>
    <m/>
    <x v="0"/>
  </r>
  <r>
    <x v="6"/>
    <x v="4"/>
    <m/>
    <x v="0"/>
  </r>
  <r>
    <x v="6"/>
    <x v="0"/>
    <m/>
    <x v="0"/>
  </r>
  <r>
    <x v="2"/>
    <x v="0"/>
    <n v="400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2"/>
    <x v="0"/>
    <n v="537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2"/>
    <x v="0"/>
    <n v="400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3"/>
    <x v="0"/>
    <n v="500"/>
    <x v="0"/>
  </r>
  <r>
    <x v="3"/>
    <x v="1"/>
    <s v="x"/>
    <x v="0"/>
  </r>
  <r>
    <x v="3"/>
    <x v="0"/>
    <n v="1"/>
    <x v="0"/>
  </r>
  <r>
    <x v="3"/>
    <x v="2"/>
    <s v="x"/>
    <x v="0"/>
  </r>
  <r>
    <x v="3"/>
    <x v="0"/>
    <n v="2"/>
    <x v="0"/>
  </r>
  <r>
    <x v="3"/>
    <x v="3"/>
    <m/>
    <x v="0"/>
  </r>
  <r>
    <x v="3"/>
    <x v="0"/>
    <m/>
    <x v="0"/>
  </r>
  <r>
    <x v="3"/>
    <x v="4"/>
    <m/>
    <x v="0"/>
  </r>
  <r>
    <x v="3"/>
    <x v="0"/>
    <m/>
    <x v="0"/>
  </r>
  <r>
    <x v="6"/>
    <x v="0"/>
    <n v="517"/>
    <x v="0"/>
  </r>
  <r>
    <x v="6"/>
    <x v="1"/>
    <m/>
    <x v="0"/>
  </r>
  <r>
    <x v="6"/>
    <x v="0"/>
    <m/>
    <x v="0"/>
  </r>
  <r>
    <x v="6"/>
    <x v="2"/>
    <m/>
    <x v="0"/>
  </r>
  <r>
    <x v="6"/>
    <x v="0"/>
    <m/>
    <x v="0"/>
  </r>
  <r>
    <x v="6"/>
    <x v="3"/>
    <m/>
    <x v="0"/>
  </r>
  <r>
    <x v="6"/>
    <x v="0"/>
    <m/>
    <x v="0"/>
  </r>
  <r>
    <x v="6"/>
    <x v="4"/>
    <m/>
    <x v="0"/>
  </r>
  <r>
    <x v="6"/>
    <x v="0"/>
    <m/>
    <x v="0"/>
  </r>
  <r>
    <x v="5"/>
    <x v="0"/>
    <n v="400"/>
    <x v="0"/>
  </r>
  <r>
    <x v="5"/>
    <x v="1"/>
    <s v="x"/>
    <x v="0"/>
  </r>
  <r>
    <x v="5"/>
    <x v="0"/>
    <n v="1"/>
    <x v="0"/>
  </r>
  <r>
    <x v="5"/>
    <x v="2"/>
    <m/>
    <x v="0"/>
  </r>
  <r>
    <x v="5"/>
    <x v="0"/>
    <m/>
    <x v="0"/>
  </r>
  <r>
    <x v="5"/>
    <x v="3"/>
    <m/>
    <x v="0"/>
  </r>
  <r>
    <x v="5"/>
    <x v="0"/>
    <m/>
    <x v="0"/>
  </r>
  <r>
    <x v="5"/>
    <x v="4"/>
    <m/>
    <x v="0"/>
  </r>
  <r>
    <x v="5"/>
    <x v="0"/>
    <m/>
    <x v="0"/>
  </r>
  <r>
    <x v="10"/>
    <x v="0"/>
    <n v="400"/>
    <x v="0"/>
  </r>
  <r>
    <x v="10"/>
    <x v="1"/>
    <m/>
    <x v="0"/>
  </r>
  <r>
    <x v="10"/>
    <x v="0"/>
    <m/>
    <x v="0"/>
  </r>
  <r>
    <x v="10"/>
    <x v="2"/>
    <m/>
    <x v="0"/>
  </r>
  <r>
    <x v="10"/>
    <x v="0"/>
    <m/>
    <x v="0"/>
  </r>
  <r>
    <x v="10"/>
    <x v="3"/>
    <m/>
    <x v="0"/>
  </r>
  <r>
    <x v="10"/>
    <x v="0"/>
    <m/>
    <x v="0"/>
  </r>
  <r>
    <x v="10"/>
    <x v="4"/>
    <m/>
    <x v="0"/>
  </r>
  <r>
    <x v="10"/>
    <x v="0"/>
    <m/>
    <x v="0"/>
  </r>
  <r>
    <x v="4"/>
    <x v="0"/>
    <n v="400"/>
    <x v="0"/>
  </r>
  <r>
    <x v="4"/>
    <x v="1"/>
    <m/>
    <x v="0"/>
  </r>
  <r>
    <x v="4"/>
    <x v="0"/>
    <m/>
    <x v="0"/>
  </r>
  <r>
    <x v="4"/>
    <x v="2"/>
    <m/>
    <x v="0"/>
  </r>
  <r>
    <x v="4"/>
    <x v="0"/>
    <m/>
    <x v="0"/>
  </r>
  <r>
    <x v="4"/>
    <x v="3"/>
    <m/>
    <x v="0"/>
  </r>
  <r>
    <x v="4"/>
    <x v="0"/>
    <m/>
    <x v="0"/>
  </r>
  <r>
    <x v="4"/>
    <x v="4"/>
    <m/>
    <x v="0"/>
  </r>
  <r>
    <x v="4"/>
    <x v="0"/>
    <m/>
    <x v="0"/>
  </r>
  <r>
    <x v="5"/>
    <x v="0"/>
    <n v="400"/>
    <x v="0"/>
  </r>
  <r>
    <x v="5"/>
    <x v="1"/>
    <m/>
    <x v="0"/>
  </r>
  <r>
    <x v="5"/>
    <x v="0"/>
    <m/>
    <x v="0"/>
  </r>
  <r>
    <x v="5"/>
    <x v="2"/>
    <m/>
    <x v="0"/>
  </r>
  <r>
    <x v="5"/>
    <x v="0"/>
    <m/>
    <x v="0"/>
  </r>
  <r>
    <x v="5"/>
    <x v="3"/>
    <m/>
    <x v="0"/>
  </r>
  <r>
    <x v="5"/>
    <x v="0"/>
    <m/>
    <x v="0"/>
  </r>
  <r>
    <x v="5"/>
    <x v="4"/>
    <m/>
    <x v="0"/>
  </r>
  <r>
    <x v="5"/>
    <x v="0"/>
    <m/>
    <x v="0"/>
  </r>
  <r>
    <x v="2"/>
    <x v="0"/>
    <n v="500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5"/>
    <x v="0"/>
    <n v="0"/>
    <x v="0"/>
  </r>
  <r>
    <x v="5"/>
    <x v="1"/>
    <m/>
    <x v="0"/>
  </r>
  <r>
    <x v="5"/>
    <x v="0"/>
    <m/>
    <x v="0"/>
  </r>
  <r>
    <x v="5"/>
    <x v="2"/>
    <m/>
    <x v="0"/>
  </r>
  <r>
    <x v="5"/>
    <x v="0"/>
    <m/>
    <x v="0"/>
  </r>
  <r>
    <x v="5"/>
    <x v="3"/>
    <m/>
    <x v="0"/>
  </r>
  <r>
    <x v="5"/>
    <x v="0"/>
    <m/>
    <x v="0"/>
  </r>
  <r>
    <x v="5"/>
    <x v="4"/>
    <m/>
    <x v="0"/>
  </r>
  <r>
    <x v="5"/>
    <x v="0"/>
    <m/>
    <x v="0"/>
  </r>
  <r>
    <x v="5"/>
    <x v="0"/>
    <n v="559"/>
    <x v="0"/>
  </r>
  <r>
    <x v="5"/>
    <x v="1"/>
    <s v="x"/>
    <x v="0"/>
  </r>
  <r>
    <x v="5"/>
    <x v="0"/>
    <n v="5"/>
    <x v="0"/>
  </r>
  <r>
    <x v="5"/>
    <x v="2"/>
    <m/>
    <x v="0"/>
  </r>
  <r>
    <x v="5"/>
    <x v="0"/>
    <m/>
    <x v="0"/>
  </r>
  <r>
    <x v="5"/>
    <x v="3"/>
    <m/>
    <x v="0"/>
  </r>
  <r>
    <x v="5"/>
    <x v="0"/>
    <m/>
    <x v="0"/>
  </r>
  <r>
    <x v="5"/>
    <x v="4"/>
    <m/>
    <x v="0"/>
  </r>
  <r>
    <x v="5"/>
    <x v="0"/>
    <m/>
    <x v="0"/>
  </r>
  <r>
    <x v="3"/>
    <x v="0"/>
    <n v="500"/>
    <x v="0"/>
  </r>
  <r>
    <x v="3"/>
    <x v="1"/>
    <s v="x"/>
    <x v="0"/>
  </r>
  <r>
    <x v="3"/>
    <x v="0"/>
    <n v="7"/>
    <x v="0"/>
  </r>
  <r>
    <x v="3"/>
    <x v="2"/>
    <m/>
    <x v="0"/>
  </r>
  <r>
    <x v="3"/>
    <x v="0"/>
    <m/>
    <x v="0"/>
  </r>
  <r>
    <x v="3"/>
    <x v="3"/>
    <m/>
    <x v="0"/>
  </r>
  <r>
    <x v="3"/>
    <x v="0"/>
    <m/>
    <x v="0"/>
  </r>
  <r>
    <x v="3"/>
    <x v="4"/>
    <m/>
    <x v="0"/>
  </r>
  <r>
    <x v="3"/>
    <x v="0"/>
    <m/>
    <x v="0"/>
  </r>
  <r>
    <x v="10"/>
    <x v="0"/>
    <n v="555"/>
    <x v="0"/>
  </r>
  <r>
    <x v="10"/>
    <x v="1"/>
    <s v="x"/>
    <x v="0"/>
  </r>
  <r>
    <x v="10"/>
    <x v="0"/>
    <n v="6"/>
    <x v="0"/>
  </r>
  <r>
    <x v="10"/>
    <x v="2"/>
    <s v="x"/>
    <x v="0"/>
  </r>
  <r>
    <x v="10"/>
    <x v="0"/>
    <n v="8"/>
    <x v="0"/>
  </r>
  <r>
    <x v="10"/>
    <x v="3"/>
    <m/>
    <x v="0"/>
  </r>
  <r>
    <x v="10"/>
    <x v="0"/>
    <m/>
    <x v="0"/>
  </r>
  <r>
    <x v="10"/>
    <x v="4"/>
    <m/>
    <x v="0"/>
  </r>
  <r>
    <x v="10"/>
    <x v="0"/>
    <m/>
    <x v="0"/>
  </r>
  <r>
    <x v="3"/>
    <x v="0"/>
    <n v="547"/>
    <x v="0"/>
  </r>
  <r>
    <x v="3"/>
    <x v="1"/>
    <s v="x"/>
    <x v="0"/>
  </r>
  <r>
    <x v="3"/>
    <x v="0"/>
    <n v="6"/>
    <x v="0"/>
  </r>
  <r>
    <x v="3"/>
    <x v="2"/>
    <m/>
    <x v="0"/>
  </r>
  <r>
    <x v="3"/>
    <x v="0"/>
    <m/>
    <x v="0"/>
  </r>
  <r>
    <x v="3"/>
    <x v="3"/>
    <m/>
    <x v="0"/>
  </r>
  <r>
    <x v="3"/>
    <x v="0"/>
    <m/>
    <x v="0"/>
  </r>
  <r>
    <x v="3"/>
    <x v="4"/>
    <m/>
    <x v="0"/>
  </r>
  <r>
    <x v="3"/>
    <x v="0"/>
    <m/>
    <x v="0"/>
  </r>
  <r>
    <x v="11"/>
    <x v="0"/>
    <n v="400"/>
    <x v="0"/>
  </r>
  <r>
    <x v="11"/>
    <x v="1"/>
    <s v="x"/>
    <x v="0"/>
  </r>
  <r>
    <x v="11"/>
    <x v="0"/>
    <n v="6"/>
    <x v="0"/>
  </r>
  <r>
    <x v="11"/>
    <x v="2"/>
    <s v="x"/>
    <x v="0"/>
  </r>
  <r>
    <x v="11"/>
    <x v="0"/>
    <n v="1"/>
    <x v="0"/>
  </r>
  <r>
    <x v="11"/>
    <x v="3"/>
    <m/>
    <x v="0"/>
  </r>
  <r>
    <x v="11"/>
    <x v="0"/>
    <m/>
    <x v="0"/>
  </r>
  <r>
    <x v="11"/>
    <x v="4"/>
    <m/>
    <x v="0"/>
  </r>
  <r>
    <x v="11"/>
    <x v="0"/>
    <m/>
    <x v="0"/>
  </r>
  <r>
    <x v="6"/>
    <x v="0"/>
    <n v="500"/>
    <x v="0"/>
  </r>
  <r>
    <x v="6"/>
    <x v="1"/>
    <s v="x"/>
    <x v="0"/>
  </r>
  <r>
    <x v="6"/>
    <x v="0"/>
    <n v="6"/>
    <x v="0"/>
  </r>
  <r>
    <x v="6"/>
    <x v="2"/>
    <s v="x"/>
    <x v="0"/>
  </r>
  <r>
    <x v="6"/>
    <x v="0"/>
    <n v="6"/>
    <x v="0"/>
  </r>
  <r>
    <x v="6"/>
    <x v="3"/>
    <m/>
    <x v="0"/>
  </r>
  <r>
    <x v="6"/>
    <x v="0"/>
    <m/>
    <x v="0"/>
  </r>
  <r>
    <x v="6"/>
    <x v="4"/>
    <m/>
    <x v="0"/>
  </r>
  <r>
    <x v="6"/>
    <x v="0"/>
    <m/>
    <x v="0"/>
  </r>
  <r>
    <x v="2"/>
    <x v="0"/>
    <n v="500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5"/>
    <x v="0"/>
    <n v="400"/>
    <x v="0"/>
  </r>
  <r>
    <x v="5"/>
    <x v="1"/>
    <m/>
    <x v="0"/>
  </r>
  <r>
    <x v="5"/>
    <x v="0"/>
    <m/>
    <x v="0"/>
  </r>
  <r>
    <x v="5"/>
    <x v="2"/>
    <s v="x"/>
    <x v="0"/>
  </r>
  <r>
    <x v="5"/>
    <x v="0"/>
    <n v="7"/>
    <x v="0"/>
  </r>
  <r>
    <x v="5"/>
    <x v="3"/>
    <m/>
    <x v="0"/>
  </r>
  <r>
    <x v="5"/>
    <x v="0"/>
    <m/>
    <x v="0"/>
  </r>
  <r>
    <x v="5"/>
    <x v="4"/>
    <m/>
    <x v="0"/>
  </r>
  <r>
    <x v="5"/>
    <x v="0"/>
    <m/>
    <x v="0"/>
  </r>
  <r>
    <x v="6"/>
    <x v="0"/>
    <n v="611"/>
    <x v="0"/>
  </r>
  <r>
    <x v="6"/>
    <x v="1"/>
    <m/>
    <x v="0"/>
  </r>
  <r>
    <x v="6"/>
    <x v="0"/>
    <m/>
    <x v="0"/>
  </r>
  <r>
    <x v="6"/>
    <x v="2"/>
    <m/>
    <x v="0"/>
  </r>
  <r>
    <x v="6"/>
    <x v="0"/>
    <m/>
    <x v="0"/>
  </r>
  <r>
    <x v="6"/>
    <x v="3"/>
    <m/>
    <x v="0"/>
  </r>
  <r>
    <x v="6"/>
    <x v="0"/>
    <m/>
    <x v="0"/>
  </r>
  <r>
    <x v="6"/>
    <x v="4"/>
    <m/>
    <x v="0"/>
  </r>
  <r>
    <x v="6"/>
    <x v="0"/>
    <m/>
    <x v="0"/>
  </r>
  <r>
    <x v="3"/>
    <x v="0"/>
    <n v="500"/>
    <x v="0"/>
  </r>
  <r>
    <x v="3"/>
    <x v="1"/>
    <m/>
    <x v="0"/>
  </r>
  <r>
    <x v="3"/>
    <x v="0"/>
    <m/>
    <x v="0"/>
  </r>
  <r>
    <x v="3"/>
    <x v="2"/>
    <m/>
    <x v="0"/>
  </r>
  <r>
    <x v="3"/>
    <x v="0"/>
    <m/>
    <x v="0"/>
  </r>
  <r>
    <x v="3"/>
    <x v="3"/>
    <m/>
    <x v="0"/>
  </r>
  <r>
    <x v="3"/>
    <x v="0"/>
    <m/>
    <x v="0"/>
  </r>
  <r>
    <x v="3"/>
    <x v="4"/>
    <m/>
    <x v="0"/>
  </r>
  <r>
    <x v="3"/>
    <x v="0"/>
    <m/>
    <x v="0"/>
  </r>
  <r>
    <x v="6"/>
    <x v="0"/>
    <n v="500"/>
    <x v="0"/>
  </r>
  <r>
    <x v="6"/>
    <x v="1"/>
    <m/>
    <x v="0"/>
  </r>
  <r>
    <x v="6"/>
    <x v="0"/>
    <m/>
    <x v="0"/>
  </r>
  <r>
    <x v="6"/>
    <x v="2"/>
    <m/>
    <x v="0"/>
  </r>
  <r>
    <x v="6"/>
    <x v="0"/>
    <m/>
    <x v="0"/>
  </r>
  <r>
    <x v="6"/>
    <x v="3"/>
    <m/>
    <x v="0"/>
  </r>
  <r>
    <x v="6"/>
    <x v="0"/>
    <m/>
    <x v="0"/>
  </r>
  <r>
    <x v="6"/>
    <x v="4"/>
    <m/>
    <x v="0"/>
  </r>
  <r>
    <x v="6"/>
    <x v="0"/>
    <m/>
    <x v="0"/>
  </r>
  <r>
    <x v="5"/>
    <x v="0"/>
    <n v="400"/>
    <x v="0"/>
  </r>
  <r>
    <x v="5"/>
    <x v="1"/>
    <m/>
    <x v="0"/>
  </r>
  <r>
    <x v="5"/>
    <x v="0"/>
    <m/>
    <x v="0"/>
  </r>
  <r>
    <x v="5"/>
    <x v="2"/>
    <m/>
    <x v="0"/>
  </r>
  <r>
    <x v="5"/>
    <x v="0"/>
    <m/>
    <x v="0"/>
  </r>
  <r>
    <x v="5"/>
    <x v="3"/>
    <m/>
    <x v="0"/>
  </r>
  <r>
    <x v="5"/>
    <x v="0"/>
    <m/>
    <x v="0"/>
  </r>
  <r>
    <x v="5"/>
    <x v="4"/>
    <m/>
    <x v="0"/>
  </r>
  <r>
    <x v="5"/>
    <x v="0"/>
    <m/>
    <x v="0"/>
  </r>
  <r>
    <x v="5"/>
    <x v="0"/>
    <n v="400"/>
    <x v="0"/>
  </r>
  <r>
    <x v="5"/>
    <x v="1"/>
    <m/>
    <x v="0"/>
  </r>
  <r>
    <x v="5"/>
    <x v="0"/>
    <m/>
    <x v="0"/>
  </r>
  <r>
    <x v="5"/>
    <x v="2"/>
    <m/>
    <x v="0"/>
  </r>
  <r>
    <x v="5"/>
    <x v="0"/>
    <m/>
    <x v="0"/>
  </r>
  <r>
    <x v="5"/>
    <x v="3"/>
    <m/>
    <x v="0"/>
  </r>
  <r>
    <x v="5"/>
    <x v="0"/>
    <m/>
    <x v="0"/>
  </r>
  <r>
    <x v="5"/>
    <x v="4"/>
    <m/>
    <x v="0"/>
  </r>
  <r>
    <x v="5"/>
    <x v="0"/>
    <m/>
    <x v="0"/>
  </r>
  <r>
    <x v="2"/>
    <x v="0"/>
    <n v="500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11"/>
    <x v="0"/>
    <n v="510"/>
    <x v="0"/>
  </r>
  <r>
    <x v="11"/>
    <x v="1"/>
    <s v="x"/>
    <x v="0"/>
  </r>
  <r>
    <x v="11"/>
    <x v="0"/>
    <n v="9"/>
    <x v="0"/>
  </r>
  <r>
    <x v="11"/>
    <x v="2"/>
    <s v="x"/>
    <x v="0"/>
  </r>
  <r>
    <x v="11"/>
    <x v="0"/>
    <n v="7"/>
    <x v="0"/>
  </r>
  <r>
    <x v="11"/>
    <x v="3"/>
    <m/>
    <x v="0"/>
  </r>
  <r>
    <x v="11"/>
    <x v="0"/>
    <m/>
    <x v="0"/>
  </r>
  <r>
    <x v="11"/>
    <x v="4"/>
    <m/>
    <x v="0"/>
  </r>
  <r>
    <x v="11"/>
    <x v="0"/>
    <m/>
    <x v="0"/>
  </r>
  <r>
    <x v="5"/>
    <x v="0"/>
    <n v="400"/>
    <x v="0"/>
  </r>
  <r>
    <x v="5"/>
    <x v="1"/>
    <m/>
    <x v="0"/>
  </r>
  <r>
    <x v="5"/>
    <x v="0"/>
    <m/>
    <x v="0"/>
  </r>
  <r>
    <x v="5"/>
    <x v="2"/>
    <m/>
    <x v="0"/>
  </r>
  <r>
    <x v="5"/>
    <x v="0"/>
    <m/>
    <x v="0"/>
  </r>
  <r>
    <x v="5"/>
    <x v="3"/>
    <m/>
    <x v="0"/>
  </r>
  <r>
    <x v="5"/>
    <x v="0"/>
    <m/>
    <x v="0"/>
  </r>
  <r>
    <x v="5"/>
    <x v="4"/>
    <m/>
    <x v="0"/>
  </r>
  <r>
    <x v="5"/>
    <x v="0"/>
    <m/>
    <x v="0"/>
  </r>
  <r>
    <x v="11"/>
    <x v="0"/>
    <n v="400"/>
    <x v="0"/>
  </r>
  <r>
    <x v="11"/>
    <x v="1"/>
    <s v="x"/>
    <x v="0"/>
  </r>
  <r>
    <x v="11"/>
    <x v="0"/>
    <n v="1"/>
    <x v="0"/>
  </r>
  <r>
    <x v="11"/>
    <x v="2"/>
    <m/>
    <x v="0"/>
  </r>
  <r>
    <x v="11"/>
    <x v="0"/>
    <m/>
    <x v="0"/>
  </r>
  <r>
    <x v="11"/>
    <x v="3"/>
    <m/>
    <x v="0"/>
  </r>
  <r>
    <x v="11"/>
    <x v="0"/>
    <m/>
    <x v="0"/>
  </r>
  <r>
    <x v="11"/>
    <x v="4"/>
    <m/>
    <x v="0"/>
  </r>
  <r>
    <x v="11"/>
    <x v="0"/>
    <m/>
    <x v="0"/>
  </r>
  <r>
    <x v="4"/>
    <x v="0"/>
    <n v="200"/>
    <x v="0"/>
  </r>
  <r>
    <x v="4"/>
    <x v="1"/>
    <m/>
    <x v="0"/>
  </r>
  <r>
    <x v="4"/>
    <x v="0"/>
    <m/>
    <x v="0"/>
  </r>
  <r>
    <x v="4"/>
    <x v="2"/>
    <m/>
    <x v="0"/>
  </r>
  <r>
    <x v="4"/>
    <x v="0"/>
    <m/>
    <x v="0"/>
  </r>
  <r>
    <x v="4"/>
    <x v="3"/>
    <m/>
    <x v="0"/>
  </r>
  <r>
    <x v="4"/>
    <x v="0"/>
    <m/>
    <x v="0"/>
  </r>
  <r>
    <x v="4"/>
    <x v="4"/>
    <m/>
    <x v="0"/>
  </r>
  <r>
    <x v="4"/>
    <x v="0"/>
    <m/>
    <x v="0"/>
  </r>
  <r>
    <x v="2"/>
    <x v="0"/>
    <n v="400"/>
    <x v="0"/>
  </r>
  <r>
    <x v="2"/>
    <x v="1"/>
    <m/>
    <x v="0"/>
  </r>
  <r>
    <x v="2"/>
    <x v="0"/>
    <m/>
    <x v="0"/>
  </r>
  <r>
    <x v="2"/>
    <x v="2"/>
    <s v="x"/>
    <x v="0"/>
  </r>
  <r>
    <x v="2"/>
    <x v="0"/>
    <n v="1"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10"/>
    <x v="0"/>
    <n v="400"/>
    <x v="0"/>
  </r>
  <r>
    <x v="10"/>
    <x v="1"/>
    <m/>
    <x v="0"/>
  </r>
  <r>
    <x v="10"/>
    <x v="0"/>
    <m/>
    <x v="0"/>
  </r>
  <r>
    <x v="10"/>
    <x v="2"/>
    <m/>
    <x v="0"/>
  </r>
  <r>
    <x v="10"/>
    <x v="0"/>
    <m/>
    <x v="0"/>
  </r>
  <r>
    <x v="10"/>
    <x v="3"/>
    <m/>
    <x v="0"/>
  </r>
  <r>
    <x v="10"/>
    <x v="0"/>
    <m/>
    <x v="0"/>
  </r>
  <r>
    <x v="10"/>
    <x v="4"/>
    <m/>
    <x v="0"/>
  </r>
  <r>
    <x v="10"/>
    <x v="0"/>
    <m/>
    <x v="0"/>
  </r>
  <r>
    <x v="3"/>
    <x v="0"/>
    <n v="521"/>
    <x v="0"/>
  </r>
  <r>
    <x v="3"/>
    <x v="1"/>
    <s v="x"/>
    <x v="0"/>
  </r>
  <r>
    <x v="3"/>
    <x v="0"/>
    <n v="8"/>
    <x v="0"/>
  </r>
  <r>
    <x v="3"/>
    <x v="2"/>
    <m/>
    <x v="0"/>
  </r>
  <r>
    <x v="3"/>
    <x v="0"/>
    <m/>
    <x v="0"/>
  </r>
  <r>
    <x v="3"/>
    <x v="3"/>
    <m/>
    <x v="0"/>
  </r>
  <r>
    <x v="3"/>
    <x v="0"/>
    <m/>
    <x v="0"/>
  </r>
  <r>
    <x v="3"/>
    <x v="4"/>
    <m/>
    <x v="0"/>
  </r>
  <r>
    <x v="3"/>
    <x v="0"/>
    <m/>
    <x v="0"/>
  </r>
  <r>
    <x v="5"/>
    <x v="0"/>
    <n v="400"/>
    <x v="0"/>
  </r>
  <r>
    <x v="5"/>
    <x v="1"/>
    <m/>
    <x v="0"/>
  </r>
  <r>
    <x v="5"/>
    <x v="0"/>
    <m/>
    <x v="0"/>
  </r>
  <r>
    <x v="5"/>
    <x v="2"/>
    <m/>
    <x v="0"/>
  </r>
  <r>
    <x v="5"/>
    <x v="0"/>
    <m/>
    <x v="0"/>
  </r>
  <r>
    <x v="5"/>
    <x v="3"/>
    <m/>
    <x v="0"/>
  </r>
  <r>
    <x v="5"/>
    <x v="0"/>
    <m/>
    <x v="0"/>
  </r>
  <r>
    <x v="5"/>
    <x v="4"/>
    <m/>
    <x v="0"/>
  </r>
  <r>
    <x v="5"/>
    <x v="0"/>
    <m/>
    <x v="0"/>
  </r>
  <r>
    <x v="9"/>
    <x v="0"/>
    <n v="683"/>
    <x v="0"/>
  </r>
  <r>
    <x v="9"/>
    <x v="1"/>
    <m/>
    <x v="0"/>
  </r>
  <r>
    <x v="9"/>
    <x v="0"/>
    <m/>
    <x v="0"/>
  </r>
  <r>
    <x v="9"/>
    <x v="2"/>
    <m/>
    <x v="0"/>
  </r>
  <r>
    <x v="9"/>
    <x v="0"/>
    <m/>
    <x v="0"/>
  </r>
  <r>
    <x v="9"/>
    <x v="3"/>
    <m/>
    <x v="0"/>
  </r>
  <r>
    <x v="9"/>
    <x v="0"/>
    <m/>
    <x v="0"/>
  </r>
  <r>
    <x v="9"/>
    <x v="4"/>
    <m/>
    <x v="0"/>
  </r>
  <r>
    <x v="9"/>
    <x v="0"/>
    <m/>
    <x v="0"/>
  </r>
  <r>
    <x v="2"/>
    <x v="0"/>
    <n v="400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3"/>
    <x v="0"/>
    <n v="526"/>
    <x v="0"/>
  </r>
  <r>
    <x v="3"/>
    <x v="1"/>
    <m/>
    <x v="0"/>
  </r>
  <r>
    <x v="3"/>
    <x v="0"/>
    <m/>
    <x v="0"/>
  </r>
  <r>
    <x v="3"/>
    <x v="2"/>
    <m/>
    <x v="0"/>
  </r>
  <r>
    <x v="3"/>
    <x v="0"/>
    <m/>
    <x v="0"/>
  </r>
  <r>
    <x v="3"/>
    <x v="3"/>
    <m/>
    <x v="0"/>
  </r>
  <r>
    <x v="3"/>
    <x v="0"/>
    <m/>
    <x v="0"/>
  </r>
  <r>
    <x v="3"/>
    <x v="4"/>
    <m/>
    <x v="0"/>
  </r>
  <r>
    <x v="3"/>
    <x v="0"/>
    <m/>
    <x v="0"/>
  </r>
  <r>
    <x v="3"/>
    <x v="0"/>
    <n v="500"/>
    <x v="0"/>
  </r>
  <r>
    <x v="3"/>
    <x v="1"/>
    <m/>
    <x v="0"/>
  </r>
  <r>
    <x v="3"/>
    <x v="0"/>
    <m/>
    <x v="0"/>
  </r>
  <r>
    <x v="3"/>
    <x v="2"/>
    <m/>
    <x v="0"/>
  </r>
  <r>
    <x v="3"/>
    <x v="0"/>
    <m/>
    <x v="0"/>
  </r>
  <r>
    <x v="3"/>
    <x v="3"/>
    <m/>
    <x v="0"/>
  </r>
  <r>
    <x v="3"/>
    <x v="0"/>
    <m/>
    <x v="0"/>
  </r>
  <r>
    <x v="3"/>
    <x v="4"/>
    <m/>
    <x v="0"/>
  </r>
  <r>
    <x v="3"/>
    <x v="0"/>
    <m/>
    <x v="0"/>
  </r>
  <r>
    <x v="2"/>
    <x v="0"/>
    <n v="400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9"/>
    <x v="0"/>
    <n v="551"/>
    <x v="0"/>
  </r>
  <r>
    <x v="9"/>
    <x v="1"/>
    <m/>
    <x v="0"/>
  </r>
  <r>
    <x v="9"/>
    <x v="0"/>
    <m/>
    <x v="0"/>
  </r>
  <r>
    <x v="9"/>
    <x v="2"/>
    <m/>
    <x v="0"/>
  </r>
  <r>
    <x v="9"/>
    <x v="0"/>
    <m/>
    <x v="0"/>
  </r>
  <r>
    <x v="9"/>
    <x v="3"/>
    <m/>
    <x v="0"/>
  </r>
  <r>
    <x v="9"/>
    <x v="0"/>
    <m/>
    <x v="0"/>
  </r>
  <r>
    <x v="9"/>
    <x v="4"/>
    <m/>
    <x v="0"/>
  </r>
  <r>
    <x v="9"/>
    <x v="0"/>
    <m/>
    <x v="0"/>
  </r>
  <r>
    <x v="10"/>
    <x v="0"/>
    <n v="400"/>
    <x v="0"/>
  </r>
  <r>
    <x v="10"/>
    <x v="1"/>
    <m/>
    <x v="0"/>
  </r>
  <r>
    <x v="10"/>
    <x v="0"/>
    <m/>
    <x v="0"/>
  </r>
  <r>
    <x v="10"/>
    <x v="2"/>
    <m/>
    <x v="0"/>
  </r>
  <r>
    <x v="10"/>
    <x v="0"/>
    <m/>
    <x v="0"/>
  </r>
  <r>
    <x v="10"/>
    <x v="3"/>
    <m/>
    <x v="0"/>
  </r>
  <r>
    <x v="10"/>
    <x v="0"/>
    <m/>
    <x v="0"/>
  </r>
  <r>
    <x v="10"/>
    <x v="4"/>
    <m/>
    <x v="0"/>
  </r>
  <r>
    <x v="10"/>
    <x v="0"/>
    <m/>
    <x v="0"/>
  </r>
  <r>
    <x v="10"/>
    <x v="0"/>
    <n v="200"/>
    <x v="0"/>
  </r>
  <r>
    <x v="10"/>
    <x v="1"/>
    <m/>
    <x v="0"/>
  </r>
  <r>
    <x v="10"/>
    <x v="0"/>
    <m/>
    <x v="0"/>
  </r>
  <r>
    <x v="10"/>
    <x v="2"/>
    <s v="x"/>
    <x v="0"/>
  </r>
  <r>
    <x v="10"/>
    <x v="0"/>
    <n v="1"/>
    <x v="0"/>
  </r>
  <r>
    <x v="10"/>
    <x v="3"/>
    <m/>
    <x v="0"/>
  </r>
  <r>
    <x v="10"/>
    <x v="0"/>
    <m/>
    <x v="0"/>
  </r>
  <r>
    <x v="10"/>
    <x v="4"/>
    <m/>
    <x v="0"/>
  </r>
  <r>
    <x v="10"/>
    <x v="0"/>
    <m/>
    <x v="0"/>
  </r>
  <r>
    <x v="5"/>
    <x v="0"/>
    <n v="400"/>
    <x v="0"/>
  </r>
  <r>
    <x v="5"/>
    <x v="1"/>
    <m/>
    <x v="0"/>
  </r>
  <r>
    <x v="5"/>
    <x v="0"/>
    <m/>
    <x v="0"/>
  </r>
  <r>
    <x v="5"/>
    <x v="2"/>
    <m/>
    <x v="0"/>
  </r>
  <r>
    <x v="5"/>
    <x v="0"/>
    <m/>
    <x v="0"/>
  </r>
  <r>
    <x v="5"/>
    <x v="3"/>
    <m/>
    <x v="0"/>
  </r>
  <r>
    <x v="5"/>
    <x v="0"/>
    <m/>
    <x v="0"/>
  </r>
  <r>
    <x v="5"/>
    <x v="4"/>
    <m/>
    <x v="0"/>
  </r>
  <r>
    <x v="5"/>
    <x v="0"/>
    <m/>
    <x v="0"/>
  </r>
  <r>
    <x v="6"/>
    <x v="0"/>
    <n v="500"/>
    <x v="0"/>
  </r>
  <r>
    <x v="6"/>
    <x v="1"/>
    <m/>
    <x v="0"/>
  </r>
  <r>
    <x v="6"/>
    <x v="0"/>
    <m/>
    <x v="0"/>
  </r>
  <r>
    <x v="6"/>
    <x v="2"/>
    <m/>
    <x v="0"/>
  </r>
  <r>
    <x v="6"/>
    <x v="0"/>
    <m/>
    <x v="0"/>
  </r>
  <r>
    <x v="6"/>
    <x v="3"/>
    <m/>
    <x v="0"/>
  </r>
  <r>
    <x v="6"/>
    <x v="0"/>
    <m/>
    <x v="0"/>
  </r>
  <r>
    <x v="6"/>
    <x v="4"/>
    <m/>
    <x v="0"/>
  </r>
  <r>
    <x v="6"/>
    <x v="0"/>
    <m/>
    <x v="0"/>
  </r>
  <r>
    <x v="2"/>
    <x v="0"/>
    <n v="400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2"/>
    <x v="0"/>
    <n v="400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2"/>
    <x v="0"/>
    <n v="400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2"/>
    <x v="0"/>
    <n v="400"/>
    <x v="0"/>
  </r>
  <r>
    <x v="2"/>
    <x v="1"/>
    <m/>
    <x v="0"/>
  </r>
  <r>
    <x v="2"/>
    <x v="0"/>
    <m/>
    <x v="0"/>
  </r>
  <r>
    <x v="2"/>
    <x v="2"/>
    <s v="x"/>
    <x v="0"/>
  </r>
  <r>
    <x v="2"/>
    <x v="0"/>
    <n v="3"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11"/>
    <x v="0"/>
    <n v="400"/>
    <x v="0"/>
  </r>
  <r>
    <x v="11"/>
    <x v="1"/>
    <s v="x"/>
    <x v="0"/>
  </r>
  <r>
    <x v="11"/>
    <x v="0"/>
    <n v="6"/>
    <x v="0"/>
  </r>
  <r>
    <x v="11"/>
    <x v="2"/>
    <s v="x"/>
    <x v="0"/>
  </r>
  <r>
    <x v="11"/>
    <x v="0"/>
    <n v="7"/>
    <x v="0"/>
  </r>
  <r>
    <x v="11"/>
    <x v="3"/>
    <m/>
    <x v="0"/>
  </r>
  <r>
    <x v="11"/>
    <x v="0"/>
    <m/>
    <x v="0"/>
  </r>
  <r>
    <x v="11"/>
    <x v="4"/>
    <m/>
    <x v="0"/>
  </r>
  <r>
    <x v="11"/>
    <x v="0"/>
    <m/>
    <x v="0"/>
  </r>
  <r>
    <x v="6"/>
    <x v="0"/>
    <n v="500"/>
    <x v="0"/>
  </r>
  <r>
    <x v="6"/>
    <x v="1"/>
    <m/>
    <x v="0"/>
  </r>
  <r>
    <x v="6"/>
    <x v="0"/>
    <m/>
    <x v="0"/>
  </r>
  <r>
    <x v="6"/>
    <x v="2"/>
    <m/>
    <x v="0"/>
  </r>
  <r>
    <x v="6"/>
    <x v="0"/>
    <m/>
    <x v="0"/>
  </r>
  <r>
    <x v="6"/>
    <x v="3"/>
    <m/>
    <x v="0"/>
  </r>
  <r>
    <x v="6"/>
    <x v="0"/>
    <m/>
    <x v="0"/>
  </r>
  <r>
    <x v="6"/>
    <x v="4"/>
    <m/>
    <x v="0"/>
  </r>
  <r>
    <x v="6"/>
    <x v="0"/>
    <m/>
    <x v="0"/>
  </r>
  <r>
    <x v="2"/>
    <x v="0"/>
    <n v="400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5"/>
    <x v="0"/>
    <n v="400"/>
    <x v="0"/>
  </r>
  <r>
    <x v="5"/>
    <x v="1"/>
    <m/>
    <x v="0"/>
  </r>
  <r>
    <x v="5"/>
    <x v="0"/>
    <m/>
    <x v="0"/>
  </r>
  <r>
    <x v="5"/>
    <x v="2"/>
    <m/>
    <x v="0"/>
  </r>
  <r>
    <x v="5"/>
    <x v="0"/>
    <m/>
    <x v="0"/>
  </r>
  <r>
    <x v="5"/>
    <x v="3"/>
    <m/>
    <x v="0"/>
  </r>
  <r>
    <x v="5"/>
    <x v="0"/>
    <m/>
    <x v="0"/>
  </r>
  <r>
    <x v="5"/>
    <x v="4"/>
    <m/>
    <x v="0"/>
  </r>
  <r>
    <x v="5"/>
    <x v="0"/>
    <m/>
    <x v="0"/>
  </r>
  <r>
    <x v="4"/>
    <x v="0"/>
    <n v="200"/>
    <x v="0"/>
  </r>
  <r>
    <x v="4"/>
    <x v="1"/>
    <m/>
    <x v="0"/>
  </r>
  <r>
    <x v="4"/>
    <x v="0"/>
    <m/>
    <x v="0"/>
  </r>
  <r>
    <x v="4"/>
    <x v="2"/>
    <s v="x"/>
    <x v="0"/>
  </r>
  <r>
    <x v="4"/>
    <x v="0"/>
    <n v="1"/>
    <x v="0"/>
  </r>
  <r>
    <x v="4"/>
    <x v="3"/>
    <m/>
    <x v="0"/>
  </r>
  <r>
    <x v="4"/>
    <x v="0"/>
    <m/>
    <x v="0"/>
  </r>
  <r>
    <x v="4"/>
    <x v="4"/>
    <m/>
    <x v="0"/>
  </r>
  <r>
    <x v="4"/>
    <x v="0"/>
    <m/>
    <x v="0"/>
  </r>
  <r>
    <x v="10"/>
    <x v="0"/>
    <n v="400"/>
    <x v="0"/>
  </r>
  <r>
    <x v="10"/>
    <x v="1"/>
    <m/>
    <x v="0"/>
  </r>
  <r>
    <x v="10"/>
    <x v="0"/>
    <m/>
    <x v="0"/>
  </r>
  <r>
    <x v="10"/>
    <x v="2"/>
    <m/>
    <x v="0"/>
  </r>
  <r>
    <x v="10"/>
    <x v="0"/>
    <m/>
    <x v="0"/>
  </r>
  <r>
    <x v="10"/>
    <x v="3"/>
    <m/>
    <x v="0"/>
  </r>
  <r>
    <x v="10"/>
    <x v="0"/>
    <m/>
    <x v="0"/>
  </r>
  <r>
    <x v="10"/>
    <x v="4"/>
    <m/>
    <x v="0"/>
  </r>
  <r>
    <x v="10"/>
    <x v="0"/>
    <m/>
    <x v="0"/>
  </r>
  <r>
    <x v="6"/>
    <x v="0"/>
    <n v="542"/>
    <x v="0"/>
  </r>
  <r>
    <x v="6"/>
    <x v="1"/>
    <m/>
    <x v="0"/>
  </r>
  <r>
    <x v="6"/>
    <x v="0"/>
    <m/>
    <x v="0"/>
  </r>
  <r>
    <x v="6"/>
    <x v="2"/>
    <m/>
    <x v="0"/>
  </r>
  <r>
    <x v="6"/>
    <x v="0"/>
    <m/>
    <x v="0"/>
  </r>
  <r>
    <x v="6"/>
    <x v="3"/>
    <m/>
    <x v="0"/>
  </r>
  <r>
    <x v="6"/>
    <x v="0"/>
    <m/>
    <x v="0"/>
  </r>
  <r>
    <x v="6"/>
    <x v="4"/>
    <m/>
    <x v="0"/>
  </r>
  <r>
    <x v="6"/>
    <x v="0"/>
    <m/>
    <x v="0"/>
  </r>
  <r>
    <x v="2"/>
    <x v="0"/>
    <n v="400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6"/>
    <x v="0"/>
    <n v="515"/>
    <x v="0"/>
  </r>
  <r>
    <x v="6"/>
    <x v="1"/>
    <s v="x"/>
    <x v="0"/>
  </r>
  <r>
    <x v="6"/>
    <x v="0"/>
    <n v="6"/>
    <x v="0"/>
  </r>
  <r>
    <x v="6"/>
    <x v="2"/>
    <m/>
    <x v="0"/>
  </r>
  <r>
    <x v="6"/>
    <x v="0"/>
    <m/>
    <x v="0"/>
  </r>
  <r>
    <x v="6"/>
    <x v="3"/>
    <m/>
    <x v="0"/>
  </r>
  <r>
    <x v="6"/>
    <x v="0"/>
    <m/>
    <x v="0"/>
  </r>
  <r>
    <x v="6"/>
    <x v="4"/>
    <m/>
    <x v="0"/>
  </r>
  <r>
    <x v="6"/>
    <x v="0"/>
    <m/>
    <x v="0"/>
  </r>
  <r>
    <x v="3"/>
    <x v="0"/>
    <n v="500"/>
    <x v="0"/>
  </r>
  <r>
    <x v="3"/>
    <x v="1"/>
    <m/>
    <x v="0"/>
  </r>
  <r>
    <x v="3"/>
    <x v="0"/>
    <m/>
    <x v="0"/>
  </r>
  <r>
    <x v="3"/>
    <x v="2"/>
    <m/>
    <x v="0"/>
  </r>
  <r>
    <x v="3"/>
    <x v="0"/>
    <m/>
    <x v="0"/>
  </r>
  <r>
    <x v="3"/>
    <x v="3"/>
    <m/>
    <x v="0"/>
  </r>
  <r>
    <x v="3"/>
    <x v="0"/>
    <m/>
    <x v="0"/>
  </r>
  <r>
    <x v="3"/>
    <x v="4"/>
    <m/>
    <x v="0"/>
  </r>
  <r>
    <x v="3"/>
    <x v="0"/>
    <m/>
    <x v="0"/>
  </r>
  <r>
    <x v="5"/>
    <x v="0"/>
    <n v="500"/>
    <x v="0"/>
  </r>
  <r>
    <x v="5"/>
    <x v="1"/>
    <m/>
    <x v="0"/>
  </r>
  <r>
    <x v="5"/>
    <x v="0"/>
    <m/>
    <x v="0"/>
  </r>
  <r>
    <x v="5"/>
    <x v="2"/>
    <m/>
    <x v="0"/>
  </r>
  <r>
    <x v="5"/>
    <x v="0"/>
    <m/>
    <x v="0"/>
  </r>
  <r>
    <x v="5"/>
    <x v="3"/>
    <m/>
    <x v="0"/>
  </r>
  <r>
    <x v="5"/>
    <x v="0"/>
    <m/>
    <x v="0"/>
  </r>
  <r>
    <x v="5"/>
    <x v="4"/>
    <m/>
    <x v="0"/>
  </r>
  <r>
    <x v="5"/>
    <x v="0"/>
    <m/>
    <x v="0"/>
  </r>
  <r>
    <x v="2"/>
    <x v="0"/>
    <n v="400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10"/>
    <x v="0"/>
    <n v="400"/>
    <x v="0"/>
  </r>
  <r>
    <x v="10"/>
    <x v="1"/>
    <m/>
    <x v="0"/>
  </r>
  <r>
    <x v="10"/>
    <x v="0"/>
    <m/>
    <x v="0"/>
  </r>
  <r>
    <x v="10"/>
    <x v="2"/>
    <m/>
    <x v="0"/>
  </r>
  <r>
    <x v="10"/>
    <x v="0"/>
    <m/>
    <x v="0"/>
  </r>
  <r>
    <x v="10"/>
    <x v="3"/>
    <m/>
    <x v="0"/>
  </r>
  <r>
    <x v="10"/>
    <x v="0"/>
    <m/>
    <x v="0"/>
  </r>
  <r>
    <x v="10"/>
    <x v="4"/>
    <m/>
    <x v="0"/>
  </r>
  <r>
    <x v="10"/>
    <x v="0"/>
    <m/>
    <x v="0"/>
  </r>
  <r>
    <x v="9"/>
    <x v="0"/>
    <n v="500"/>
    <x v="0"/>
  </r>
  <r>
    <x v="9"/>
    <x v="1"/>
    <s v="x"/>
    <x v="0"/>
  </r>
  <r>
    <x v="9"/>
    <x v="0"/>
    <n v="3"/>
    <x v="0"/>
  </r>
  <r>
    <x v="9"/>
    <x v="2"/>
    <s v="x"/>
    <x v="0"/>
  </r>
  <r>
    <x v="9"/>
    <x v="0"/>
    <n v="4"/>
    <x v="0"/>
  </r>
  <r>
    <x v="9"/>
    <x v="3"/>
    <m/>
    <x v="0"/>
  </r>
  <r>
    <x v="9"/>
    <x v="0"/>
    <m/>
    <x v="0"/>
  </r>
  <r>
    <x v="9"/>
    <x v="4"/>
    <m/>
    <x v="0"/>
  </r>
  <r>
    <x v="9"/>
    <x v="0"/>
    <m/>
    <x v="0"/>
  </r>
  <r>
    <x v="10"/>
    <x v="0"/>
    <n v="0"/>
    <x v="0"/>
  </r>
  <r>
    <x v="10"/>
    <x v="1"/>
    <s v="x"/>
    <x v="0"/>
  </r>
  <r>
    <x v="10"/>
    <x v="0"/>
    <n v="1"/>
    <x v="0"/>
  </r>
  <r>
    <x v="10"/>
    <x v="2"/>
    <m/>
    <x v="0"/>
  </r>
  <r>
    <x v="10"/>
    <x v="0"/>
    <m/>
    <x v="0"/>
  </r>
  <r>
    <x v="10"/>
    <x v="3"/>
    <m/>
    <x v="0"/>
  </r>
  <r>
    <x v="10"/>
    <x v="0"/>
    <m/>
    <x v="0"/>
  </r>
  <r>
    <x v="10"/>
    <x v="4"/>
    <m/>
    <x v="0"/>
  </r>
  <r>
    <x v="10"/>
    <x v="0"/>
    <m/>
    <x v="0"/>
  </r>
  <r>
    <x v="2"/>
    <x v="0"/>
    <n v="548"/>
    <x v="0"/>
  </r>
  <r>
    <x v="2"/>
    <x v="1"/>
    <s v="x"/>
    <x v="0"/>
  </r>
  <r>
    <x v="2"/>
    <x v="0"/>
    <n v="7"/>
    <x v="0"/>
  </r>
  <r>
    <x v="2"/>
    <x v="2"/>
    <s v="x"/>
    <x v="0"/>
  </r>
  <r>
    <x v="2"/>
    <x v="0"/>
    <n v="8"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5"/>
    <x v="0"/>
    <n v="400"/>
    <x v="0"/>
  </r>
  <r>
    <x v="5"/>
    <x v="1"/>
    <s v="x"/>
    <x v="0"/>
  </r>
  <r>
    <x v="5"/>
    <x v="0"/>
    <n v="2"/>
    <x v="0"/>
  </r>
  <r>
    <x v="5"/>
    <x v="2"/>
    <s v="x"/>
    <x v="0"/>
  </r>
  <r>
    <x v="5"/>
    <x v="0"/>
    <n v="5"/>
    <x v="0"/>
  </r>
  <r>
    <x v="5"/>
    <x v="3"/>
    <m/>
    <x v="0"/>
  </r>
  <r>
    <x v="5"/>
    <x v="0"/>
    <m/>
    <x v="0"/>
  </r>
  <r>
    <x v="5"/>
    <x v="4"/>
    <m/>
    <x v="0"/>
  </r>
  <r>
    <x v="5"/>
    <x v="0"/>
    <m/>
    <x v="0"/>
  </r>
  <r>
    <x v="2"/>
    <x v="0"/>
    <n v="400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2"/>
    <x v="0"/>
    <n v="400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2"/>
    <x v="0"/>
    <n v="400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11"/>
    <x v="0"/>
    <n v="400"/>
    <x v="0"/>
  </r>
  <r>
    <x v="11"/>
    <x v="1"/>
    <m/>
    <x v="0"/>
  </r>
  <r>
    <x v="11"/>
    <x v="0"/>
    <m/>
    <x v="0"/>
  </r>
  <r>
    <x v="11"/>
    <x v="2"/>
    <m/>
    <x v="0"/>
  </r>
  <r>
    <x v="11"/>
    <x v="0"/>
    <m/>
    <x v="0"/>
  </r>
  <r>
    <x v="11"/>
    <x v="3"/>
    <m/>
    <x v="0"/>
  </r>
  <r>
    <x v="11"/>
    <x v="0"/>
    <m/>
    <x v="0"/>
  </r>
  <r>
    <x v="11"/>
    <x v="4"/>
    <m/>
    <x v="0"/>
  </r>
  <r>
    <x v="11"/>
    <x v="0"/>
    <m/>
    <x v="0"/>
  </r>
  <r>
    <x v="2"/>
    <x v="0"/>
    <n v="500"/>
    <x v="0"/>
  </r>
  <r>
    <x v="2"/>
    <x v="1"/>
    <s v="x"/>
    <x v="0"/>
  </r>
  <r>
    <x v="2"/>
    <x v="0"/>
    <n v="7"/>
    <x v="0"/>
  </r>
  <r>
    <x v="2"/>
    <x v="2"/>
    <s v="x"/>
    <x v="0"/>
  </r>
  <r>
    <x v="2"/>
    <x v="0"/>
    <n v="8"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3"/>
    <x v="0"/>
    <n v="500"/>
    <x v="0"/>
  </r>
  <r>
    <x v="3"/>
    <x v="1"/>
    <s v="x"/>
    <x v="0"/>
  </r>
  <r>
    <x v="3"/>
    <x v="0"/>
    <n v="3"/>
    <x v="0"/>
  </r>
  <r>
    <x v="3"/>
    <x v="2"/>
    <m/>
    <x v="0"/>
  </r>
  <r>
    <x v="3"/>
    <x v="0"/>
    <m/>
    <x v="0"/>
  </r>
  <r>
    <x v="3"/>
    <x v="3"/>
    <m/>
    <x v="0"/>
  </r>
  <r>
    <x v="3"/>
    <x v="0"/>
    <m/>
    <x v="0"/>
  </r>
  <r>
    <x v="3"/>
    <x v="4"/>
    <m/>
    <x v="0"/>
  </r>
  <r>
    <x v="3"/>
    <x v="0"/>
    <m/>
    <x v="0"/>
  </r>
  <r>
    <x v="3"/>
    <x v="0"/>
    <n v="500"/>
    <x v="0"/>
  </r>
  <r>
    <x v="3"/>
    <x v="1"/>
    <m/>
    <x v="0"/>
  </r>
  <r>
    <x v="3"/>
    <x v="0"/>
    <m/>
    <x v="0"/>
  </r>
  <r>
    <x v="3"/>
    <x v="2"/>
    <m/>
    <x v="0"/>
  </r>
  <r>
    <x v="3"/>
    <x v="0"/>
    <m/>
    <x v="0"/>
  </r>
  <r>
    <x v="3"/>
    <x v="3"/>
    <m/>
    <x v="0"/>
  </r>
  <r>
    <x v="3"/>
    <x v="0"/>
    <m/>
    <x v="0"/>
  </r>
  <r>
    <x v="3"/>
    <x v="4"/>
    <m/>
    <x v="0"/>
  </r>
  <r>
    <x v="3"/>
    <x v="0"/>
    <m/>
    <x v="0"/>
  </r>
  <r>
    <x v="9"/>
    <x v="0"/>
    <n v="500"/>
    <x v="0"/>
  </r>
  <r>
    <x v="9"/>
    <x v="1"/>
    <m/>
    <x v="0"/>
  </r>
  <r>
    <x v="9"/>
    <x v="0"/>
    <m/>
    <x v="0"/>
  </r>
  <r>
    <x v="9"/>
    <x v="2"/>
    <m/>
    <x v="0"/>
  </r>
  <r>
    <x v="9"/>
    <x v="0"/>
    <m/>
    <x v="0"/>
  </r>
  <r>
    <x v="9"/>
    <x v="3"/>
    <m/>
    <x v="0"/>
  </r>
  <r>
    <x v="9"/>
    <x v="0"/>
    <m/>
    <x v="0"/>
  </r>
  <r>
    <x v="9"/>
    <x v="4"/>
    <m/>
    <x v="0"/>
  </r>
  <r>
    <x v="9"/>
    <x v="0"/>
    <m/>
    <x v="0"/>
  </r>
  <r>
    <x v="4"/>
    <x v="0"/>
    <n v="0"/>
    <x v="0"/>
  </r>
  <r>
    <x v="4"/>
    <x v="1"/>
    <s v="x"/>
    <x v="0"/>
  </r>
  <r>
    <x v="4"/>
    <x v="0"/>
    <n v="2"/>
    <x v="0"/>
  </r>
  <r>
    <x v="4"/>
    <x v="2"/>
    <m/>
    <x v="0"/>
  </r>
  <r>
    <x v="4"/>
    <x v="0"/>
    <m/>
    <x v="0"/>
  </r>
  <r>
    <x v="4"/>
    <x v="3"/>
    <m/>
    <x v="0"/>
  </r>
  <r>
    <x v="4"/>
    <x v="0"/>
    <m/>
    <x v="0"/>
  </r>
  <r>
    <x v="4"/>
    <x v="4"/>
    <m/>
    <x v="0"/>
  </r>
  <r>
    <x v="4"/>
    <x v="0"/>
    <m/>
    <x v="0"/>
  </r>
  <r>
    <x v="2"/>
    <x v="0"/>
    <n v="400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12"/>
    <x v="0"/>
    <n v="0"/>
    <x v="0"/>
  </r>
  <r>
    <x v="12"/>
    <x v="1"/>
    <m/>
    <x v="0"/>
  </r>
  <r>
    <x v="12"/>
    <x v="0"/>
    <m/>
    <x v="0"/>
  </r>
  <r>
    <x v="12"/>
    <x v="2"/>
    <m/>
    <x v="0"/>
  </r>
  <r>
    <x v="12"/>
    <x v="0"/>
    <m/>
    <x v="0"/>
  </r>
  <r>
    <x v="12"/>
    <x v="3"/>
    <m/>
    <x v="0"/>
  </r>
  <r>
    <x v="12"/>
    <x v="0"/>
    <m/>
    <x v="0"/>
  </r>
  <r>
    <x v="12"/>
    <x v="4"/>
    <m/>
    <x v="0"/>
  </r>
  <r>
    <x v="12"/>
    <x v="0"/>
    <m/>
    <x v="0"/>
  </r>
  <r>
    <x v="8"/>
    <x v="0"/>
    <n v="0"/>
    <x v="0"/>
  </r>
  <r>
    <x v="8"/>
    <x v="1"/>
    <m/>
    <x v="0"/>
  </r>
  <r>
    <x v="8"/>
    <x v="0"/>
    <m/>
    <x v="0"/>
  </r>
  <r>
    <x v="8"/>
    <x v="2"/>
    <m/>
    <x v="0"/>
  </r>
  <r>
    <x v="8"/>
    <x v="0"/>
    <m/>
    <x v="0"/>
  </r>
  <r>
    <x v="8"/>
    <x v="3"/>
    <m/>
    <x v="0"/>
  </r>
  <r>
    <x v="8"/>
    <x v="0"/>
    <m/>
    <x v="0"/>
  </r>
  <r>
    <x v="8"/>
    <x v="4"/>
    <m/>
    <x v="0"/>
  </r>
  <r>
    <x v="8"/>
    <x v="0"/>
    <m/>
    <x v="0"/>
  </r>
  <r>
    <x v="0"/>
    <x v="0"/>
    <m/>
    <x v="0"/>
  </r>
  <r>
    <x v="0"/>
    <x v="1"/>
    <m/>
    <x v="0"/>
  </r>
  <r>
    <x v="0"/>
    <x v="0"/>
    <m/>
    <x v="0"/>
  </r>
  <r>
    <x v="0"/>
    <x v="2"/>
    <m/>
    <x v="0"/>
  </r>
  <r>
    <x v="0"/>
    <x v="0"/>
    <m/>
    <x v="0"/>
  </r>
  <r>
    <x v="0"/>
    <x v="3"/>
    <m/>
    <x v="0"/>
  </r>
  <r>
    <x v="0"/>
    <x v="0"/>
    <m/>
    <x v="0"/>
  </r>
  <r>
    <x v="0"/>
    <x v="4"/>
    <m/>
    <x v="0"/>
  </r>
  <r>
    <x v="0"/>
    <x v="0"/>
    <m/>
    <x v="0"/>
  </r>
  <r>
    <x v="0"/>
    <x v="0"/>
    <m/>
    <x v="0"/>
  </r>
  <r>
    <x v="0"/>
    <x v="1"/>
    <m/>
    <x v="0"/>
  </r>
  <r>
    <x v="0"/>
    <x v="0"/>
    <m/>
    <x v="0"/>
  </r>
  <r>
    <x v="0"/>
    <x v="2"/>
    <m/>
    <x v="0"/>
  </r>
  <r>
    <x v="0"/>
    <x v="0"/>
    <m/>
    <x v="0"/>
  </r>
  <r>
    <x v="0"/>
    <x v="3"/>
    <m/>
    <x v="0"/>
  </r>
  <r>
    <x v="0"/>
    <x v="0"/>
    <m/>
    <x v="0"/>
  </r>
  <r>
    <x v="0"/>
    <x v="4"/>
    <m/>
    <x v="0"/>
  </r>
  <r>
    <x v="0"/>
    <x v="0"/>
    <m/>
    <x v="0"/>
  </r>
  <r>
    <x v="0"/>
    <x v="0"/>
    <m/>
    <x v="0"/>
  </r>
  <r>
    <x v="0"/>
    <x v="1"/>
    <m/>
    <x v="0"/>
  </r>
  <r>
    <x v="0"/>
    <x v="0"/>
    <m/>
    <x v="0"/>
  </r>
  <r>
    <x v="0"/>
    <x v="2"/>
    <m/>
    <x v="0"/>
  </r>
  <r>
    <x v="0"/>
    <x v="0"/>
    <m/>
    <x v="0"/>
  </r>
  <r>
    <x v="0"/>
    <x v="3"/>
    <m/>
    <x v="0"/>
  </r>
  <r>
    <x v="0"/>
    <x v="0"/>
    <m/>
    <x v="0"/>
  </r>
  <r>
    <x v="0"/>
    <x v="4"/>
    <m/>
    <x v="0"/>
  </r>
  <r>
    <x v="0"/>
    <x v="0"/>
    <m/>
    <x v="0"/>
  </r>
  <r>
    <x v="0"/>
    <x v="0"/>
    <m/>
    <x v="0"/>
  </r>
  <r>
    <x v="0"/>
    <x v="1"/>
    <m/>
    <x v="0"/>
  </r>
  <r>
    <x v="0"/>
    <x v="0"/>
    <m/>
    <x v="0"/>
  </r>
  <r>
    <x v="0"/>
    <x v="2"/>
    <m/>
    <x v="0"/>
  </r>
  <r>
    <x v="0"/>
    <x v="0"/>
    <m/>
    <x v="0"/>
  </r>
  <r>
    <x v="0"/>
    <x v="3"/>
    <m/>
    <x v="0"/>
  </r>
  <r>
    <x v="0"/>
    <x v="0"/>
    <m/>
    <x v="0"/>
  </r>
  <r>
    <x v="0"/>
    <x v="4"/>
    <m/>
    <x v="0"/>
  </r>
  <r>
    <x v="0"/>
    <x v="0"/>
    <m/>
    <x v="0"/>
  </r>
  <r>
    <x v="0"/>
    <x v="0"/>
    <m/>
    <x v="0"/>
  </r>
  <r>
    <x v="0"/>
    <x v="1"/>
    <m/>
    <x v="0"/>
  </r>
  <r>
    <x v="0"/>
    <x v="0"/>
    <m/>
    <x v="0"/>
  </r>
  <r>
    <x v="0"/>
    <x v="2"/>
    <m/>
    <x v="0"/>
  </r>
  <r>
    <x v="0"/>
    <x v="0"/>
    <m/>
    <x v="0"/>
  </r>
  <r>
    <x v="0"/>
    <x v="3"/>
    <m/>
    <x v="0"/>
  </r>
  <r>
    <x v="0"/>
    <x v="0"/>
    <m/>
    <x v="0"/>
  </r>
  <r>
    <x v="0"/>
    <x v="4"/>
    <m/>
    <x v="0"/>
  </r>
  <r>
    <x v="0"/>
    <x v="0"/>
    <m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78">
  <r>
    <x v="0"/>
    <x v="0"/>
    <m/>
    <x v="0"/>
  </r>
  <r>
    <x v="0"/>
    <x v="1"/>
    <d v="2024-11-10T00:00:00"/>
    <x v="0"/>
  </r>
  <r>
    <x v="0"/>
    <x v="0"/>
    <m/>
    <x v="0"/>
  </r>
  <r>
    <x v="0"/>
    <x v="2"/>
    <d v="2025-02-09T00:00:00"/>
    <x v="0"/>
  </r>
  <r>
    <x v="0"/>
    <x v="0"/>
    <m/>
    <x v="0"/>
  </r>
  <r>
    <x v="0"/>
    <x v="3"/>
    <d v="2025-03-09T00:00:00"/>
    <x v="0"/>
  </r>
  <r>
    <x v="0"/>
    <x v="0"/>
    <m/>
    <x v="0"/>
  </r>
  <r>
    <x v="0"/>
    <x v="4"/>
    <d v="2025-04-06T00:00:00"/>
    <x v="0"/>
  </r>
  <r>
    <x v="0"/>
    <x v="0"/>
    <m/>
    <x v="0"/>
  </r>
  <r>
    <x v="0"/>
    <x v="0"/>
    <m/>
    <x v="0"/>
  </r>
  <r>
    <x v="0"/>
    <x v="1"/>
    <m/>
    <x v="0"/>
  </r>
  <r>
    <x v="0"/>
    <x v="0"/>
    <m/>
    <x v="0"/>
  </r>
  <r>
    <x v="0"/>
    <x v="2"/>
    <m/>
    <x v="0"/>
  </r>
  <r>
    <x v="0"/>
    <x v="0"/>
    <m/>
    <x v="0"/>
  </r>
  <r>
    <x v="0"/>
    <x v="3"/>
    <m/>
    <x v="0"/>
  </r>
  <r>
    <x v="0"/>
    <x v="0"/>
    <m/>
    <x v="0"/>
  </r>
  <r>
    <x v="0"/>
    <x v="4"/>
    <m/>
    <x v="0"/>
  </r>
  <r>
    <x v="0"/>
    <x v="0"/>
    <m/>
    <x v="0"/>
  </r>
  <r>
    <x v="1"/>
    <x v="0"/>
    <s v="Class."/>
    <x v="0"/>
  </r>
  <r>
    <x v="1"/>
    <x v="1"/>
    <s v="Pr. T1"/>
    <x v="0"/>
  </r>
  <r>
    <x v="1"/>
    <x v="0"/>
    <s v="Points T1"/>
    <x v="0"/>
  </r>
  <r>
    <x v="1"/>
    <x v="2"/>
    <s v="Pr. T2"/>
    <x v="0"/>
  </r>
  <r>
    <x v="1"/>
    <x v="0"/>
    <s v="Points T2"/>
    <x v="0"/>
  </r>
  <r>
    <x v="1"/>
    <x v="3"/>
    <s v="Pr. T3"/>
    <x v="0"/>
  </r>
  <r>
    <x v="1"/>
    <x v="0"/>
    <s v="Points T3"/>
    <x v="0"/>
  </r>
  <r>
    <x v="1"/>
    <x v="4"/>
    <s v="Pr. T4"/>
    <x v="0"/>
  </r>
  <r>
    <x v="1"/>
    <x v="0"/>
    <s v="Points T4"/>
    <x v="0"/>
  </r>
  <r>
    <x v="2"/>
    <x v="0"/>
    <n v="707"/>
    <x v="0"/>
  </r>
  <r>
    <x v="2"/>
    <x v="1"/>
    <s v="x"/>
    <x v="0"/>
  </r>
  <r>
    <x v="2"/>
    <x v="0"/>
    <n v="8"/>
    <x v="0"/>
  </r>
  <r>
    <x v="2"/>
    <x v="2"/>
    <s v="x"/>
    <x v="0"/>
  </r>
  <r>
    <x v="2"/>
    <x v="0"/>
    <n v="11"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3"/>
    <x v="0"/>
    <n v="914"/>
    <x v="0"/>
  </r>
  <r>
    <x v="3"/>
    <x v="1"/>
    <s v="x"/>
    <x v="0"/>
  </r>
  <r>
    <x v="3"/>
    <x v="0"/>
    <n v="10"/>
    <x v="0"/>
  </r>
  <r>
    <x v="3"/>
    <x v="2"/>
    <s v="x"/>
    <x v="0"/>
  </r>
  <r>
    <x v="3"/>
    <x v="0"/>
    <n v="8"/>
    <x v="0"/>
  </r>
  <r>
    <x v="3"/>
    <x v="3"/>
    <m/>
    <x v="0"/>
  </r>
  <r>
    <x v="3"/>
    <x v="0"/>
    <m/>
    <x v="0"/>
  </r>
  <r>
    <x v="3"/>
    <x v="4"/>
    <m/>
    <x v="0"/>
  </r>
  <r>
    <x v="3"/>
    <x v="0"/>
    <m/>
    <x v="0"/>
  </r>
  <r>
    <x v="4"/>
    <x v="0"/>
    <n v="799"/>
    <x v="0"/>
  </r>
  <r>
    <x v="4"/>
    <x v="1"/>
    <s v="x"/>
    <x v="0"/>
  </r>
  <r>
    <x v="4"/>
    <x v="0"/>
    <n v="7"/>
    <x v="0"/>
  </r>
  <r>
    <x v="4"/>
    <x v="2"/>
    <s v="x"/>
    <x v="0"/>
  </r>
  <r>
    <x v="4"/>
    <x v="0"/>
    <n v="9"/>
    <x v="0"/>
  </r>
  <r>
    <x v="4"/>
    <x v="3"/>
    <m/>
    <x v="0"/>
  </r>
  <r>
    <x v="4"/>
    <x v="0"/>
    <m/>
    <x v="0"/>
  </r>
  <r>
    <x v="4"/>
    <x v="4"/>
    <m/>
    <x v="0"/>
  </r>
  <r>
    <x v="4"/>
    <x v="0"/>
    <m/>
    <x v="0"/>
  </r>
  <r>
    <x v="2"/>
    <x v="0"/>
    <n v="872"/>
    <x v="0"/>
  </r>
  <r>
    <x v="2"/>
    <x v="1"/>
    <s v="x"/>
    <x v="0"/>
  </r>
  <r>
    <x v="2"/>
    <x v="0"/>
    <n v="7"/>
    <x v="0"/>
  </r>
  <r>
    <x v="2"/>
    <x v="2"/>
    <s v="x"/>
    <x v="0"/>
  </r>
  <r>
    <x v="2"/>
    <x v="0"/>
    <n v="8"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5"/>
    <x v="0"/>
    <n v="705"/>
    <x v="0"/>
  </r>
  <r>
    <x v="5"/>
    <x v="1"/>
    <s v="x"/>
    <x v="0"/>
  </r>
  <r>
    <x v="5"/>
    <x v="0"/>
    <n v="6"/>
    <x v="0"/>
  </r>
  <r>
    <x v="5"/>
    <x v="2"/>
    <s v="x"/>
    <x v="0"/>
  </r>
  <r>
    <x v="5"/>
    <x v="0"/>
    <n v="7"/>
    <x v="0"/>
  </r>
  <r>
    <x v="5"/>
    <x v="3"/>
    <m/>
    <x v="0"/>
  </r>
  <r>
    <x v="5"/>
    <x v="0"/>
    <m/>
    <x v="0"/>
  </r>
  <r>
    <x v="5"/>
    <x v="4"/>
    <m/>
    <x v="0"/>
  </r>
  <r>
    <x v="5"/>
    <x v="0"/>
    <m/>
    <x v="0"/>
  </r>
  <r>
    <x v="6"/>
    <x v="0"/>
    <n v="573"/>
    <x v="0"/>
  </r>
  <r>
    <x v="6"/>
    <x v="1"/>
    <s v="x"/>
    <x v="0"/>
  </r>
  <r>
    <x v="6"/>
    <x v="0"/>
    <n v="6"/>
    <x v="0"/>
  </r>
  <r>
    <x v="6"/>
    <x v="2"/>
    <s v="x"/>
    <x v="0"/>
  </r>
  <r>
    <x v="6"/>
    <x v="0"/>
    <n v="7"/>
    <x v="0"/>
  </r>
  <r>
    <x v="6"/>
    <x v="3"/>
    <m/>
    <x v="0"/>
  </r>
  <r>
    <x v="6"/>
    <x v="0"/>
    <m/>
    <x v="0"/>
  </r>
  <r>
    <x v="6"/>
    <x v="4"/>
    <m/>
    <x v="0"/>
  </r>
  <r>
    <x v="6"/>
    <x v="0"/>
    <m/>
    <x v="0"/>
  </r>
  <r>
    <x v="2"/>
    <x v="0"/>
    <n v="507"/>
    <x v="0"/>
  </r>
  <r>
    <x v="2"/>
    <x v="1"/>
    <s v="x"/>
    <x v="0"/>
  </r>
  <r>
    <x v="2"/>
    <x v="0"/>
    <n v="5"/>
    <x v="0"/>
  </r>
  <r>
    <x v="2"/>
    <x v="2"/>
    <s v="x"/>
    <x v="0"/>
  </r>
  <r>
    <x v="2"/>
    <x v="0"/>
    <n v="7"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4"/>
    <x v="0"/>
    <n v="500"/>
    <x v="0"/>
  </r>
  <r>
    <x v="4"/>
    <x v="1"/>
    <s v="x"/>
    <x v="0"/>
  </r>
  <r>
    <x v="4"/>
    <x v="0"/>
    <n v="5"/>
    <x v="0"/>
  </r>
  <r>
    <x v="4"/>
    <x v="2"/>
    <s v="x"/>
    <x v="0"/>
  </r>
  <r>
    <x v="4"/>
    <x v="0"/>
    <n v="6"/>
    <x v="0"/>
  </r>
  <r>
    <x v="4"/>
    <x v="3"/>
    <m/>
    <x v="0"/>
  </r>
  <r>
    <x v="4"/>
    <x v="0"/>
    <m/>
    <x v="0"/>
  </r>
  <r>
    <x v="4"/>
    <x v="4"/>
    <m/>
    <x v="0"/>
  </r>
  <r>
    <x v="4"/>
    <x v="0"/>
    <m/>
    <x v="0"/>
  </r>
  <r>
    <x v="4"/>
    <x v="0"/>
    <m/>
    <x v="0"/>
  </r>
  <r>
    <x v="4"/>
    <x v="1"/>
    <s v="x"/>
    <x v="0"/>
  </r>
  <r>
    <x v="4"/>
    <x v="0"/>
    <n v="5"/>
    <x v="0"/>
  </r>
  <r>
    <x v="4"/>
    <x v="2"/>
    <s v="x"/>
    <x v="0"/>
  </r>
  <r>
    <x v="4"/>
    <x v="0"/>
    <n v="6"/>
    <x v="0"/>
  </r>
  <r>
    <x v="4"/>
    <x v="3"/>
    <m/>
    <x v="0"/>
  </r>
  <r>
    <x v="4"/>
    <x v="0"/>
    <m/>
    <x v="0"/>
  </r>
  <r>
    <x v="4"/>
    <x v="4"/>
    <m/>
    <x v="0"/>
  </r>
  <r>
    <x v="4"/>
    <x v="0"/>
    <m/>
    <x v="0"/>
  </r>
  <r>
    <x v="7"/>
    <x v="0"/>
    <n v="400"/>
    <x v="0"/>
  </r>
  <r>
    <x v="7"/>
    <x v="1"/>
    <s v="x"/>
    <x v="0"/>
  </r>
  <r>
    <x v="7"/>
    <x v="0"/>
    <n v="4"/>
    <x v="0"/>
  </r>
  <r>
    <x v="7"/>
    <x v="2"/>
    <s v="x"/>
    <x v="0"/>
  </r>
  <r>
    <x v="7"/>
    <x v="0"/>
    <n v="6"/>
    <x v="0"/>
  </r>
  <r>
    <x v="7"/>
    <x v="3"/>
    <m/>
    <x v="0"/>
  </r>
  <r>
    <x v="7"/>
    <x v="0"/>
    <m/>
    <x v="0"/>
  </r>
  <r>
    <x v="7"/>
    <x v="4"/>
    <m/>
    <x v="0"/>
  </r>
  <r>
    <x v="7"/>
    <x v="0"/>
    <m/>
    <x v="0"/>
  </r>
  <r>
    <x v="4"/>
    <x v="0"/>
    <n v="500"/>
    <x v="0"/>
  </r>
  <r>
    <x v="4"/>
    <x v="1"/>
    <s v="x"/>
    <x v="0"/>
  </r>
  <r>
    <x v="4"/>
    <x v="0"/>
    <n v="2"/>
    <x v="0"/>
  </r>
  <r>
    <x v="4"/>
    <x v="2"/>
    <s v="x"/>
    <x v="0"/>
  </r>
  <r>
    <x v="4"/>
    <x v="0"/>
    <n v="5"/>
    <x v="0"/>
  </r>
  <r>
    <x v="4"/>
    <x v="3"/>
    <m/>
    <x v="0"/>
  </r>
  <r>
    <x v="4"/>
    <x v="0"/>
    <m/>
    <x v="0"/>
  </r>
  <r>
    <x v="4"/>
    <x v="4"/>
    <m/>
    <x v="0"/>
  </r>
  <r>
    <x v="4"/>
    <x v="0"/>
    <m/>
    <x v="0"/>
  </r>
  <r>
    <x v="8"/>
    <x v="0"/>
    <n v="541"/>
    <x v="0"/>
  </r>
  <r>
    <x v="8"/>
    <x v="1"/>
    <m/>
    <x v="0"/>
  </r>
  <r>
    <x v="8"/>
    <x v="0"/>
    <m/>
    <x v="0"/>
  </r>
  <r>
    <x v="8"/>
    <x v="2"/>
    <s v="x"/>
    <x v="0"/>
  </r>
  <r>
    <x v="8"/>
    <x v="0"/>
    <n v="7"/>
    <x v="0"/>
  </r>
  <r>
    <x v="8"/>
    <x v="3"/>
    <m/>
    <x v="0"/>
  </r>
  <r>
    <x v="8"/>
    <x v="0"/>
    <m/>
    <x v="0"/>
  </r>
  <r>
    <x v="8"/>
    <x v="4"/>
    <m/>
    <x v="0"/>
  </r>
  <r>
    <x v="8"/>
    <x v="0"/>
    <m/>
    <x v="0"/>
  </r>
  <r>
    <x v="4"/>
    <x v="0"/>
    <n v="500"/>
    <x v="0"/>
  </r>
  <r>
    <x v="4"/>
    <x v="1"/>
    <s v="x"/>
    <x v="0"/>
  </r>
  <r>
    <x v="4"/>
    <x v="0"/>
    <n v="5"/>
    <x v="0"/>
  </r>
  <r>
    <x v="4"/>
    <x v="2"/>
    <s v="x"/>
    <x v="0"/>
  </r>
  <r>
    <x v="4"/>
    <x v="0"/>
    <n v="2"/>
    <x v="0"/>
  </r>
  <r>
    <x v="4"/>
    <x v="3"/>
    <m/>
    <x v="0"/>
  </r>
  <r>
    <x v="4"/>
    <x v="0"/>
    <m/>
    <x v="0"/>
  </r>
  <r>
    <x v="4"/>
    <x v="4"/>
    <m/>
    <x v="0"/>
  </r>
  <r>
    <x v="4"/>
    <x v="0"/>
    <m/>
    <x v="0"/>
  </r>
  <r>
    <x v="4"/>
    <x v="0"/>
    <n v="500"/>
    <x v="0"/>
  </r>
  <r>
    <x v="4"/>
    <x v="1"/>
    <s v="x"/>
    <x v="0"/>
  </r>
  <r>
    <x v="4"/>
    <x v="0"/>
    <n v="1"/>
    <x v="0"/>
  </r>
  <r>
    <x v="4"/>
    <x v="2"/>
    <s v="x"/>
    <x v="0"/>
  </r>
  <r>
    <x v="4"/>
    <x v="0"/>
    <n v="6"/>
    <x v="0"/>
  </r>
  <r>
    <x v="4"/>
    <x v="3"/>
    <m/>
    <x v="0"/>
  </r>
  <r>
    <x v="4"/>
    <x v="0"/>
    <m/>
    <x v="0"/>
  </r>
  <r>
    <x v="4"/>
    <x v="4"/>
    <m/>
    <x v="0"/>
  </r>
  <r>
    <x v="4"/>
    <x v="0"/>
    <m/>
    <x v="0"/>
  </r>
  <r>
    <x v="3"/>
    <x v="0"/>
    <n v="751"/>
    <x v="0"/>
  </r>
  <r>
    <x v="3"/>
    <x v="1"/>
    <s v="x"/>
    <x v="0"/>
  </r>
  <r>
    <x v="3"/>
    <x v="0"/>
    <n v="6"/>
    <x v="0"/>
  </r>
  <r>
    <x v="3"/>
    <x v="2"/>
    <m/>
    <x v="0"/>
  </r>
  <r>
    <x v="3"/>
    <x v="0"/>
    <m/>
    <x v="0"/>
  </r>
  <r>
    <x v="3"/>
    <x v="3"/>
    <m/>
    <x v="0"/>
  </r>
  <r>
    <x v="3"/>
    <x v="0"/>
    <m/>
    <x v="0"/>
  </r>
  <r>
    <x v="3"/>
    <x v="4"/>
    <m/>
    <x v="0"/>
  </r>
  <r>
    <x v="3"/>
    <x v="0"/>
    <m/>
    <x v="0"/>
  </r>
  <r>
    <x v="8"/>
    <x v="0"/>
    <n v="500"/>
    <x v="0"/>
  </r>
  <r>
    <x v="8"/>
    <x v="1"/>
    <m/>
    <x v="0"/>
  </r>
  <r>
    <x v="8"/>
    <x v="0"/>
    <m/>
    <x v="0"/>
  </r>
  <r>
    <x v="8"/>
    <x v="2"/>
    <s v="x"/>
    <x v="0"/>
  </r>
  <r>
    <x v="8"/>
    <x v="0"/>
    <n v="6"/>
    <x v="0"/>
  </r>
  <r>
    <x v="8"/>
    <x v="3"/>
    <m/>
    <x v="0"/>
  </r>
  <r>
    <x v="8"/>
    <x v="0"/>
    <m/>
    <x v="0"/>
  </r>
  <r>
    <x v="8"/>
    <x v="4"/>
    <m/>
    <x v="0"/>
  </r>
  <r>
    <x v="8"/>
    <x v="0"/>
    <m/>
    <x v="0"/>
  </r>
  <r>
    <x v="6"/>
    <x v="0"/>
    <n v="516"/>
    <x v="0"/>
  </r>
  <r>
    <x v="6"/>
    <x v="1"/>
    <s v="x"/>
    <x v="0"/>
  </r>
  <r>
    <x v="6"/>
    <x v="0"/>
    <n v="6"/>
    <x v="0"/>
  </r>
  <r>
    <x v="6"/>
    <x v="2"/>
    <m/>
    <x v="0"/>
  </r>
  <r>
    <x v="6"/>
    <x v="0"/>
    <m/>
    <x v="0"/>
  </r>
  <r>
    <x v="6"/>
    <x v="3"/>
    <m/>
    <x v="0"/>
  </r>
  <r>
    <x v="6"/>
    <x v="0"/>
    <m/>
    <x v="0"/>
  </r>
  <r>
    <x v="6"/>
    <x v="4"/>
    <m/>
    <x v="0"/>
  </r>
  <r>
    <x v="6"/>
    <x v="0"/>
    <m/>
    <x v="0"/>
  </r>
  <r>
    <x v="6"/>
    <x v="0"/>
    <n v="806"/>
    <x v="0"/>
  </r>
  <r>
    <x v="6"/>
    <x v="1"/>
    <s v="x"/>
    <x v="0"/>
  </r>
  <r>
    <x v="6"/>
    <x v="0"/>
    <n v="6"/>
    <x v="0"/>
  </r>
  <r>
    <x v="6"/>
    <x v="2"/>
    <m/>
    <x v="0"/>
  </r>
  <r>
    <x v="6"/>
    <x v="0"/>
    <m/>
    <x v="0"/>
  </r>
  <r>
    <x v="6"/>
    <x v="3"/>
    <m/>
    <x v="0"/>
  </r>
  <r>
    <x v="6"/>
    <x v="0"/>
    <m/>
    <x v="0"/>
  </r>
  <r>
    <x v="6"/>
    <x v="4"/>
    <m/>
    <x v="0"/>
  </r>
  <r>
    <x v="6"/>
    <x v="0"/>
    <m/>
    <x v="0"/>
  </r>
  <r>
    <x v="3"/>
    <x v="0"/>
    <n v="552"/>
    <x v="0"/>
  </r>
  <r>
    <x v="3"/>
    <x v="1"/>
    <s v="x"/>
    <x v="0"/>
  </r>
  <r>
    <x v="3"/>
    <x v="0"/>
    <n v="5"/>
    <x v="0"/>
  </r>
  <r>
    <x v="3"/>
    <x v="2"/>
    <m/>
    <x v="0"/>
  </r>
  <r>
    <x v="3"/>
    <x v="0"/>
    <m/>
    <x v="0"/>
  </r>
  <r>
    <x v="3"/>
    <x v="3"/>
    <m/>
    <x v="0"/>
  </r>
  <r>
    <x v="3"/>
    <x v="0"/>
    <m/>
    <x v="0"/>
  </r>
  <r>
    <x v="3"/>
    <x v="4"/>
    <m/>
    <x v="0"/>
  </r>
  <r>
    <x v="3"/>
    <x v="0"/>
    <m/>
    <x v="0"/>
  </r>
  <r>
    <x v="3"/>
    <x v="0"/>
    <n v="400"/>
    <x v="0"/>
  </r>
  <r>
    <x v="3"/>
    <x v="1"/>
    <s v="x"/>
    <x v="0"/>
  </r>
  <r>
    <x v="3"/>
    <x v="0"/>
    <n v="5"/>
    <x v="0"/>
  </r>
  <r>
    <x v="3"/>
    <x v="2"/>
    <m/>
    <x v="0"/>
  </r>
  <r>
    <x v="3"/>
    <x v="0"/>
    <m/>
    <x v="0"/>
  </r>
  <r>
    <x v="3"/>
    <x v="3"/>
    <m/>
    <x v="0"/>
  </r>
  <r>
    <x v="3"/>
    <x v="0"/>
    <m/>
    <x v="0"/>
  </r>
  <r>
    <x v="3"/>
    <x v="4"/>
    <m/>
    <x v="0"/>
  </r>
  <r>
    <x v="3"/>
    <x v="0"/>
    <m/>
    <x v="0"/>
  </r>
  <r>
    <x v="2"/>
    <x v="0"/>
    <n v="500"/>
    <x v="0"/>
  </r>
  <r>
    <x v="2"/>
    <x v="1"/>
    <s v="x"/>
    <x v="0"/>
  </r>
  <r>
    <x v="2"/>
    <x v="0"/>
    <n v="5"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8"/>
    <x v="0"/>
    <n v="529"/>
    <x v="0"/>
  </r>
  <r>
    <x v="8"/>
    <x v="1"/>
    <m/>
    <x v="0"/>
  </r>
  <r>
    <x v="8"/>
    <x v="0"/>
    <m/>
    <x v="0"/>
  </r>
  <r>
    <x v="8"/>
    <x v="2"/>
    <s v="x"/>
    <x v="0"/>
  </r>
  <r>
    <x v="8"/>
    <x v="0"/>
    <n v="5"/>
    <x v="0"/>
  </r>
  <r>
    <x v="8"/>
    <x v="3"/>
    <m/>
    <x v="0"/>
  </r>
  <r>
    <x v="8"/>
    <x v="0"/>
    <m/>
    <x v="0"/>
  </r>
  <r>
    <x v="8"/>
    <x v="4"/>
    <m/>
    <x v="0"/>
  </r>
  <r>
    <x v="8"/>
    <x v="0"/>
    <m/>
    <x v="0"/>
  </r>
  <r>
    <x v="5"/>
    <x v="0"/>
    <n v="400"/>
    <x v="0"/>
  </r>
  <r>
    <x v="5"/>
    <x v="1"/>
    <m/>
    <x v="0"/>
  </r>
  <r>
    <x v="5"/>
    <x v="0"/>
    <m/>
    <x v="0"/>
  </r>
  <r>
    <x v="5"/>
    <x v="2"/>
    <s v="x"/>
    <x v="0"/>
  </r>
  <r>
    <x v="5"/>
    <x v="0"/>
    <n v="5"/>
    <x v="0"/>
  </r>
  <r>
    <x v="5"/>
    <x v="3"/>
    <m/>
    <x v="0"/>
  </r>
  <r>
    <x v="5"/>
    <x v="0"/>
    <m/>
    <x v="0"/>
  </r>
  <r>
    <x v="5"/>
    <x v="4"/>
    <m/>
    <x v="0"/>
  </r>
  <r>
    <x v="5"/>
    <x v="0"/>
    <m/>
    <x v="0"/>
  </r>
  <r>
    <x v="8"/>
    <x v="0"/>
    <n v="500"/>
    <x v="0"/>
  </r>
  <r>
    <x v="8"/>
    <x v="1"/>
    <m/>
    <x v="0"/>
  </r>
  <r>
    <x v="8"/>
    <x v="0"/>
    <m/>
    <x v="0"/>
  </r>
  <r>
    <x v="8"/>
    <x v="2"/>
    <s v="x"/>
    <x v="0"/>
  </r>
  <r>
    <x v="8"/>
    <x v="0"/>
    <n v="5"/>
    <x v="0"/>
  </r>
  <r>
    <x v="8"/>
    <x v="3"/>
    <m/>
    <x v="0"/>
  </r>
  <r>
    <x v="8"/>
    <x v="0"/>
    <m/>
    <x v="0"/>
  </r>
  <r>
    <x v="8"/>
    <x v="4"/>
    <m/>
    <x v="0"/>
  </r>
  <r>
    <x v="8"/>
    <x v="0"/>
    <m/>
    <x v="0"/>
  </r>
  <r>
    <x v="2"/>
    <x v="0"/>
    <n v="540"/>
    <x v="0"/>
  </r>
  <r>
    <x v="2"/>
    <x v="1"/>
    <s v="x"/>
    <x v="0"/>
  </r>
  <r>
    <x v="2"/>
    <x v="0"/>
    <n v="5"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6"/>
    <x v="0"/>
    <n v="500"/>
    <x v="0"/>
  </r>
  <r>
    <x v="6"/>
    <x v="1"/>
    <s v="x"/>
    <x v="0"/>
  </r>
  <r>
    <x v="6"/>
    <x v="0"/>
    <n v="3"/>
    <x v="0"/>
  </r>
  <r>
    <x v="6"/>
    <x v="2"/>
    <s v="x"/>
    <x v="0"/>
  </r>
  <r>
    <x v="6"/>
    <x v="0"/>
    <n v="2"/>
    <x v="0"/>
  </r>
  <r>
    <x v="6"/>
    <x v="3"/>
    <m/>
    <x v="0"/>
  </r>
  <r>
    <x v="6"/>
    <x v="0"/>
    <m/>
    <x v="0"/>
  </r>
  <r>
    <x v="6"/>
    <x v="4"/>
    <m/>
    <x v="0"/>
  </r>
  <r>
    <x v="6"/>
    <x v="0"/>
    <m/>
    <x v="0"/>
  </r>
  <r>
    <x v="2"/>
    <x v="0"/>
    <n v="500"/>
    <x v="0"/>
  </r>
  <r>
    <x v="2"/>
    <x v="1"/>
    <s v="x"/>
    <x v="0"/>
  </r>
  <r>
    <x v="2"/>
    <x v="0"/>
    <n v="1"/>
    <x v="0"/>
  </r>
  <r>
    <x v="2"/>
    <x v="2"/>
    <s v="x"/>
    <x v="0"/>
  </r>
  <r>
    <x v="2"/>
    <x v="0"/>
    <n v="3"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3"/>
    <x v="0"/>
    <n v="400"/>
    <x v="0"/>
  </r>
  <r>
    <x v="3"/>
    <x v="1"/>
    <m/>
    <x v="0"/>
  </r>
  <r>
    <x v="3"/>
    <x v="0"/>
    <m/>
    <x v="0"/>
  </r>
  <r>
    <x v="3"/>
    <x v="2"/>
    <s v="x"/>
    <x v="0"/>
  </r>
  <r>
    <x v="3"/>
    <x v="0"/>
    <n v="4"/>
    <x v="0"/>
  </r>
  <r>
    <x v="3"/>
    <x v="3"/>
    <m/>
    <x v="0"/>
  </r>
  <r>
    <x v="3"/>
    <x v="0"/>
    <m/>
    <x v="0"/>
  </r>
  <r>
    <x v="3"/>
    <x v="4"/>
    <m/>
    <x v="0"/>
  </r>
  <r>
    <x v="3"/>
    <x v="0"/>
    <m/>
    <x v="0"/>
  </r>
  <r>
    <x v="3"/>
    <x v="0"/>
    <n v="500"/>
    <x v="0"/>
  </r>
  <r>
    <x v="3"/>
    <x v="1"/>
    <m/>
    <x v="0"/>
  </r>
  <r>
    <x v="3"/>
    <x v="0"/>
    <m/>
    <x v="0"/>
  </r>
  <r>
    <x v="3"/>
    <x v="2"/>
    <s v="x"/>
    <x v="0"/>
  </r>
  <r>
    <x v="3"/>
    <x v="0"/>
    <n v="3"/>
    <x v="0"/>
  </r>
  <r>
    <x v="3"/>
    <x v="3"/>
    <m/>
    <x v="0"/>
  </r>
  <r>
    <x v="3"/>
    <x v="0"/>
    <m/>
    <x v="0"/>
  </r>
  <r>
    <x v="3"/>
    <x v="4"/>
    <m/>
    <x v="0"/>
  </r>
  <r>
    <x v="3"/>
    <x v="0"/>
    <m/>
    <x v="0"/>
  </r>
  <r>
    <x v="4"/>
    <x v="0"/>
    <n v="500"/>
    <x v="0"/>
  </r>
  <r>
    <x v="4"/>
    <x v="1"/>
    <s v="x"/>
    <x v="0"/>
  </r>
  <r>
    <x v="4"/>
    <x v="0"/>
    <n v="3"/>
    <x v="0"/>
  </r>
  <r>
    <x v="4"/>
    <x v="2"/>
    <m/>
    <x v="0"/>
  </r>
  <r>
    <x v="4"/>
    <x v="0"/>
    <m/>
    <x v="0"/>
  </r>
  <r>
    <x v="4"/>
    <x v="3"/>
    <m/>
    <x v="0"/>
  </r>
  <r>
    <x v="4"/>
    <x v="0"/>
    <m/>
    <x v="0"/>
  </r>
  <r>
    <x v="4"/>
    <x v="4"/>
    <m/>
    <x v="0"/>
  </r>
  <r>
    <x v="4"/>
    <x v="0"/>
    <m/>
    <x v="0"/>
  </r>
  <r>
    <x v="7"/>
    <x v="0"/>
    <n v="0"/>
    <x v="0"/>
  </r>
  <r>
    <x v="7"/>
    <x v="1"/>
    <s v="x"/>
    <x v="0"/>
  </r>
  <r>
    <x v="7"/>
    <x v="0"/>
    <n v="2"/>
    <x v="0"/>
  </r>
  <r>
    <x v="7"/>
    <x v="2"/>
    <s v="x"/>
    <x v="0"/>
  </r>
  <r>
    <x v="7"/>
    <x v="0"/>
    <n v="1"/>
    <x v="0"/>
  </r>
  <r>
    <x v="7"/>
    <x v="3"/>
    <m/>
    <x v="0"/>
  </r>
  <r>
    <x v="7"/>
    <x v="0"/>
    <m/>
    <x v="0"/>
  </r>
  <r>
    <x v="7"/>
    <x v="4"/>
    <m/>
    <x v="0"/>
  </r>
  <r>
    <x v="7"/>
    <x v="0"/>
    <m/>
    <x v="0"/>
  </r>
  <r>
    <x v="3"/>
    <x v="0"/>
    <n v="400"/>
    <x v="0"/>
  </r>
  <r>
    <x v="3"/>
    <x v="1"/>
    <s v="x"/>
    <x v="0"/>
  </r>
  <r>
    <x v="3"/>
    <x v="0"/>
    <n v="2"/>
    <x v="0"/>
  </r>
  <r>
    <x v="3"/>
    <x v="2"/>
    <m/>
    <x v="0"/>
  </r>
  <r>
    <x v="3"/>
    <x v="0"/>
    <m/>
    <x v="0"/>
  </r>
  <r>
    <x v="3"/>
    <x v="3"/>
    <m/>
    <x v="0"/>
  </r>
  <r>
    <x v="3"/>
    <x v="0"/>
    <m/>
    <x v="0"/>
  </r>
  <r>
    <x v="3"/>
    <x v="4"/>
    <m/>
    <x v="0"/>
  </r>
  <r>
    <x v="3"/>
    <x v="0"/>
    <m/>
    <x v="0"/>
  </r>
  <r>
    <x v="3"/>
    <x v="0"/>
    <n v="500"/>
    <x v="0"/>
  </r>
  <r>
    <x v="3"/>
    <x v="1"/>
    <s v="x"/>
    <x v="0"/>
  </r>
  <r>
    <x v="3"/>
    <x v="0"/>
    <n v="1"/>
    <x v="0"/>
  </r>
  <r>
    <x v="3"/>
    <x v="2"/>
    <s v="x"/>
    <x v="0"/>
  </r>
  <r>
    <x v="3"/>
    <x v="0"/>
    <n v="1"/>
    <x v="0"/>
  </r>
  <r>
    <x v="3"/>
    <x v="3"/>
    <m/>
    <x v="0"/>
  </r>
  <r>
    <x v="3"/>
    <x v="0"/>
    <m/>
    <x v="0"/>
  </r>
  <r>
    <x v="3"/>
    <x v="4"/>
    <m/>
    <x v="0"/>
  </r>
  <r>
    <x v="3"/>
    <x v="0"/>
    <m/>
    <x v="0"/>
  </r>
  <r>
    <x v="8"/>
    <x v="0"/>
    <n v="200"/>
    <x v="0"/>
  </r>
  <r>
    <x v="8"/>
    <x v="1"/>
    <m/>
    <x v="0"/>
  </r>
  <r>
    <x v="8"/>
    <x v="0"/>
    <m/>
    <x v="0"/>
  </r>
  <r>
    <x v="8"/>
    <x v="2"/>
    <s v="x"/>
    <x v="0"/>
  </r>
  <r>
    <x v="8"/>
    <x v="0"/>
    <n v="2"/>
    <x v="0"/>
  </r>
  <r>
    <x v="8"/>
    <x v="3"/>
    <m/>
    <x v="0"/>
  </r>
  <r>
    <x v="8"/>
    <x v="0"/>
    <m/>
    <x v="0"/>
  </r>
  <r>
    <x v="8"/>
    <x v="4"/>
    <m/>
    <x v="0"/>
  </r>
  <r>
    <x v="8"/>
    <x v="0"/>
    <m/>
    <x v="0"/>
  </r>
  <r>
    <x v="3"/>
    <x v="0"/>
    <n v="400"/>
    <x v="0"/>
  </r>
  <r>
    <x v="3"/>
    <x v="1"/>
    <m/>
    <x v="0"/>
  </r>
  <r>
    <x v="3"/>
    <x v="0"/>
    <m/>
    <x v="0"/>
  </r>
  <r>
    <x v="3"/>
    <x v="2"/>
    <s v="x"/>
    <x v="0"/>
  </r>
  <r>
    <x v="3"/>
    <x v="0"/>
    <n v="2"/>
    <x v="0"/>
  </r>
  <r>
    <x v="3"/>
    <x v="3"/>
    <m/>
    <x v="0"/>
  </r>
  <r>
    <x v="3"/>
    <x v="0"/>
    <m/>
    <x v="0"/>
  </r>
  <r>
    <x v="3"/>
    <x v="4"/>
    <m/>
    <x v="0"/>
  </r>
  <r>
    <x v="3"/>
    <x v="0"/>
    <m/>
    <x v="0"/>
  </r>
  <r>
    <x v="7"/>
    <x v="0"/>
    <n v="505"/>
    <x v="0"/>
  </r>
  <r>
    <x v="7"/>
    <x v="1"/>
    <s v="x"/>
    <x v="0"/>
  </r>
  <r>
    <x v="7"/>
    <x v="0"/>
    <n v="2"/>
    <x v="0"/>
  </r>
  <r>
    <x v="7"/>
    <x v="2"/>
    <m/>
    <x v="0"/>
  </r>
  <r>
    <x v="7"/>
    <x v="0"/>
    <m/>
    <x v="0"/>
  </r>
  <r>
    <x v="7"/>
    <x v="3"/>
    <m/>
    <x v="0"/>
  </r>
  <r>
    <x v="7"/>
    <x v="0"/>
    <m/>
    <x v="0"/>
  </r>
  <r>
    <x v="7"/>
    <x v="4"/>
    <m/>
    <x v="0"/>
  </r>
  <r>
    <x v="7"/>
    <x v="0"/>
    <m/>
    <x v="0"/>
  </r>
  <r>
    <x v="8"/>
    <x v="0"/>
    <n v="500"/>
    <x v="0"/>
  </r>
  <r>
    <x v="8"/>
    <x v="1"/>
    <m/>
    <x v="0"/>
  </r>
  <r>
    <x v="8"/>
    <x v="0"/>
    <m/>
    <x v="0"/>
  </r>
  <r>
    <x v="8"/>
    <x v="2"/>
    <s v="x"/>
    <x v="0"/>
  </r>
  <r>
    <x v="8"/>
    <x v="0"/>
    <n v="1"/>
    <x v="0"/>
  </r>
  <r>
    <x v="8"/>
    <x v="3"/>
    <m/>
    <x v="0"/>
  </r>
  <r>
    <x v="8"/>
    <x v="0"/>
    <m/>
    <x v="0"/>
  </r>
  <r>
    <x v="8"/>
    <x v="4"/>
    <m/>
    <x v="0"/>
  </r>
  <r>
    <x v="8"/>
    <x v="0"/>
    <m/>
    <x v="0"/>
  </r>
  <r>
    <x v="7"/>
    <x v="0"/>
    <n v="200"/>
    <x v="0"/>
  </r>
  <r>
    <x v="7"/>
    <x v="1"/>
    <s v="x"/>
    <x v="0"/>
  </r>
  <r>
    <x v="7"/>
    <x v="0"/>
    <n v="1"/>
    <x v="0"/>
  </r>
  <r>
    <x v="7"/>
    <x v="2"/>
    <m/>
    <x v="0"/>
  </r>
  <r>
    <x v="7"/>
    <x v="0"/>
    <m/>
    <x v="0"/>
  </r>
  <r>
    <x v="7"/>
    <x v="3"/>
    <m/>
    <x v="0"/>
  </r>
  <r>
    <x v="7"/>
    <x v="0"/>
    <m/>
    <x v="0"/>
  </r>
  <r>
    <x v="7"/>
    <x v="4"/>
    <m/>
    <x v="0"/>
  </r>
  <r>
    <x v="7"/>
    <x v="0"/>
    <m/>
    <x v="0"/>
  </r>
  <r>
    <x v="2"/>
    <x v="0"/>
    <n v="500"/>
    <x v="0"/>
  </r>
  <r>
    <x v="2"/>
    <x v="1"/>
    <s v="x"/>
    <x v="0"/>
  </r>
  <r>
    <x v="2"/>
    <x v="0"/>
    <n v="1"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8"/>
    <x v="0"/>
    <n v="500"/>
    <x v="0"/>
  </r>
  <r>
    <x v="8"/>
    <x v="1"/>
    <m/>
    <x v="0"/>
  </r>
  <r>
    <x v="8"/>
    <x v="0"/>
    <m/>
    <x v="0"/>
  </r>
  <r>
    <x v="8"/>
    <x v="2"/>
    <s v="x"/>
    <x v="0"/>
  </r>
  <r>
    <x v="8"/>
    <x v="0"/>
    <n v="1"/>
    <x v="0"/>
  </r>
  <r>
    <x v="8"/>
    <x v="3"/>
    <m/>
    <x v="0"/>
  </r>
  <r>
    <x v="8"/>
    <x v="0"/>
    <m/>
    <x v="0"/>
  </r>
  <r>
    <x v="8"/>
    <x v="4"/>
    <m/>
    <x v="0"/>
  </r>
  <r>
    <x v="8"/>
    <x v="0"/>
    <m/>
    <x v="0"/>
  </r>
  <r>
    <x v="8"/>
    <x v="0"/>
    <n v="200"/>
    <x v="0"/>
  </r>
  <r>
    <x v="8"/>
    <x v="1"/>
    <m/>
    <x v="0"/>
  </r>
  <r>
    <x v="8"/>
    <x v="0"/>
    <m/>
    <x v="0"/>
  </r>
  <r>
    <x v="8"/>
    <x v="2"/>
    <s v="x"/>
    <x v="0"/>
  </r>
  <r>
    <x v="8"/>
    <x v="0"/>
    <n v="1"/>
    <x v="0"/>
  </r>
  <r>
    <x v="8"/>
    <x v="3"/>
    <m/>
    <x v="0"/>
  </r>
  <r>
    <x v="8"/>
    <x v="0"/>
    <m/>
    <x v="0"/>
  </r>
  <r>
    <x v="8"/>
    <x v="4"/>
    <m/>
    <x v="0"/>
  </r>
  <r>
    <x v="8"/>
    <x v="0"/>
    <m/>
    <x v="0"/>
  </r>
  <r>
    <x v="3"/>
    <x v="0"/>
    <n v="679"/>
    <x v="0"/>
  </r>
  <r>
    <x v="3"/>
    <x v="1"/>
    <m/>
    <x v="0"/>
  </r>
  <r>
    <x v="3"/>
    <x v="0"/>
    <m/>
    <x v="0"/>
  </r>
  <r>
    <x v="3"/>
    <x v="2"/>
    <m/>
    <x v="0"/>
  </r>
  <r>
    <x v="3"/>
    <x v="0"/>
    <m/>
    <x v="0"/>
  </r>
  <r>
    <x v="3"/>
    <x v="3"/>
    <m/>
    <x v="0"/>
  </r>
  <r>
    <x v="3"/>
    <x v="0"/>
    <m/>
    <x v="0"/>
  </r>
  <r>
    <x v="3"/>
    <x v="4"/>
    <m/>
    <x v="0"/>
  </r>
  <r>
    <x v="3"/>
    <x v="0"/>
    <m/>
    <x v="0"/>
  </r>
  <r>
    <x v="3"/>
    <x v="0"/>
    <n v="1051"/>
    <x v="0"/>
  </r>
  <r>
    <x v="3"/>
    <x v="1"/>
    <m/>
    <x v="0"/>
  </r>
  <r>
    <x v="3"/>
    <x v="0"/>
    <m/>
    <x v="0"/>
  </r>
  <r>
    <x v="3"/>
    <x v="2"/>
    <m/>
    <x v="0"/>
  </r>
  <r>
    <x v="3"/>
    <x v="0"/>
    <m/>
    <x v="0"/>
  </r>
  <r>
    <x v="3"/>
    <x v="3"/>
    <m/>
    <x v="0"/>
  </r>
  <r>
    <x v="3"/>
    <x v="0"/>
    <m/>
    <x v="0"/>
  </r>
  <r>
    <x v="3"/>
    <x v="4"/>
    <m/>
    <x v="0"/>
  </r>
  <r>
    <x v="3"/>
    <x v="0"/>
    <m/>
    <x v="0"/>
  </r>
  <r>
    <x v="3"/>
    <x v="0"/>
    <n v="500"/>
    <x v="0"/>
  </r>
  <r>
    <x v="3"/>
    <x v="1"/>
    <m/>
    <x v="0"/>
  </r>
  <r>
    <x v="3"/>
    <x v="0"/>
    <m/>
    <x v="0"/>
  </r>
  <r>
    <x v="3"/>
    <x v="2"/>
    <m/>
    <x v="0"/>
  </r>
  <r>
    <x v="3"/>
    <x v="0"/>
    <m/>
    <x v="0"/>
  </r>
  <r>
    <x v="3"/>
    <x v="3"/>
    <m/>
    <x v="0"/>
  </r>
  <r>
    <x v="3"/>
    <x v="0"/>
    <m/>
    <x v="0"/>
  </r>
  <r>
    <x v="3"/>
    <x v="4"/>
    <m/>
    <x v="0"/>
  </r>
  <r>
    <x v="3"/>
    <x v="0"/>
    <m/>
    <x v="0"/>
  </r>
  <r>
    <x v="3"/>
    <x v="0"/>
    <n v="544"/>
    <x v="0"/>
  </r>
  <r>
    <x v="3"/>
    <x v="1"/>
    <m/>
    <x v="0"/>
  </r>
  <r>
    <x v="3"/>
    <x v="0"/>
    <m/>
    <x v="0"/>
  </r>
  <r>
    <x v="3"/>
    <x v="2"/>
    <m/>
    <x v="0"/>
  </r>
  <r>
    <x v="3"/>
    <x v="0"/>
    <m/>
    <x v="0"/>
  </r>
  <r>
    <x v="3"/>
    <x v="3"/>
    <m/>
    <x v="0"/>
  </r>
  <r>
    <x v="3"/>
    <x v="0"/>
    <m/>
    <x v="0"/>
  </r>
  <r>
    <x v="3"/>
    <x v="4"/>
    <m/>
    <x v="0"/>
  </r>
  <r>
    <x v="3"/>
    <x v="0"/>
    <m/>
    <x v="0"/>
  </r>
  <r>
    <x v="3"/>
    <x v="0"/>
    <n v="544"/>
    <x v="0"/>
  </r>
  <r>
    <x v="3"/>
    <x v="1"/>
    <m/>
    <x v="0"/>
  </r>
  <r>
    <x v="3"/>
    <x v="0"/>
    <m/>
    <x v="0"/>
  </r>
  <r>
    <x v="3"/>
    <x v="2"/>
    <m/>
    <x v="0"/>
  </r>
  <r>
    <x v="3"/>
    <x v="0"/>
    <m/>
    <x v="0"/>
  </r>
  <r>
    <x v="3"/>
    <x v="3"/>
    <m/>
    <x v="0"/>
  </r>
  <r>
    <x v="3"/>
    <x v="0"/>
    <m/>
    <x v="0"/>
  </r>
  <r>
    <x v="3"/>
    <x v="4"/>
    <m/>
    <x v="0"/>
  </r>
  <r>
    <x v="3"/>
    <x v="0"/>
    <m/>
    <x v="0"/>
  </r>
  <r>
    <x v="3"/>
    <x v="0"/>
    <n v="400"/>
    <x v="0"/>
  </r>
  <r>
    <x v="3"/>
    <x v="1"/>
    <m/>
    <x v="0"/>
  </r>
  <r>
    <x v="3"/>
    <x v="0"/>
    <m/>
    <x v="0"/>
  </r>
  <r>
    <x v="3"/>
    <x v="2"/>
    <m/>
    <x v="0"/>
  </r>
  <r>
    <x v="3"/>
    <x v="0"/>
    <m/>
    <x v="0"/>
  </r>
  <r>
    <x v="3"/>
    <x v="3"/>
    <m/>
    <x v="0"/>
  </r>
  <r>
    <x v="3"/>
    <x v="0"/>
    <m/>
    <x v="0"/>
  </r>
  <r>
    <x v="3"/>
    <x v="4"/>
    <m/>
    <x v="0"/>
  </r>
  <r>
    <x v="3"/>
    <x v="0"/>
    <m/>
    <x v="0"/>
  </r>
  <r>
    <x v="3"/>
    <x v="0"/>
    <n v="400"/>
    <x v="0"/>
  </r>
  <r>
    <x v="3"/>
    <x v="1"/>
    <m/>
    <x v="0"/>
  </r>
  <r>
    <x v="3"/>
    <x v="0"/>
    <m/>
    <x v="0"/>
  </r>
  <r>
    <x v="3"/>
    <x v="2"/>
    <m/>
    <x v="0"/>
  </r>
  <r>
    <x v="3"/>
    <x v="0"/>
    <m/>
    <x v="0"/>
  </r>
  <r>
    <x v="3"/>
    <x v="3"/>
    <m/>
    <x v="0"/>
  </r>
  <r>
    <x v="3"/>
    <x v="0"/>
    <m/>
    <x v="0"/>
  </r>
  <r>
    <x v="3"/>
    <x v="4"/>
    <m/>
    <x v="0"/>
  </r>
  <r>
    <x v="3"/>
    <x v="0"/>
    <m/>
    <x v="0"/>
  </r>
  <r>
    <x v="3"/>
    <x v="0"/>
    <n v="400"/>
    <x v="0"/>
  </r>
  <r>
    <x v="3"/>
    <x v="1"/>
    <m/>
    <x v="0"/>
  </r>
  <r>
    <x v="3"/>
    <x v="0"/>
    <m/>
    <x v="0"/>
  </r>
  <r>
    <x v="3"/>
    <x v="2"/>
    <m/>
    <x v="0"/>
  </r>
  <r>
    <x v="3"/>
    <x v="0"/>
    <m/>
    <x v="0"/>
  </r>
  <r>
    <x v="3"/>
    <x v="3"/>
    <m/>
    <x v="0"/>
  </r>
  <r>
    <x v="3"/>
    <x v="0"/>
    <m/>
    <x v="0"/>
  </r>
  <r>
    <x v="3"/>
    <x v="4"/>
    <m/>
    <x v="0"/>
  </r>
  <r>
    <x v="3"/>
    <x v="0"/>
    <m/>
    <x v="0"/>
  </r>
  <r>
    <x v="3"/>
    <x v="0"/>
    <n v="400"/>
    <x v="0"/>
  </r>
  <r>
    <x v="3"/>
    <x v="1"/>
    <m/>
    <x v="0"/>
  </r>
  <r>
    <x v="3"/>
    <x v="0"/>
    <m/>
    <x v="0"/>
  </r>
  <r>
    <x v="3"/>
    <x v="2"/>
    <m/>
    <x v="0"/>
  </r>
  <r>
    <x v="3"/>
    <x v="0"/>
    <m/>
    <x v="0"/>
  </r>
  <r>
    <x v="3"/>
    <x v="3"/>
    <m/>
    <x v="0"/>
  </r>
  <r>
    <x v="3"/>
    <x v="0"/>
    <m/>
    <x v="0"/>
  </r>
  <r>
    <x v="3"/>
    <x v="4"/>
    <m/>
    <x v="0"/>
  </r>
  <r>
    <x v="3"/>
    <x v="0"/>
    <m/>
    <x v="0"/>
  </r>
  <r>
    <x v="3"/>
    <x v="0"/>
    <n v="500"/>
    <x v="0"/>
  </r>
  <r>
    <x v="3"/>
    <x v="1"/>
    <m/>
    <x v="0"/>
  </r>
  <r>
    <x v="3"/>
    <x v="0"/>
    <m/>
    <x v="0"/>
  </r>
  <r>
    <x v="3"/>
    <x v="2"/>
    <m/>
    <x v="0"/>
  </r>
  <r>
    <x v="3"/>
    <x v="0"/>
    <m/>
    <x v="0"/>
  </r>
  <r>
    <x v="3"/>
    <x v="3"/>
    <m/>
    <x v="0"/>
  </r>
  <r>
    <x v="3"/>
    <x v="0"/>
    <m/>
    <x v="0"/>
  </r>
  <r>
    <x v="3"/>
    <x v="4"/>
    <m/>
    <x v="0"/>
  </r>
  <r>
    <x v="3"/>
    <x v="0"/>
    <m/>
    <x v="0"/>
  </r>
  <r>
    <x v="3"/>
    <x v="0"/>
    <n v="400"/>
    <x v="0"/>
  </r>
  <r>
    <x v="3"/>
    <x v="1"/>
    <m/>
    <x v="0"/>
  </r>
  <r>
    <x v="3"/>
    <x v="0"/>
    <m/>
    <x v="0"/>
  </r>
  <r>
    <x v="3"/>
    <x v="2"/>
    <m/>
    <x v="0"/>
  </r>
  <r>
    <x v="3"/>
    <x v="0"/>
    <m/>
    <x v="0"/>
  </r>
  <r>
    <x v="3"/>
    <x v="3"/>
    <m/>
    <x v="0"/>
  </r>
  <r>
    <x v="3"/>
    <x v="0"/>
    <m/>
    <x v="0"/>
  </r>
  <r>
    <x v="3"/>
    <x v="4"/>
    <m/>
    <x v="0"/>
  </r>
  <r>
    <x v="3"/>
    <x v="0"/>
    <m/>
    <x v="0"/>
  </r>
  <r>
    <x v="3"/>
    <x v="0"/>
    <n v="400"/>
    <x v="0"/>
  </r>
  <r>
    <x v="3"/>
    <x v="1"/>
    <m/>
    <x v="0"/>
  </r>
  <r>
    <x v="3"/>
    <x v="0"/>
    <m/>
    <x v="0"/>
  </r>
  <r>
    <x v="3"/>
    <x v="2"/>
    <m/>
    <x v="0"/>
  </r>
  <r>
    <x v="3"/>
    <x v="0"/>
    <m/>
    <x v="0"/>
  </r>
  <r>
    <x v="3"/>
    <x v="3"/>
    <m/>
    <x v="0"/>
  </r>
  <r>
    <x v="3"/>
    <x v="0"/>
    <m/>
    <x v="0"/>
  </r>
  <r>
    <x v="3"/>
    <x v="4"/>
    <m/>
    <x v="0"/>
  </r>
  <r>
    <x v="3"/>
    <x v="0"/>
    <m/>
    <x v="0"/>
  </r>
  <r>
    <x v="3"/>
    <x v="0"/>
    <n v="400"/>
    <x v="0"/>
  </r>
  <r>
    <x v="3"/>
    <x v="1"/>
    <m/>
    <x v="0"/>
  </r>
  <r>
    <x v="3"/>
    <x v="0"/>
    <m/>
    <x v="0"/>
  </r>
  <r>
    <x v="3"/>
    <x v="2"/>
    <m/>
    <x v="0"/>
  </r>
  <r>
    <x v="3"/>
    <x v="0"/>
    <m/>
    <x v="0"/>
  </r>
  <r>
    <x v="3"/>
    <x v="3"/>
    <m/>
    <x v="0"/>
  </r>
  <r>
    <x v="3"/>
    <x v="0"/>
    <m/>
    <x v="0"/>
  </r>
  <r>
    <x v="3"/>
    <x v="4"/>
    <m/>
    <x v="0"/>
  </r>
  <r>
    <x v="3"/>
    <x v="0"/>
    <m/>
    <x v="0"/>
  </r>
  <r>
    <x v="3"/>
    <x v="0"/>
    <n v="616"/>
    <x v="0"/>
  </r>
  <r>
    <x v="3"/>
    <x v="1"/>
    <m/>
    <x v="0"/>
  </r>
  <r>
    <x v="3"/>
    <x v="0"/>
    <m/>
    <x v="0"/>
  </r>
  <r>
    <x v="3"/>
    <x v="2"/>
    <m/>
    <x v="0"/>
  </r>
  <r>
    <x v="3"/>
    <x v="0"/>
    <m/>
    <x v="0"/>
  </r>
  <r>
    <x v="3"/>
    <x v="3"/>
    <m/>
    <x v="0"/>
  </r>
  <r>
    <x v="3"/>
    <x v="0"/>
    <m/>
    <x v="0"/>
  </r>
  <r>
    <x v="3"/>
    <x v="4"/>
    <m/>
    <x v="0"/>
  </r>
  <r>
    <x v="3"/>
    <x v="0"/>
    <m/>
    <x v="0"/>
  </r>
  <r>
    <x v="3"/>
    <x v="0"/>
    <n v="526"/>
    <x v="0"/>
  </r>
  <r>
    <x v="3"/>
    <x v="1"/>
    <m/>
    <x v="0"/>
  </r>
  <r>
    <x v="3"/>
    <x v="0"/>
    <m/>
    <x v="0"/>
  </r>
  <r>
    <x v="3"/>
    <x v="2"/>
    <m/>
    <x v="0"/>
  </r>
  <r>
    <x v="3"/>
    <x v="0"/>
    <m/>
    <x v="0"/>
  </r>
  <r>
    <x v="3"/>
    <x v="3"/>
    <m/>
    <x v="0"/>
  </r>
  <r>
    <x v="3"/>
    <x v="0"/>
    <m/>
    <x v="0"/>
  </r>
  <r>
    <x v="3"/>
    <x v="4"/>
    <m/>
    <x v="0"/>
  </r>
  <r>
    <x v="3"/>
    <x v="0"/>
    <m/>
    <x v="0"/>
  </r>
  <r>
    <x v="3"/>
    <x v="0"/>
    <n v="400"/>
    <x v="0"/>
  </r>
  <r>
    <x v="3"/>
    <x v="1"/>
    <m/>
    <x v="0"/>
  </r>
  <r>
    <x v="3"/>
    <x v="0"/>
    <m/>
    <x v="0"/>
  </r>
  <r>
    <x v="3"/>
    <x v="2"/>
    <m/>
    <x v="0"/>
  </r>
  <r>
    <x v="3"/>
    <x v="0"/>
    <m/>
    <x v="0"/>
  </r>
  <r>
    <x v="3"/>
    <x v="3"/>
    <m/>
    <x v="0"/>
  </r>
  <r>
    <x v="3"/>
    <x v="0"/>
    <m/>
    <x v="0"/>
  </r>
  <r>
    <x v="3"/>
    <x v="4"/>
    <m/>
    <x v="0"/>
  </r>
  <r>
    <x v="3"/>
    <x v="0"/>
    <m/>
    <x v="0"/>
  </r>
  <r>
    <x v="3"/>
    <x v="0"/>
    <n v="1188"/>
    <x v="0"/>
  </r>
  <r>
    <x v="3"/>
    <x v="1"/>
    <m/>
    <x v="0"/>
  </r>
  <r>
    <x v="3"/>
    <x v="0"/>
    <m/>
    <x v="0"/>
  </r>
  <r>
    <x v="3"/>
    <x v="2"/>
    <m/>
    <x v="0"/>
  </r>
  <r>
    <x v="3"/>
    <x v="0"/>
    <m/>
    <x v="0"/>
  </r>
  <r>
    <x v="3"/>
    <x v="3"/>
    <m/>
    <x v="0"/>
  </r>
  <r>
    <x v="3"/>
    <x v="0"/>
    <m/>
    <x v="0"/>
  </r>
  <r>
    <x v="3"/>
    <x v="4"/>
    <m/>
    <x v="0"/>
  </r>
  <r>
    <x v="3"/>
    <x v="0"/>
    <m/>
    <x v="0"/>
  </r>
  <r>
    <x v="3"/>
    <x v="0"/>
    <n v="400"/>
    <x v="0"/>
  </r>
  <r>
    <x v="3"/>
    <x v="1"/>
    <m/>
    <x v="0"/>
  </r>
  <r>
    <x v="3"/>
    <x v="0"/>
    <m/>
    <x v="0"/>
  </r>
  <r>
    <x v="3"/>
    <x v="2"/>
    <m/>
    <x v="0"/>
  </r>
  <r>
    <x v="3"/>
    <x v="0"/>
    <m/>
    <x v="0"/>
  </r>
  <r>
    <x v="3"/>
    <x v="3"/>
    <m/>
    <x v="0"/>
  </r>
  <r>
    <x v="3"/>
    <x v="0"/>
    <m/>
    <x v="0"/>
  </r>
  <r>
    <x v="3"/>
    <x v="4"/>
    <m/>
    <x v="0"/>
  </r>
  <r>
    <x v="3"/>
    <x v="0"/>
    <m/>
    <x v="0"/>
  </r>
  <r>
    <x v="3"/>
    <x v="0"/>
    <n v="400"/>
    <x v="0"/>
  </r>
  <r>
    <x v="3"/>
    <x v="1"/>
    <m/>
    <x v="0"/>
  </r>
  <r>
    <x v="3"/>
    <x v="0"/>
    <m/>
    <x v="0"/>
  </r>
  <r>
    <x v="3"/>
    <x v="2"/>
    <m/>
    <x v="0"/>
  </r>
  <r>
    <x v="3"/>
    <x v="0"/>
    <m/>
    <x v="0"/>
  </r>
  <r>
    <x v="3"/>
    <x v="3"/>
    <m/>
    <x v="0"/>
  </r>
  <r>
    <x v="3"/>
    <x v="0"/>
    <m/>
    <x v="0"/>
  </r>
  <r>
    <x v="3"/>
    <x v="4"/>
    <m/>
    <x v="0"/>
  </r>
  <r>
    <x v="3"/>
    <x v="0"/>
    <m/>
    <x v="0"/>
  </r>
  <r>
    <x v="3"/>
    <x v="0"/>
    <n v="400"/>
    <x v="0"/>
  </r>
  <r>
    <x v="3"/>
    <x v="1"/>
    <m/>
    <x v="0"/>
  </r>
  <r>
    <x v="3"/>
    <x v="0"/>
    <m/>
    <x v="0"/>
  </r>
  <r>
    <x v="3"/>
    <x v="2"/>
    <m/>
    <x v="0"/>
  </r>
  <r>
    <x v="3"/>
    <x v="0"/>
    <m/>
    <x v="0"/>
  </r>
  <r>
    <x v="3"/>
    <x v="3"/>
    <m/>
    <x v="0"/>
  </r>
  <r>
    <x v="3"/>
    <x v="0"/>
    <m/>
    <x v="0"/>
  </r>
  <r>
    <x v="3"/>
    <x v="4"/>
    <m/>
    <x v="0"/>
  </r>
  <r>
    <x v="3"/>
    <x v="0"/>
    <m/>
    <x v="0"/>
  </r>
  <r>
    <x v="3"/>
    <x v="0"/>
    <n v="400"/>
    <x v="0"/>
  </r>
  <r>
    <x v="3"/>
    <x v="1"/>
    <m/>
    <x v="0"/>
  </r>
  <r>
    <x v="3"/>
    <x v="0"/>
    <m/>
    <x v="0"/>
  </r>
  <r>
    <x v="3"/>
    <x v="2"/>
    <m/>
    <x v="0"/>
  </r>
  <r>
    <x v="3"/>
    <x v="0"/>
    <m/>
    <x v="0"/>
  </r>
  <r>
    <x v="3"/>
    <x v="3"/>
    <m/>
    <x v="0"/>
  </r>
  <r>
    <x v="3"/>
    <x v="0"/>
    <m/>
    <x v="0"/>
  </r>
  <r>
    <x v="3"/>
    <x v="4"/>
    <m/>
    <x v="0"/>
  </r>
  <r>
    <x v="3"/>
    <x v="0"/>
    <m/>
    <x v="0"/>
  </r>
  <r>
    <x v="3"/>
    <x v="0"/>
    <n v="500"/>
    <x v="0"/>
  </r>
  <r>
    <x v="3"/>
    <x v="1"/>
    <m/>
    <x v="0"/>
  </r>
  <r>
    <x v="3"/>
    <x v="0"/>
    <m/>
    <x v="0"/>
  </r>
  <r>
    <x v="3"/>
    <x v="2"/>
    <m/>
    <x v="0"/>
  </r>
  <r>
    <x v="3"/>
    <x v="0"/>
    <m/>
    <x v="0"/>
  </r>
  <r>
    <x v="3"/>
    <x v="3"/>
    <m/>
    <x v="0"/>
  </r>
  <r>
    <x v="3"/>
    <x v="0"/>
    <m/>
    <x v="0"/>
  </r>
  <r>
    <x v="3"/>
    <x v="4"/>
    <m/>
    <x v="0"/>
  </r>
  <r>
    <x v="3"/>
    <x v="0"/>
    <m/>
    <x v="0"/>
  </r>
  <r>
    <x v="3"/>
    <x v="0"/>
    <n v="581"/>
    <x v="0"/>
  </r>
  <r>
    <x v="3"/>
    <x v="1"/>
    <m/>
    <x v="0"/>
  </r>
  <r>
    <x v="3"/>
    <x v="0"/>
    <m/>
    <x v="0"/>
  </r>
  <r>
    <x v="3"/>
    <x v="2"/>
    <m/>
    <x v="0"/>
  </r>
  <r>
    <x v="3"/>
    <x v="0"/>
    <m/>
    <x v="0"/>
  </r>
  <r>
    <x v="3"/>
    <x v="3"/>
    <m/>
    <x v="0"/>
  </r>
  <r>
    <x v="3"/>
    <x v="0"/>
    <m/>
    <x v="0"/>
  </r>
  <r>
    <x v="3"/>
    <x v="4"/>
    <m/>
    <x v="0"/>
  </r>
  <r>
    <x v="3"/>
    <x v="0"/>
    <m/>
    <x v="0"/>
  </r>
  <r>
    <x v="3"/>
    <x v="0"/>
    <n v="400"/>
    <x v="0"/>
  </r>
  <r>
    <x v="3"/>
    <x v="1"/>
    <m/>
    <x v="0"/>
  </r>
  <r>
    <x v="3"/>
    <x v="0"/>
    <m/>
    <x v="0"/>
  </r>
  <r>
    <x v="3"/>
    <x v="2"/>
    <m/>
    <x v="0"/>
  </r>
  <r>
    <x v="3"/>
    <x v="0"/>
    <m/>
    <x v="0"/>
  </r>
  <r>
    <x v="3"/>
    <x v="3"/>
    <m/>
    <x v="0"/>
  </r>
  <r>
    <x v="3"/>
    <x v="0"/>
    <m/>
    <x v="0"/>
  </r>
  <r>
    <x v="3"/>
    <x v="4"/>
    <m/>
    <x v="0"/>
  </r>
  <r>
    <x v="3"/>
    <x v="0"/>
    <m/>
    <x v="0"/>
  </r>
  <r>
    <x v="6"/>
    <x v="0"/>
    <n v="1104"/>
    <x v="0"/>
  </r>
  <r>
    <x v="6"/>
    <x v="1"/>
    <m/>
    <x v="0"/>
  </r>
  <r>
    <x v="6"/>
    <x v="0"/>
    <m/>
    <x v="0"/>
  </r>
  <r>
    <x v="6"/>
    <x v="2"/>
    <m/>
    <x v="0"/>
  </r>
  <r>
    <x v="6"/>
    <x v="0"/>
    <m/>
    <x v="0"/>
  </r>
  <r>
    <x v="6"/>
    <x v="3"/>
    <m/>
    <x v="0"/>
  </r>
  <r>
    <x v="6"/>
    <x v="0"/>
    <m/>
    <x v="0"/>
  </r>
  <r>
    <x v="6"/>
    <x v="4"/>
    <m/>
    <x v="0"/>
  </r>
  <r>
    <x v="6"/>
    <x v="0"/>
    <m/>
    <x v="0"/>
  </r>
  <r>
    <x v="6"/>
    <x v="0"/>
    <n v="400"/>
    <x v="0"/>
  </r>
  <r>
    <x v="6"/>
    <x v="1"/>
    <m/>
    <x v="0"/>
  </r>
  <r>
    <x v="6"/>
    <x v="0"/>
    <m/>
    <x v="0"/>
  </r>
  <r>
    <x v="6"/>
    <x v="2"/>
    <m/>
    <x v="0"/>
  </r>
  <r>
    <x v="6"/>
    <x v="0"/>
    <m/>
    <x v="0"/>
  </r>
  <r>
    <x v="6"/>
    <x v="3"/>
    <m/>
    <x v="0"/>
  </r>
  <r>
    <x v="6"/>
    <x v="0"/>
    <m/>
    <x v="0"/>
  </r>
  <r>
    <x v="6"/>
    <x v="4"/>
    <m/>
    <x v="0"/>
  </r>
  <r>
    <x v="6"/>
    <x v="0"/>
    <m/>
    <x v="0"/>
  </r>
  <r>
    <x v="9"/>
    <x v="0"/>
    <n v="500"/>
    <x v="0"/>
  </r>
  <r>
    <x v="9"/>
    <x v="1"/>
    <m/>
    <x v="0"/>
  </r>
  <r>
    <x v="9"/>
    <x v="0"/>
    <m/>
    <x v="0"/>
  </r>
  <r>
    <x v="9"/>
    <x v="2"/>
    <m/>
    <x v="0"/>
  </r>
  <r>
    <x v="9"/>
    <x v="0"/>
    <m/>
    <x v="0"/>
  </r>
  <r>
    <x v="9"/>
    <x v="3"/>
    <m/>
    <x v="0"/>
  </r>
  <r>
    <x v="9"/>
    <x v="0"/>
    <m/>
    <x v="0"/>
  </r>
  <r>
    <x v="9"/>
    <x v="4"/>
    <m/>
    <x v="0"/>
  </r>
  <r>
    <x v="9"/>
    <x v="0"/>
    <m/>
    <x v="0"/>
  </r>
  <r>
    <x v="9"/>
    <x v="0"/>
    <n v="674"/>
    <x v="0"/>
  </r>
  <r>
    <x v="9"/>
    <x v="1"/>
    <m/>
    <x v="0"/>
  </r>
  <r>
    <x v="9"/>
    <x v="0"/>
    <m/>
    <x v="0"/>
  </r>
  <r>
    <x v="9"/>
    <x v="2"/>
    <m/>
    <x v="0"/>
  </r>
  <r>
    <x v="9"/>
    <x v="0"/>
    <m/>
    <x v="0"/>
  </r>
  <r>
    <x v="9"/>
    <x v="3"/>
    <m/>
    <x v="0"/>
  </r>
  <r>
    <x v="9"/>
    <x v="0"/>
    <m/>
    <x v="0"/>
  </r>
  <r>
    <x v="9"/>
    <x v="4"/>
    <m/>
    <x v="0"/>
  </r>
  <r>
    <x v="9"/>
    <x v="0"/>
    <m/>
    <x v="0"/>
  </r>
  <r>
    <x v="9"/>
    <x v="0"/>
    <n v="856"/>
    <x v="0"/>
  </r>
  <r>
    <x v="9"/>
    <x v="1"/>
    <m/>
    <x v="0"/>
  </r>
  <r>
    <x v="9"/>
    <x v="0"/>
    <m/>
    <x v="0"/>
  </r>
  <r>
    <x v="9"/>
    <x v="2"/>
    <m/>
    <x v="0"/>
  </r>
  <r>
    <x v="9"/>
    <x v="0"/>
    <m/>
    <x v="0"/>
  </r>
  <r>
    <x v="9"/>
    <x v="3"/>
    <m/>
    <x v="0"/>
  </r>
  <r>
    <x v="9"/>
    <x v="0"/>
    <m/>
    <x v="0"/>
  </r>
  <r>
    <x v="9"/>
    <x v="4"/>
    <m/>
    <x v="0"/>
  </r>
  <r>
    <x v="9"/>
    <x v="0"/>
    <m/>
    <x v="0"/>
  </r>
  <r>
    <x v="9"/>
    <x v="0"/>
    <n v="500"/>
    <x v="0"/>
  </r>
  <r>
    <x v="9"/>
    <x v="1"/>
    <m/>
    <x v="0"/>
  </r>
  <r>
    <x v="9"/>
    <x v="0"/>
    <m/>
    <x v="0"/>
  </r>
  <r>
    <x v="9"/>
    <x v="2"/>
    <m/>
    <x v="0"/>
  </r>
  <r>
    <x v="9"/>
    <x v="0"/>
    <m/>
    <x v="0"/>
  </r>
  <r>
    <x v="9"/>
    <x v="3"/>
    <m/>
    <x v="0"/>
  </r>
  <r>
    <x v="9"/>
    <x v="0"/>
    <m/>
    <x v="0"/>
  </r>
  <r>
    <x v="9"/>
    <x v="4"/>
    <m/>
    <x v="0"/>
  </r>
  <r>
    <x v="9"/>
    <x v="0"/>
    <m/>
    <x v="0"/>
  </r>
  <r>
    <x v="6"/>
    <x v="0"/>
    <n v="865"/>
    <x v="0"/>
  </r>
  <r>
    <x v="6"/>
    <x v="1"/>
    <m/>
    <x v="0"/>
  </r>
  <r>
    <x v="6"/>
    <x v="0"/>
    <m/>
    <x v="0"/>
  </r>
  <r>
    <x v="6"/>
    <x v="2"/>
    <m/>
    <x v="0"/>
  </r>
  <r>
    <x v="6"/>
    <x v="0"/>
    <m/>
    <x v="0"/>
  </r>
  <r>
    <x v="6"/>
    <x v="3"/>
    <m/>
    <x v="0"/>
  </r>
  <r>
    <x v="6"/>
    <x v="0"/>
    <m/>
    <x v="0"/>
  </r>
  <r>
    <x v="6"/>
    <x v="4"/>
    <m/>
    <x v="0"/>
  </r>
  <r>
    <x v="6"/>
    <x v="0"/>
    <m/>
    <x v="0"/>
  </r>
  <r>
    <x v="5"/>
    <x v="0"/>
    <n v="400"/>
    <x v="0"/>
  </r>
  <r>
    <x v="5"/>
    <x v="1"/>
    <m/>
    <x v="0"/>
  </r>
  <r>
    <x v="5"/>
    <x v="0"/>
    <m/>
    <x v="0"/>
  </r>
  <r>
    <x v="5"/>
    <x v="2"/>
    <m/>
    <x v="0"/>
  </r>
  <r>
    <x v="5"/>
    <x v="0"/>
    <m/>
    <x v="0"/>
  </r>
  <r>
    <x v="5"/>
    <x v="3"/>
    <m/>
    <x v="0"/>
  </r>
  <r>
    <x v="5"/>
    <x v="0"/>
    <m/>
    <x v="0"/>
  </r>
  <r>
    <x v="5"/>
    <x v="4"/>
    <m/>
    <x v="0"/>
  </r>
  <r>
    <x v="5"/>
    <x v="0"/>
    <m/>
    <x v="0"/>
  </r>
  <r>
    <x v="9"/>
    <x v="0"/>
    <n v="500"/>
    <x v="0"/>
  </r>
  <r>
    <x v="9"/>
    <x v="1"/>
    <m/>
    <x v="0"/>
  </r>
  <r>
    <x v="9"/>
    <x v="0"/>
    <m/>
    <x v="0"/>
  </r>
  <r>
    <x v="9"/>
    <x v="2"/>
    <m/>
    <x v="0"/>
  </r>
  <r>
    <x v="9"/>
    <x v="0"/>
    <m/>
    <x v="0"/>
  </r>
  <r>
    <x v="9"/>
    <x v="3"/>
    <m/>
    <x v="0"/>
  </r>
  <r>
    <x v="9"/>
    <x v="0"/>
    <m/>
    <x v="0"/>
  </r>
  <r>
    <x v="9"/>
    <x v="4"/>
    <m/>
    <x v="0"/>
  </r>
  <r>
    <x v="9"/>
    <x v="0"/>
    <m/>
    <x v="0"/>
  </r>
  <r>
    <x v="5"/>
    <x v="0"/>
    <n v="400"/>
    <x v="0"/>
  </r>
  <r>
    <x v="5"/>
    <x v="1"/>
    <m/>
    <x v="0"/>
  </r>
  <r>
    <x v="5"/>
    <x v="0"/>
    <m/>
    <x v="0"/>
  </r>
  <r>
    <x v="5"/>
    <x v="2"/>
    <m/>
    <x v="0"/>
  </r>
  <r>
    <x v="5"/>
    <x v="0"/>
    <m/>
    <x v="0"/>
  </r>
  <r>
    <x v="5"/>
    <x v="3"/>
    <m/>
    <x v="0"/>
  </r>
  <r>
    <x v="5"/>
    <x v="0"/>
    <m/>
    <x v="0"/>
  </r>
  <r>
    <x v="5"/>
    <x v="4"/>
    <m/>
    <x v="0"/>
  </r>
  <r>
    <x v="5"/>
    <x v="0"/>
    <m/>
    <x v="0"/>
  </r>
  <r>
    <x v="9"/>
    <x v="0"/>
    <n v="747"/>
    <x v="0"/>
  </r>
  <r>
    <x v="9"/>
    <x v="1"/>
    <m/>
    <x v="0"/>
  </r>
  <r>
    <x v="9"/>
    <x v="0"/>
    <m/>
    <x v="0"/>
  </r>
  <r>
    <x v="9"/>
    <x v="2"/>
    <m/>
    <x v="0"/>
  </r>
  <r>
    <x v="9"/>
    <x v="0"/>
    <m/>
    <x v="0"/>
  </r>
  <r>
    <x v="9"/>
    <x v="3"/>
    <m/>
    <x v="0"/>
  </r>
  <r>
    <x v="9"/>
    <x v="0"/>
    <m/>
    <x v="0"/>
  </r>
  <r>
    <x v="9"/>
    <x v="4"/>
    <m/>
    <x v="0"/>
  </r>
  <r>
    <x v="9"/>
    <x v="0"/>
    <m/>
    <x v="0"/>
  </r>
  <r>
    <x v="6"/>
    <x v="0"/>
    <n v="748"/>
    <x v="0"/>
  </r>
  <r>
    <x v="6"/>
    <x v="1"/>
    <m/>
    <x v="0"/>
  </r>
  <r>
    <x v="6"/>
    <x v="0"/>
    <m/>
    <x v="0"/>
  </r>
  <r>
    <x v="6"/>
    <x v="2"/>
    <m/>
    <x v="0"/>
  </r>
  <r>
    <x v="6"/>
    <x v="0"/>
    <m/>
    <x v="0"/>
  </r>
  <r>
    <x v="6"/>
    <x v="3"/>
    <m/>
    <x v="0"/>
  </r>
  <r>
    <x v="6"/>
    <x v="0"/>
    <m/>
    <x v="0"/>
  </r>
  <r>
    <x v="6"/>
    <x v="4"/>
    <m/>
    <x v="0"/>
  </r>
  <r>
    <x v="6"/>
    <x v="0"/>
    <m/>
    <x v="0"/>
  </r>
  <r>
    <x v="5"/>
    <x v="0"/>
    <n v="575"/>
    <x v="0"/>
  </r>
  <r>
    <x v="5"/>
    <x v="1"/>
    <m/>
    <x v="0"/>
  </r>
  <r>
    <x v="5"/>
    <x v="0"/>
    <m/>
    <x v="0"/>
  </r>
  <r>
    <x v="5"/>
    <x v="2"/>
    <m/>
    <x v="0"/>
  </r>
  <r>
    <x v="5"/>
    <x v="0"/>
    <m/>
    <x v="0"/>
  </r>
  <r>
    <x v="5"/>
    <x v="3"/>
    <m/>
    <x v="0"/>
  </r>
  <r>
    <x v="5"/>
    <x v="0"/>
    <m/>
    <x v="0"/>
  </r>
  <r>
    <x v="5"/>
    <x v="4"/>
    <m/>
    <x v="0"/>
  </r>
  <r>
    <x v="5"/>
    <x v="0"/>
    <m/>
    <x v="0"/>
  </r>
  <r>
    <x v="9"/>
    <x v="0"/>
    <n v="856"/>
    <x v="0"/>
  </r>
  <r>
    <x v="9"/>
    <x v="1"/>
    <m/>
    <x v="0"/>
  </r>
  <r>
    <x v="9"/>
    <x v="0"/>
    <m/>
    <x v="0"/>
  </r>
  <r>
    <x v="9"/>
    <x v="2"/>
    <m/>
    <x v="0"/>
  </r>
  <r>
    <x v="9"/>
    <x v="0"/>
    <m/>
    <x v="0"/>
  </r>
  <r>
    <x v="9"/>
    <x v="3"/>
    <m/>
    <x v="0"/>
  </r>
  <r>
    <x v="9"/>
    <x v="0"/>
    <m/>
    <x v="0"/>
  </r>
  <r>
    <x v="9"/>
    <x v="4"/>
    <m/>
    <x v="0"/>
  </r>
  <r>
    <x v="9"/>
    <x v="0"/>
    <m/>
    <x v="0"/>
  </r>
  <r>
    <x v="9"/>
    <x v="0"/>
    <n v="604"/>
    <x v="0"/>
  </r>
  <r>
    <x v="9"/>
    <x v="1"/>
    <m/>
    <x v="0"/>
  </r>
  <r>
    <x v="9"/>
    <x v="0"/>
    <m/>
    <x v="0"/>
  </r>
  <r>
    <x v="9"/>
    <x v="2"/>
    <m/>
    <x v="0"/>
  </r>
  <r>
    <x v="9"/>
    <x v="0"/>
    <m/>
    <x v="0"/>
  </r>
  <r>
    <x v="9"/>
    <x v="3"/>
    <m/>
    <x v="0"/>
  </r>
  <r>
    <x v="9"/>
    <x v="0"/>
    <m/>
    <x v="0"/>
  </r>
  <r>
    <x v="9"/>
    <x v="4"/>
    <m/>
    <x v="0"/>
  </r>
  <r>
    <x v="9"/>
    <x v="0"/>
    <m/>
    <x v="0"/>
  </r>
  <r>
    <x v="10"/>
    <x v="0"/>
    <n v="1179"/>
    <x v="0"/>
  </r>
  <r>
    <x v="10"/>
    <x v="1"/>
    <m/>
    <x v="0"/>
  </r>
  <r>
    <x v="10"/>
    <x v="0"/>
    <m/>
    <x v="0"/>
  </r>
  <r>
    <x v="10"/>
    <x v="2"/>
    <m/>
    <x v="0"/>
  </r>
  <r>
    <x v="10"/>
    <x v="0"/>
    <m/>
    <x v="0"/>
  </r>
  <r>
    <x v="10"/>
    <x v="3"/>
    <m/>
    <x v="0"/>
  </r>
  <r>
    <x v="10"/>
    <x v="0"/>
    <m/>
    <x v="0"/>
  </r>
  <r>
    <x v="10"/>
    <x v="4"/>
    <m/>
    <x v="0"/>
  </r>
  <r>
    <x v="10"/>
    <x v="0"/>
    <m/>
    <x v="0"/>
  </r>
  <r>
    <x v="6"/>
    <x v="0"/>
    <n v="653"/>
    <x v="0"/>
  </r>
  <r>
    <x v="6"/>
    <x v="1"/>
    <m/>
    <x v="0"/>
  </r>
  <r>
    <x v="6"/>
    <x v="0"/>
    <m/>
    <x v="0"/>
  </r>
  <r>
    <x v="6"/>
    <x v="2"/>
    <m/>
    <x v="0"/>
  </r>
  <r>
    <x v="6"/>
    <x v="0"/>
    <m/>
    <x v="0"/>
  </r>
  <r>
    <x v="6"/>
    <x v="3"/>
    <m/>
    <x v="0"/>
  </r>
  <r>
    <x v="6"/>
    <x v="0"/>
    <m/>
    <x v="0"/>
  </r>
  <r>
    <x v="6"/>
    <x v="4"/>
    <m/>
    <x v="0"/>
  </r>
  <r>
    <x v="6"/>
    <x v="0"/>
    <m/>
    <x v="0"/>
  </r>
  <r>
    <x v="6"/>
    <x v="0"/>
    <n v="400"/>
    <x v="0"/>
  </r>
  <r>
    <x v="6"/>
    <x v="1"/>
    <m/>
    <x v="0"/>
  </r>
  <r>
    <x v="6"/>
    <x v="0"/>
    <m/>
    <x v="0"/>
  </r>
  <r>
    <x v="6"/>
    <x v="2"/>
    <m/>
    <x v="0"/>
  </r>
  <r>
    <x v="6"/>
    <x v="0"/>
    <m/>
    <x v="0"/>
  </r>
  <r>
    <x v="6"/>
    <x v="3"/>
    <m/>
    <x v="0"/>
  </r>
  <r>
    <x v="6"/>
    <x v="0"/>
    <m/>
    <x v="0"/>
  </r>
  <r>
    <x v="6"/>
    <x v="4"/>
    <m/>
    <x v="0"/>
  </r>
  <r>
    <x v="6"/>
    <x v="0"/>
    <m/>
    <x v="0"/>
  </r>
  <r>
    <x v="6"/>
    <x v="0"/>
    <n v="789"/>
    <x v="0"/>
  </r>
  <r>
    <x v="6"/>
    <x v="1"/>
    <m/>
    <x v="0"/>
  </r>
  <r>
    <x v="6"/>
    <x v="0"/>
    <m/>
    <x v="0"/>
  </r>
  <r>
    <x v="6"/>
    <x v="2"/>
    <m/>
    <x v="0"/>
  </r>
  <r>
    <x v="6"/>
    <x v="0"/>
    <m/>
    <x v="0"/>
  </r>
  <r>
    <x v="6"/>
    <x v="3"/>
    <m/>
    <x v="0"/>
  </r>
  <r>
    <x v="6"/>
    <x v="0"/>
    <m/>
    <x v="0"/>
  </r>
  <r>
    <x v="6"/>
    <x v="4"/>
    <m/>
    <x v="0"/>
  </r>
  <r>
    <x v="6"/>
    <x v="0"/>
    <m/>
    <x v="0"/>
  </r>
  <r>
    <x v="6"/>
    <x v="0"/>
    <n v="704"/>
    <x v="0"/>
  </r>
  <r>
    <x v="6"/>
    <x v="1"/>
    <m/>
    <x v="0"/>
  </r>
  <r>
    <x v="6"/>
    <x v="0"/>
    <m/>
    <x v="0"/>
  </r>
  <r>
    <x v="6"/>
    <x v="2"/>
    <m/>
    <x v="0"/>
  </r>
  <r>
    <x v="6"/>
    <x v="0"/>
    <m/>
    <x v="0"/>
  </r>
  <r>
    <x v="6"/>
    <x v="3"/>
    <m/>
    <x v="0"/>
  </r>
  <r>
    <x v="6"/>
    <x v="0"/>
    <m/>
    <x v="0"/>
  </r>
  <r>
    <x v="6"/>
    <x v="4"/>
    <m/>
    <x v="0"/>
  </r>
  <r>
    <x v="6"/>
    <x v="0"/>
    <m/>
    <x v="0"/>
  </r>
  <r>
    <x v="9"/>
    <x v="0"/>
    <n v="564"/>
    <x v="0"/>
  </r>
  <r>
    <x v="9"/>
    <x v="1"/>
    <m/>
    <x v="0"/>
  </r>
  <r>
    <x v="9"/>
    <x v="0"/>
    <m/>
    <x v="0"/>
  </r>
  <r>
    <x v="9"/>
    <x v="2"/>
    <m/>
    <x v="0"/>
  </r>
  <r>
    <x v="9"/>
    <x v="0"/>
    <m/>
    <x v="0"/>
  </r>
  <r>
    <x v="9"/>
    <x v="3"/>
    <m/>
    <x v="0"/>
  </r>
  <r>
    <x v="9"/>
    <x v="0"/>
    <m/>
    <x v="0"/>
  </r>
  <r>
    <x v="9"/>
    <x v="4"/>
    <m/>
    <x v="0"/>
  </r>
  <r>
    <x v="9"/>
    <x v="0"/>
    <m/>
    <x v="0"/>
  </r>
  <r>
    <x v="2"/>
    <x v="0"/>
    <n v="1662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2"/>
    <x v="0"/>
    <n v="500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5"/>
    <x v="0"/>
    <n v="400"/>
    <x v="0"/>
  </r>
  <r>
    <x v="5"/>
    <x v="1"/>
    <m/>
    <x v="0"/>
  </r>
  <r>
    <x v="5"/>
    <x v="0"/>
    <m/>
    <x v="0"/>
  </r>
  <r>
    <x v="5"/>
    <x v="2"/>
    <m/>
    <x v="0"/>
  </r>
  <r>
    <x v="5"/>
    <x v="0"/>
    <m/>
    <x v="0"/>
  </r>
  <r>
    <x v="5"/>
    <x v="3"/>
    <m/>
    <x v="0"/>
  </r>
  <r>
    <x v="5"/>
    <x v="0"/>
    <m/>
    <x v="0"/>
  </r>
  <r>
    <x v="5"/>
    <x v="4"/>
    <m/>
    <x v="0"/>
  </r>
  <r>
    <x v="5"/>
    <x v="0"/>
    <m/>
    <x v="0"/>
  </r>
  <r>
    <x v="2"/>
    <x v="0"/>
    <n v="909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9"/>
    <x v="0"/>
    <n v="500"/>
    <x v="0"/>
  </r>
  <r>
    <x v="9"/>
    <x v="1"/>
    <m/>
    <x v="0"/>
  </r>
  <r>
    <x v="9"/>
    <x v="0"/>
    <m/>
    <x v="0"/>
  </r>
  <r>
    <x v="9"/>
    <x v="2"/>
    <m/>
    <x v="0"/>
  </r>
  <r>
    <x v="9"/>
    <x v="0"/>
    <m/>
    <x v="0"/>
  </r>
  <r>
    <x v="9"/>
    <x v="3"/>
    <m/>
    <x v="0"/>
  </r>
  <r>
    <x v="9"/>
    <x v="0"/>
    <m/>
    <x v="0"/>
  </r>
  <r>
    <x v="9"/>
    <x v="4"/>
    <m/>
    <x v="0"/>
  </r>
  <r>
    <x v="9"/>
    <x v="0"/>
    <m/>
    <x v="0"/>
  </r>
  <r>
    <x v="9"/>
    <x v="0"/>
    <n v="503"/>
    <x v="0"/>
  </r>
  <r>
    <x v="9"/>
    <x v="1"/>
    <m/>
    <x v="0"/>
  </r>
  <r>
    <x v="9"/>
    <x v="0"/>
    <m/>
    <x v="0"/>
  </r>
  <r>
    <x v="9"/>
    <x v="2"/>
    <m/>
    <x v="0"/>
  </r>
  <r>
    <x v="9"/>
    <x v="0"/>
    <m/>
    <x v="0"/>
  </r>
  <r>
    <x v="9"/>
    <x v="3"/>
    <m/>
    <x v="0"/>
  </r>
  <r>
    <x v="9"/>
    <x v="0"/>
    <m/>
    <x v="0"/>
  </r>
  <r>
    <x v="9"/>
    <x v="4"/>
    <m/>
    <x v="0"/>
  </r>
  <r>
    <x v="9"/>
    <x v="0"/>
    <m/>
    <x v="0"/>
  </r>
  <r>
    <x v="8"/>
    <x v="0"/>
    <n v="1100"/>
    <x v="0"/>
  </r>
  <r>
    <x v="8"/>
    <x v="1"/>
    <m/>
    <x v="0"/>
  </r>
  <r>
    <x v="8"/>
    <x v="0"/>
    <m/>
    <x v="0"/>
  </r>
  <r>
    <x v="8"/>
    <x v="2"/>
    <m/>
    <x v="0"/>
  </r>
  <r>
    <x v="8"/>
    <x v="0"/>
    <m/>
    <x v="0"/>
  </r>
  <r>
    <x v="8"/>
    <x v="3"/>
    <m/>
    <x v="0"/>
  </r>
  <r>
    <x v="8"/>
    <x v="0"/>
    <m/>
    <x v="0"/>
  </r>
  <r>
    <x v="8"/>
    <x v="4"/>
    <m/>
    <x v="0"/>
  </r>
  <r>
    <x v="8"/>
    <x v="0"/>
    <m/>
    <x v="0"/>
  </r>
  <r>
    <x v="2"/>
    <x v="0"/>
    <n v="561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2"/>
    <x v="0"/>
    <n v="500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2"/>
    <x v="0"/>
    <n v="1037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2"/>
    <x v="0"/>
    <n v="779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6"/>
    <x v="0"/>
    <n v="400"/>
    <x v="0"/>
  </r>
  <r>
    <x v="6"/>
    <x v="1"/>
    <m/>
    <x v="0"/>
  </r>
  <r>
    <x v="6"/>
    <x v="0"/>
    <m/>
    <x v="0"/>
  </r>
  <r>
    <x v="6"/>
    <x v="2"/>
    <m/>
    <x v="0"/>
  </r>
  <r>
    <x v="6"/>
    <x v="0"/>
    <m/>
    <x v="0"/>
  </r>
  <r>
    <x v="6"/>
    <x v="3"/>
    <m/>
    <x v="0"/>
  </r>
  <r>
    <x v="6"/>
    <x v="0"/>
    <m/>
    <x v="0"/>
  </r>
  <r>
    <x v="6"/>
    <x v="4"/>
    <m/>
    <x v="0"/>
  </r>
  <r>
    <x v="6"/>
    <x v="0"/>
    <m/>
    <x v="0"/>
  </r>
  <r>
    <x v="9"/>
    <x v="0"/>
    <n v="751"/>
    <x v="0"/>
  </r>
  <r>
    <x v="9"/>
    <x v="1"/>
    <m/>
    <x v="0"/>
  </r>
  <r>
    <x v="9"/>
    <x v="0"/>
    <m/>
    <x v="0"/>
  </r>
  <r>
    <x v="9"/>
    <x v="2"/>
    <m/>
    <x v="0"/>
  </r>
  <r>
    <x v="9"/>
    <x v="0"/>
    <m/>
    <x v="0"/>
  </r>
  <r>
    <x v="9"/>
    <x v="3"/>
    <m/>
    <x v="0"/>
  </r>
  <r>
    <x v="9"/>
    <x v="0"/>
    <m/>
    <x v="0"/>
  </r>
  <r>
    <x v="9"/>
    <x v="4"/>
    <m/>
    <x v="0"/>
  </r>
  <r>
    <x v="9"/>
    <x v="0"/>
    <m/>
    <x v="0"/>
  </r>
  <r>
    <x v="2"/>
    <x v="0"/>
    <n v="500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7"/>
    <x v="0"/>
    <n v="400"/>
    <x v="0"/>
  </r>
  <r>
    <x v="7"/>
    <x v="1"/>
    <m/>
    <x v="0"/>
  </r>
  <r>
    <x v="7"/>
    <x v="0"/>
    <m/>
    <x v="0"/>
  </r>
  <r>
    <x v="7"/>
    <x v="2"/>
    <m/>
    <x v="0"/>
  </r>
  <r>
    <x v="7"/>
    <x v="0"/>
    <m/>
    <x v="0"/>
  </r>
  <r>
    <x v="7"/>
    <x v="3"/>
    <m/>
    <x v="0"/>
  </r>
  <r>
    <x v="7"/>
    <x v="0"/>
    <m/>
    <x v="0"/>
  </r>
  <r>
    <x v="7"/>
    <x v="4"/>
    <m/>
    <x v="0"/>
  </r>
  <r>
    <x v="7"/>
    <x v="0"/>
    <m/>
    <x v="0"/>
  </r>
  <r>
    <x v="7"/>
    <x v="0"/>
    <n v="400"/>
    <x v="0"/>
  </r>
  <r>
    <x v="7"/>
    <x v="1"/>
    <m/>
    <x v="0"/>
  </r>
  <r>
    <x v="7"/>
    <x v="0"/>
    <m/>
    <x v="0"/>
  </r>
  <r>
    <x v="7"/>
    <x v="2"/>
    <m/>
    <x v="0"/>
  </r>
  <r>
    <x v="7"/>
    <x v="0"/>
    <m/>
    <x v="0"/>
  </r>
  <r>
    <x v="7"/>
    <x v="3"/>
    <m/>
    <x v="0"/>
  </r>
  <r>
    <x v="7"/>
    <x v="0"/>
    <m/>
    <x v="0"/>
  </r>
  <r>
    <x v="7"/>
    <x v="4"/>
    <m/>
    <x v="0"/>
  </r>
  <r>
    <x v="7"/>
    <x v="0"/>
    <m/>
    <x v="0"/>
  </r>
  <r>
    <x v="5"/>
    <x v="0"/>
    <n v="400"/>
    <x v="0"/>
  </r>
  <r>
    <x v="5"/>
    <x v="1"/>
    <m/>
    <x v="0"/>
  </r>
  <r>
    <x v="5"/>
    <x v="0"/>
    <m/>
    <x v="0"/>
  </r>
  <r>
    <x v="5"/>
    <x v="2"/>
    <m/>
    <x v="0"/>
  </r>
  <r>
    <x v="5"/>
    <x v="0"/>
    <m/>
    <x v="0"/>
  </r>
  <r>
    <x v="5"/>
    <x v="3"/>
    <m/>
    <x v="0"/>
  </r>
  <r>
    <x v="5"/>
    <x v="0"/>
    <m/>
    <x v="0"/>
  </r>
  <r>
    <x v="5"/>
    <x v="4"/>
    <m/>
    <x v="0"/>
  </r>
  <r>
    <x v="5"/>
    <x v="0"/>
    <m/>
    <x v="0"/>
  </r>
  <r>
    <x v="9"/>
    <x v="0"/>
    <n v="1103"/>
    <x v="0"/>
  </r>
  <r>
    <x v="9"/>
    <x v="1"/>
    <m/>
    <x v="0"/>
  </r>
  <r>
    <x v="9"/>
    <x v="0"/>
    <m/>
    <x v="0"/>
  </r>
  <r>
    <x v="9"/>
    <x v="2"/>
    <m/>
    <x v="0"/>
  </r>
  <r>
    <x v="9"/>
    <x v="0"/>
    <m/>
    <x v="0"/>
  </r>
  <r>
    <x v="9"/>
    <x v="3"/>
    <m/>
    <x v="0"/>
  </r>
  <r>
    <x v="9"/>
    <x v="0"/>
    <m/>
    <x v="0"/>
  </r>
  <r>
    <x v="9"/>
    <x v="4"/>
    <m/>
    <x v="0"/>
  </r>
  <r>
    <x v="9"/>
    <x v="0"/>
    <m/>
    <x v="0"/>
  </r>
  <r>
    <x v="2"/>
    <x v="0"/>
    <n v="803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7"/>
    <x v="0"/>
    <n v="400"/>
    <x v="0"/>
  </r>
  <r>
    <x v="7"/>
    <x v="1"/>
    <m/>
    <x v="0"/>
  </r>
  <r>
    <x v="7"/>
    <x v="0"/>
    <m/>
    <x v="0"/>
  </r>
  <r>
    <x v="7"/>
    <x v="2"/>
    <m/>
    <x v="0"/>
  </r>
  <r>
    <x v="7"/>
    <x v="0"/>
    <m/>
    <x v="0"/>
  </r>
  <r>
    <x v="7"/>
    <x v="3"/>
    <m/>
    <x v="0"/>
  </r>
  <r>
    <x v="7"/>
    <x v="0"/>
    <m/>
    <x v="0"/>
  </r>
  <r>
    <x v="7"/>
    <x v="4"/>
    <m/>
    <x v="0"/>
  </r>
  <r>
    <x v="7"/>
    <x v="0"/>
    <m/>
    <x v="0"/>
  </r>
  <r>
    <x v="2"/>
    <x v="0"/>
    <n v="500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9"/>
    <x v="0"/>
    <n v="500"/>
    <x v="0"/>
  </r>
  <r>
    <x v="9"/>
    <x v="1"/>
    <m/>
    <x v="0"/>
  </r>
  <r>
    <x v="9"/>
    <x v="0"/>
    <m/>
    <x v="0"/>
  </r>
  <r>
    <x v="9"/>
    <x v="2"/>
    <m/>
    <x v="0"/>
  </r>
  <r>
    <x v="9"/>
    <x v="0"/>
    <m/>
    <x v="0"/>
  </r>
  <r>
    <x v="9"/>
    <x v="3"/>
    <m/>
    <x v="0"/>
  </r>
  <r>
    <x v="9"/>
    <x v="0"/>
    <m/>
    <x v="0"/>
  </r>
  <r>
    <x v="9"/>
    <x v="4"/>
    <m/>
    <x v="0"/>
  </r>
  <r>
    <x v="9"/>
    <x v="0"/>
    <m/>
    <x v="0"/>
  </r>
  <r>
    <x v="6"/>
    <x v="0"/>
    <n v="400"/>
    <x v="0"/>
  </r>
  <r>
    <x v="6"/>
    <x v="1"/>
    <m/>
    <x v="0"/>
  </r>
  <r>
    <x v="6"/>
    <x v="0"/>
    <m/>
    <x v="0"/>
  </r>
  <r>
    <x v="6"/>
    <x v="2"/>
    <m/>
    <x v="0"/>
  </r>
  <r>
    <x v="6"/>
    <x v="0"/>
    <m/>
    <x v="0"/>
  </r>
  <r>
    <x v="6"/>
    <x v="3"/>
    <m/>
    <x v="0"/>
  </r>
  <r>
    <x v="6"/>
    <x v="0"/>
    <m/>
    <x v="0"/>
  </r>
  <r>
    <x v="6"/>
    <x v="4"/>
    <m/>
    <x v="0"/>
  </r>
  <r>
    <x v="6"/>
    <x v="0"/>
    <m/>
    <x v="0"/>
  </r>
  <r>
    <x v="9"/>
    <x v="0"/>
    <n v="526"/>
    <x v="0"/>
  </r>
  <r>
    <x v="9"/>
    <x v="1"/>
    <m/>
    <x v="0"/>
  </r>
  <r>
    <x v="9"/>
    <x v="0"/>
    <m/>
    <x v="0"/>
  </r>
  <r>
    <x v="9"/>
    <x v="2"/>
    <m/>
    <x v="0"/>
  </r>
  <r>
    <x v="9"/>
    <x v="0"/>
    <m/>
    <x v="0"/>
  </r>
  <r>
    <x v="9"/>
    <x v="3"/>
    <m/>
    <x v="0"/>
  </r>
  <r>
    <x v="9"/>
    <x v="0"/>
    <m/>
    <x v="0"/>
  </r>
  <r>
    <x v="9"/>
    <x v="4"/>
    <m/>
    <x v="0"/>
  </r>
  <r>
    <x v="9"/>
    <x v="0"/>
    <m/>
    <x v="0"/>
  </r>
  <r>
    <x v="6"/>
    <x v="0"/>
    <n v="400"/>
    <x v="0"/>
  </r>
  <r>
    <x v="6"/>
    <x v="1"/>
    <m/>
    <x v="0"/>
  </r>
  <r>
    <x v="6"/>
    <x v="0"/>
    <m/>
    <x v="0"/>
  </r>
  <r>
    <x v="6"/>
    <x v="2"/>
    <m/>
    <x v="0"/>
  </r>
  <r>
    <x v="6"/>
    <x v="0"/>
    <m/>
    <x v="0"/>
  </r>
  <r>
    <x v="6"/>
    <x v="3"/>
    <m/>
    <x v="0"/>
  </r>
  <r>
    <x v="6"/>
    <x v="0"/>
    <m/>
    <x v="0"/>
  </r>
  <r>
    <x v="6"/>
    <x v="4"/>
    <m/>
    <x v="0"/>
  </r>
  <r>
    <x v="6"/>
    <x v="0"/>
    <m/>
    <x v="0"/>
  </r>
  <r>
    <x v="6"/>
    <x v="0"/>
    <n v="400"/>
    <x v="0"/>
  </r>
  <r>
    <x v="6"/>
    <x v="1"/>
    <m/>
    <x v="0"/>
  </r>
  <r>
    <x v="6"/>
    <x v="0"/>
    <m/>
    <x v="0"/>
  </r>
  <r>
    <x v="6"/>
    <x v="2"/>
    <m/>
    <x v="0"/>
  </r>
  <r>
    <x v="6"/>
    <x v="0"/>
    <m/>
    <x v="0"/>
  </r>
  <r>
    <x v="6"/>
    <x v="3"/>
    <m/>
    <x v="0"/>
  </r>
  <r>
    <x v="6"/>
    <x v="0"/>
    <m/>
    <x v="0"/>
  </r>
  <r>
    <x v="6"/>
    <x v="4"/>
    <m/>
    <x v="0"/>
  </r>
  <r>
    <x v="6"/>
    <x v="0"/>
    <m/>
    <x v="0"/>
  </r>
  <r>
    <x v="7"/>
    <x v="0"/>
    <n v="200"/>
    <x v="0"/>
  </r>
  <r>
    <x v="7"/>
    <x v="1"/>
    <m/>
    <x v="0"/>
  </r>
  <r>
    <x v="7"/>
    <x v="0"/>
    <m/>
    <x v="0"/>
  </r>
  <r>
    <x v="7"/>
    <x v="2"/>
    <m/>
    <x v="0"/>
  </r>
  <r>
    <x v="7"/>
    <x v="0"/>
    <m/>
    <x v="0"/>
  </r>
  <r>
    <x v="7"/>
    <x v="3"/>
    <m/>
    <x v="0"/>
  </r>
  <r>
    <x v="7"/>
    <x v="0"/>
    <m/>
    <x v="0"/>
  </r>
  <r>
    <x v="7"/>
    <x v="4"/>
    <m/>
    <x v="0"/>
  </r>
  <r>
    <x v="7"/>
    <x v="0"/>
    <m/>
    <x v="0"/>
  </r>
  <r>
    <x v="9"/>
    <x v="0"/>
    <n v="653"/>
    <x v="0"/>
  </r>
  <r>
    <x v="9"/>
    <x v="1"/>
    <m/>
    <x v="0"/>
  </r>
  <r>
    <x v="9"/>
    <x v="0"/>
    <m/>
    <x v="0"/>
  </r>
  <r>
    <x v="9"/>
    <x v="2"/>
    <m/>
    <x v="0"/>
  </r>
  <r>
    <x v="9"/>
    <x v="0"/>
    <m/>
    <x v="0"/>
  </r>
  <r>
    <x v="9"/>
    <x v="3"/>
    <m/>
    <x v="0"/>
  </r>
  <r>
    <x v="9"/>
    <x v="0"/>
    <m/>
    <x v="0"/>
  </r>
  <r>
    <x v="9"/>
    <x v="4"/>
    <m/>
    <x v="0"/>
  </r>
  <r>
    <x v="9"/>
    <x v="0"/>
    <m/>
    <x v="0"/>
  </r>
  <r>
    <x v="6"/>
    <x v="0"/>
    <n v="0"/>
    <x v="0"/>
  </r>
  <r>
    <x v="6"/>
    <x v="1"/>
    <m/>
    <x v="0"/>
  </r>
  <r>
    <x v="6"/>
    <x v="0"/>
    <m/>
    <x v="0"/>
  </r>
  <r>
    <x v="6"/>
    <x v="2"/>
    <m/>
    <x v="0"/>
  </r>
  <r>
    <x v="6"/>
    <x v="0"/>
    <m/>
    <x v="0"/>
  </r>
  <r>
    <x v="6"/>
    <x v="3"/>
    <m/>
    <x v="0"/>
  </r>
  <r>
    <x v="6"/>
    <x v="0"/>
    <m/>
    <x v="0"/>
  </r>
  <r>
    <x v="6"/>
    <x v="4"/>
    <m/>
    <x v="0"/>
  </r>
  <r>
    <x v="6"/>
    <x v="0"/>
    <m/>
    <x v="0"/>
  </r>
  <r>
    <x v="9"/>
    <x v="0"/>
    <n v="500"/>
    <x v="0"/>
  </r>
  <r>
    <x v="9"/>
    <x v="1"/>
    <m/>
    <x v="0"/>
  </r>
  <r>
    <x v="9"/>
    <x v="0"/>
    <m/>
    <x v="0"/>
  </r>
  <r>
    <x v="9"/>
    <x v="2"/>
    <m/>
    <x v="0"/>
  </r>
  <r>
    <x v="9"/>
    <x v="0"/>
    <m/>
    <x v="0"/>
  </r>
  <r>
    <x v="9"/>
    <x v="3"/>
    <m/>
    <x v="0"/>
  </r>
  <r>
    <x v="9"/>
    <x v="0"/>
    <m/>
    <x v="0"/>
  </r>
  <r>
    <x v="9"/>
    <x v="4"/>
    <m/>
    <x v="0"/>
  </r>
  <r>
    <x v="9"/>
    <x v="0"/>
    <m/>
    <x v="0"/>
  </r>
  <r>
    <x v="2"/>
    <x v="0"/>
    <n v="500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6"/>
    <x v="0"/>
    <n v="400"/>
    <x v="0"/>
  </r>
  <r>
    <x v="6"/>
    <x v="1"/>
    <m/>
    <x v="0"/>
  </r>
  <r>
    <x v="6"/>
    <x v="0"/>
    <m/>
    <x v="0"/>
  </r>
  <r>
    <x v="6"/>
    <x v="2"/>
    <m/>
    <x v="0"/>
  </r>
  <r>
    <x v="6"/>
    <x v="0"/>
    <m/>
    <x v="0"/>
  </r>
  <r>
    <x v="6"/>
    <x v="3"/>
    <m/>
    <x v="0"/>
  </r>
  <r>
    <x v="6"/>
    <x v="0"/>
    <m/>
    <x v="0"/>
  </r>
  <r>
    <x v="6"/>
    <x v="4"/>
    <m/>
    <x v="0"/>
  </r>
  <r>
    <x v="6"/>
    <x v="0"/>
    <m/>
    <x v="0"/>
  </r>
  <r>
    <x v="5"/>
    <x v="0"/>
    <n v="400"/>
    <x v="0"/>
  </r>
  <r>
    <x v="5"/>
    <x v="1"/>
    <m/>
    <x v="0"/>
  </r>
  <r>
    <x v="5"/>
    <x v="0"/>
    <m/>
    <x v="0"/>
  </r>
  <r>
    <x v="5"/>
    <x v="2"/>
    <m/>
    <x v="0"/>
  </r>
  <r>
    <x v="5"/>
    <x v="0"/>
    <m/>
    <x v="0"/>
  </r>
  <r>
    <x v="5"/>
    <x v="3"/>
    <m/>
    <x v="0"/>
  </r>
  <r>
    <x v="5"/>
    <x v="0"/>
    <m/>
    <x v="0"/>
  </r>
  <r>
    <x v="5"/>
    <x v="4"/>
    <m/>
    <x v="0"/>
  </r>
  <r>
    <x v="5"/>
    <x v="0"/>
    <m/>
    <x v="0"/>
  </r>
  <r>
    <x v="2"/>
    <x v="0"/>
    <n v="500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2"/>
    <x v="0"/>
    <n v="1088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10"/>
    <x v="0"/>
    <n v="500"/>
    <x v="0"/>
  </r>
  <r>
    <x v="10"/>
    <x v="1"/>
    <m/>
    <x v="0"/>
  </r>
  <r>
    <x v="10"/>
    <x v="0"/>
    <m/>
    <x v="0"/>
  </r>
  <r>
    <x v="10"/>
    <x v="2"/>
    <m/>
    <x v="0"/>
  </r>
  <r>
    <x v="10"/>
    <x v="0"/>
    <m/>
    <x v="0"/>
  </r>
  <r>
    <x v="10"/>
    <x v="3"/>
    <m/>
    <x v="0"/>
  </r>
  <r>
    <x v="10"/>
    <x v="0"/>
    <m/>
    <x v="0"/>
  </r>
  <r>
    <x v="10"/>
    <x v="4"/>
    <m/>
    <x v="0"/>
  </r>
  <r>
    <x v="10"/>
    <x v="0"/>
    <m/>
    <x v="0"/>
  </r>
  <r>
    <x v="6"/>
    <x v="0"/>
    <n v="570"/>
    <x v="0"/>
  </r>
  <r>
    <x v="6"/>
    <x v="1"/>
    <m/>
    <x v="0"/>
  </r>
  <r>
    <x v="6"/>
    <x v="0"/>
    <m/>
    <x v="0"/>
  </r>
  <r>
    <x v="6"/>
    <x v="2"/>
    <m/>
    <x v="0"/>
  </r>
  <r>
    <x v="6"/>
    <x v="0"/>
    <m/>
    <x v="0"/>
  </r>
  <r>
    <x v="6"/>
    <x v="3"/>
    <m/>
    <x v="0"/>
  </r>
  <r>
    <x v="6"/>
    <x v="0"/>
    <m/>
    <x v="0"/>
  </r>
  <r>
    <x v="6"/>
    <x v="4"/>
    <m/>
    <x v="0"/>
  </r>
  <r>
    <x v="6"/>
    <x v="0"/>
    <m/>
    <x v="0"/>
  </r>
  <r>
    <x v="6"/>
    <x v="0"/>
    <n v="200"/>
    <x v="0"/>
  </r>
  <r>
    <x v="6"/>
    <x v="1"/>
    <m/>
    <x v="0"/>
  </r>
  <r>
    <x v="6"/>
    <x v="0"/>
    <m/>
    <x v="0"/>
  </r>
  <r>
    <x v="6"/>
    <x v="2"/>
    <m/>
    <x v="0"/>
  </r>
  <r>
    <x v="6"/>
    <x v="0"/>
    <m/>
    <x v="0"/>
  </r>
  <r>
    <x v="6"/>
    <x v="3"/>
    <m/>
    <x v="0"/>
  </r>
  <r>
    <x v="6"/>
    <x v="0"/>
    <m/>
    <x v="0"/>
  </r>
  <r>
    <x v="6"/>
    <x v="4"/>
    <m/>
    <x v="0"/>
  </r>
  <r>
    <x v="6"/>
    <x v="0"/>
    <m/>
    <x v="0"/>
  </r>
  <r>
    <x v="6"/>
    <x v="0"/>
    <n v="400"/>
    <x v="0"/>
  </r>
  <r>
    <x v="6"/>
    <x v="1"/>
    <m/>
    <x v="0"/>
  </r>
  <r>
    <x v="6"/>
    <x v="0"/>
    <m/>
    <x v="0"/>
  </r>
  <r>
    <x v="6"/>
    <x v="2"/>
    <m/>
    <x v="0"/>
  </r>
  <r>
    <x v="6"/>
    <x v="0"/>
    <m/>
    <x v="0"/>
  </r>
  <r>
    <x v="6"/>
    <x v="3"/>
    <m/>
    <x v="0"/>
  </r>
  <r>
    <x v="6"/>
    <x v="0"/>
    <m/>
    <x v="0"/>
  </r>
  <r>
    <x v="6"/>
    <x v="4"/>
    <m/>
    <x v="0"/>
  </r>
  <r>
    <x v="6"/>
    <x v="0"/>
    <m/>
    <x v="0"/>
  </r>
  <r>
    <x v="6"/>
    <x v="0"/>
    <n v="400"/>
    <x v="0"/>
  </r>
  <r>
    <x v="6"/>
    <x v="1"/>
    <m/>
    <x v="0"/>
  </r>
  <r>
    <x v="6"/>
    <x v="0"/>
    <m/>
    <x v="0"/>
  </r>
  <r>
    <x v="6"/>
    <x v="2"/>
    <m/>
    <x v="0"/>
  </r>
  <r>
    <x v="6"/>
    <x v="0"/>
    <m/>
    <x v="0"/>
  </r>
  <r>
    <x v="6"/>
    <x v="3"/>
    <m/>
    <x v="0"/>
  </r>
  <r>
    <x v="6"/>
    <x v="0"/>
    <m/>
    <x v="0"/>
  </r>
  <r>
    <x v="6"/>
    <x v="4"/>
    <m/>
    <x v="0"/>
  </r>
  <r>
    <x v="6"/>
    <x v="0"/>
    <m/>
    <x v="0"/>
  </r>
  <r>
    <x v="7"/>
    <x v="0"/>
    <n v="400"/>
    <x v="0"/>
  </r>
  <r>
    <x v="7"/>
    <x v="1"/>
    <m/>
    <x v="0"/>
  </r>
  <r>
    <x v="7"/>
    <x v="0"/>
    <m/>
    <x v="0"/>
  </r>
  <r>
    <x v="7"/>
    <x v="2"/>
    <m/>
    <x v="0"/>
  </r>
  <r>
    <x v="7"/>
    <x v="0"/>
    <m/>
    <x v="0"/>
  </r>
  <r>
    <x v="7"/>
    <x v="3"/>
    <m/>
    <x v="0"/>
  </r>
  <r>
    <x v="7"/>
    <x v="0"/>
    <m/>
    <x v="0"/>
  </r>
  <r>
    <x v="7"/>
    <x v="4"/>
    <m/>
    <x v="0"/>
  </r>
  <r>
    <x v="7"/>
    <x v="0"/>
    <m/>
    <x v="0"/>
  </r>
  <r>
    <x v="7"/>
    <x v="0"/>
    <n v="400"/>
    <x v="0"/>
  </r>
  <r>
    <x v="7"/>
    <x v="1"/>
    <m/>
    <x v="0"/>
  </r>
  <r>
    <x v="7"/>
    <x v="0"/>
    <m/>
    <x v="0"/>
  </r>
  <r>
    <x v="7"/>
    <x v="2"/>
    <m/>
    <x v="0"/>
  </r>
  <r>
    <x v="7"/>
    <x v="0"/>
    <m/>
    <x v="0"/>
  </r>
  <r>
    <x v="7"/>
    <x v="3"/>
    <m/>
    <x v="0"/>
  </r>
  <r>
    <x v="7"/>
    <x v="0"/>
    <m/>
    <x v="0"/>
  </r>
  <r>
    <x v="7"/>
    <x v="4"/>
    <m/>
    <x v="0"/>
  </r>
  <r>
    <x v="7"/>
    <x v="0"/>
    <m/>
    <x v="0"/>
  </r>
  <r>
    <x v="2"/>
    <x v="0"/>
    <n v="500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2"/>
    <x v="0"/>
    <n v="500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9"/>
    <x v="0"/>
    <n v="500"/>
    <x v="0"/>
  </r>
  <r>
    <x v="9"/>
    <x v="1"/>
    <m/>
    <x v="0"/>
  </r>
  <r>
    <x v="9"/>
    <x v="0"/>
    <m/>
    <x v="0"/>
  </r>
  <r>
    <x v="9"/>
    <x v="2"/>
    <m/>
    <x v="0"/>
  </r>
  <r>
    <x v="9"/>
    <x v="0"/>
    <m/>
    <x v="0"/>
  </r>
  <r>
    <x v="9"/>
    <x v="3"/>
    <m/>
    <x v="0"/>
  </r>
  <r>
    <x v="9"/>
    <x v="0"/>
    <m/>
    <x v="0"/>
  </r>
  <r>
    <x v="9"/>
    <x v="4"/>
    <m/>
    <x v="0"/>
  </r>
  <r>
    <x v="9"/>
    <x v="0"/>
    <m/>
    <x v="0"/>
  </r>
  <r>
    <x v="2"/>
    <x v="0"/>
    <n v="821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2"/>
    <x v="0"/>
    <n v="500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10"/>
    <x v="0"/>
    <n v="500"/>
    <x v="0"/>
  </r>
  <r>
    <x v="10"/>
    <x v="1"/>
    <m/>
    <x v="0"/>
  </r>
  <r>
    <x v="10"/>
    <x v="0"/>
    <m/>
    <x v="0"/>
  </r>
  <r>
    <x v="10"/>
    <x v="2"/>
    <m/>
    <x v="0"/>
  </r>
  <r>
    <x v="10"/>
    <x v="0"/>
    <m/>
    <x v="0"/>
  </r>
  <r>
    <x v="10"/>
    <x v="3"/>
    <m/>
    <x v="0"/>
  </r>
  <r>
    <x v="10"/>
    <x v="0"/>
    <m/>
    <x v="0"/>
  </r>
  <r>
    <x v="10"/>
    <x v="4"/>
    <m/>
    <x v="0"/>
  </r>
  <r>
    <x v="10"/>
    <x v="0"/>
    <m/>
    <x v="0"/>
  </r>
  <r>
    <x v="2"/>
    <x v="0"/>
    <n v="500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6"/>
    <x v="0"/>
    <n v="500"/>
    <x v="0"/>
  </r>
  <r>
    <x v="6"/>
    <x v="1"/>
    <m/>
    <x v="0"/>
  </r>
  <r>
    <x v="6"/>
    <x v="0"/>
    <m/>
    <x v="0"/>
  </r>
  <r>
    <x v="6"/>
    <x v="2"/>
    <m/>
    <x v="0"/>
  </r>
  <r>
    <x v="6"/>
    <x v="0"/>
    <m/>
    <x v="0"/>
  </r>
  <r>
    <x v="6"/>
    <x v="3"/>
    <m/>
    <x v="0"/>
  </r>
  <r>
    <x v="6"/>
    <x v="0"/>
    <m/>
    <x v="0"/>
  </r>
  <r>
    <x v="6"/>
    <x v="4"/>
    <m/>
    <x v="0"/>
  </r>
  <r>
    <x v="6"/>
    <x v="0"/>
    <m/>
    <x v="0"/>
  </r>
  <r>
    <x v="11"/>
    <x v="0"/>
    <n v="0"/>
    <x v="0"/>
  </r>
  <r>
    <x v="11"/>
    <x v="1"/>
    <m/>
    <x v="0"/>
  </r>
  <r>
    <x v="11"/>
    <x v="0"/>
    <m/>
    <x v="0"/>
  </r>
  <r>
    <x v="11"/>
    <x v="2"/>
    <m/>
    <x v="0"/>
  </r>
  <r>
    <x v="11"/>
    <x v="0"/>
    <m/>
    <x v="0"/>
  </r>
  <r>
    <x v="11"/>
    <x v="3"/>
    <m/>
    <x v="0"/>
  </r>
  <r>
    <x v="11"/>
    <x v="0"/>
    <m/>
    <x v="0"/>
  </r>
  <r>
    <x v="11"/>
    <x v="4"/>
    <m/>
    <x v="0"/>
  </r>
  <r>
    <x v="11"/>
    <x v="0"/>
    <m/>
    <x v="0"/>
  </r>
  <r>
    <x v="12"/>
    <x v="0"/>
    <n v="0"/>
    <x v="0"/>
  </r>
  <r>
    <x v="12"/>
    <x v="1"/>
    <m/>
    <x v="0"/>
  </r>
  <r>
    <x v="12"/>
    <x v="0"/>
    <m/>
    <x v="0"/>
  </r>
  <r>
    <x v="12"/>
    <x v="2"/>
    <m/>
    <x v="0"/>
  </r>
  <r>
    <x v="12"/>
    <x v="0"/>
    <m/>
    <x v="0"/>
  </r>
  <r>
    <x v="12"/>
    <x v="3"/>
    <m/>
    <x v="0"/>
  </r>
  <r>
    <x v="12"/>
    <x v="0"/>
    <m/>
    <x v="0"/>
  </r>
  <r>
    <x v="12"/>
    <x v="4"/>
    <m/>
    <x v="0"/>
  </r>
  <r>
    <x v="12"/>
    <x v="0"/>
    <m/>
    <x v="0"/>
  </r>
  <r>
    <x v="0"/>
    <x v="0"/>
    <n v="0"/>
    <x v="0"/>
  </r>
  <r>
    <x v="0"/>
    <x v="1"/>
    <m/>
    <x v="0"/>
  </r>
  <r>
    <x v="0"/>
    <x v="0"/>
    <m/>
    <x v="0"/>
  </r>
  <r>
    <x v="0"/>
    <x v="2"/>
    <m/>
    <x v="0"/>
  </r>
  <r>
    <x v="0"/>
    <x v="0"/>
    <m/>
    <x v="0"/>
  </r>
  <r>
    <x v="0"/>
    <x v="3"/>
    <m/>
    <x v="0"/>
  </r>
  <r>
    <x v="0"/>
    <x v="0"/>
    <m/>
    <x v="0"/>
  </r>
  <r>
    <x v="0"/>
    <x v="4"/>
    <m/>
    <x v="0"/>
  </r>
  <r>
    <x v="0"/>
    <x v="0"/>
    <m/>
    <x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6">
  <r>
    <x v="0"/>
    <x v="0"/>
    <m/>
    <x v="0"/>
  </r>
  <r>
    <x v="0"/>
    <x v="1"/>
    <d v="2024-11-10T00:00:00"/>
    <x v="0"/>
  </r>
  <r>
    <x v="0"/>
    <x v="0"/>
    <m/>
    <x v="0"/>
  </r>
  <r>
    <x v="0"/>
    <x v="2"/>
    <d v="2025-02-09T00:00:00"/>
    <x v="0"/>
  </r>
  <r>
    <x v="0"/>
    <x v="0"/>
    <m/>
    <x v="0"/>
  </r>
  <r>
    <x v="0"/>
    <x v="3"/>
    <d v="2025-03-09T00:00:00"/>
    <x v="0"/>
  </r>
  <r>
    <x v="0"/>
    <x v="0"/>
    <m/>
    <x v="0"/>
  </r>
  <r>
    <x v="0"/>
    <x v="4"/>
    <d v="2025-04-06T00:00:00"/>
    <x v="0"/>
  </r>
  <r>
    <x v="0"/>
    <x v="0"/>
    <m/>
    <x v="0"/>
  </r>
  <r>
    <x v="0"/>
    <x v="0"/>
    <m/>
    <x v="0"/>
  </r>
  <r>
    <x v="0"/>
    <x v="1"/>
    <m/>
    <x v="0"/>
  </r>
  <r>
    <x v="0"/>
    <x v="0"/>
    <m/>
    <x v="0"/>
  </r>
  <r>
    <x v="0"/>
    <x v="2"/>
    <m/>
    <x v="0"/>
  </r>
  <r>
    <x v="0"/>
    <x v="0"/>
    <m/>
    <x v="0"/>
  </r>
  <r>
    <x v="0"/>
    <x v="3"/>
    <m/>
    <x v="0"/>
  </r>
  <r>
    <x v="0"/>
    <x v="0"/>
    <m/>
    <x v="0"/>
  </r>
  <r>
    <x v="0"/>
    <x v="4"/>
    <m/>
    <x v="0"/>
  </r>
  <r>
    <x v="0"/>
    <x v="0"/>
    <m/>
    <x v="0"/>
  </r>
  <r>
    <x v="1"/>
    <x v="0"/>
    <s v="Clas."/>
    <x v="0"/>
  </r>
  <r>
    <x v="1"/>
    <x v="1"/>
    <s v="Pr. T1"/>
    <x v="0"/>
  </r>
  <r>
    <x v="1"/>
    <x v="0"/>
    <s v="Points T1"/>
    <x v="0"/>
  </r>
  <r>
    <x v="1"/>
    <x v="2"/>
    <s v="Pr. T2"/>
    <x v="0"/>
  </r>
  <r>
    <x v="1"/>
    <x v="0"/>
    <s v="Points T2"/>
    <x v="0"/>
  </r>
  <r>
    <x v="1"/>
    <x v="3"/>
    <s v="Pr. T3"/>
    <x v="0"/>
  </r>
  <r>
    <x v="1"/>
    <x v="0"/>
    <s v="Points T3"/>
    <x v="0"/>
  </r>
  <r>
    <x v="1"/>
    <x v="4"/>
    <s v="Pr. T4"/>
    <x v="0"/>
  </r>
  <r>
    <x v="1"/>
    <x v="0"/>
    <s v="Points T4"/>
    <x v="0"/>
  </r>
  <r>
    <x v="2"/>
    <x v="0"/>
    <n v="624"/>
    <x v="0"/>
  </r>
  <r>
    <x v="2"/>
    <x v="1"/>
    <s v="x"/>
    <x v="0"/>
  </r>
  <r>
    <x v="2"/>
    <x v="0"/>
    <n v="7"/>
    <x v="0"/>
  </r>
  <r>
    <x v="2"/>
    <x v="2"/>
    <s v="x"/>
    <x v="0"/>
  </r>
  <r>
    <x v="2"/>
    <x v="0"/>
    <n v="5"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2"/>
    <x v="0"/>
    <n v="535"/>
    <x v="0"/>
  </r>
  <r>
    <x v="2"/>
    <x v="1"/>
    <s v="x"/>
    <x v="0"/>
  </r>
  <r>
    <x v="2"/>
    <x v="0"/>
    <n v="6"/>
    <x v="0"/>
  </r>
  <r>
    <x v="2"/>
    <x v="2"/>
    <s v="x"/>
    <x v="0"/>
  </r>
  <r>
    <x v="2"/>
    <x v="0"/>
    <n v="5"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2"/>
    <x v="0"/>
    <n v="500"/>
    <x v="0"/>
  </r>
  <r>
    <x v="2"/>
    <x v="1"/>
    <s v="x"/>
    <x v="0"/>
  </r>
  <r>
    <x v="2"/>
    <x v="0"/>
    <n v="5"/>
    <x v="0"/>
  </r>
  <r>
    <x v="2"/>
    <x v="2"/>
    <s v="x"/>
    <x v="0"/>
  </r>
  <r>
    <x v="2"/>
    <x v="0"/>
    <n v="4"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3"/>
    <x v="0"/>
    <n v="800"/>
    <x v="0"/>
  </r>
  <r>
    <x v="3"/>
    <x v="1"/>
    <s v="x"/>
    <x v="0"/>
  </r>
  <r>
    <x v="3"/>
    <x v="0"/>
    <n v="4"/>
    <x v="0"/>
  </r>
  <r>
    <x v="3"/>
    <x v="2"/>
    <s v="x"/>
    <x v="0"/>
  </r>
  <r>
    <x v="3"/>
    <x v="0"/>
    <n v="4"/>
    <x v="0"/>
  </r>
  <r>
    <x v="3"/>
    <x v="3"/>
    <m/>
    <x v="0"/>
  </r>
  <r>
    <x v="3"/>
    <x v="0"/>
    <m/>
    <x v="0"/>
  </r>
  <r>
    <x v="3"/>
    <x v="4"/>
    <m/>
    <x v="0"/>
  </r>
  <r>
    <x v="3"/>
    <x v="0"/>
    <m/>
    <x v="0"/>
  </r>
  <r>
    <x v="4"/>
    <x v="0"/>
    <n v="855"/>
    <x v="0"/>
  </r>
  <r>
    <x v="4"/>
    <x v="1"/>
    <m/>
    <x v="0"/>
  </r>
  <r>
    <x v="4"/>
    <x v="0"/>
    <m/>
    <x v="0"/>
  </r>
  <r>
    <x v="4"/>
    <x v="2"/>
    <s v="x"/>
    <x v="0"/>
  </r>
  <r>
    <x v="4"/>
    <x v="0"/>
    <n v="7"/>
    <x v="0"/>
  </r>
  <r>
    <x v="4"/>
    <x v="3"/>
    <m/>
    <x v="0"/>
  </r>
  <r>
    <x v="4"/>
    <x v="0"/>
    <m/>
    <x v="0"/>
  </r>
  <r>
    <x v="4"/>
    <x v="4"/>
    <m/>
    <x v="0"/>
  </r>
  <r>
    <x v="4"/>
    <x v="0"/>
    <m/>
    <x v="0"/>
  </r>
  <r>
    <x v="2"/>
    <x v="0"/>
    <n v="620"/>
    <x v="0"/>
  </r>
  <r>
    <x v="2"/>
    <x v="1"/>
    <m/>
    <x v="0"/>
  </r>
  <r>
    <x v="2"/>
    <x v="0"/>
    <m/>
    <x v="0"/>
  </r>
  <r>
    <x v="2"/>
    <x v="2"/>
    <s v="x"/>
    <x v="0"/>
  </r>
  <r>
    <x v="2"/>
    <x v="0"/>
    <n v="6"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4"/>
    <x v="0"/>
    <n v="500"/>
    <x v="0"/>
  </r>
  <r>
    <x v="4"/>
    <x v="1"/>
    <m/>
    <x v="0"/>
  </r>
  <r>
    <x v="4"/>
    <x v="0"/>
    <m/>
    <x v="0"/>
  </r>
  <r>
    <x v="4"/>
    <x v="2"/>
    <s v="x"/>
    <x v="0"/>
  </r>
  <r>
    <x v="4"/>
    <x v="0"/>
    <n v="4"/>
    <x v="0"/>
  </r>
  <r>
    <x v="4"/>
    <x v="3"/>
    <m/>
    <x v="0"/>
  </r>
  <r>
    <x v="4"/>
    <x v="0"/>
    <m/>
    <x v="0"/>
  </r>
  <r>
    <x v="4"/>
    <x v="4"/>
    <m/>
    <x v="0"/>
  </r>
  <r>
    <x v="4"/>
    <x v="0"/>
    <m/>
    <x v="0"/>
  </r>
  <r>
    <x v="4"/>
    <x v="0"/>
    <n v="500"/>
    <x v="0"/>
  </r>
  <r>
    <x v="4"/>
    <x v="1"/>
    <m/>
    <x v="0"/>
  </r>
  <r>
    <x v="4"/>
    <x v="0"/>
    <m/>
    <x v="0"/>
  </r>
  <r>
    <x v="4"/>
    <x v="2"/>
    <s v="x"/>
    <x v="0"/>
  </r>
  <r>
    <x v="4"/>
    <x v="0"/>
    <n v="4"/>
    <x v="0"/>
  </r>
  <r>
    <x v="4"/>
    <x v="3"/>
    <m/>
    <x v="0"/>
  </r>
  <r>
    <x v="4"/>
    <x v="0"/>
    <m/>
    <x v="0"/>
  </r>
  <r>
    <x v="4"/>
    <x v="4"/>
    <m/>
    <x v="0"/>
  </r>
  <r>
    <x v="4"/>
    <x v="0"/>
    <m/>
    <x v="0"/>
  </r>
  <r>
    <x v="4"/>
    <x v="0"/>
    <n v="400"/>
    <x v="0"/>
  </r>
  <r>
    <x v="4"/>
    <x v="1"/>
    <m/>
    <x v="0"/>
  </r>
  <r>
    <x v="4"/>
    <x v="0"/>
    <m/>
    <x v="0"/>
  </r>
  <r>
    <x v="4"/>
    <x v="2"/>
    <s v="x"/>
    <x v="0"/>
  </r>
  <r>
    <x v="4"/>
    <x v="0"/>
    <n v="3"/>
    <x v="0"/>
  </r>
  <r>
    <x v="4"/>
    <x v="3"/>
    <m/>
    <x v="0"/>
  </r>
  <r>
    <x v="4"/>
    <x v="0"/>
    <m/>
    <x v="0"/>
  </r>
  <r>
    <x v="4"/>
    <x v="4"/>
    <m/>
    <x v="0"/>
  </r>
  <r>
    <x v="4"/>
    <x v="0"/>
    <m/>
    <x v="0"/>
  </r>
  <r>
    <x v="5"/>
    <x v="0"/>
    <n v="400"/>
    <x v="0"/>
  </r>
  <r>
    <x v="5"/>
    <x v="1"/>
    <s v="x"/>
    <x v="0"/>
  </r>
  <r>
    <x v="5"/>
    <x v="0"/>
    <n v="3"/>
    <x v="0"/>
  </r>
  <r>
    <x v="5"/>
    <x v="2"/>
    <m/>
    <x v="0"/>
  </r>
  <r>
    <x v="5"/>
    <x v="0"/>
    <m/>
    <x v="0"/>
  </r>
  <r>
    <x v="5"/>
    <x v="3"/>
    <m/>
    <x v="0"/>
  </r>
  <r>
    <x v="5"/>
    <x v="0"/>
    <m/>
    <x v="0"/>
  </r>
  <r>
    <x v="5"/>
    <x v="4"/>
    <m/>
    <x v="0"/>
  </r>
  <r>
    <x v="5"/>
    <x v="0"/>
    <m/>
    <x v="0"/>
  </r>
  <r>
    <x v="6"/>
    <x v="0"/>
    <n v="500"/>
    <x v="0"/>
  </r>
  <r>
    <x v="6"/>
    <x v="1"/>
    <m/>
    <x v="0"/>
  </r>
  <r>
    <x v="6"/>
    <x v="0"/>
    <m/>
    <x v="0"/>
  </r>
  <r>
    <x v="6"/>
    <x v="2"/>
    <s v="x"/>
    <x v="0"/>
  </r>
  <r>
    <x v="6"/>
    <x v="0"/>
    <n v="3"/>
    <x v="0"/>
  </r>
  <r>
    <x v="6"/>
    <x v="3"/>
    <m/>
    <x v="0"/>
  </r>
  <r>
    <x v="6"/>
    <x v="0"/>
    <m/>
    <x v="0"/>
  </r>
  <r>
    <x v="6"/>
    <x v="4"/>
    <m/>
    <x v="0"/>
  </r>
  <r>
    <x v="6"/>
    <x v="0"/>
    <m/>
    <x v="0"/>
  </r>
  <r>
    <x v="2"/>
    <x v="0"/>
    <n v="500"/>
    <x v="0"/>
  </r>
  <r>
    <x v="2"/>
    <x v="1"/>
    <s v="x"/>
    <x v="0"/>
  </r>
  <r>
    <x v="2"/>
    <x v="0"/>
    <n v="2"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2"/>
    <x v="0"/>
    <n v="500"/>
    <x v="0"/>
  </r>
  <r>
    <x v="2"/>
    <x v="1"/>
    <s v="x"/>
    <x v="0"/>
  </r>
  <r>
    <x v="2"/>
    <x v="0"/>
    <n v="1"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4"/>
    <x v="0"/>
    <n v="616"/>
    <x v="0"/>
  </r>
  <r>
    <x v="4"/>
    <x v="1"/>
    <m/>
    <x v="0"/>
  </r>
  <r>
    <x v="4"/>
    <x v="0"/>
    <m/>
    <x v="0"/>
  </r>
  <r>
    <x v="4"/>
    <x v="2"/>
    <m/>
    <x v="0"/>
  </r>
  <r>
    <x v="4"/>
    <x v="0"/>
    <m/>
    <x v="0"/>
  </r>
  <r>
    <x v="4"/>
    <x v="3"/>
    <m/>
    <x v="0"/>
  </r>
  <r>
    <x v="4"/>
    <x v="0"/>
    <m/>
    <x v="0"/>
  </r>
  <r>
    <x v="4"/>
    <x v="4"/>
    <m/>
    <x v="0"/>
  </r>
  <r>
    <x v="4"/>
    <x v="0"/>
    <m/>
    <x v="0"/>
  </r>
  <r>
    <x v="4"/>
    <x v="0"/>
    <n v="500"/>
    <x v="0"/>
  </r>
  <r>
    <x v="4"/>
    <x v="1"/>
    <m/>
    <x v="0"/>
  </r>
  <r>
    <x v="4"/>
    <x v="0"/>
    <m/>
    <x v="0"/>
  </r>
  <r>
    <x v="4"/>
    <x v="2"/>
    <m/>
    <x v="0"/>
  </r>
  <r>
    <x v="4"/>
    <x v="0"/>
    <m/>
    <x v="0"/>
  </r>
  <r>
    <x v="4"/>
    <x v="3"/>
    <m/>
    <x v="0"/>
  </r>
  <r>
    <x v="4"/>
    <x v="0"/>
    <m/>
    <x v="0"/>
  </r>
  <r>
    <x v="4"/>
    <x v="4"/>
    <m/>
    <x v="0"/>
  </r>
  <r>
    <x v="4"/>
    <x v="0"/>
    <m/>
    <x v="0"/>
  </r>
  <r>
    <x v="4"/>
    <x v="0"/>
    <n v="500"/>
    <x v="0"/>
  </r>
  <r>
    <x v="4"/>
    <x v="1"/>
    <m/>
    <x v="0"/>
  </r>
  <r>
    <x v="4"/>
    <x v="0"/>
    <m/>
    <x v="0"/>
  </r>
  <r>
    <x v="4"/>
    <x v="2"/>
    <m/>
    <x v="0"/>
  </r>
  <r>
    <x v="4"/>
    <x v="0"/>
    <m/>
    <x v="0"/>
  </r>
  <r>
    <x v="4"/>
    <x v="3"/>
    <m/>
    <x v="0"/>
  </r>
  <r>
    <x v="4"/>
    <x v="0"/>
    <m/>
    <x v="0"/>
  </r>
  <r>
    <x v="4"/>
    <x v="4"/>
    <m/>
    <x v="0"/>
  </r>
  <r>
    <x v="4"/>
    <x v="0"/>
    <m/>
    <x v="0"/>
  </r>
  <r>
    <x v="4"/>
    <x v="0"/>
    <n v="400"/>
    <x v="0"/>
  </r>
  <r>
    <x v="4"/>
    <x v="1"/>
    <m/>
    <x v="0"/>
  </r>
  <r>
    <x v="4"/>
    <x v="0"/>
    <m/>
    <x v="0"/>
  </r>
  <r>
    <x v="4"/>
    <x v="2"/>
    <m/>
    <x v="0"/>
  </r>
  <r>
    <x v="4"/>
    <x v="0"/>
    <m/>
    <x v="0"/>
  </r>
  <r>
    <x v="4"/>
    <x v="3"/>
    <m/>
    <x v="0"/>
  </r>
  <r>
    <x v="4"/>
    <x v="0"/>
    <m/>
    <x v="0"/>
  </r>
  <r>
    <x v="4"/>
    <x v="4"/>
    <m/>
    <x v="0"/>
  </r>
  <r>
    <x v="4"/>
    <x v="0"/>
    <m/>
    <x v="0"/>
  </r>
  <r>
    <x v="4"/>
    <x v="0"/>
    <n v="500"/>
    <x v="0"/>
  </r>
  <r>
    <x v="4"/>
    <x v="1"/>
    <m/>
    <x v="0"/>
  </r>
  <r>
    <x v="4"/>
    <x v="0"/>
    <m/>
    <x v="0"/>
  </r>
  <r>
    <x v="4"/>
    <x v="2"/>
    <m/>
    <x v="0"/>
  </r>
  <r>
    <x v="4"/>
    <x v="0"/>
    <m/>
    <x v="0"/>
  </r>
  <r>
    <x v="4"/>
    <x v="3"/>
    <m/>
    <x v="0"/>
  </r>
  <r>
    <x v="4"/>
    <x v="0"/>
    <m/>
    <x v="0"/>
  </r>
  <r>
    <x v="4"/>
    <x v="4"/>
    <m/>
    <x v="0"/>
  </r>
  <r>
    <x v="4"/>
    <x v="0"/>
    <m/>
    <x v="0"/>
  </r>
  <r>
    <x v="4"/>
    <x v="0"/>
    <n v="400"/>
    <x v="0"/>
  </r>
  <r>
    <x v="4"/>
    <x v="1"/>
    <m/>
    <x v="0"/>
  </r>
  <r>
    <x v="4"/>
    <x v="0"/>
    <m/>
    <x v="0"/>
  </r>
  <r>
    <x v="4"/>
    <x v="2"/>
    <m/>
    <x v="0"/>
  </r>
  <r>
    <x v="4"/>
    <x v="0"/>
    <m/>
    <x v="0"/>
  </r>
  <r>
    <x v="4"/>
    <x v="3"/>
    <m/>
    <x v="0"/>
  </r>
  <r>
    <x v="4"/>
    <x v="0"/>
    <m/>
    <x v="0"/>
  </r>
  <r>
    <x v="4"/>
    <x v="4"/>
    <m/>
    <x v="0"/>
  </r>
  <r>
    <x v="4"/>
    <x v="0"/>
    <m/>
    <x v="0"/>
  </r>
  <r>
    <x v="4"/>
    <x v="0"/>
    <n v="549"/>
    <x v="0"/>
  </r>
  <r>
    <x v="4"/>
    <x v="1"/>
    <m/>
    <x v="0"/>
  </r>
  <r>
    <x v="4"/>
    <x v="0"/>
    <m/>
    <x v="0"/>
  </r>
  <r>
    <x v="4"/>
    <x v="2"/>
    <m/>
    <x v="0"/>
  </r>
  <r>
    <x v="4"/>
    <x v="0"/>
    <m/>
    <x v="0"/>
  </r>
  <r>
    <x v="4"/>
    <x v="3"/>
    <m/>
    <x v="0"/>
  </r>
  <r>
    <x v="4"/>
    <x v="0"/>
    <m/>
    <x v="0"/>
  </r>
  <r>
    <x v="4"/>
    <x v="4"/>
    <m/>
    <x v="0"/>
  </r>
  <r>
    <x v="4"/>
    <x v="0"/>
    <m/>
    <x v="0"/>
  </r>
  <r>
    <x v="4"/>
    <x v="0"/>
    <n v="400"/>
    <x v="0"/>
  </r>
  <r>
    <x v="4"/>
    <x v="1"/>
    <m/>
    <x v="0"/>
  </r>
  <r>
    <x v="4"/>
    <x v="0"/>
    <m/>
    <x v="0"/>
  </r>
  <r>
    <x v="4"/>
    <x v="2"/>
    <m/>
    <x v="0"/>
  </r>
  <r>
    <x v="4"/>
    <x v="0"/>
    <m/>
    <x v="0"/>
  </r>
  <r>
    <x v="4"/>
    <x v="3"/>
    <m/>
    <x v="0"/>
  </r>
  <r>
    <x v="4"/>
    <x v="0"/>
    <m/>
    <x v="0"/>
  </r>
  <r>
    <x v="4"/>
    <x v="4"/>
    <m/>
    <x v="0"/>
  </r>
  <r>
    <x v="4"/>
    <x v="0"/>
    <m/>
    <x v="0"/>
  </r>
  <r>
    <x v="4"/>
    <x v="0"/>
    <n v="400"/>
    <x v="0"/>
  </r>
  <r>
    <x v="4"/>
    <x v="1"/>
    <m/>
    <x v="0"/>
  </r>
  <r>
    <x v="4"/>
    <x v="0"/>
    <m/>
    <x v="0"/>
  </r>
  <r>
    <x v="4"/>
    <x v="2"/>
    <m/>
    <x v="0"/>
  </r>
  <r>
    <x v="4"/>
    <x v="0"/>
    <m/>
    <x v="0"/>
  </r>
  <r>
    <x v="4"/>
    <x v="3"/>
    <m/>
    <x v="0"/>
  </r>
  <r>
    <x v="4"/>
    <x v="0"/>
    <m/>
    <x v="0"/>
  </r>
  <r>
    <x v="4"/>
    <x v="4"/>
    <m/>
    <x v="0"/>
  </r>
  <r>
    <x v="4"/>
    <x v="0"/>
    <m/>
    <x v="0"/>
  </r>
  <r>
    <x v="4"/>
    <x v="0"/>
    <n v="400"/>
    <x v="0"/>
  </r>
  <r>
    <x v="4"/>
    <x v="1"/>
    <m/>
    <x v="0"/>
  </r>
  <r>
    <x v="4"/>
    <x v="0"/>
    <m/>
    <x v="0"/>
  </r>
  <r>
    <x v="4"/>
    <x v="2"/>
    <m/>
    <x v="0"/>
  </r>
  <r>
    <x v="4"/>
    <x v="0"/>
    <m/>
    <x v="0"/>
  </r>
  <r>
    <x v="4"/>
    <x v="3"/>
    <m/>
    <x v="0"/>
  </r>
  <r>
    <x v="4"/>
    <x v="0"/>
    <m/>
    <x v="0"/>
  </r>
  <r>
    <x v="4"/>
    <x v="4"/>
    <m/>
    <x v="0"/>
  </r>
  <r>
    <x v="4"/>
    <x v="0"/>
    <m/>
    <x v="0"/>
  </r>
  <r>
    <x v="4"/>
    <x v="0"/>
    <n v="400"/>
    <x v="0"/>
  </r>
  <r>
    <x v="4"/>
    <x v="1"/>
    <m/>
    <x v="0"/>
  </r>
  <r>
    <x v="4"/>
    <x v="0"/>
    <m/>
    <x v="0"/>
  </r>
  <r>
    <x v="4"/>
    <x v="2"/>
    <m/>
    <x v="0"/>
  </r>
  <r>
    <x v="4"/>
    <x v="0"/>
    <m/>
    <x v="0"/>
  </r>
  <r>
    <x v="4"/>
    <x v="3"/>
    <m/>
    <x v="0"/>
  </r>
  <r>
    <x v="4"/>
    <x v="0"/>
    <m/>
    <x v="0"/>
  </r>
  <r>
    <x v="4"/>
    <x v="4"/>
    <m/>
    <x v="0"/>
  </r>
  <r>
    <x v="4"/>
    <x v="0"/>
    <m/>
    <x v="0"/>
  </r>
  <r>
    <x v="4"/>
    <x v="0"/>
    <n v="900"/>
    <x v="0"/>
  </r>
  <r>
    <x v="4"/>
    <x v="1"/>
    <m/>
    <x v="0"/>
  </r>
  <r>
    <x v="4"/>
    <x v="0"/>
    <m/>
    <x v="0"/>
  </r>
  <r>
    <x v="4"/>
    <x v="2"/>
    <m/>
    <x v="0"/>
  </r>
  <r>
    <x v="4"/>
    <x v="0"/>
    <m/>
    <x v="0"/>
  </r>
  <r>
    <x v="4"/>
    <x v="3"/>
    <m/>
    <x v="0"/>
  </r>
  <r>
    <x v="4"/>
    <x v="0"/>
    <m/>
    <x v="0"/>
  </r>
  <r>
    <x v="4"/>
    <x v="4"/>
    <m/>
    <x v="0"/>
  </r>
  <r>
    <x v="4"/>
    <x v="0"/>
    <m/>
    <x v="0"/>
  </r>
  <r>
    <x v="4"/>
    <x v="0"/>
    <n v="400"/>
    <x v="0"/>
  </r>
  <r>
    <x v="4"/>
    <x v="1"/>
    <m/>
    <x v="0"/>
  </r>
  <r>
    <x v="4"/>
    <x v="0"/>
    <m/>
    <x v="0"/>
  </r>
  <r>
    <x v="4"/>
    <x v="2"/>
    <m/>
    <x v="0"/>
  </r>
  <r>
    <x v="4"/>
    <x v="0"/>
    <m/>
    <x v="0"/>
  </r>
  <r>
    <x v="4"/>
    <x v="3"/>
    <m/>
    <x v="0"/>
  </r>
  <r>
    <x v="4"/>
    <x v="0"/>
    <m/>
    <x v="0"/>
  </r>
  <r>
    <x v="4"/>
    <x v="4"/>
    <m/>
    <x v="0"/>
  </r>
  <r>
    <x v="4"/>
    <x v="0"/>
    <m/>
    <x v="0"/>
  </r>
  <r>
    <x v="4"/>
    <x v="0"/>
    <n v="400"/>
    <x v="0"/>
  </r>
  <r>
    <x v="4"/>
    <x v="1"/>
    <m/>
    <x v="0"/>
  </r>
  <r>
    <x v="4"/>
    <x v="0"/>
    <m/>
    <x v="0"/>
  </r>
  <r>
    <x v="4"/>
    <x v="2"/>
    <m/>
    <x v="0"/>
  </r>
  <r>
    <x v="4"/>
    <x v="0"/>
    <m/>
    <x v="0"/>
  </r>
  <r>
    <x v="4"/>
    <x v="3"/>
    <m/>
    <x v="0"/>
  </r>
  <r>
    <x v="4"/>
    <x v="0"/>
    <m/>
    <x v="0"/>
  </r>
  <r>
    <x v="4"/>
    <x v="4"/>
    <m/>
    <x v="0"/>
  </r>
  <r>
    <x v="4"/>
    <x v="0"/>
    <m/>
    <x v="0"/>
  </r>
  <r>
    <x v="4"/>
    <x v="0"/>
    <n v="400"/>
    <x v="0"/>
  </r>
  <r>
    <x v="4"/>
    <x v="1"/>
    <m/>
    <x v="0"/>
  </r>
  <r>
    <x v="4"/>
    <x v="0"/>
    <m/>
    <x v="0"/>
  </r>
  <r>
    <x v="4"/>
    <x v="2"/>
    <m/>
    <x v="0"/>
  </r>
  <r>
    <x v="4"/>
    <x v="0"/>
    <m/>
    <x v="0"/>
  </r>
  <r>
    <x v="4"/>
    <x v="3"/>
    <m/>
    <x v="0"/>
  </r>
  <r>
    <x v="4"/>
    <x v="0"/>
    <m/>
    <x v="0"/>
  </r>
  <r>
    <x v="4"/>
    <x v="4"/>
    <m/>
    <x v="0"/>
  </r>
  <r>
    <x v="4"/>
    <x v="0"/>
    <m/>
    <x v="0"/>
  </r>
  <r>
    <x v="7"/>
    <x v="0"/>
    <n v="500"/>
    <x v="0"/>
  </r>
  <r>
    <x v="7"/>
    <x v="1"/>
    <m/>
    <x v="0"/>
  </r>
  <r>
    <x v="7"/>
    <x v="0"/>
    <m/>
    <x v="0"/>
  </r>
  <r>
    <x v="7"/>
    <x v="2"/>
    <m/>
    <x v="0"/>
  </r>
  <r>
    <x v="7"/>
    <x v="0"/>
    <m/>
    <x v="0"/>
  </r>
  <r>
    <x v="7"/>
    <x v="3"/>
    <m/>
    <x v="0"/>
  </r>
  <r>
    <x v="7"/>
    <x v="0"/>
    <m/>
    <x v="0"/>
  </r>
  <r>
    <x v="7"/>
    <x v="4"/>
    <m/>
    <x v="0"/>
  </r>
  <r>
    <x v="7"/>
    <x v="0"/>
    <m/>
    <x v="0"/>
  </r>
  <r>
    <x v="5"/>
    <x v="0"/>
    <n v="400"/>
    <x v="0"/>
  </r>
  <r>
    <x v="5"/>
    <x v="1"/>
    <m/>
    <x v="0"/>
  </r>
  <r>
    <x v="5"/>
    <x v="0"/>
    <m/>
    <x v="0"/>
  </r>
  <r>
    <x v="5"/>
    <x v="2"/>
    <m/>
    <x v="0"/>
  </r>
  <r>
    <x v="5"/>
    <x v="0"/>
    <m/>
    <x v="0"/>
  </r>
  <r>
    <x v="5"/>
    <x v="3"/>
    <m/>
    <x v="0"/>
  </r>
  <r>
    <x v="5"/>
    <x v="0"/>
    <m/>
    <x v="0"/>
  </r>
  <r>
    <x v="5"/>
    <x v="4"/>
    <m/>
    <x v="0"/>
  </r>
  <r>
    <x v="5"/>
    <x v="0"/>
    <m/>
    <x v="0"/>
  </r>
  <r>
    <x v="2"/>
    <x v="0"/>
    <n v="561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2"/>
    <x v="0"/>
    <n v="500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7"/>
    <x v="0"/>
    <n v="570"/>
    <x v="0"/>
  </r>
  <r>
    <x v="7"/>
    <x v="1"/>
    <m/>
    <x v="0"/>
  </r>
  <r>
    <x v="7"/>
    <x v="0"/>
    <m/>
    <x v="0"/>
  </r>
  <r>
    <x v="7"/>
    <x v="2"/>
    <m/>
    <x v="0"/>
  </r>
  <r>
    <x v="7"/>
    <x v="0"/>
    <m/>
    <x v="0"/>
  </r>
  <r>
    <x v="7"/>
    <x v="3"/>
    <m/>
    <x v="0"/>
  </r>
  <r>
    <x v="7"/>
    <x v="0"/>
    <m/>
    <x v="0"/>
  </r>
  <r>
    <x v="7"/>
    <x v="4"/>
    <m/>
    <x v="0"/>
  </r>
  <r>
    <x v="7"/>
    <x v="0"/>
    <m/>
    <x v="0"/>
  </r>
  <r>
    <x v="2"/>
    <x v="0"/>
    <n v="500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2"/>
    <x v="0"/>
    <n v="500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2"/>
    <x v="0"/>
    <n v="500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6"/>
    <x v="0"/>
    <n v="200"/>
    <x v="0"/>
  </r>
  <r>
    <x v="6"/>
    <x v="1"/>
    <m/>
    <x v="0"/>
  </r>
  <r>
    <x v="6"/>
    <x v="0"/>
    <m/>
    <x v="0"/>
  </r>
  <r>
    <x v="6"/>
    <x v="2"/>
    <m/>
    <x v="0"/>
  </r>
  <r>
    <x v="6"/>
    <x v="0"/>
    <m/>
    <x v="0"/>
  </r>
  <r>
    <x v="6"/>
    <x v="3"/>
    <m/>
    <x v="0"/>
  </r>
  <r>
    <x v="6"/>
    <x v="0"/>
    <m/>
    <x v="0"/>
  </r>
  <r>
    <x v="6"/>
    <x v="4"/>
    <m/>
    <x v="0"/>
  </r>
  <r>
    <x v="6"/>
    <x v="0"/>
    <m/>
    <x v="0"/>
  </r>
  <r>
    <x v="7"/>
    <x v="0"/>
    <n v="500"/>
    <x v="0"/>
  </r>
  <r>
    <x v="7"/>
    <x v="1"/>
    <m/>
    <x v="0"/>
  </r>
  <r>
    <x v="7"/>
    <x v="0"/>
    <m/>
    <x v="0"/>
  </r>
  <r>
    <x v="7"/>
    <x v="2"/>
    <m/>
    <x v="0"/>
  </r>
  <r>
    <x v="7"/>
    <x v="0"/>
    <m/>
    <x v="0"/>
  </r>
  <r>
    <x v="7"/>
    <x v="3"/>
    <m/>
    <x v="0"/>
  </r>
  <r>
    <x v="7"/>
    <x v="0"/>
    <m/>
    <x v="0"/>
  </r>
  <r>
    <x v="7"/>
    <x v="4"/>
    <m/>
    <x v="0"/>
  </r>
  <r>
    <x v="7"/>
    <x v="0"/>
    <m/>
    <x v="0"/>
  </r>
  <r>
    <x v="2"/>
    <x v="0"/>
    <n v="611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7"/>
    <x v="0"/>
    <n v="500"/>
    <x v="0"/>
  </r>
  <r>
    <x v="7"/>
    <x v="1"/>
    <m/>
    <x v="0"/>
  </r>
  <r>
    <x v="7"/>
    <x v="0"/>
    <m/>
    <x v="0"/>
  </r>
  <r>
    <x v="7"/>
    <x v="2"/>
    <m/>
    <x v="0"/>
  </r>
  <r>
    <x v="7"/>
    <x v="0"/>
    <m/>
    <x v="0"/>
  </r>
  <r>
    <x v="7"/>
    <x v="3"/>
    <m/>
    <x v="0"/>
  </r>
  <r>
    <x v="7"/>
    <x v="0"/>
    <m/>
    <x v="0"/>
  </r>
  <r>
    <x v="7"/>
    <x v="4"/>
    <m/>
    <x v="0"/>
  </r>
  <r>
    <x v="7"/>
    <x v="0"/>
    <m/>
    <x v="0"/>
  </r>
  <r>
    <x v="7"/>
    <x v="0"/>
    <n v="500"/>
    <x v="0"/>
  </r>
  <r>
    <x v="7"/>
    <x v="1"/>
    <m/>
    <x v="0"/>
  </r>
  <r>
    <x v="7"/>
    <x v="0"/>
    <m/>
    <x v="0"/>
  </r>
  <r>
    <x v="7"/>
    <x v="2"/>
    <m/>
    <x v="0"/>
  </r>
  <r>
    <x v="7"/>
    <x v="0"/>
    <m/>
    <x v="0"/>
  </r>
  <r>
    <x v="7"/>
    <x v="3"/>
    <m/>
    <x v="0"/>
  </r>
  <r>
    <x v="7"/>
    <x v="0"/>
    <m/>
    <x v="0"/>
  </r>
  <r>
    <x v="7"/>
    <x v="4"/>
    <m/>
    <x v="0"/>
  </r>
  <r>
    <x v="7"/>
    <x v="0"/>
    <m/>
    <x v="0"/>
  </r>
  <r>
    <x v="8"/>
    <x v="0"/>
    <n v="500"/>
    <x v="0"/>
  </r>
  <r>
    <x v="8"/>
    <x v="1"/>
    <m/>
    <x v="0"/>
  </r>
  <r>
    <x v="8"/>
    <x v="0"/>
    <m/>
    <x v="0"/>
  </r>
  <r>
    <x v="8"/>
    <x v="2"/>
    <m/>
    <x v="0"/>
  </r>
  <r>
    <x v="8"/>
    <x v="0"/>
    <m/>
    <x v="0"/>
  </r>
  <r>
    <x v="8"/>
    <x v="3"/>
    <m/>
    <x v="0"/>
  </r>
  <r>
    <x v="8"/>
    <x v="0"/>
    <m/>
    <x v="0"/>
  </r>
  <r>
    <x v="8"/>
    <x v="4"/>
    <m/>
    <x v="0"/>
  </r>
  <r>
    <x v="8"/>
    <x v="0"/>
    <m/>
    <x v="0"/>
  </r>
  <r>
    <x v="7"/>
    <x v="0"/>
    <n v="500"/>
    <x v="0"/>
  </r>
  <r>
    <x v="7"/>
    <x v="1"/>
    <m/>
    <x v="0"/>
  </r>
  <r>
    <x v="7"/>
    <x v="0"/>
    <m/>
    <x v="0"/>
  </r>
  <r>
    <x v="7"/>
    <x v="2"/>
    <m/>
    <x v="0"/>
  </r>
  <r>
    <x v="7"/>
    <x v="0"/>
    <m/>
    <x v="0"/>
  </r>
  <r>
    <x v="7"/>
    <x v="3"/>
    <m/>
    <x v="0"/>
  </r>
  <r>
    <x v="7"/>
    <x v="0"/>
    <m/>
    <x v="0"/>
  </r>
  <r>
    <x v="7"/>
    <x v="4"/>
    <m/>
    <x v="0"/>
  </r>
  <r>
    <x v="7"/>
    <x v="0"/>
    <m/>
    <x v="0"/>
  </r>
  <r>
    <x v="7"/>
    <x v="0"/>
    <n v="500"/>
    <x v="0"/>
  </r>
  <r>
    <x v="7"/>
    <x v="1"/>
    <m/>
    <x v="0"/>
  </r>
  <r>
    <x v="7"/>
    <x v="0"/>
    <m/>
    <x v="0"/>
  </r>
  <r>
    <x v="7"/>
    <x v="2"/>
    <m/>
    <x v="0"/>
  </r>
  <r>
    <x v="7"/>
    <x v="0"/>
    <m/>
    <x v="0"/>
  </r>
  <r>
    <x v="7"/>
    <x v="3"/>
    <m/>
    <x v="0"/>
  </r>
  <r>
    <x v="7"/>
    <x v="0"/>
    <m/>
    <x v="0"/>
  </r>
  <r>
    <x v="7"/>
    <x v="4"/>
    <m/>
    <x v="0"/>
  </r>
  <r>
    <x v="7"/>
    <x v="0"/>
    <m/>
    <x v="0"/>
  </r>
  <r>
    <x v="7"/>
    <x v="0"/>
    <n v="500"/>
    <x v="0"/>
  </r>
  <r>
    <x v="7"/>
    <x v="1"/>
    <m/>
    <x v="0"/>
  </r>
  <r>
    <x v="7"/>
    <x v="0"/>
    <m/>
    <x v="0"/>
  </r>
  <r>
    <x v="7"/>
    <x v="2"/>
    <m/>
    <x v="0"/>
  </r>
  <r>
    <x v="7"/>
    <x v="0"/>
    <m/>
    <x v="0"/>
  </r>
  <r>
    <x v="7"/>
    <x v="3"/>
    <m/>
    <x v="0"/>
  </r>
  <r>
    <x v="7"/>
    <x v="0"/>
    <m/>
    <x v="0"/>
  </r>
  <r>
    <x v="7"/>
    <x v="4"/>
    <m/>
    <x v="0"/>
  </r>
  <r>
    <x v="7"/>
    <x v="0"/>
    <m/>
    <x v="0"/>
  </r>
  <r>
    <x v="7"/>
    <x v="0"/>
    <n v="500"/>
    <x v="0"/>
  </r>
  <r>
    <x v="7"/>
    <x v="1"/>
    <m/>
    <x v="0"/>
  </r>
  <r>
    <x v="7"/>
    <x v="0"/>
    <m/>
    <x v="0"/>
  </r>
  <r>
    <x v="7"/>
    <x v="2"/>
    <m/>
    <x v="0"/>
  </r>
  <r>
    <x v="7"/>
    <x v="0"/>
    <m/>
    <x v="0"/>
  </r>
  <r>
    <x v="7"/>
    <x v="3"/>
    <m/>
    <x v="0"/>
  </r>
  <r>
    <x v="7"/>
    <x v="0"/>
    <m/>
    <x v="0"/>
  </r>
  <r>
    <x v="7"/>
    <x v="4"/>
    <m/>
    <x v="0"/>
  </r>
  <r>
    <x v="7"/>
    <x v="0"/>
    <m/>
    <x v="0"/>
  </r>
  <r>
    <x v="2"/>
    <x v="0"/>
    <n v="500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3"/>
    <x v="0"/>
    <n v="200"/>
    <x v="0"/>
  </r>
  <r>
    <x v="3"/>
    <x v="1"/>
    <m/>
    <x v="0"/>
  </r>
  <r>
    <x v="3"/>
    <x v="0"/>
    <m/>
    <x v="0"/>
  </r>
  <r>
    <x v="3"/>
    <x v="2"/>
    <m/>
    <x v="0"/>
  </r>
  <r>
    <x v="3"/>
    <x v="0"/>
    <m/>
    <x v="0"/>
  </r>
  <r>
    <x v="3"/>
    <x v="3"/>
    <m/>
    <x v="0"/>
  </r>
  <r>
    <x v="3"/>
    <x v="0"/>
    <m/>
    <x v="0"/>
  </r>
  <r>
    <x v="3"/>
    <x v="4"/>
    <m/>
    <x v="0"/>
  </r>
  <r>
    <x v="3"/>
    <x v="0"/>
    <m/>
    <x v="0"/>
  </r>
  <r>
    <x v="5"/>
    <x v="0"/>
    <n v="400"/>
    <x v="0"/>
  </r>
  <r>
    <x v="5"/>
    <x v="1"/>
    <m/>
    <x v="0"/>
  </r>
  <r>
    <x v="5"/>
    <x v="0"/>
    <m/>
    <x v="0"/>
  </r>
  <r>
    <x v="5"/>
    <x v="2"/>
    <m/>
    <x v="0"/>
  </r>
  <r>
    <x v="5"/>
    <x v="0"/>
    <m/>
    <x v="0"/>
  </r>
  <r>
    <x v="5"/>
    <x v="3"/>
    <m/>
    <x v="0"/>
  </r>
  <r>
    <x v="5"/>
    <x v="0"/>
    <m/>
    <x v="0"/>
  </r>
  <r>
    <x v="5"/>
    <x v="4"/>
    <m/>
    <x v="0"/>
  </r>
  <r>
    <x v="5"/>
    <x v="0"/>
    <m/>
    <x v="0"/>
  </r>
  <r>
    <x v="8"/>
    <x v="0"/>
    <n v="500"/>
    <x v="0"/>
  </r>
  <r>
    <x v="8"/>
    <x v="1"/>
    <m/>
    <x v="0"/>
  </r>
  <r>
    <x v="8"/>
    <x v="0"/>
    <m/>
    <x v="0"/>
  </r>
  <r>
    <x v="8"/>
    <x v="2"/>
    <m/>
    <x v="0"/>
  </r>
  <r>
    <x v="8"/>
    <x v="0"/>
    <m/>
    <x v="0"/>
  </r>
  <r>
    <x v="8"/>
    <x v="3"/>
    <m/>
    <x v="0"/>
  </r>
  <r>
    <x v="8"/>
    <x v="0"/>
    <m/>
    <x v="0"/>
  </r>
  <r>
    <x v="8"/>
    <x v="4"/>
    <m/>
    <x v="0"/>
  </r>
  <r>
    <x v="8"/>
    <x v="0"/>
    <m/>
    <x v="0"/>
  </r>
  <r>
    <x v="8"/>
    <x v="0"/>
    <n v="500"/>
    <x v="0"/>
  </r>
  <r>
    <x v="8"/>
    <x v="1"/>
    <m/>
    <x v="0"/>
  </r>
  <r>
    <x v="8"/>
    <x v="0"/>
    <m/>
    <x v="0"/>
  </r>
  <r>
    <x v="8"/>
    <x v="2"/>
    <m/>
    <x v="0"/>
  </r>
  <r>
    <x v="8"/>
    <x v="0"/>
    <m/>
    <x v="0"/>
  </r>
  <r>
    <x v="8"/>
    <x v="3"/>
    <m/>
    <x v="0"/>
  </r>
  <r>
    <x v="8"/>
    <x v="0"/>
    <m/>
    <x v="0"/>
  </r>
  <r>
    <x v="8"/>
    <x v="4"/>
    <m/>
    <x v="0"/>
  </r>
  <r>
    <x v="8"/>
    <x v="0"/>
    <m/>
    <x v="0"/>
  </r>
  <r>
    <x v="9"/>
    <x v="0"/>
    <n v="500"/>
    <x v="0"/>
  </r>
  <r>
    <x v="9"/>
    <x v="1"/>
    <m/>
    <x v="0"/>
  </r>
  <r>
    <x v="9"/>
    <x v="0"/>
    <m/>
    <x v="0"/>
  </r>
  <r>
    <x v="9"/>
    <x v="2"/>
    <m/>
    <x v="0"/>
  </r>
  <r>
    <x v="9"/>
    <x v="0"/>
    <m/>
    <x v="0"/>
  </r>
  <r>
    <x v="9"/>
    <x v="3"/>
    <m/>
    <x v="0"/>
  </r>
  <r>
    <x v="9"/>
    <x v="0"/>
    <m/>
    <x v="0"/>
  </r>
  <r>
    <x v="9"/>
    <x v="4"/>
    <m/>
    <x v="0"/>
  </r>
  <r>
    <x v="9"/>
    <x v="0"/>
    <m/>
    <x v="0"/>
  </r>
  <r>
    <x v="8"/>
    <x v="0"/>
    <n v="500"/>
    <x v="0"/>
  </r>
  <r>
    <x v="8"/>
    <x v="1"/>
    <m/>
    <x v="0"/>
  </r>
  <r>
    <x v="8"/>
    <x v="0"/>
    <m/>
    <x v="0"/>
  </r>
  <r>
    <x v="8"/>
    <x v="2"/>
    <m/>
    <x v="0"/>
  </r>
  <r>
    <x v="8"/>
    <x v="0"/>
    <m/>
    <x v="0"/>
  </r>
  <r>
    <x v="8"/>
    <x v="3"/>
    <m/>
    <x v="0"/>
  </r>
  <r>
    <x v="8"/>
    <x v="0"/>
    <m/>
    <x v="0"/>
  </r>
  <r>
    <x v="8"/>
    <x v="4"/>
    <m/>
    <x v="0"/>
  </r>
  <r>
    <x v="8"/>
    <x v="0"/>
    <m/>
    <x v="0"/>
  </r>
  <r>
    <x v="9"/>
    <x v="0"/>
    <n v="400"/>
    <x v="0"/>
  </r>
  <r>
    <x v="9"/>
    <x v="1"/>
    <m/>
    <x v="0"/>
  </r>
  <r>
    <x v="9"/>
    <x v="0"/>
    <m/>
    <x v="0"/>
  </r>
  <r>
    <x v="9"/>
    <x v="2"/>
    <m/>
    <x v="0"/>
  </r>
  <r>
    <x v="9"/>
    <x v="0"/>
    <m/>
    <x v="0"/>
  </r>
  <r>
    <x v="9"/>
    <x v="3"/>
    <m/>
    <x v="0"/>
  </r>
  <r>
    <x v="9"/>
    <x v="0"/>
    <m/>
    <x v="0"/>
  </r>
  <r>
    <x v="9"/>
    <x v="4"/>
    <m/>
    <x v="0"/>
  </r>
  <r>
    <x v="9"/>
    <x v="0"/>
    <m/>
    <x v="0"/>
  </r>
  <r>
    <x v="7"/>
    <x v="0"/>
    <n v="400"/>
    <x v="0"/>
  </r>
  <r>
    <x v="7"/>
    <x v="1"/>
    <m/>
    <x v="0"/>
  </r>
  <r>
    <x v="7"/>
    <x v="0"/>
    <m/>
    <x v="0"/>
  </r>
  <r>
    <x v="7"/>
    <x v="2"/>
    <m/>
    <x v="0"/>
  </r>
  <r>
    <x v="7"/>
    <x v="0"/>
    <m/>
    <x v="0"/>
  </r>
  <r>
    <x v="7"/>
    <x v="3"/>
    <m/>
    <x v="0"/>
  </r>
  <r>
    <x v="7"/>
    <x v="0"/>
    <m/>
    <x v="0"/>
  </r>
  <r>
    <x v="7"/>
    <x v="4"/>
    <m/>
    <x v="0"/>
  </r>
  <r>
    <x v="7"/>
    <x v="0"/>
    <m/>
    <x v="0"/>
  </r>
  <r>
    <x v="6"/>
    <x v="0"/>
    <n v="500"/>
    <x v="0"/>
  </r>
  <r>
    <x v="6"/>
    <x v="1"/>
    <m/>
    <x v="0"/>
  </r>
  <r>
    <x v="6"/>
    <x v="0"/>
    <m/>
    <x v="0"/>
  </r>
  <r>
    <x v="6"/>
    <x v="2"/>
    <m/>
    <x v="0"/>
  </r>
  <r>
    <x v="6"/>
    <x v="0"/>
    <m/>
    <x v="0"/>
  </r>
  <r>
    <x v="6"/>
    <x v="3"/>
    <m/>
    <x v="0"/>
  </r>
  <r>
    <x v="6"/>
    <x v="0"/>
    <m/>
    <x v="0"/>
  </r>
  <r>
    <x v="6"/>
    <x v="4"/>
    <m/>
    <x v="0"/>
  </r>
  <r>
    <x v="6"/>
    <x v="0"/>
    <m/>
    <x v="0"/>
  </r>
  <r>
    <x v="3"/>
    <x v="0"/>
    <n v="400"/>
    <x v="0"/>
  </r>
  <r>
    <x v="3"/>
    <x v="1"/>
    <m/>
    <x v="0"/>
  </r>
  <r>
    <x v="3"/>
    <x v="0"/>
    <m/>
    <x v="0"/>
  </r>
  <r>
    <x v="3"/>
    <x v="2"/>
    <m/>
    <x v="0"/>
  </r>
  <r>
    <x v="3"/>
    <x v="0"/>
    <m/>
    <x v="0"/>
  </r>
  <r>
    <x v="3"/>
    <x v="3"/>
    <m/>
    <x v="0"/>
  </r>
  <r>
    <x v="3"/>
    <x v="0"/>
    <m/>
    <x v="0"/>
  </r>
  <r>
    <x v="3"/>
    <x v="4"/>
    <m/>
    <x v="0"/>
  </r>
  <r>
    <x v="3"/>
    <x v="0"/>
    <m/>
    <x v="0"/>
  </r>
  <r>
    <x v="2"/>
    <x v="0"/>
    <n v="500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9"/>
    <x v="0"/>
    <n v="500"/>
    <x v="0"/>
  </r>
  <r>
    <x v="9"/>
    <x v="1"/>
    <m/>
    <x v="0"/>
  </r>
  <r>
    <x v="9"/>
    <x v="0"/>
    <m/>
    <x v="0"/>
  </r>
  <r>
    <x v="9"/>
    <x v="2"/>
    <m/>
    <x v="0"/>
  </r>
  <r>
    <x v="9"/>
    <x v="0"/>
    <m/>
    <x v="0"/>
  </r>
  <r>
    <x v="9"/>
    <x v="3"/>
    <m/>
    <x v="0"/>
  </r>
  <r>
    <x v="9"/>
    <x v="0"/>
    <m/>
    <x v="0"/>
  </r>
  <r>
    <x v="9"/>
    <x v="4"/>
    <m/>
    <x v="0"/>
  </r>
  <r>
    <x v="9"/>
    <x v="0"/>
    <m/>
    <x v="0"/>
  </r>
  <r>
    <x v="7"/>
    <x v="0"/>
    <n v="500"/>
    <x v="0"/>
  </r>
  <r>
    <x v="7"/>
    <x v="1"/>
    <m/>
    <x v="0"/>
  </r>
  <r>
    <x v="7"/>
    <x v="0"/>
    <m/>
    <x v="0"/>
  </r>
  <r>
    <x v="7"/>
    <x v="2"/>
    <m/>
    <x v="0"/>
  </r>
  <r>
    <x v="7"/>
    <x v="0"/>
    <m/>
    <x v="0"/>
  </r>
  <r>
    <x v="7"/>
    <x v="3"/>
    <m/>
    <x v="0"/>
  </r>
  <r>
    <x v="7"/>
    <x v="0"/>
    <m/>
    <x v="0"/>
  </r>
  <r>
    <x v="7"/>
    <x v="4"/>
    <m/>
    <x v="0"/>
  </r>
  <r>
    <x v="7"/>
    <x v="0"/>
    <m/>
    <x v="0"/>
  </r>
  <r>
    <x v="9"/>
    <x v="0"/>
    <n v="400"/>
    <x v="0"/>
  </r>
  <r>
    <x v="9"/>
    <x v="1"/>
    <m/>
    <x v="0"/>
  </r>
  <r>
    <x v="9"/>
    <x v="0"/>
    <m/>
    <x v="0"/>
  </r>
  <r>
    <x v="9"/>
    <x v="2"/>
    <m/>
    <x v="0"/>
  </r>
  <r>
    <x v="9"/>
    <x v="0"/>
    <m/>
    <x v="0"/>
  </r>
  <r>
    <x v="9"/>
    <x v="3"/>
    <m/>
    <x v="0"/>
  </r>
  <r>
    <x v="9"/>
    <x v="0"/>
    <m/>
    <x v="0"/>
  </r>
  <r>
    <x v="9"/>
    <x v="4"/>
    <m/>
    <x v="0"/>
  </r>
  <r>
    <x v="9"/>
    <x v="0"/>
    <m/>
    <x v="0"/>
  </r>
  <r>
    <x v="2"/>
    <x v="0"/>
    <n v="500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9"/>
    <x v="0"/>
    <n v="500"/>
    <x v="0"/>
  </r>
  <r>
    <x v="9"/>
    <x v="1"/>
    <m/>
    <x v="0"/>
  </r>
  <r>
    <x v="9"/>
    <x v="0"/>
    <m/>
    <x v="0"/>
  </r>
  <r>
    <x v="9"/>
    <x v="2"/>
    <m/>
    <x v="0"/>
  </r>
  <r>
    <x v="9"/>
    <x v="0"/>
    <m/>
    <x v="0"/>
  </r>
  <r>
    <x v="9"/>
    <x v="3"/>
    <m/>
    <x v="0"/>
  </r>
  <r>
    <x v="9"/>
    <x v="0"/>
    <m/>
    <x v="0"/>
  </r>
  <r>
    <x v="9"/>
    <x v="4"/>
    <m/>
    <x v="0"/>
  </r>
  <r>
    <x v="9"/>
    <x v="0"/>
    <m/>
    <x v="0"/>
  </r>
  <r>
    <x v="8"/>
    <x v="0"/>
    <n v="500"/>
    <x v="0"/>
  </r>
  <r>
    <x v="8"/>
    <x v="1"/>
    <m/>
    <x v="0"/>
  </r>
  <r>
    <x v="8"/>
    <x v="0"/>
    <m/>
    <x v="0"/>
  </r>
  <r>
    <x v="8"/>
    <x v="2"/>
    <m/>
    <x v="0"/>
  </r>
  <r>
    <x v="8"/>
    <x v="0"/>
    <m/>
    <x v="0"/>
  </r>
  <r>
    <x v="8"/>
    <x v="3"/>
    <m/>
    <x v="0"/>
  </r>
  <r>
    <x v="8"/>
    <x v="0"/>
    <m/>
    <x v="0"/>
  </r>
  <r>
    <x v="8"/>
    <x v="4"/>
    <m/>
    <x v="0"/>
  </r>
  <r>
    <x v="8"/>
    <x v="0"/>
    <m/>
    <x v="0"/>
  </r>
  <r>
    <x v="7"/>
    <x v="0"/>
    <n v="500"/>
    <x v="0"/>
  </r>
  <r>
    <x v="7"/>
    <x v="1"/>
    <m/>
    <x v="0"/>
  </r>
  <r>
    <x v="7"/>
    <x v="0"/>
    <m/>
    <x v="0"/>
  </r>
  <r>
    <x v="7"/>
    <x v="2"/>
    <m/>
    <x v="0"/>
  </r>
  <r>
    <x v="7"/>
    <x v="0"/>
    <m/>
    <x v="0"/>
  </r>
  <r>
    <x v="7"/>
    <x v="3"/>
    <m/>
    <x v="0"/>
  </r>
  <r>
    <x v="7"/>
    <x v="0"/>
    <m/>
    <x v="0"/>
  </r>
  <r>
    <x v="7"/>
    <x v="4"/>
    <m/>
    <x v="0"/>
  </r>
  <r>
    <x v="7"/>
    <x v="0"/>
    <m/>
    <x v="0"/>
  </r>
  <r>
    <x v="2"/>
    <x v="0"/>
    <n v="500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2"/>
    <x v="0"/>
    <n v="500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8"/>
    <x v="0"/>
    <n v="500"/>
    <x v="0"/>
  </r>
  <r>
    <x v="8"/>
    <x v="1"/>
    <m/>
    <x v="0"/>
  </r>
  <r>
    <x v="8"/>
    <x v="0"/>
    <m/>
    <x v="0"/>
  </r>
  <r>
    <x v="8"/>
    <x v="2"/>
    <m/>
    <x v="0"/>
  </r>
  <r>
    <x v="8"/>
    <x v="0"/>
    <m/>
    <x v="0"/>
  </r>
  <r>
    <x v="8"/>
    <x v="3"/>
    <m/>
    <x v="0"/>
  </r>
  <r>
    <x v="8"/>
    <x v="0"/>
    <m/>
    <x v="0"/>
  </r>
  <r>
    <x v="8"/>
    <x v="4"/>
    <m/>
    <x v="0"/>
  </r>
  <r>
    <x v="8"/>
    <x v="0"/>
    <m/>
    <x v="0"/>
  </r>
  <r>
    <x v="2"/>
    <x v="0"/>
    <n v="500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8"/>
    <x v="0"/>
    <n v="500"/>
    <x v="0"/>
  </r>
  <r>
    <x v="8"/>
    <x v="1"/>
    <m/>
    <x v="0"/>
  </r>
  <r>
    <x v="8"/>
    <x v="0"/>
    <m/>
    <x v="0"/>
  </r>
  <r>
    <x v="8"/>
    <x v="2"/>
    <m/>
    <x v="0"/>
  </r>
  <r>
    <x v="8"/>
    <x v="0"/>
    <m/>
    <x v="0"/>
  </r>
  <r>
    <x v="8"/>
    <x v="3"/>
    <m/>
    <x v="0"/>
  </r>
  <r>
    <x v="8"/>
    <x v="0"/>
    <m/>
    <x v="0"/>
  </r>
  <r>
    <x v="8"/>
    <x v="4"/>
    <m/>
    <x v="0"/>
  </r>
  <r>
    <x v="8"/>
    <x v="0"/>
    <m/>
    <x v="0"/>
  </r>
  <r>
    <x v="8"/>
    <x v="0"/>
    <n v="500"/>
    <x v="0"/>
  </r>
  <r>
    <x v="8"/>
    <x v="1"/>
    <m/>
    <x v="0"/>
  </r>
  <r>
    <x v="8"/>
    <x v="0"/>
    <m/>
    <x v="0"/>
  </r>
  <r>
    <x v="8"/>
    <x v="2"/>
    <m/>
    <x v="0"/>
  </r>
  <r>
    <x v="8"/>
    <x v="0"/>
    <m/>
    <x v="0"/>
  </r>
  <r>
    <x v="8"/>
    <x v="3"/>
    <m/>
    <x v="0"/>
  </r>
  <r>
    <x v="8"/>
    <x v="0"/>
    <m/>
    <x v="0"/>
  </r>
  <r>
    <x v="8"/>
    <x v="4"/>
    <m/>
    <x v="0"/>
  </r>
  <r>
    <x v="8"/>
    <x v="0"/>
    <m/>
    <x v="0"/>
  </r>
  <r>
    <x v="8"/>
    <x v="0"/>
    <n v="500"/>
    <x v="0"/>
  </r>
  <r>
    <x v="8"/>
    <x v="1"/>
    <m/>
    <x v="0"/>
  </r>
  <r>
    <x v="8"/>
    <x v="0"/>
    <m/>
    <x v="0"/>
  </r>
  <r>
    <x v="8"/>
    <x v="2"/>
    <m/>
    <x v="0"/>
  </r>
  <r>
    <x v="8"/>
    <x v="0"/>
    <m/>
    <x v="0"/>
  </r>
  <r>
    <x v="8"/>
    <x v="3"/>
    <m/>
    <x v="0"/>
  </r>
  <r>
    <x v="8"/>
    <x v="0"/>
    <m/>
    <x v="0"/>
  </r>
  <r>
    <x v="8"/>
    <x v="4"/>
    <m/>
    <x v="0"/>
  </r>
  <r>
    <x v="8"/>
    <x v="0"/>
    <m/>
    <x v="0"/>
  </r>
  <r>
    <x v="7"/>
    <x v="0"/>
    <n v="500"/>
    <x v="0"/>
  </r>
  <r>
    <x v="7"/>
    <x v="1"/>
    <m/>
    <x v="0"/>
  </r>
  <r>
    <x v="7"/>
    <x v="0"/>
    <m/>
    <x v="0"/>
  </r>
  <r>
    <x v="7"/>
    <x v="2"/>
    <m/>
    <x v="0"/>
  </r>
  <r>
    <x v="7"/>
    <x v="0"/>
    <m/>
    <x v="0"/>
  </r>
  <r>
    <x v="7"/>
    <x v="3"/>
    <m/>
    <x v="0"/>
  </r>
  <r>
    <x v="7"/>
    <x v="0"/>
    <m/>
    <x v="0"/>
  </r>
  <r>
    <x v="7"/>
    <x v="4"/>
    <m/>
    <x v="0"/>
  </r>
  <r>
    <x v="7"/>
    <x v="0"/>
    <m/>
    <x v="0"/>
  </r>
  <r>
    <x v="7"/>
    <x v="0"/>
    <n v="500"/>
    <x v="0"/>
  </r>
  <r>
    <x v="7"/>
    <x v="1"/>
    <m/>
    <x v="0"/>
  </r>
  <r>
    <x v="7"/>
    <x v="0"/>
    <m/>
    <x v="0"/>
  </r>
  <r>
    <x v="7"/>
    <x v="2"/>
    <m/>
    <x v="0"/>
  </r>
  <r>
    <x v="7"/>
    <x v="0"/>
    <m/>
    <x v="0"/>
  </r>
  <r>
    <x v="7"/>
    <x v="3"/>
    <m/>
    <x v="0"/>
  </r>
  <r>
    <x v="7"/>
    <x v="0"/>
    <m/>
    <x v="0"/>
  </r>
  <r>
    <x v="7"/>
    <x v="4"/>
    <m/>
    <x v="0"/>
  </r>
  <r>
    <x v="7"/>
    <x v="0"/>
    <m/>
    <x v="0"/>
  </r>
  <r>
    <x v="8"/>
    <x v="0"/>
    <n v="500"/>
    <x v="0"/>
  </r>
  <r>
    <x v="8"/>
    <x v="1"/>
    <m/>
    <x v="0"/>
  </r>
  <r>
    <x v="8"/>
    <x v="0"/>
    <m/>
    <x v="0"/>
  </r>
  <r>
    <x v="8"/>
    <x v="2"/>
    <m/>
    <x v="0"/>
  </r>
  <r>
    <x v="8"/>
    <x v="0"/>
    <m/>
    <x v="0"/>
  </r>
  <r>
    <x v="8"/>
    <x v="3"/>
    <m/>
    <x v="0"/>
  </r>
  <r>
    <x v="8"/>
    <x v="0"/>
    <m/>
    <x v="0"/>
  </r>
  <r>
    <x v="8"/>
    <x v="4"/>
    <m/>
    <x v="0"/>
  </r>
  <r>
    <x v="8"/>
    <x v="0"/>
    <m/>
    <x v="0"/>
  </r>
  <r>
    <x v="8"/>
    <x v="0"/>
    <n v="500"/>
    <x v="0"/>
  </r>
  <r>
    <x v="8"/>
    <x v="1"/>
    <m/>
    <x v="0"/>
  </r>
  <r>
    <x v="8"/>
    <x v="0"/>
    <m/>
    <x v="0"/>
  </r>
  <r>
    <x v="8"/>
    <x v="2"/>
    <m/>
    <x v="0"/>
  </r>
  <r>
    <x v="8"/>
    <x v="0"/>
    <m/>
    <x v="0"/>
  </r>
  <r>
    <x v="8"/>
    <x v="3"/>
    <m/>
    <x v="0"/>
  </r>
  <r>
    <x v="8"/>
    <x v="0"/>
    <m/>
    <x v="0"/>
  </r>
  <r>
    <x v="8"/>
    <x v="4"/>
    <m/>
    <x v="0"/>
  </r>
  <r>
    <x v="8"/>
    <x v="0"/>
    <m/>
    <x v="0"/>
  </r>
  <r>
    <x v="6"/>
    <x v="0"/>
    <n v="200"/>
    <x v="0"/>
  </r>
  <r>
    <x v="6"/>
    <x v="1"/>
    <m/>
    <x v="0"/>
  </r>
  <r>
    <x v="6"/>
    <x v="0"/>
    <m/>
    <x v="0"/>
  </r>
  <r>
    <x v="6"/>
    <x v="2"/>
    <m/>
    <x v="0"/>
  </r>
  <r>
    <x v="6"/>
    <x v="0"/>
    <m/>
    <x v="0"/>
  </r>
  <r>
    <x v="6"/>
    <x v="3"/>
    <m/>
    <x v="0"/>
  </r>
  <r>
    <x v="6"/>
    <x v="0"/>
    <m/>
    <x v="0"/>
  </r>
  <r>
    <x v="6"/>
    <x v="4"/>
    <m/>
    <x v="0"/>
  </r>
  <r>
    <x v="6"/>
    <x v="0"/>
    <m/>
    <x v="0"/>
  </r>
  <r>
    <x v="2"/>
    <x v="0"/>
    <n v="500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3"/>
    <x v="0"/>
    <n v="200"/>
    <x v="0"/>
  </r>
  <r>
    <x v="3"/>
    <x v="1"/>
    <m/>
    <x v="0"/>
  </r>
  <r>
    <x v="3"/>
    <x v="0"/>
    <m/>
    <x v="0"/>
  </r>
  <r>
    <x v="3"/>
    <x v="2"/>
    <m/>
    <x v="0"/>
  </r>
  <r>
    <x v="3"/>
    <x v="0"/>
    <m/>
    <x v="0"/>
  </r>
  <r>
    <x v="3"/>
    <x v="3"/>
    <m/>
    <x v="0"/>
  </r>
  <r>
    <x v="3"/>
    <x v="0"/>
    <m/>
    <x v="0"/>
  </r>
  <r>
    <x v="3"/>
    <x v="4"/>
    <m/>
    <x v="0"/>
  </r>
  <r>
    <x v="3"/>
    <x v="0"/>
    <m/>
    <x v="0"/>
  </r>
  <r>
    <x v="8"/>
    <x v="0"/>
    <n v="500"/>
    <x v="0"/>
  </r>
  <r>
    <x v="8"/>
    <x v="1"/>
    <m/>
    <x v="0"/>
  </r>
  <r>
    <x v="8"/>
    <x v="0"/>
    <m/>
    <x v="0"/>
  </r>
  <r>
    <x v="8"/>
    <x v="2"/>
    <m/>
    <x v="0"/>
  </r>
  <r>
    <x v="8"/>
    <x v="0"/>
    <m/>
    <x v="0"/>
  </r>
  <r>
    <x v="8"/>
    <x v="3"/>
    <m/>
    <x v="0"/>
  </r>
  <r>
    <x v="8"/>
    <x v="0"/>
    <m/>
    <x v="0"/>
  </r>
  <r>
    <x v="8"/>
    <x v="4"/>
    <m/>
    <x v="0"/>
  </r>
  <r>
    <x v="8"/>
    <x v="0"/>
    <m/>
    <x v="0"/>
  </r>
  <r>
    <x v="2"/>
    <x v="0"/>
    <n v="500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7"/>
    <x v="0"/>
    <n v="500"/>
    <x v="0"/>
  </r>
  <r>
    <x v="7"/>
    <x v="1"/>
    <m/>
    <x v="0"/>
  </r>
  <r>
    <x v="7"/>
    <x v="0"/>
    <m/>
    <x v="0"/>
  </r>
  <r>
    <x v="7"/>
    <x v="2"/>
    <m/>
    <x v="0"/>
  </r>
  <r>
    <x v="7"/>
    <x v="0"/>
    <m/>
    <x v="0"/>
  </r>
  <r>
    <x v="7"/>
    <x v="3"/>
    <m/>
    <x v="0"/>
  </r>
  <r>
    <x v="7"/>
    <x v="0"/>
    <m/>
    <x v="0"/>
  </r>
  <r>
    <x v="7"/>
    <x v="4"/>
    <m/>
    <x v="0"/>
  </r>
  <r>
    <x v="7"/>
    <x v="0"/>
    <m/>
    <x v="0"/>
  </r>
  <r>
    <x v="7"/>
    <x v="0"/>
    <n v="500"/>
    <x v="0"/>
  </r>
  <r>
    <x v="7"/>
    <x v="1"/>
    <m/>
    <x v="0"/>
  </r>
  <r>
    <x v="7"/>
    <x v="0"/>
    <m/>
    <x v="0"/>
  </r>
  <r>
    <x v="7"/>
    <x v="2"/>
    <m/>
    <x v="0"/>
  </r>
  <r>
    <x v="7"/>
    <x v="0"/>
    <m/>
    <x v="0"/>
  </r>
  <r>
    <x v="7"/>
    <x v="3"/>
    <m/>
    <x v="0"/>
  </r>
  <r>
    <x v="7"/>
    <x v="0"/>
    <m/>
    <x v="0"/>
  </r>
  <r>
    <x v="7"/>
    <x v="4"/>
    <m/>
    <x v="0"/>
  </r>
  <r>
    <x v="7"/>
    <x v="0"/>
    <m/>
    <x v="0"/>
  </r>
  <r>
    <x v="8"/>
    <x v="0"/>
    <n v="500"/>
    <x v="0"/>
  </r>
  <r>
    <x v="8"/>
    <x v="1"/>
    <m/>
    <x v="0"/>
  </r>
  <r>
    <x v="8"/>
    <x v="0"/>
    <m/>
    <x v="0"/>
  </r>
  <r>
    <x v="8"/>
    <x v="2"/>
    <m/>
    <x v="0"/>
  </r>
  <r>
    <x v="8"/>
    <x v="0"/>
    <m/>
    <x v="0"/>
  </r>
  <r>
    <x v="8"/>
    <x v="3"/>
    <m/>
    <x v="0"/>
  </r>
  <r>
    <x v="8"/>
    <x v="0"/>
    <m/>
    <x v="0"/>
  </r>
  <r>
    <x v="8"/>
    <x v="4"/>
    <m/>
    <x v="0"/>
  </r>
  <r>
    <x v="8"/>
    <x v="0"/>
    <m/>
    <x v="0"/>
  </r>
  <r>
    <x v="8"/>
    <x v="0"/>
    <n v="500"/>
    <x v="0"/>
  </r>
  <r>
    <x v="8"/>
    <x v="1"/>
    <m/>
    <x v="0"/>
  </r>
  <r>
    <x v="8"/>
    <x v="0"/>
    <m/>
    <x v="0"/>
  </r>
  <r>
    <x v="8"/>
    <x v="2"/>
    <m/>
    <x v="0"/>
  </r>
  <r>
    <x v="8"/>
    <x v="0"/>
    <m/>
    <x v="0"/>
  </r>
  <r>
    <x v="8"/>
    <x v="3"/>
    <m/>
    <x v="0"/>
  </r>
  <r>
    <x v="8"/>
    <x v="0"/>
    <m/>
    <x v="0"/>
  </r>
  <r>
    <x v="8"/>
    <x v="4"/>
    <m/>
    <x v="0"/>
  </r>
  <r>
    <x v="8"/>
    <x v="0"/>
    <m/>
    <x v="0"/>
  </r>
  <r>
    <x v="8"/>
    <x v="0"/>
    <n v="500"/>
    <x v="0"/>
  </r>
  <r>
    <x v="8"/>
    <x v="1"/>
    <m/>
    <x v="0"/>
  </r>
  <r>
    <x v="8"/>
    <x v="0"/>
    <m/>
    <x v="0"/>
  </r>
  <r>
    <x v="8"/>
    <x v="2"/>
    <m/>
    <x v="0"/>
  </r>
  <r>
    <x v="8"/>
    <x v="0"/>
    <m/>
    <x v="0"/>
  </r>
  <r>
    <x v="8"/>
    <x v="3"/>
    <m/>
    <x v="0"/>
  </r>
  <r>
    <x v="8"/>
    <x v="0"/>
    <m/>
    <x v="0"/>
  </r>
  <r>
    <x v="8"/>
    <x v="4"/>
    <m/>
    <x v="0"/>
  </r>
  <r>
    <x v="8"/>
    <x v="0"/>
    <m/>
    <x v="0"/>
  </r>
  <r>
    <x v="7"/>
    <x v="0"/>
    <n v="500"/>
    <x v="0"/>
  </r>
  <r>
    <x v="7"/>
    <x v="1"/>
    <m/>
    <x v="0"/>
  </r>
  <r>
    <x v="7"/>
    <x v="0"/>
    <m/>
    <x v="0"/>
  </r>
  <r>
    <x v="7"/>
    <x v="2"/>
    <m/>
    <x v="0"/>
  </r>
  <r>
    <x v="7"/>
    <x v="0"/>
    <m/>
    <x v="0"/>
  </r>
  <r>
    <x v="7"/>
    <x v="3"/>
    <m/>
    <x v="0"/>
  </r>
  <r>
    <x v="7"/>
    <x v="0"/>
    <m/>
    <x v="0"/>
  </r>
  <r>
    <x v="7"/>
    <x v="4"/>
    <m/>
    <x v="0"/>
  </r>
  <r>
    <x v="7"/>
    <x v="0"/>
    <m/>
    <x v="0"/>
  </r>
  <r>
    <x v="7"/>
    <x v="0"/>
    <n v="500"/>
    <x v="0"/>
  </r>
  <r>
    <x v="7"/>
    <x v="1"/>
    <m/>
    <x v="0"/>
  </r>
  <r>
    <x v="7"/>
    <x v="0"/>
    <m/>
    <x v="0"/>
  </r>
  <r>
    <x v="7"/>
    <x v="2"/>
    <m/>
    <x v="0"/>
  </r>
  <r>
    <x v="7"/>
    <x v="0"/>
    <m/>
    <x v="0"/>
  </r>
  <r>
    <x v="7"/>
    <x v="3"/>
    <m/>
    <x v="0"/>
  </r>
  <r>
    <x v="7"/>
    <x v="0"/>
    <m/>
    <x v="0"/>
  </r>
  <r>
    <x v="7"/>
    <x v="4"/>
    <m/>
    <x v="0"/>
  </r>
  <r>
    <x v="7"/>
    <x v="0"/>
    <m/>
    <x v="0"/>
  </r>
  <r>
    <x v="8"/>
    <x v="0"/>
    <n v="500"/>
    <x v="0"/>
  </r>
  <r>
    <x v="8"/>
    <x v="1"/>
    <m/>
    <x v="0"/>
  </r>
  <r>
    <x v="8"/>
    <x v="0"/>
    <m/>
    <x v="0"/>
  </r>
  <r>
    <x v="8"/>
    <x v="2"/>
    <m/>
    <x v="0"/>
  </r>
  <r>
    <x v="8"/>
    <x v="0"/>
    <m/>
    <x v="0"/>
  </r>
  <r>
    <x v="8"/>
    <x v="3"/>
    <m/>
    <x v="0"/>
  </r>
  <r>
    <x v="8"/>
    <x v="0"/>
    <m/>
    <x v="0"/>
  </r>
  <r>
    <x v="8"/>
    <x v="4"/>
    <m/>
    <x v="0"/>
  </r>
  <r>
    <x v="8"/>
    <x v="0"/>
    <m/>
    <x v="0"/>
  </r>
  <r>
    <x v="7"/>
    <x v="0"/>
    <n v="500"/>
    <x v="0"/>
  </r>
  <r>
    <x v="7"/>
    <x v="1"/>
    <m/>
    <x v="0"/>
  </r>
  <r>
    <x v="7"/>
    <x v="0"/>
    <m/>
    <x v="0"/>
  </r>
  <r>
    <x v="7"/>
    <x v="2"/>
    <m/>
    <x v="0"/>
  </r>
  <r>
    <x v="7"/>
    <x v="0"/>
    <m/>
    <x v="0"/>
  </r>
  <r>
    <x v="7"/>
    <x v="3"/>
    <m/>
    <x v="0"/>
  </r>
  <r>
    <x v="7"/>
    <x v="0"/>
    <m/>
    <x v="0"/>
  </r>
  <r>
    <x v="7"/>
    <x v="4"/>
    <m/>
    <x v="0"/>
  </r>
  <r>
    <x v="7"/>
    <x v="0"/>
    <m/>
    <x v="0"/>
  </r>
  <r>
    <x v="8"/>
    <x v="0"/>
    <n v="500"/>
    <x v="0"/>
  </r>
  <r>
    <x v="8"/>
    <x v="1"/>
    <m/>
    <x v="0"/>
  </r>
  <r>
    <x v="8"/>
    <x v="0"/>
    <m/>
    <x v="0"/>
  </r>
  <r>
    <x v="8"/>
    <x v="2"/>
    <m/>
    <x v="0"/>
  </r>
  <r>
    <x v="8"/>
    <x v="0"/>
    <m/>
    <x v="0"/>
  </r>
  <r>
    <x v="8"/>
    <x v="3"/>
    <m/>
    <x v="0"/>
  </r>
  <r>
    <x v="8"/>
    <x v="0"/>
    <m/>
    <x v="0"/>
  </r>
  <r>
    <x v="8"/>
    <x v="4"/>
    <m/>
    <x v="0"/>
  </r>
  <r>
    <x v="8"/>
    <x v="0"/>
    <m/>
    <x v="0"/>
  </r>
  <r>
    <x v="8"/>
    <x v="0"/>
    <n v="500"/>
    <x v="0"/>
  </r>
  <r>
    <x v="8"/>
    <x v="1"/>
    <m/>
    <x v="0"/>
  </r>
  <r>
    <x v="8"/>
    <x v="0"/>
    <m/>
    <x v="0"/>
  </r>
  <r>
    <x v="8"/>
    <x v="2"/>
    <m/>
    <x v="0"/>
  </r>
  <r>
    <x v="8"/>
    <x v="0"/>
    <m/>
    <x v="0"/>
  </r>
  <r>
    <x v="8"/>
    <x v="3"/>
    <m/>
    <x v="0"/>
  </r>
  <r>
    <x v="8"/>
    <x v="0"/>
    <m/>
    <x v="0"/>
  </r>
  <r>
    <x v="8"/>
    <x v="4"/>
    <m/>
    <x v="0"/>
  </r>
  <r>
    <x v="8"/>
    <x v="0"/>
    <m/>
    <x v="0"/>
  </r>
  <r>
    <x v="10"/>
    <x v="0"/>
    <n v="0"/>
    <x v="0"/>
  </r>
  <r>
    <x v="10"/>
    <x v="1"/>
    <m/>
    <x v="0"/>
  </r>
  <r>
    <x v="10"/>
    <x v="0"/>
    <m/>
    <x v="0"/>
  </r>
  <r>
    <x v="10"/>
    <x v="2"/>
    <m/>
    <x v="0"/>
  </r>
  <r>
    <x v="10"/>
    <x v="0"/>
    <m/>
    <x v="0"/>
  </r>
  <r>
    <x v="10"/>
    <x v="3"/>
    <m/>
    <x v="0"/>
  </r>
  <r>
    <x v="10"/>
    <x v="0"/>
    <m/>
    <x v="0"/>
  </r>
  <r>
    <x v="10"/>
    <x v="4"/>
    <m/>
    <x v="0"/>
  </r>
  <r>
    <x v="10"/>
    <x v="0"/>
    <m/>
    <x v="0"/>
  </r>
  <r>
    <x v="9"/>
    <x v="0"/>
    <n v="0"/>
    <x v="0"/>
  </r>
  <r>
    <x v="9"/>
    <x v="1"/>
    <m/>
    <x v="0"/>
  </r>
  <r>
    <x v="9"/>
    <x v="0"/>
    <m/>
    <x v="0"/>
  </r>
  <r>
    <x v="9"/>
    <x v="2"/>
    <m/>
    <x v="0"/>
  </r>
  <r>
    <x v="9"/>
    <x v="0"/>
    <m/>
    <x v="0"/>
  </r>
  <r>
    <x v="9"/>
    <x v="3"/>
    <m/>
    <x v="0"/>
  </r>
  <r>
    <x v="9"/>
    <x v="0"/>
    <m/>
    <x v="0"/>
  </r>
  <r>
    <x v="9"/>
    <x v="4"/>
    <m/>
    <x v="0"/>
  </r>
  <r>
    <x v="9"/>
    <x v="0"/>
    <m/>
    <x v="0"/>
  </r>
  <r>
    <x v="11"/>
    <x v="0"/>
    <n v="0"/>
    <x v="0"/>
  </r>
  <r>
    <x v="11"/>
    <x v="1"/>
    <m/>
    <x v="0"/>
  </r>
  <r>
    <x v="11"/>
    <x v="0"/>
    <m/>
    <x v="0"/>
  </r>
  <r>
    <x v="11"/>
    <x v="2"/>
    <m/>
    <x v="0"/>
  </r>
  <r>
    <x v="11"/>
    <x v="0"/>
    <m/>
    <x v="0"/>
  </r>
  <r>
    <x v="11"/>
    <x v="3"/>
    <m/>
    <x v="0"/>
  </r>
  <r>
    <x v="11"/>
    <x v="0"/>
    <m/>
    <x v="0"/>
  </r>
  <r>
    <x v="11"/>
    <x v="4"/>
    <m/>
    <x v="0"/>
  </r>
  <r>
    <x v="11"/>
    <x v="0"/>
    <m/>
    <x v="0"/>
  </r>
  <r>
    <x v="12"/>
    <x v="0"/>
    <n v="0"/>
    <x v="0"/>
  </r>
  <r>
    <x v="12"/>
    <x v="1"/>
    <m/>
    <x v="0"/>
  </r>
  <r>
    <x v="12"/>
    <x v="0"/>
    <m/>
    <x v="0"/>
  </r>
  <r>
    <x v="12"/>
    <x v="2"/>
    <m/>
    <x v="0"/>
  </r>
  <r>
    <x v="12"/>
    <x v="0"/>
    <m/>
    <x v="0"/>
  </r>
  <r>
    <x v="12"/>
    <x v="3"/>
    <m/>
    <x v="0"/>
  </r>
  <r>
    <x v="12"/>
    <x v="0"/>
    <m/>
    <x v="0"/>
  </r>
  <r>
    <x v="12"/>
    <x v="4"/>
    <m/>
    <x v="0"/>
  </r>
  <r>
    <x v="12"/>
    <x v="0"/>
    <m/>
    <x v="0"/>
  </r>
  <r>
    <x v="0"/>
    <x v="0"/>
    <m/>
    <x v="0"/>
  </r>
  <r>
    <x v="0"/>
    <x v="1"/>
    <m/>
    <x v="0"/>
  </r>
  <r>
    <x v="0"/>
    <x v="0"/>
    <m/>
    <x v="0"/>
  </r>
  <r>
    <x v="0"/>
    <x v="2"/>
    <m/>
    <x v="0"/>
  </r>
  <r>
    <x v="0"/>
    <x v="0"/>
    <m/>
    <x v="0"/>
  </r>
  <r>
    <x v="0"/>
    <x v="3"/>
    <m/>
    <x v="0"/>
  </r>
  <r>
    <x v="0"/>
    <x v="0"/>
    <m/>
    <x v="0"/>
  </r>
  <r>
    <x v="0"/>
    <x v="4"/>
    <m/>
    <x v="0"/>
  </r>
  <r>
    <x v="0"/>
    <x v="0"/>
    <m/>
    <x v="0"/>
  </r>
  <r>
    <x v="0"/>
    <x v="0"/>
    <m/>
    <x v="0"/>
  </r>
  <r>
    <x v="0"/>
    <x v="1"/>
    <m/>
    <x v="0"/>
  </r>
  <r>
    <x v="0"/>
    <x v="0"/>
    <m/>
    <x v="0"/>
  </r>
  <r>
    <x v="0"/>
    <x v="2"/>
    <m/>
    <x v="0"/>
  </r>
  <r>
    <x v="0"/>
    <x v="0"/>
    <m/>
    <x v="0"/>
  </r>
  <r>
    <x v="0"/>
    <x v="3"/>
    <m/>
    <x v="0"/>
  </r>
  <r>
    <x v="0"/>
    <x v="0"/>
    <m/>
    <x v="0"/>
  </r>
  <r>
    <x v="0"/>
    <x v="4"/>
    <m/>
    <x v="0"/>
  </r>
  <r>
    <x v="0"/>
    <x v="0"/>
    <m/>
    <x v="0"/>
  </r>
  <r>
    <x v="0"/>
    <x v="0"/>
    <m/>
    <x v="0"/>
  </r>
  <r>
    <x v="0"/>
    <x v="1"/>
    <m/>
    <x v="0"/>
  </r>
  <r>
    <x v="0"/>
    <x v="0"/>
    <m/>
    <x v="0"/>
  </r>
  <r>
    <x v="0"/>
    <x v="2"/>
    <m/>
    <x v="0"/>
  </r>
  <r>
    <x v="0"/>
    <x v="0"/>
    <m/>
    <x v="0"/>
  </r>
  <r>
    <x v="0"/>
    <x v="3"/>
    <m/>
    <x v="0"/>
  </r>
  <r>
    <x v="0"/>
    <x v="0"/>
    <m/>
    <x v="0"/>
  </r>
  <r>
    <x v="0"/>
    <x v="4"/>
    <m/>
    <x v="0"/>
  </r>
  <r>
    <x v="0"/>
    <x v="0"/>
    <m/>
    <x v="0"/>
  </r>
  <r>
    <x v="0"/>
    <x v="0"/>
    <m/>
    <x v="0"/>
  </r>
  <r>
    <x v="0"/>
    <x v="1"/>
    <m/>
    <x v="0"/>
  </r>
  <r>
    <x v="0"/>
    <x v="0"/>
    <m/>
    <x v="0"/>
  </r>
  <r>
    <x v="0"/>
    <x v="2"/>
    <m/>
    <x v="0"/>
  </r>
  <r>
    <x v="0"/>
    <x v="0"/>
    <m/>
    <x v="0"/>
  </r>
  <r>
    <x v="0"/>
    <x v="3"/>
    <m/>
    <x v="0"/>
  </r>
  <r>
    <x v="0"/>
    <x v="0"/>
    <m/>
    <x v="0"/>
  </r>
  <r>
    <x v="0"/>
    <x v="4"/>
    <m/>
    <x v="0"/>
  </r>
  <r>
    <x v="0"/>
    <x v="0"/>
    <m/>
    <x v="0"/>
  </r>
  <r>
    <x v="0"/>
    <x v="0"/>
    <s v="NB DE PARTICIPANTS"/>
    <x v="0"/>
  </r>
  <r>
    <x v="0"/>
    <x v="1"/>
    <n v="7"/>
    <x v="0"/>
  </r>
  <r>
    <x v="0"/>
    <x v="0"/>
    <m/>
    <x v="0"/>
  </r>
  <r>
    <x v="0"/>
    <x v="2"/>
    <n v="10"/>
    <x v="0"/>
  </r>
  <r>
    <x v="0"/>
    <x v="0"/>
    <m/>
    <x v="0"/>
  </r>
  <r>
    <x v="0"/>
    <x v="3"/>
    <n v="0"/>
    <x v="0"/>
  </r>
  <r>
    <x v="0"/>
    <x v="0"/>
    <m/>
    <x v="0"/>
  </r>
  <r>
    <x v="0"/>
    <x v="4"/>
    <n v="0"/>
    <x v="0"/>
  </r>
  <r>
    <x v="0"/>
    <x v="0"/>
    <m/>
    <x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00">
  <r>
    <x v="0"/>
    <x v="0"/>
    <m/>
    <x v="0"/>
  </r>
  <r>
    <x v="0"/>
    <x v="1"/>
    <d v="2024-11-10T00:00:00"/>
    <x v="0"/>
  </r>
  <r>
    <x v="0"/>
    <x v="0"/>
    <m/>
    <x v="0"/>
  </r>
  <r>
    <x v="0"/>
    <x v="2"/>
    <d v="2025-02-09T00:00:00"/>
    <x v="0"/>
  </r>
  <r>
    <x v="0"/>
    <x v="0"/>
    <m/>
    <x v="0"/>
  </r>
  <r>
    <x v="0"/>
    <x v="3"/>
    <d v="2025-03-09T00:00:00"/>
    <x v="0"/>
  </r>
  <r>
    <x v="0"/>
    <x v="0"/>
    <m/>
    <x v="0"/>
  </r>
  <r>
    <x v="0"/>
    <x v="4"/>
    <d v="2025-04-06T00:00:00"/>
    <x v="0"/>
  </r>
  <r>
    <x v="0"/>
    <x v="0"/>
    <m/>
    <x v="0"/>
  </r>
  <r>
    <x v="0"/>
    <x v="0"/>
    <m/>
    <x v="0"/>
  </r>
  <r>
    <x v="0"/>
    <x v="0"/>
    <m/>
    <x v="0"/>
  </r>
  <r>
    <x v="0"/>
    <x v="1"/>
    <m/>
    <x v="0"/>
  </r>
  <r>
    <x v="0"/>
    <x v="0"/>
    <m/>
    <x v="0"/>
  </r>
  <r>
    <x v="0"/>
    <x v="2"/>
    <m/>
    <x v="0"/>
  </r>
  <r>
    <x v="0"/>
    <x v="0"/>
    <m/>
    <x v="0"/>
  </r>
  <r>
    <x v="0"/>
    <x v="3"/>
    <m/>
    <x v="0"/>
  </r>
  <r>
    <x v="0"/>
    <x v="0"/>
    <m/>
    <x v="0"/>
  </r>
  <r>
    <x v="0"/>
    <x v="4"/>
    <m/>
    <x v="0"/>
  </r>
  <r>
    <x v="0"/>
    <x v="0"/>
    <m/>
    <x v="0"/>
  </r>
  <r>
    <x v="0"/>
    <x v="0"/>
    <m/>
    <x v="0"/>
  </r>
  <r>
    <x v="1"/>
    <x v="0"/>
    <s v="Class."/>
    <x v="0"/>
  </r>
  <r>
    <x v="1"/>
    <x v="1"/>
    <s v="Pr. T1"/>
    <x v="0"/>
  </r>
  <r>
    <x v="1"/>
    <x v="0"/>
    <s v="Points T1"/>
    <x v="0"/>
  </r>
  <r>
    <x v="1"/>
    <x v="2"/>
    <s v="Pr. T2"/>
    <x v="0"/>
  </r>
  <r>
    <x v="1"/>
    <x v="0"/>
    <s v="Points T2"/>
    <x v="0"/>
  </r>
  <r>
    <x v="1"/>
    <x v="3"/>
    <s v="Pr. T3"/>
    <x v="0"/>
  </r>
  <r>
    <x v="1"/>
    <x v="0"/>
    <s v="Points T3"/>
    <x v="0"/>
  </r>
  <r>
    <x v="1"/>
    <x v="4"/>
    <s v="Pr. T4"/>
    <x v="0"/>
  </r>
  <r>
    <x v="1"/>
    <x v="0"/>
    <s v="Points T4"/>
    <x v="0"/>
  </r>
  <r>
    <x v="1"/>
    <x v="0"/>
    <s v="TOTAL"/>
    <x v="0"/>
  </r>
  <r>
    <x v="2"/>
    <x v="0"/>
    <n v="699"/>
    <x v="0"/>
  </r>
  <r>
    <x v="2"/>
    <x v="1"/>
    <s v="X"/>
    <x v="0"/>
  </r>
  <r>
    <x v="2"/>
    <x v="0"/>
    <n v="10"/>
    <x v="0"/>
  </r>
  <r>
    <x v="2"/>
    <x v="2"/>
    <s v="X"/>
    <x v="0"/>
  </r>
  <r>
    <x v="2"/>
    <x v="0"/>
    <n v="13"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2"/>
    <x v="0"/>
    <n v="23"/>
    <x v="0"/>
  </r>
  <r>
    <x v="2"/>
    <x v="0"/>
    <n v="616"/>
    <x v="0"/>
  </r>
  <r>
    <x v="2"/>
    <x v="1"/>
    <s v="X"/>
    <x v="0"/>
  </r>
  <r>
    <x v="2"/>
    <x v="0"/>
    <n v="7"/>
    <x v="0"/>
  </r>
  <r>
    <x v="2"/>
    <x v="2"/>
    <s v="X"/>
    <x v="0"/>
  </r>
  <r>
    <x v="2"/>
    <x v="0"/>
    <n v="11"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2"/>
    <x v="0"/>
    <n v="18"/>
    <x v="0"/>
  </r>
  <r>
    <x v="2"/>
    <x v="0"/>
    <n v="566"/>
    <x v="0"/>
  </r>
  <r>
    <x v="2"/>
    <x v="1"/>
    <s v="X"/>
    <x v="0"/>
  </r>
  <r>
    <x v="2"/>
    <x v="0"/>
    <n v="7"/>
    <x v="0"/>
  </r>
  <r>
    <x v="2"/>
    <x v="2"/>
    <s v="X"/>
    <x v="0"/>
  </r>
  <r>
    <x v="2"/>
    <x v="0"/>
    <n v="10"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2"/>
    <x v="0"/>
    <n v="17"/>
    <x v="0"/>
  </r>
  <r>
    <x v="3"/>
    <x v="0"/>
    <n v="593"/>
    <x v="0"/>
  </r>
  <r>
    <x v="3"/>
    <x v="1"/>
    <s v="X"/>
    <x v="0"/>
  </r>
  <r>
    <x v="3"/>
    <x v="0"/>
    <n v="6"/>
    <x v="0"/>
  </r>
  <r>
    <x v="3"/>
    <x v="2"/>
    <s v="X"/>
    <x v="0"/>
  </r>
  <r>
    <x v="3"/>
    <x v="0"/>
    <n v="10"/>
    <x v="0"/>
  </r>
  <r>
    <x v="3"/>
    <x v="3"/>
    <m/>
    <x v="0"/>
  </r>
  <r>
    <x v="3"/>
    <x v="0"/>
    <m/>
    <x v="0"/>
  </r>
  <r>
    <x v="3"/>
    <x v="4"/>
    <m/>
    <x v="0"/>
  </r>
  <r>
    <x v="3"/>
    <x v="0"/>
    <m/>
    <x v="0"/>
  </r>
  <r>
    <x v="3"/>
    <x v="0"/>
    <n v="16"/>
    <x v="0"/>
  </r>
  <r>
    <x v="4"/>
    <x v="0"/>
    <n v="400"/>
    <x v="0"/>
  </r>
  <r>
    <x v="4"/>
    <x v="1"/>
    <s v="X"/>
    <x v="0"/>
  </r>
  <r>
    <x v="4"/>
    <x v="0"/>
    <n v="5"/>
    <x v="0"/>
  </r>
  <r>
    <x v="4"/>
    <x v="2"/>
    <s v="x"/>
    <x v="0"/>
  </r>
  <r>
    <x v="4"/>
    <x v="0"/>
    <n v="9"/>
    <x v="0"/>
  </r>
  <r>
    <x v="4"/>
    <x v="3"/>
    <m/>
    <x v="0"/>
  </r>
  <r>
    <x v="4"/>
    <x v="0"/>
    <m/>
    <x v="0"/>
  </r>
  <r>
    <x v="4"/>
    <x v="4"/>
    <m/>
    <x v="0"/>
  </r>
  <r>
    <x v="4"/>
    <x v="0"/>
    <m/>
    <x v="0"/>
  </r>
  <r>
    <x v="4"/>
    <x v="0"/>
    <n v="14"/>
    <x v="0"/>
  </r>
  <r>
    <x v="2"/>
    <x v="0"/>
    <n v="501"/>
    <x v="0"/>
  </r>
  <r>
    <x v="2"/>
    <x v="1"/>
    <s v="X"/>
    <x v="0"/>
  </r>
  <r>
    <x v="2"/>
    <x v="0"/>
    <n v="5"/>
    <x v="0"/>
  </r>
  <r>
    <x v="2"/>
    <x v="2"/>
    <s v="x"/>
    <x v="0"/>
  </r>
  <r>
    <x v="2"/>
    <x v="0"/>
    <n v="9"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2"/>
    <x v="0"/>
    <n v="14"/>
    <x v="0"/>
  </r>
  <r>
    <x v="5"/>
    <x v="0"/>
    <n v="500"/>
    <x v="0"/>
  </r>
  <r>
    <x v="5"/>
    <x v="1"/>
    <s v="X"/>
    <x v="0"/>
  </r>
  <r>
    <x v="5"/>
    <x v="0"/>
    <n v="5"/>
    <x v="0"/>
  </r>
  <r>
    <x v="5"/>
    <x v="2"/>
    <s v="x"/>
    <x v="0"/>
  </r>
  <r>
    <x v="5"/>
    <x v="0"/>
    <n v="9"/>
    <x v="0"/>
  </r>
  <r>
    <x v="5"/>
    <x v="3"/>
    <m/>
    <x v="0"/>
  </r>
  <r>
    <x v="5"/>
    <x v="0"/>
    <m/>
    <x v="0"/>
  </r>
  <r>
    <x v="5"/>
    <x v="4"/>
    <m/>
    <x v="0"/>
  </r>
  <r>
    <x v="5"/>
    <x v="0"/>
    <m/>
    <x v="0"/>
  </r>
  <r>
    <x v="5"/>
    <x v="0"/>
    <n v="14"/>
    <x v="0"/>
  </r>
  <r>
    <x v="6"/>
    <x v="0"/>
    <n v="519"/>
    <x v="0"/>
  </r>
  <r>
    <x v="6"/>
    <x v="1"/>
    <s v="X"/>
    <x v="0"/>
  </r>
  <r>
    <x v="6"/>
    <x v="0"/>
    <n v="6"/>
    <x v="0"/>
  </r>
  <r>
    <x v="6"/>
    <x v="2"/>
    <s v="x"/>
    <x v="0"/>
  </r>
  <r>
    <x v="6"/>
    <x v="0"/>
    <n v="8"/>
    <x v="0"/>
  </r>
  <r>
    <x v="6"/>
    <x v="3"/>
    <m/>
    <x v="0"/>
  </r>
  <r>
    <x v="6"/>
    <x v="0"/>
    <m/>
    <x v="0"/>
  </r>
  <r>
    <x v="6"/>
    <x v="4"/>
    <m/>
    <x v="0"/>
  </r>
  <r>
    <x v="6"/>
    <x v="0"/>
    <m/>
    <x v="0"/>
  </r>
  <r>
    <x v="6"/>
    <x v="0"/>
    <n v="14"/>
    <x v="0"/>
  </r>
  <r>
    <x v="2"/>
    <x v="0"/>
    <n v="501"/>
    <x v="0"/>
  </r>
  <r>
    <x v="2"/>
    <x v="1"/>
    <s v="X"/>
    <x v="0"/>
  </r>
  <r>
    <x v="2"/>
    <x v="0"/>
    <n v="5"/>
    <x v="0"/>
  </r>
  <r>
    <x v="2"/>
    <x v="2"/>
    <s v="x"/>
    <x v="0"/>
  </r>
  <r>
    <x v="2"/>
    <x v="0"/>
    <n v="9"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2"/>
    <x v="0"/>
    <n v="14"/>
    <x v="0"/>
  </r>
  <r>
    <x v="2"/>
    <x v="0"/>
    <n v="535"/>
    <x v="0"/>
  </r>
  <r>
    <x v="2"/>
    <x v="1"/>
    <s v="X"/>
    <x v="0"/>
  </r>
  <r>
    <x v="2"/>
    <x v="0"/>
    <n v="6"/>
    <x v="0"/>
  </r>
  <r>
    <x v="2"/>
    <x v="2"/>
    <s v="x"/>
    <x v="0"/>
  </r>
  <r>
    <x v="2"/>
    <x v="0"/>
    <n v="8"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2"/>
    <x v="0"/>
    <n v="14"/>
    <x v="0"/>
  </r>
  <r>
    <x v="7"/>
    <x v="0"/>
    <n v="601"/>
    <x v="0"/>
  </r>
  <r>
    <x v="7"/>
    <x v="1"/>
    <s v="x"/>
    <x v="0"/>
  </r>
  <r>
    <x v="7"/>
    <x v="0"/>
    <n v="5"/>
    <x v="0"/>
  </r>
  <r>
    <x v="7"/>
    <x v="2"/>
    <s v="x"/>
    <x v="0"/>
  </r>
  <r>
    <x v="7"/>
    <x v="0"/>
    <n v="8"/>
    <x v="0"/>
  </r>
  <r>
    <x v="7"/>
    <x v="3"/>
    <m/>
    <x v="0"/>
  </r>
  <r>
    <x v="7"/>
    <x v="0"/>
    <m/>
    <x v="0"/>
  </r>
  <r>
    <x v="7"/>
    <x v="4"/>
    <m/>
    <x v="0"/>
  </r>
  <r>
    <x v="7"/>
    <x v="0"/>
    <m/>
    <x v="0"/>
  </r>
  <r>
    <x v="7"/>
    <x v="0"/>
    <n v="13"/>
    <x v="0"/>
  </r>
  <r>
    <x v="7"/>
    <x v="0"/>
    <n v="500"/>
    <x v="0"/>
  </r>
  <r>
    <x v="7"/>
    <x v="1"/>
    <s v="x"/>
    <x v="0"/>
  </r>
  <r>
    <x v="7"/>
    <x v="0"/>
    <n v="5"/>
    <x v="0"/>
  </r>
  <r>
    <x v="7"/>
    <x v="2"/>
    <s v="x"/>
    <x v="0"/>
  </r>
  <r>
    <x v="7"/>
    <x v="0"/>
    <n v="8"/>
    <x v="0"/>
  </r>
  <r>
    <x v="7"/>
    <x v="3"/>
    <m/>
    <x v="0"/>
  </r>
  <r>
    <x v="7"/>
    <x v="0"/>
    <m/>
    <x v="0"/>
  </r>
  <r>
    <x v="7"/>
    <x v="4"/>
    <m/>
    <x v="0"/>
  </r>
  <r>
    <x v="7"/>
    <x v="0"/>
    <m/>
    <x v="0"/>
  </r>
  <r>
    <x v="7"/>
    <x v="0"/>
    <n v="13"/>
    <x v="0"/>
  </r>
  <r>
    <x v="8"/>
    <x v="0"/>
    <n v="500"/>
    <x v="0"/>
  </r>
  <r>
    <x v="8"/>
    <x v="1"/>
    <s v="X"/>
    <x v="0"/>
  </r>
  <r>
    <x v="8"/>
    <x v="0"/>
    <n v="5"/>
    <x v="0"/>
  </r>
  <r>
    <x v="8"/>
    <x v="2"/>
    <s v="x"/>
    <x v="0"/>
  </r>
  <r>
    <x v="8"/>
    <x v="0"/>
    <n v="8"/>
    <x v="0"/>
  </r>
  <r>
    <x v="8"/>
    <x v="3"/>
    <m/>
    <x v="0"/>
  </r>
  <r>
    <x v="8"/>
    <x v="0"/>
    <m/>
    <x v="0"/>
  </r>
  <r>
    <x v="8"/>
    <x v="4"/>
    <m/>
    <x v="0"/>
  </r>
  <r>
    <x v="8"/>
    <x v="0"/>
    <m/>
    <x v="0"/>
  </r>
  <r>
    <x v="8"/>
    <x v="0"/>
    <n v="13"/>
    <x v="0"/>
  </r>
  <r>
    <x v="5"/>
    <x v="0"/>
    <n v="400"/>
    <x v="0"/>
  </r>
  <r>
    <x v="5"/>
    <x v="1"/>
    <s v="x"/>
    <x v="0"/>
  </r>
  <r>
    <x v="5"/>
    <x v="0"/>
    <n v="4"/>
    <x v="0"/>
  </r>
  <r>
    <x v="5"/>
    <x v="2"/>
    <s v="x"/>
    <x v="0"/>
  </r>
  <r>
    <x v="5"/>
    <x v="0"/>
    <n v="7"/>
    <x v="0"/>
  </r>
  <r>
    <x v="5"/>
    <x v="3"/>
    <m/>
    <x v="0"/>
  </r>
  <r>
    <x v="5"/>
    <x v="0"/>
    <m/>
    <x v="0"/>
  </r>
  <r>
    <x v="5"/>
    <x v="4"/>
    <m/>
    <x v="0"/>
  </r>
  <r>
    <x v="5"/>
    <x v="0"/>
    <m/>
    <x v="0"/>
  </r>
  <r>
    <x v="5"/>
    <x v="0"/>
    <n v="11"/>
    <x v="0"/>
  </r>
  <r>
    <x v="4"/>
    <x v="0"/>
    <n v="503"/>
    <x v="0"/>
  </r>
  <r>
    <x v="4"/>
    <x v="1"/>
    <s v="X"/>
    <x v="0"/>
  </r>
  <r>
    <x v="4"/>
    <x v="0"/>
    <n v="4"/>
    <x v="0"/>
  </r>
  <r>
    <x v="4"/>
    <x v="2"/>
    <s v="x"/>
    <x v="0"/>
  </r>
  <r>
    <x v="4"/>
    <x v="0"/>
    <n v="7"/>
    <x v="0"/>
  </r>
  <r>
    <x v="4"/>
    <x v="3"/>
    <m/>
    <x v="0"/>
  </r>
  <r>
    <x v="4"/>
    <x v="0"/>
    <m/>
    <x v="0"/>
  </r>
  <r>
    <x v="4"/>
    <x v="4"/>
    <m/>
    <x v="0"/>
  </r>
  <r>
    <x v="4"/>
    <x v="0"/>
    <m/>
    <x v="0"/>
  </r>
  <r>
    <x v="4"/>
    <x v="0"/>
    <n v="11"/>
    <x v="0"/>
  </r>
  <r>
    <x v="9"/>
    <x v="0"/>
    <n v="400"/>
    <x v="0"/>
  </r>
  <r>
    <x v="9"/>
    <x v="1"/>
    <s v="X"/>
    <x v="0"/>
  </r>
  <r>
    <x v="9"/>
    <x v="0"/>
    <n v="4"/>
    <x v="0"/>
  </r>
  <r>
    <x v="9"/>
    <x v="2"/>
    <s v="x"/>
    <x v="0"/>
  </r>
  <r>
    <x v="9"/>
    <x v="0"/>
    <n v="7"/>
    <x v="0"/>
  </r>
  <r>
    <x v="9"/>
    <x v="3"/>
    <m/>
    <x v="0"/>
  </r>
  <r>
    <x v="9"/>
    <x v="0"/>
    <m/>
    <x v="0"/>
  </r>
  <r>
    <x v="9"/>
    <x v="4"/>
    <m/>
    <x v="0"/>
  </r>
  <r>
    <x v="9"/>
    <x v="0"/>
    <m/>
    <x v="0"/>
  </r>
  <r>
    <x v="9"/>
    <x v="0"/>
    <n v="11"/>
    <x v="0"/>
  </r>
  <r>
    <x v="5"/>
    <x v="0"/>
    <n v="500"/>
    <x v="0"/>
  </r>
  <r>
    <x v="5"/>
    <x v="1"/>
    <s v="X"/>
    <x v="0"/>
  </r>
  <r>
    <x v="5"/>
    <x v="0"/>
    <n v="4"/>
    <x v="0"/>
  </r>
  <r>
    <x v="5"/>
    <x v="2"/>
    <s v="x"/>
    <x v="0"/>
  </r>
  <r>
    <x v="5"/>
    <x v="0"/>
    <n v="7"/>
    <x v="0"/>
  </r>
  <r>
    <x v="5"/>
    <x v="3"/>
    <m/>
    <x v="0"/>
  </r>
  <r>
    <x v="5"/>
    <x v="0"/>
    <m/>
    <x v="0"/>
  </r>
  <r>
    <x v="5"/>
    <x v="4"/>
    <m/>
    <x v="0"/>
  </r>
  <r>
    <x v="5"/>
    <x v="0"/>
    <m/>
    <x v="0"/>
  </r>
  <r>
    <x v="5"/>
    <x v="0"/>
    <n v="11"/>
    <x v="0"/>
  </r>
  <r>
    <x v="7"/>
    <x v="0"/>
    <n v="500"/>
    <x v="0"/>
  </r>
  <r>
    <x v="7"/>
    <x v="1"/>
    <s v="x"/>
    <x v="0"/>
  </r>
  <r>
    <x v="7"/>
    <x v="0"/>
    <n v="4"/>
    <x v="0"/>
  </r>
  <r>
    <x v="7"/>
    <x v="2"/>
    <s v="x"/>
    <x v="0"/>
  </r>
  <r>
    <x v="7"/>
    <x v="0"/>
    <n v="7"/>
    <x v="0"/>
  </r>
  <r>
    <x v="7"/>
    <x v="3"/>
    <m/>
    <x v="0"/>
  </r>
  <r>
    <x v="7"/>
    <x v="0"/>
    <m/>
    <x v="0"/>
  </r>
  <r>
    <x v="7"/>
    <x v="4"/>
    <m/>
    <x v="0"/>
  </r>
  <r>
    <x v="7"/>
    <x v="0"/>
    <m/>
    <x v="0"/>
  </r>
  <r>
    <x v="7"/>
    <x v="0"/>
    <n v="11"/>
    <x v="0"/>
  </r>
  <r>
    <x v="10"/>
    <x v="0"/>
    <n v="400"/>
    <x v="0"/>
  </r>
  <r>
    <x v="10"/>
    <x v="1"/>
    <s v="X"/>
    <x v="0"/>
  </r>
  <r>
    <x v="10"/>
    <x v="0"/>
    <n v="3"/>
    <x v="0"/>
  </r>
  <r>
    <x v="10"/>
    <x v="2"/>
    <s v="x"/>
    <x v="0"/>
  </r>
  <r>
    <x v="10"/>
    <x v="0"/>
    <n v="7"/>
    <x v="0"/>
  </r>
  <r>
    <x v="10"/>
    <x v="3"/>
    <m/>
    <x v="0"/>
  </r>
  <r>
    <x v="10"/>
    <x v="0"/>
    <m/>
    <x v="0"/>
  </r>
  <r>
    <x v="10"/>
    <x v="4"/>
    <m/>
    <x v="0"/>
  </r>
  <r>
    <x v="10"/>
    <x v="0"/>
    <m/>
    <x v="0"/>
  </r>
  <r>
    <x v="10"/>
    <x v="0"/>
    <n v="10"/>
    <x v="0"/>
  </r>
  <r>
    <x v="5"/>
    <x v="0"/>
    <n v="506"/>
    <x v="0"/>
  </r>
  <r>
    <x v="5"/>
    <x v="1"/>
    <s v="X"/>
    <x v="0"/>
  </r>
  <r>
    <x v="5"/>
    <x v="0"/>
    <n v="4"/>
    <x v="0"/>
  </r>
  <r>
    <x v="5"/>
    <x v="2"/>
    <s v="x"/>
    <x v="0"/>
  </r>
  <r>
    <x v="5"/>
    <x v="0"/>
    <n v="6"/>
    <x v="0"/>
  </r>
  <r>
    <x v="5"/>
    <x v="3"/>
    <m/>
    <x v="0"/>
  </r>
  <r>
    <x v="5"/>
    <x v="0"/>
    <m/>
    <x v="0"/>
  </r>
  <r>
    <x v="5"/>
    <x v="4"/>
    <m/>
    <x v="0"/>
  </r>
  <r>
    <x v="5"/>
    <x v="0"/>
    <m/>
    <x v="0"/>
  </r>
  <r>
    <x v="5"/>
    <x v="0"/>
    <n v="10"/>
    <x v="0"/>
  </r>
  <r>
    <x v="8"/>
    <x v="0"/>
    <n v="500"/>
    <x v="0"/>
  </r>
  <r>
    <x v="8"/>
    <x v="1"/>
    <s v="x"/>
    <x v="0"/>
  </r>
  <r>
    <x v="8"/>
    <x v="0"/>
    <n v="3"/>
    <x v="0"/>
  </r>
  <r>
    <x v="8"/>
    <x v="2"/>
    <s v="x"/>
    <x v="0"/>
  </r>
  <r>
    <x v="8"/>
    <x v="0"/>
    <n v="7"/>
    <x v="0"/>
  </r>
  <r>
    <x v="8"/>
    <x v="3"/>
    <m/>
    <x v="0"/>
  </r>
  <r>
    <x v="8"/>
    <x v="0"/>
    <m/>
    <x v="0"/>
  </r>
  <r>
    <x v="8"/>
    <x v="4"/>
    <m/>
    <x v="0"/>
  </r>
  <r>
    <x v="8"/>
    <x v="0"/>
    <m/>
    <x v="0"/>
  </r>
  <r>
    <x v="8"/>
    <x v="0"/>
    <n v="10"/>
    <x v="0"/>
  </r>
  <r>
    <x v="8"/>
    <x v="0"/>
    <n v="500"/>
    <x v="0"/>
  </r>
  <r>
    <x v="8"/>
    <x v="1"/>
    <s v="X"/>
    <x v="0"/>
  </r>
  <r>
    <x v="8"/>
    <x v="0"/>
    <n v="3"/>
    <x v="0"/>
  </r>
  <r>
    <x v="8"/>
    <x v="2"/>
    <s v="x"/>
    <x v="0"/>
  </r>
  <r>
    <x v="8"/>
    <x v="0"/>
    <n v="7"/>
    <x v="0"/>
  </r>
  <r>
    <x v="8"/>
    <x v="3"/>
    <m/>
    <x v="0"/>
  </r>
  <r>
    <x v="8"/>
    <x v="0"/>
    <m/>
    <x v="0"/>
  </r>
  <r>
    <x v="8"/>
    <x v="4"/>
    <m/>
    <x v="0"/>
  </r>
  <r>
    <x v="8"/>
    <x v="0"/>
    <m/>
    <x v="0"/>
  </r>
  <r>
    <x v="8"/>
    <x v="0"/>
    <n v="10"/>
    <x v="0"/>
  </r>
  <r>
    <x v="7"/>
    <x v="0"/>
    <n v="500"/>
    <x v="0"/>
  </r>
  <r>
    <x v="7"/>
    <x v="1"/>
    <s v="x"/>
    <x v="0"/>
  </r>
  <r>
    <x v="7"/>
    <x v="0"/>
    <n v="3"/>
    <x v="0"/>
  </r>
  <r>
    <x v="7"/>
    <x v="2"/>
    <s v="x"/>
    <x v="0"/>
  </r>
  <r>
    <x v="7"/>
    <x v="0"/>
    <n v="7"/>
    <x v="0"/>
  </r>
  <r>
    <x v="7"/>
    <x v="3"/>
    <m/>
    <x v="0"/>
  </r>
  <r>
    <x v="7"/>
    <x v="0"/>
    <m/>
    <x v="0"/>
  </r>
  <r>
    <x v="7"/>
    <x v="4"/>
    <m/>
    <x v="0"/>
  </r>
  <r>
    <x v="7"/>
    <x v="0"/>
    <m/>
    <x v="0"/>
  </r>
  <r>
    <x v="7"/>
    <x v="0"/>
    <n v="10"/>
    <x v="0"/>
  </r>
  <r>
    <x v="2"/>
    <x v="0"/>
    <n v="500"/>
    <x v="0"/>
  </r>
  <r>
    <x v="2"/>
    <x v="1"/>
    <s v="X"/>
    <x v="0"/>
  </r>
  <r>
    <x v="2"/>
    <x v="0"/>
    <n v="3"/>
    <x v="0"/>
  </r>
  <r>
    <x v="2"/>
    <x v="2"/>
    <s v="x"/>
    <x v="0"/>
  </r>
  <r>
    <x v="2"/>
    <x v="0"/>
    <n v="6"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2"/>
    <x v="0"/>
    <n v="9"/>
    <x v="0"/>
  </r>
  <r>
    <x v="8"/>
    <x v="0"/>
    <n v="500"/>
    <x v="0"/>
  </r>
  <r>
    <x v="8"/>
    <x v="1"/>
    <s v="x"/>
    <x v="0"/>
  </r>
  <r>
    <x v="8"/>
    <x v="0"/>
    <n v="3"/>
    <x v="0"/>
  </r>
  <r>
    <x v="8"/>
    <x v="2"/>
    <s v="x"/>
    <x v="0"/>
  </r>
  <r>
    <x v="8"/>
    <x v="0"/>
    <n v="6"/>
    <x v="0"/>
  </r>
  <r>
    <x v="8"/>
    <x v="3"/>
    <m/>
    <x v="0"/>
  </r>
  <r>
    <x v="8"/>
    <x v="0"/>
    <m/>
    <x v="0"/>
  </r>
  <r>
    <x v="8"/>
    <x v="4"/>
    <m/>
    <x v="0"/>
  </r>
  <r>
    <x v="8"/>
    <x v="0"/>
    <m/>
    <x v="0"/>
  </r>
  <r>
    <x v="8"/>
    <x v="0"/>
    <n v="9"/>
    <x v="0"/>
  </r>
  <r>
    <x v="4"/>
    <x v="0"/>
    <n v="500"/>
    <x v="0"/>
  </r>
  <r>
    <x v="4"/>
    <x v="1"/>
    <s v="X"/>
    <x v="0"/>
  </r>
  <r>
    <x v="4"/>
    <x v="0"/>
    <n v="3"/>
    <x v="0"/>
  </r>
  <r>
    <x v="4"/>
    <x v="2"/>
    <s v="x"/>
    <x v="0"/>
  </r>
  <r>
    <x v="4"/>
    <x v="0"/>
    <n v="6"/>
    <x v="0"/>
  </r>
  <r>
    <x v="4"/>
    <x v="3"/>
    <m/>
    <x v="0"/>
  </r>
  <r>
    <x v="4"/>
    <x v="0"/>
    <m/>
    <x v="0"/>
  </r>
  <r>
    <x v="4"/>
    <x v="4"/>
    <m/>
    <x v="0"/>
  </r>
  <r>
    <x v="4"/>
    <x v="0"/>
    <m/>
    <x v="0"/>
  </r>
  <r>
    <x v="4"/>
    <x v="0"/>
    <n v="9"/>
    <x v="0"/>
  </r>
  <r>
    <x v="5"/>
    <x v="0"/>
    <n v="500"/>
    <x v="0"/>
  </r>
  <r>
    <x v="5"/>
    <x v="1"/>
    <s v="X"/>
    <x v="0"/>
  </r>
  <r>
    <x v="5"/>
    <x v="0"/>
    <n v="3"/>
    <x v="0"/>
  </r>
  <r>
    <x v="5"/>
    <x v="2"/>
    <s v="x"/>
    <x v="0"/>
  </r>
  <r>
    <x v="5"/>
    <x v="0"/>
    <n v="6"/>
    <x v="0"/>
  </r>
  <r>
    <x v="5"/>
    <x v="3"/>
    <m/>
    <x v="0"/>
  </r>
  <r>
    <x v="5"/>
    <x v="0"/>
    <m/>
    <x v="0"/>
  </r>
  <r>
    <x v="5"/>
    <x v="4"/>
    <m/>
    <x v="0"/>
  </r>
  <r>
    <x v="5"/>
    <x v="0"/>
    <m/>
    <x v="0"/>
  </r>
  <r>
    <x v="5"/>
    <x v="0"/>
    <n v="9"/>
    <x v="0"/>
  </r>
  <r>
    <x v="5"/>
    <x v="0"/>
    <n v="500"/>
    <x v="0"/>
  </r>
  <r>
    <x v="5"/>
    <x v="1"/>
    <s v="X"/>
    <x v="0"/>
  </r>
  <r>
    <x v="5"/>
    <x v="0"/>
    <n v="3"/>
    <x v="0"/>
  </r>
  <r>
    <x v="5"/>
    <x v="2"/>
    <s v="x"/>
    <x v="0"/>
  </r>
  <r>
    <x v="5"/>
    <x v="0"/>
    <n v="6"/>
    <x v="0"/>
  </r>
  <r>
    <x v="5"/>
    <x v="3"/>
    <m/>
    <x v="0"/>
  </r>
  <r>
    <x v="5"/>
    <x v="0"/>
    <m/>
    <x v="0"/>
  </r>
  <r>
    <x v="5"/>
    <x v="4"/>
    <m/>
    <x v="0"/>
  </r>
  <r>
    <x v="5"/>
    <x v="0"/>
    <m/>
    <x v="0"/>
  </r>
  <r>
    <x v="5"/>
    <x v="0"/>
    <n v="9"/>
    <x v="0"/>
  </r>
  <r>
    <x v="2"/>
    <x v="0"/>
    <n v="513"/>
    <x v="0"/>
  </r>
  <r>
    <x v="2"/>
    <x v="1"/>
    <m/>
    <x v="0"/>
  </r>
  <r>
    <x v="2"/>
    <x v="0"/>
    <m/>
    <x v="0"/>
  </r>
  <r>
    <x v="2"/>
    <x v="2"/>
    <s v="x"/>
    <x v="0"/>
  </r>
  <r>
    <x v="2"/>
    <x v="0"/>
    <n v="8"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2"/>
    <x v="0"/>
    <n v="8"/>
    <x v="0"/>
  </r>
  <r>
    <x v="8"/>
    <x v="0"/>
    <n v="500"/>
    <x v="0"/>
  </r>
  <r>
    <x v="8"/>
    <x v="1"/>
    <m/>
    <x v="0"/>
  </r>
  <r>
    <x v="8"/>
    <x v="0"/>
    <m/>
    <x v="0"/>
  </r>
  <r>
    <x v="8"/>
    <x v="2"/>
    <s v="x"/>
    <x v="0"/>
  </r>
  <r>
    <x v="8"/>
    <x v="0"/>
    <n v="8"/>
    <x v="0"/>
  </r>
  <r>
    <x v="8"/>
    <x v="3"/>
    <m/>
    <x v="0"/>
  </r>
  <r>
    <x v="8"/>
    <x v="0"/>
    <m/>
    <x v="0"/>
  </r>
  <r>
    <x v="8"/>
    <x v="4"/>
    <m/>
    <x v="0"/>
  </r>
  <r>
    <x v="8"/>
    <x v="0"/>
    <m/>
    <x v="0"/>
  </r>
  <r>
    <x v="8"/>
    <x v="0"/>
    <n v="8"/>
    <x v="0"/>
  </r>
  <r>
    <x v="10"/>
    <x v="0"/>
    <n v="400"/>
    <x v="0"/>
  </r>
  <r>
    <x v="10"/>
    <x v="1"/>
    <s v="X"/>
    <x v="0"/>
  </r>
  <r>
    <x v="10"/>
    <x v="0"/>
    <n v="2"/>
    <x v="0"/>
  </r>
  <r>
    <x v="10"/>
    <x v="2"/>
    <s v="x"/>
    <x v="0"/>
  </r>
  <r>
    <x v="10"/>
    <x v="0"/>
    <n v="6"/>
    <x v="0"/>
  </r>
  <r>
    <x v="10"/>
    <x v="3"/>
    <m/>
    <x v="0"/>
  </r>
  <r>
    <x v="10"/>
    <x v="0"/>
    <m/>
    <x v="0"/>
  </r>
  <r>
    <x v="10"/>
    <x v="4"/>
    <m/>
    <x v="0"/>
  </r>
  <r>
    <x v="10"/>
    <x v="0"/>
    <m/>
    <x v="0"/>
  </r>
  <r>
    <x v="10"/>
    <x v="0"/>
    <n v="8"/>
    <x v="0"/>
  </r>
  <r>
    <x v="4"/>
    <x v="0"/>
    <n v="690"/>
    <x v="0"/>
  </r>
  <r>
    <x v="4"/>
    <x v="1"/>
    <s v="X"/>
    <x v="0"/>
  </r>
  <r>
    <x v="4"/>
    <x v="0"/>
    <n v="8"/>
    <x v="0"/>
  </r>
  <r>
    <x v="4"/>
    <x v="2"/>
    <m/>
    <x v="0"/>
  </r>
  <r>
    <x v="4"/>
    <x v="0"/>
    <m/>
    <x v="0"/>
  </r>
  <r>
    <x v="4"/>
    <x v="3"/>
    <m/>
    <x v="0"/>
  </r>
  <r>
    <x v="4"/>
    <x v="0"/>
    <m/>
    <x v="0"/>
  </r>
  <r>
    <x v="4"/>
    <x v="4"/>
    <m/>
    <x v="0"/>
  </r>
  <r>
    <x v="4"/>
    <x v="0"/>
    <m/>
    <x v="0"/>
  </r>
  <r>
    <x v="4"/>
    <x v="0"/>
    <n v="8"/>
    <x v="0"/>
  </r>
  <r>
    <x v="7"/>
    <x v="0"/>
    <n v="500"/>
    <x v="0"/>
  </r>
  <r>
    <x v="7"/>
    <x v="1"/>
    <s v="X"/>
    <x v="0"/>
  </r>
  <r>
    <x v="7"/>
    <x v="0"/>
    <n v="4"/>
    <x v="0"/>
  </r>
  <r>
    <x v="7"/>
    <x v="2"/>
    <s v="x"/>
    <x v="0"/>
  </r>
  <r>
    <x v="7"/>
    <x v="0"/>
    <n v="4"/>
    <x v="0"/>
  </r>
  <r>
    <x v="7"/>
    <x v="3"/>
    <m/>
    <x v="0"/>
  </r>
  <r>
    <x v="7"/>
    <x v="0"/>
    <m/>
    <x v="0"/>
  </r>
  <r>
    <x v="7"/>
    <x v="4"/>
    <m/>
    <x v="0"/>
  </r>
  <r>
    <x v="7"/>
    <x v="0"/>
    <m/>
    <x v="0"/>
  </r>
  <r>
    <x v="7"/>
    <x v="0"/>
    <n v="8"/>
    <x v="0"/>
  </r>
  <r>
    <x v="4"/>
    <x v="0"/>
    <n v="500"/>
    <x v="0"/>
  </r>
  <r>
    <x v="4"/>
    <x v="1"/>
    <m/>
    <x v="0"/>
  </r>
  <r>
    <x v="4"/>
    <x v="0"/>
    <m/>
    <x v="0"/>
  </r>
  <r>
    <x v="4"/>
    <x v="2"/>
    <s v="x"/>
    <x v="0"/>
  </r>
  <r>
    <x v="4"/>
    <x v="0"/>
    <n v="8"/>
    <x v="0"/>
  </r>
  <r>
    <x v="4"/>
    <x v="3"/>
    <m/>
    <x v="0"/>
  </r>
  <r>
    <x v="4"/>
    <x v="0"/>
    <m/>
    <x v="0"/>
  </r>
  <r>
    <x v="4"/>
    <x v="4"/>
    <m/>
    <x v="0"/>
  </r>
  <r>
    <x v="4"/>
    <x v="0"/>
    <m/>
    <x v="0"/>
  </r>
  <r>
    <x v="4"/>
    <x v="0"/>
    <n v="8"/>
    <x v="0"/>
  </r>
  <r>
    <x v="7"/>
    <x v="0"/>
    <n v="504"/>
    <x v="0"/>
  </r>
  <r>
    <x v="7"/>
    <x v="1"/>
    <s v="x"/>
    <x v="0"/>
  </r>
  <r>
    <x v="7"/>
    <x v="0"/>
    <n v="2"/>
    <x v="0"/>
  </r>
  <r>
    <x v="7"/>
    <x v="2"/>
    <s v="x"/>
    <x v="0"/>
  </r>
  <r>
    <x v="7"/>
    <x v="0"/>
    <n v="5"/>
    <x v="0"/>
  </r>
  <r>
    <x v="7"/>
    <x v="3"/>
    <m/>
    <x v="0"/>
  </r>
  <r>
    <x v="7"/>
    <x v="0"/>
    <m/>
    <x v="0"/>
  </r>
  <r>
    <x v="7"/>
    <x v="4"/>
    <m/>
    <x v="0"/>
  </r>
  <r>
    <x v="7"/>
    <x v="0"/>
    <m/>
    <x v="0"/>
  </r>
  <r>
    <x v="7"/>
    <x v="0"/>
    <n v="7"/>
    <x v="0"/>
  </r>
  <r>
    <x v="6"/>
    <x v="0"/>
    <n v="400"/>
    <x v="0"/>
  </r>
  <r>
    <x v="6"/>
    <x v="1"/>
    <s v="X"/>
    <x v="0"/>
  </r>
  <r>
    <x v="6"/>
    <x v="0"/>
    <n v="3"/>
    <x v="0"/>
  </r>
  <r>
    <x v="6"/>
    <x v="2"/>
    <s v="x"/>
    <x v="0"/>
  </r>
  <r>
    <x v="6"/>
    <x v="0"/>
    <n v="3"/>
    <x v="0"/>
  </r>
  <r>
    <x v="6"/>
    <x v="3"/>
    <m/>
    <x v="0"/>
  </r>
  <r>
    <x v="6"/>
    <x v="0"/>
    <m/>
    <x v="0"/>
  </r>
  <r>
    <x v="6"/>
    <x v="4"/>
    <m/>
    <x v="0"/>
  </r>
  <r>
    <x v="6"/>
    <x v="0"/>
    <m/>
    <x v="0"/>
  </r>
  <r>
    <x v="6"/>
    <x v="0"/>
    <n v="6"/>
    <x v="0"/>
  </r>
  <r>
    <x v="7"/>
    <x v="0"/>
    <n v="525"/>
    <x v="0"/>
  </r>
  <r>
    <x v="7"/>
    <x v="1"/>
    <s v="x"/>
    <x v="0"/>
  </r>
  <r>
    <x v="7"/>
    <x v="0"/>
    <n v="6"/>
    <x v="0"/>
  </r>
  <r>
    <x v="7"/>
    <x v="2"/>
    <m/>
    <x v="0"/>
  </r>
  <r>
    <x v="7"/>
    <x v="0"/>
    <m/>
    <x v="0"/>
  </r>
  <r>
    <x v="7"/>
    <x v="3"/>
    <m/>
    <x v="0"/>
  </r>
  <r>
    <x v="7"/>
    <x v="0"/>
    <m/>
    <x v="0"/>
  </r>
  <r>
    <x v="7"/>
    <x v="4"/>
    <m/>
    <x v="0"/>
  </r>
  <r>
    <x v="7"/>
    <x v="0"/>
    <m/>
    <x v="0"/>
  </r>
  <r>
    <x v="7"/>
    <x v="0"/>
    <n v="6"/>
    <x v="0"/>
  </r>
  <r>
    <x v="7"/>
    <x v="0"/>
    <n v="500"/>
    <x v="0"/>
  </r>
  <r>
    <x v="7"/>
    <x v="1"/>
    <m/>
    <x v="0"/>
  </r>
  <r>
    <x v="7"/>
    <x v="0"/>
    <m/>
    <x v="0"/>
  </r>
  <r>
    <x v="7"/>
    <x v="2"/>
    <s v="x"/>
    <x v="0"/>
  </r>
  <r>
    <x v="7"/>
    <x v="0"/>
    <n v="6"/>
    <x v="0"/>
  </r>
  <r>
    <x v="7"/>
    <x v="3"/>
    <m/>
    <x v="0"/>
  </r>
  <r>
    <x v="7"/>
    <x v="0"/>
    <m/>
    <x v="0"/>
  </r>
  <r>
    <x v="7"/>
    <x v="4"/>
    <m/>
    <x v="0"/>
  </r>
  <r>
    <x v="7"/>
    <x v="0"/>
    <m/>
    <x v="0"/>
  </r>
  <r>
    <x v="7"/>
    <x v="0"/>
    <n v="6"/>
    <x v="0"/>
  </r>
  <r>
    <x v="5"/>
    <x v="0"/>
    <n v="400"/>
    <x v="0"/>
  </r>
  <r>
    <x v="5"/>
    <x v="1"/>
    <m/>
    <x v="0"/>
  </r>
  <r>
    <x v="5"/>
    <x v="0"/>
    <m/>
    <x v="0"/>
  </r>
  <r>
    <x v="5"/>
    <x v="2"/>
    <s v="x"/>
    <x v="0"/>
  </r>
  <r>
    <x v="5"/>
    <x v="0"/>
    <n v="6"/>
    <x v="0"/>
  </r>
  <r>
    <x v="5"/>
    <x v="3"/>
    <m/>
    <x v="0"/>
  </r>
  <r>
    <x v="5"/>
    <x v="0"/>
    <m/>
    <x v="0"/>
  </r>
  <r>
    <x v="5"/>
    <x v="4"/>
    <m/>
    <x v="0"/>
  </r>
  <r>
    <x v="5"/>
    <x v="0"/>
    <m/>
    <x v="0"/>
  </r>
  <r>
    <x v="5"/>
    <x v="0"/>
    <n v="6"/>
    <x v="0"/>
  </r>
  <r>
    <x v="4"/>
    <x v="0"/>
    <n v="400"/>
    <x v="0"/>
  </r>
  <r>
    <x v="4"/>
    <x v="1"/>
    <s v="X"/>
    <x v="0"/>
  </r>
  <r>
    <x v="4"/>
    <x v="0"/>
    <n v="2"/>
    <x v="0"/>
  </r>
  <r>
    <x v="4"/>
    <x v="2"/>
    <s v="x"/>
    <x v="0"/>
  </r>
  <r>
    <x v="4"/>
    <x v="0"/>
    <n v="4"/>
    <x v="0"/>
  </r>
  <r>
    <x v="4"/>
    <x v="3"/>
    <m/>
    <x v="0"/>
  </r>
  <r>
    <x v="4"/>
    <x v="0"/>
    <m/>
    <x v="0"/>
  </r>
  <r>
    <x v="4"/>
    <x v="4"/>
    <m/>
    <x v="0"/>
  </r>
  <r>
    <x v="4"/>
    <x v="0"/>
    <m/>
    <x v="0"/>
  </r>
  <r>
    <x v="4"/>
    <x v="0"/>
    <n v="6"/>
    <x v="0"/>
  </r>
  <r>
    <x v="7"/>
    <x v="0"/>
    <n v="501"/>
    <x v="0"/>
  </r>
  <r>
    <x v="7"/>
    <x v="1"/>
    <s v="x"/>
    <x v="0"/>
  </r>
  <r>
    <x v="7"/>
    <x v="0"/>
    <n v="4"/>
    <x v="0"/>
  </r>
  <r>
    <x v="7"/>
    <x v="2"/>
    <s v="x"/>
    <x v="0"/>
  </r>
  <r>
    <x v="7"/>
    <x v="0"/>
    <n v="6"/>
    <x v="0"/>
  </r>
  <r>
    <x v="7"/>
    <x v="3"/>
    <m/>
    <x v="0"/>
  </r>
  <r>
    <x v="7"/>
    <x v="0"/>
    <m/>
    <x v="0"/>
  </r>
  <r>
    <x v="7"/>
    <x v="4"/>
    <m/>
    <x v="0"/>
  </r>
  <r>
    <x v="7"/>
    <x v="0"/>
    <m/>
    <x v="0"/>
  </r>
  <r>
    <x v="7"/>
    <x v="0"/>
    <n v="6"/>
    <x v="0"/>
  </r>
  <r>
    <x v="8"/>
    <x v="0"/>
    <n v="500"/>
    <x v="0"/>
  </r>
  <r>
    <x v="8"/>
    <x v="1"/>
    <s v="x"/>
    <x v="0"/>
  </r>
  <r>
    <x v="8"/>
    <x v="0"/>
    <n v="4"/>
    <x v="0"/>
  </r>
  <r>
    <x v="8"/>
    <x v="2"/>
    <s v="x"/>
    <x v="0"/>
  </r>
  <r>
    <x v="8"/>
    <x v="0"/>
    <n v="2"/>
    <x v="0"/>
  </r>
  <r>
    <x v="8"/>
    <x v="3"/>
    <m/>
    <x v="0"/>
  </r>
  <r>
    <x v="8"/>
    <x v="0"/>
    <m/>
    <x v="0"/>
  </r>
  <r>
    <x v="8"/>
    <x v="4"/>
    <m/>
    <x v="0"/>
  </r>
  <r>
    <x v="8"/>
    <x v="0"/>
    <m/>
    <x v="0"/>
  </r>
  <r>
    <x v="8"/>
    <x v="0"/>
    <n v="6"/>
    <x v="0"/>
  </r>
  <r>
    <x v="7"/>
    <x v="0"/>
    <n v="500"/>
    <x v="0"/>
  </r>
  <r>
    <x v="7"/>
    <x v="1"/>
    <s v="X"/>
    <x v="0"/>
  </r>
  <r>
    <x v="7"/>
    <x v="0"/>
    <n v="2"/>
    <x v="0"/>
  </r>
  <r>
    <x v="7"/>
    <x v="2"/>
    <s v="x"/>
    <x v="0"/>
  </r>
  <r>
    <x v="7"/>
    <x v="0"/>
    <n v="3"/>
    <x v="0"/>
  </r>
  <r>
    <x v="7"/>
    <x v="3"/>
    <m/>
    <x v="0"/>
  </r>
  <r>
    <x v="7"/>
    <x v="0"/>
    <m/>
    <x v="0"/>
  </r>
  <r>
    <x v="7"/>
    <x v="4"/>
    <m/>
    <x v="0"/>
  </r>
  <r>
    <x v="7"/>
    <x v="0"/>
    <m/>
    <x v="0"/>
  </r>
  <r>
    <x v="7"/>
    <x v="0"/>
    <n v="5"/>
    <x v="0"/>
  </r>
  <r>
    <x v="10"/>
    <x v="0"/>
    <n v="400"/>
    <x v="0"/>
  </r>
  <r>
    <x v="10"/>
    <x v="1"/>
    <s v="X"/>
    <x v="0"/>
  </r>
  <r>
    <x v="10"/>
    <x v="0"/>
    <n v="2"/>
    <x v="0"/>
  </r>
  <r>
    <x v="10"/>
    <x v="2"/>
    <s v="x"/>
    <x v="0"/>
  </r>
  <r>
    <x v="10"/>
    <x v="0"/>
    <n v="3"/>
    <x v="0"/>
  </r>
  <r>
    <x v="10"/>
    <x v="3"/>
    <m/>
    <x v="0"/>
  </r>
  <r>
    <x v="10"/>
    <x v="0"/>
    <m/>
    <x v="0"/>
  </r>
  <r>
    <x v="10"/>
    <x v="4"/>
    <m/>
    <x v="0"/>
  </r>
  <r>
    <x v="10"/>
    <x v="0"/>
    <m/>
    <x v="0"/>
  </r>
  <r>
    <x v="10"/>
    <x v="0"/>
    <n v="5"/>
    <x v="0"/>
  </r>
  <r>
    <x v="5"/>
    <x v="0"/>
    <n v="400"/>
    <x v="0"/>
  </r>
  <r>
    <x v="5"/>
    <x v="1"/>
    <s v="X"/>
    <x v="0"/>
  </r>
  <r>
    <x v="5"/>
    <x v="0"/>
    <n v="5"/>
    <x v="0"/>
  </r>
  <r>
    <x v="5"/>
    <x v="2"/>
    <m/>
    <x v="0"/>
  </r>
  <r>
    <x v="5"/>
    <x v="0"/>
    <m/>
    <x v="0"/>
  </r>
  <r>
    <x v="5"/>
    <x v="3"/>
    <m/>
    <x v="0"/>
  </r>
  <r>
    <x v="5"/>
    <x v="0"/>
    <m/>
    <x v="0"/>
  </r>
  <r>
    <x v="5"/>
    <x v="4"/>
    <m/>
    <x v="0"/>
  </r>
  <r>
    <x v="5"/>
    <x v="0"/>
    <m/>
    <x v="0"/>
  </r>
  <r>
    <x v="5"/>
    <x v="0"/>
    <n v="5"/>
    <x v="0"/>
  </r>
  <r>
    <x v="5"/>
    <x v="0"/>
    <n v="400"/>
    <x v="0"/>
  </r>
  <r>
    <x v="5"/>
    <x v="1"/>
    <s v="X"/>
    <x v="0"/>
  </r>
  <r>
    <x v="5"/>
    <x v="0"/>
    <n v="4"/>
    <x v="0"/>
  </r>
  <r>
    <x v="5"/>
    <x v="2"/>
    <m/>
    <x v="0"/>
  </r>
  <r>
    <x v="5"/>
    <x v="0"/>
    <m/>
    <x v="0"/>
  </r>
  <r>
    <x v="5"/>
    <x v="3"/>
    <m/>
    <x v="0"/>
  </r>
  <r>
    <x v="5"/>
    <x v="0"/>
    <m/>
    <x v="0"/>
  </r>
  <r>
    <x v="5"/>
    <x v="4"/>
    <m/>
    <x v="0"/>
  </r>
  <r>
    <x v="5"/>
    <x v="0"/>
    <m/>
    <x v="0"/>
  </r>
  <r>
    <x v="5"/>
    <x v="0"/>
    <n v="4"/>
    <x v="0"/>
  </r>
  <r>
    <x v="5"/>
    <x v="0"/>
    <n v="400"/>
    <x v="0"/>
  </r>
  <r>
    <x v="5"/>
    <x v="1"/>
    <s v="X"/>
    <x v="0"/>
  </r>
  <r>
    <x v="5"/>
    <x v="0"/>
    <n v="4"/>
    <x v="0"/>
  </r>
  <r>
    <x v="5"/>
    <x v="2"/>
    <m/>
    <x v="0"/>
  </r>
  <r>
    <x v="5"/>
    <x v="0"/>
    <m/>
    <x v="0"/>
  </r>
  <r>
    <x v="5"/>
    <x v="3"/>
    <m/>
    <x v="0"/>
  </r>
  <r>
    <x v="5"/>
    <x v="0"/>
    <m/>
    <x v="0"/>
  </r>
  <r>
    <x v="5"/>
    <x v="4"/>
    <m/>
    <x v="0"/>
  </r>
  <r>
    <x v="5"/>
    <x v="0"/>
    <m/>
    <x v="0"/>
  </r>
  <r>
    <x v="5"/>
    <x v="0"/>
    <n v="4"/>
    <x v="0"/>
  </r>
  <r>
    <x v="10"/>
    <x v="0"/>
    <n v="400"/>
    <x v="0"/>
  </r>
  <r>
    <x v="10"/>
    <x v="1"/>
    <s v="X"/>
    <x v="0"/>
  </r>
  <r>
    <x v="10"/>
    <x v="0"/>
    <n v="4"/>
    <x v="0"/>
  </r>
  <r>
    <x v="10"/>
    <x v="2"/>
    <m/>
    <x v="0"/>
  </r>
  <r>
    <x v="10"/>
    <x v="0"/>
    <m/>
    <x v="0"/>
  </r>
  <r>
    <x v="10"/>
    <x v="3"/>
    <m/>
    <x v="0"/>
  </r>
  <r>
    <x v="10"/>
    <x v="0"/>
    <m/>
    <x v="0"/>
  </r>
  <r>
    <x v="10"/>
    <x v="4"/>
    <m/>
    <x v="0"/>
  </r>
  <r>
    <x v="10"/>
    <x v="0"/>
    <m/>
    <x v="0"/>
  </r>
  <r>
    <x v="10"/>
    <x v="0"/>
    <n v="4"/>
    <x v="0"/>
  </r>
  <r>
    <x v="2"/>
    <x v="0"/>
    <n v="500"/>
    <x v="0"/>
  </r>
  <r>
    <x v="2"/>
    <x v="1"/>
    <s v="X"/>
    <x v="0"/>
  </r>
  <r>
    <x v="2"/>
    <x v="0"/>
    <n v="2"/>
    <x v="0"/>
  </r>
  <r>
    <x v="2"/>
    <x v="2"/>
    <s v="x"/>
    <x v="0"/>
  </r>
  <r>
    <x v="2"/>
    <x v="0"/>
    <n v="2"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2"/>
    <x v="0"/>
    <n v="4"/>
    <x v="0"/>
  </r>
  <r>
    <x v="8"/>
    <x v="0"/>
    <n v="500"/>
    <x v="0"/>
  </r>
  <r>
    <x v="8"/>
    <x v="1"/>
    <s v="x"/>
    <x v="0"/>
  </r>
  <r>
    <x v="8"/>
    <x v="0"/>
    <n v="2"/>
    <x v="0"/>
  </r>
  <r>
    <x v="8"/>
    <x v="2"/>
    <s v="x"/>
    <x v="0"/>
  </r>
  <r>
    <x v="8"/>
    <x v="0"/>
    <n v="2"/>
    <x v="0"/>
  </r>
  <r>
    <x v="8"/>
    <x v="3"/>
    <m/>
    <x v="0"/>
  </r>
  <r>
    <x v="8"/>
    <x v="0"/>
    <m/>
    <x v="0"/>
  </r>
  <r>
    <x v="8"/>
    <x v="4"/>
    <m/>
    <x v="0"/>
  </r>
  <r>
    <x v="8"/>
    <x v="0"/>
    <m/>
    <x v="0"/>
  </r>
  <r>
    <x v="8"/>
    <x v="0"/>
    <n v="4"/>
    <x v="0"/>
  </r>
  <r>
    <x v="4"/>
    <x v="0"/>
    <n v="500"/>
    <x v="0"/>
  </r>
  <r>
    <x v="4"/>
    <x v="1"/>
    <s v="X"/>
    <x v="0"/>
  </r>
  <r>
    <x v="4"/>
    <x v="0"/>
    <n v="4"/>
    <x v="0"/>
  </r>
  <r>
    <x v="4"/>
    <x v="2"/>
    <m/>
    <x v="0"/>
  </r>
  <r>
    <x v="4"/>
    <x v="0"/>
    <m/>
    <x v="0"/>
  </r>
  <r>
    <x v="4"/>
    <x v="3"/>
    <m/>
    <x v="0"/>
  </r>
  <r>
    <x v="4"/>
    <x v="0"/>
    <m/>
    <x v="0"/>
  </r>
  <r>
    <x v="4"/>
    <x v="4"/>
    <m/>
    <x v="0"/>
  </r>
  <r>
    <x v="4"/>
    <x v="0"/>
    <m/>
    <x v="0"/>
  </r>
  <r>
    <x v="4"/>
    <x v="0"/>
    <n v="4"/>
    <x v="0"/>
  </r>
  <r>
    <x v="8"/>
    <x v="0"/>
    <n v="500"/>
    <x v="0"/>
  </r>
  <r>
    <x v="8"/>
    <x v="1"/>
    <s v="X"/>
    <x v="0"/>
  </r>
  <r>
    <x v="8"/>
    <x v="0"/>
    <n v="4"/>
    <x v="0"/>
  </r>
  <r>
    <x v="8"/>
    <x v="2"/>
    <m/>
    <x v="0"/>
  </r>
  <r>
    <x v="8"/>
    <x v="0"/>
    <m/>
    <x v="0"/>
  </r>
  <r>
    <x v="8"/>
    <x v="3"/>
    <m/>
    <x v="0"/>
  </r>
  <r>
    <x v="8"/>
    <x v="0"/>
    <m/>
    <x v="0"/>
  </r>
  <r>
    <x v="8"/>
    <x v="4"/>
    <m/>
    <x v="0"/>
  </r>
  <r>
    <x v="8"/>
    <x v="0"/>
    <m/>
    <x v="0"/>
  </r>
  <r>
    <x v="8"/>
    <x v="0"/>
    <n v="4"/>
    <x v="0"/>
  </r>
  <r>
    <x v="6"/>
    <x v="0"/>
    <n v="400"/>
    <x v="0"/>
  </r>
  <r>
    <x v="6"/>
    <x v="1"/>
    <s v="X"/>
    <x v="0"/>
  </r>
  <r>
    <x v="6"/>
    <x v="0"/>
    <n v="3"/>
    <x v="0"/>
  </r>
  <r>
    <x v="6"/>
    <x v="2"/>
    <s v="x"/>
    <x v="0"/>
  </r>
  <r>
    <x v="6"/>
    <x v="0"/>
    <n v="1"/>
    <x v="0"/>
  </r>
  <r>
    <x v="6"/>
    <x v="3"/>
    <m/>
    <x v="0"/>
  </r>
  <r>
    <x v="6"/>
    <x v="0"/>
    <m/>
    <x v="0"/>
  </r>
  <r>
    <x v="6"/>
    <x v="4"/>
    <m/>
    <x v="0"/>
  </r>
  <r>
    <x v="6"/>
    <x v="0"/>
    <m/>
    <x v="0"/>
  </r>
  <r>
    <x v="6"/>
    <x v="0"/>
    <n v="4"/>
    <x v="0"/>
  </r>
  <r>
    <x v="4"/>
    <x v="0"/>
    <n v="400"/>
    <x v="0"/>
  </r>
  <r>
    <x v="4"/>
    <x v="1"/>
    <s v="X"/>
    <x v="0"/>
  </r>
  <r>
    <x v="4"/>
    <x v="0"/>
    <n v="4"/>
    <x v="0"/>
  </r>
  <r>
    <x v="4"/>
    <x v="2"/>
    <m/>
    <x v="0"/>
  </r>
  <r>
    <x v="4"/>
    <x v="0"/>
    <m/>
    <x v="0"/>
  </r>
  <r>
    <x v="4"/>
    <x v="3"/>
    <m/>
    <x v="0"/>
  </r>
  <r>
    <x v="4"/>
    <x v="0"/>
    <m/>
    <x v="0"/>
  </r>
  <r>
    <x v="4"/>
    <x v="4"/>
    <m/>
    <x v="0"/>
  </r>
  <r>
    <x v="4"/>
    <x v="0"/>
    <m/>
    <x v="0"/>
  </r>
  <r>
    <x v="4"/>
    <x v="0"/>
    <n v="4"/>
    <x v="0"/>
  </r>
  <r>
    <x v="9"/>
    <x v="0"/>
    <m/>
    <x v="0"/>
  </r>
  <r>
    <x v="9"/>
    <x v="1"/>
    <m/>
    <x v="0"/>
  </r>
  <r>
    <x v="9"/>
    <x v="0"/>
    <m/>
    <x v="0"/>
  </r>
  <r>
    <x v="9"/>
    <x v="2"/>
    <s v="x"/>
    <x v="0"/>
  </r>
  <r>
    <x v="9"/>
    <x v="0"/>
    <n v="4"/>
    <x v="0"/>
  </r>
  <r>
    <x v="9"/>
    <x v="3"/>
    <m/>
    <x v="0"/>
  </r>
  <r>
    <x v="9"/>
    <x v="0"/>
    <m/>
    <x v="0"/>
  </r>
  <r>
    <x v="9"/>
    <x v="4"/>
    <m/>
    <x v="0"/>
  </r>
  <r>
    <x v="9"/>
    <x v="0"/>
    <m/>
    <x v="0"/>
  </r>
  <r>
    <x v="9"/>
    <x v="0"/>
    <n v="4"/>
    <x v="0"/>
  </r>
  <r>
    <x v="4"/>
    <x v="0"/>
    <n v="500"/>
    <x v="0"/>
  </r>
  <r>
    <x v="4"/>
    <x v="1"/>
    <s v="x"/>
    <x v="0"/>
  </r>
  <r>
    <x v="4"/>
    <x v="0"/>
    <n v="4"/>
    <x v="0"/>
  </r>
  <r>
    <x v="4"/>
    <x v="2"/>
    <m/>
    <x v="0"/>
  </r>
  <r>
    <x v="4"/>
    <x v="0"/>
    <m/>
    <x v="0"/>
  </r>
  <r>
    <x v="4"/>
    <x v="3"/>
    <m/>
    <x v="0"/>
  </r>
  <r>
    <x v="4"/>
    <x v="0"/>
    <m/>
    <x v="0"/>
  </r>
  <r>
    <x v="4"/>
    <x v="4"/>
    <m/>
    <x v="0"/>
  </r>
  <r>
    <x v="4"/>
    <x v="0"/>
    <m/>
    <x v="0"/>
  </r>
  <r>
    <x v="4"/>
    <x v="0"/>
    <n v="4"/>
    <x v="0"/>
  </r>
  <r>
    <x v="5"/>
    <x v="0"/>
    <n v="400"/>
    <x v="0"/>
  </r>
  <r>
    <x v="5"/>
    <x v="1"/>
    <s v="X"/>
    <x v="0"/>
  </r>
  <r>
    <x v="5"/>
    <x v="0"/>
    <n v="3"/>
    <x v="0"/>
  </r>
  <r>
    <x v="5"/>
    <x v="2"/>
    <m/>
    <x v="0"/>
  </r>
  <r>
    <x v="5"/>
    <x v="0"/>
    <m/>
    <x v="0"/>
  </r>
  <r>
    <x v="5"/>
    <x v="3"/>
    <m/>
    <x v="0"/>
  </r>
  <r>
    <x v="5"/>
    <x v="0"/>
    <m/>
    <x v="0"/>
  </r>
  <r>
    <x v="5"/>
    <x v="4"/>
    <m/>
    <x v="0"/>
  </r>
  <r>
    <x v="5"/>
    <x v="0"/>
    <m/>
    <x v="0"/>
  </r>
  <r>
    <x v="5"/>
    <x v="0"/>
    <n v="3"/>
    <x v="0"/>
  </r>
  <r>
    <x v="10"/>
    <x v="0"/>
    <n v="400"/>
    <x v="0"/>
  </r>
  <r>
    <x v="10"/>
    <x v="1"/>
    <s v="X"/>
    <x v="0"/>
  </r>
  <r>
    <x v="10"/>
    <x v="0"/>
    <n v="3"/>
    <x v="0"/>
  </r>
  <r>
    <x v="10"/>
    <x v="2"/>
    <m/>
    <x v="0"/>
  </r>
  <r>
    <x v="10"/>
    <x v="0"/>
    <m/>
    <x v="0"/>
  </r>
  <r>
    <x v="10"/>
    <x v="3"/>
    <m/>
    <x v="0"/>
  </r>
  <r>
    <x v="10"/>
    <x v="0"/>
    <m/>
    <x v="0"/>
  </r>
  <r>
    <x v="10"/>
    <x v="4"/>
    <m/>
    <x v="0"/>
  </r>
  <r>
    <x v="10"/>
    <x v="0"/>
    <m/>
    <x v="0"/>
  </r>
  <r>
    <x v="10"/>
    <x v="0"/>
    <n v="3"/>
    <x v="0"/>
  </r>
  <r>
    <x v="2"/>
    <x v="0"/>
    <n v="500"/>
    <x v="0"/>
  </r>
  <r>
    <x v="2"/>
    <x v="1"/>
    <s v="X"/>
    <x v="0"/>
  </r>
  <r>
    <x v="2"/>
    <x v="0"/>
    <n v="2"/>
    <x v="0"/>
  </r>
  <r>
    <x v="2"/>
    <x v="2"/>
    <s v="x"/>
    <x v="0"/>
  </r>
  <r>
    <x v="2"/>
    <x v="0"/>
    <n v="1"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2"/>
    <x v="0"/>
    <n v="3"/>
    <x v="0"/>
  </r>
  <r>
    <x v="4"/>
    <x v="0"/>
    <n v="400"/>
    <x v="0"/>
  </r>
  <r>
    <x v="4"/>
    <x v="1"/>
    <s v="X"/>
    <x v="0"/>
  </r>
  <r>
    <x v="4"/>
    <x v="0"/>
    <n v="3"/>
    <x v="0"/>
  </r>
  <r>
    <x v="4"/>
    <x v="2"/>
    <m/>
    <x v="0"/>
  </r>
  <r>
    <x v="4"/>
    <x v="0"/>
    <m/>
    <x v="0"/>
  </r>
  <r>
    <x v="4"/>
    <x v="3"/>
    <m/>
    <x v="0"/>
  </r>
  <r>
    <x v="4"/>
    <x v="0"/>
    <m/>
    <x v="0"/>
  </r>
  <r>
    <x v="4"/>
    <x v="4"/>
    <m/>
    <x v="0"/>
  </r>
  <r>
    <x v="4"/>
    <x v="0"/>
    <m/>
    <x v="0"/>
  </r>
  <r>
    <x v="4"/>
    <x v="0"/>
    <n v="3"/>
    <x v="0"/>
  </r>
  <r>
    <x v="4"/>
    <x v="0"/>
    <n v="400"/>
    <x v="0"/>
  </r>
  <r>
    <x v="4"/>
    <x v="1"/>
    <s v="X"/>
    <x v="0"/>
  </r>
  <r>
    <x v="4"/>
    <x v="0"/>
    <n v="3"/>
    <x v="0"/>
  </r>
  <r>
    <x v="4"/>
    <x v="2"/>
    <m/>
    <x v="0"/>
  </r>
  <r>
    <x v="4"/>
    <x v="0"/>
    <m/>
    <x v="0"/>
  </r>
  <r>
    <x v="4"/>
    <x v="3"/>
    <m/>
    <x v="0"/>
  </r>
  <r>
    <x v="4"/>
    <x v="0"/>
    <m/>
    <x v="0"/>
  </r>
  <r>
    <x v="4"/>
    <x v="4"/>
    <m/>
    <x v="0"/>
  </r>
  <r>
    <x v="4"/>
    <x v="0"/>
    <m/>
    <x v="0"/>
  </r>
  <r>
    <x v="4"/>
    <x v="0"/>
    <n v="3"/>
    <x v="0"/>
  </r>
  <r>
    <x v="6"/>
    <x v="0"/>
    <n v="400"/>
    <x v="0"/>
  </r>
  <r>
    <x v="6"/>
    <x v="1"/>
    <s v="X"/>
    <x v="0"/>
  </r>
  <r>
    <x v="6"/>
    <x v="0"/>
    <n v="3"/>
    <x v="0"/>
  </r>
  <r>
    <x v="6"/>
    <x v="2"/>
    <m/>
    <x v="0"/>
  </r>
  <r>
    <x v="6"/>
    <x v="0"/>
    <m/>
    <x v="0"/>
  </r>
  <r>
    <x v="6"/>
    <x v="3"/>
    <m/>
    <x v="0"/>
  </r>
  <r>
    <x v="6"/>
    <x v="0"/>
    <m/>
    <x v="0"/>
  </r>
  <r>
    <x v="6"/>
    <x v="4"/>
    <m/>
    <x v="0"/>
  </r>
  <r>
    <x v="6"/>
    <x v="0"/>
    <m/>
    <x v="0"/>
  </r>
  <r>
    <x v="6"/>
    <x v="0"/>
    <n v="3"/>
    <x v="0"/>
  </r>
  <r>
    <x v="10"/>
    <x v="0"/>
    <n v="400"/>
    <x v="0"/>
  </r>
  <r>
    <x v="10"/>
    <x v="1"/>
    <s v="X"/>
    <x v="0"/>
  </r>
  <r>
    <x v="10"/>
    <x v="0"/>
    <n v="3"/>
    <x v="0"/>
  </r>
  <r>
    <x v="10"/>
    <x v="2"/>
    <m/>
    <x v="0"/>
  </r>
  <r>
    <x v="10"/>
    <x v="0"/>
    <m/>
    <x v="0"/>
  </r>
  <r>
    <x v="10"/>
    <x v="3"/>
    <m/>
    <x v="0"/>
  </r>
  <r>
    <x v="10"/>
    <x v="0"/>
    <m/>
    <x v="0"/>
  </r>
  <r>
    <x v="10"/>
    <x v="4"/>
    <m/>
    <x v="0"/>
  </r>
  <r>
    <x v="10"/>
    <x v="0"/>
    <m/>
    <x v="0"/>
  </r>
  <r>
    <x v="10"/>
    <x v="0"/>
    <n v="3"/>
    <x v="0"/>
  </r>
  <r>
    <x v="7"/>
    <x v="0"/>
    <n v="500"/>
    <x v="0"/>
  </r>
  <r>
    <x v="7"/>
    <x v="1"/>
    <m/>
    <x v="0"/>
  </r>
  <r>
    <x v="7"/>
    <x v="0"/>
    <m/>
    <x v="0"/>
  </r>
  <r>
    <x v="7"/>
    <x v="2"/>
    <s v="x"/>
    <x v="0"/>
  </r>
  <r>
    <x v="7"/>
    <x v="0"/>
    <n v="3"/>
    <x v="0"/>
  </r>
  <r>
    <x v="7"/>
    <x v="3"/>
    <m/>
    <x v="0"/>
  </r>
  <r>
    <x v="7"/>
    <x v="0"/>
    <m/>
    <x v="0"/>
  </r>
  <r>
    <x v="7"/>
    <x v="4"/>
    <m/>
    <x v="0"/>
  </r>
  <r>
    <x v="7"/>
    <x v="0"/>
    <m/>
    <x v="0"/>
  </r>
  <r>
    <x v="7"/>
    <x v="0"/>
    <n v="3"/>
    <x v="0"/>
  </r>
  <r>
    <x v="6"/>
    <x v="0"/>
    <n v="400"/>
    <x v="0"/>
  </r>
  <r>
    <x v="6"/>
    <x v="1"/>
    <s v="X"/>
    <x v="0"/>
  </r>
  <r>
    <x v="6"/>
    <x v="0"/>
    <n v="3"/>
    <x v="0"/>
  </r>
  <r>
    <x v="6"/>
    <x v="2"/>
    <m/>
    <x v="0"/>
  </r>
  <r>
    <x v="6"/>
    <x v="0"/>
    <m/>
    <x v="0"/>
  </r>
  <r>
    <x v="6"/>
    <x v="3"/>
    <m/>
    <x v="0"/>
  </r>
  <r>
    <x v="6"/>
    <x v="0"/>
    <m/>
    <x v="0"/>
  </r>
  <r>
    <x v="6"/>
    <x v="4"/>
    <m/>
    <x v="0"/>
  </r>
  <r>
    <x v="6"/>
    <x v="0"/>
    <m/>
    <x v="0"/>
  </r>
  <r>
    <x v="6"/>
    <x v="0"/>
    <n v="3"/>
    <x v="0"/>
  </r>
  <r>
    <x v="7"/>
    <x v="0"/>
    <n v="500"/>
    <x v="0"/>
  </r>
  <r>
    <x v="7"/>
    <x v="1"/>
    <s v="X"/>
    <x v="0"/>
  </r>
  <r>
    <x v="7"/>
    <x v="0"/>
    <n v="3"/>
    <x v="0"/>
  </r>
  <r>
    <x v="7"/>
    <x v="2"/>
    <m/>
    <x v="0"/>
  </r>
  <r>
    <x v="7"/>
    <x v="0"/>
    <m/>
    <x v="0"/>
  </r>
  <r>
    <x v="7"/>
    <x v="3"/>
    <m/>
    <x v="0"/>
  </r>
  <r>
    <x v="7"/>
    <x v="0"/>
    <m/>
    <x v="0"/>
  </r>
  <r>
    <x v="7"/>
    <x v="4"/>
    <m/>
    <x v="0"/>
  </r>
  <r>
    <x v="7"/>
    <x v="0"/>
    <m/>
    <x v="0"/>
  </r>
  <r>
    <x v="7"/>
    <x v="0"/>
    <n v="3"/>
    <x v="0"/>
  </r>
  <r>
    <x v="6"/>
    <x v="0"/>
    <n v="400"/>
    <x v="0"/>
  </r>
  <r>
    <x v="6"/>
    <x v="1"/>
    <s v="X"/>
    <x v="0"/>
  </r>
  <r>
    <x v="6"/>
    <x v="0"/>
    <n v="2"/>
    <x v="0"/>
  </r>
  <r>
    <x v="6"/>
    <x v="2"/>
    <s v="x"/>
    <x v="0"/>
  </r>
  <r>
    <x v="6"/>
    <x v="0"/>
    <n v="1"/>
    <x v="0"/>
  </r>
  <r>
    <x v="6"/>
    <x v="3"/>
    <m/>
    <x v="0"/>
  </r>
  <r>
    <x v="6"/>
    <x v="0"/>
    <m/>
    <x v="0"/>
  </r>
  <r>
    <x v="6"/>
    <x v="4"/>
    <m/>
    <x v="0"/>
  </r>
  <r>
    <x v="6"/>
    <x v="0"/>
    <m/>
    <x v="0"/>
  </r>
  <r>
    <x v="6"/>
    <x v="0"/>
    <n v="3"/>
    <x v="0"/>
  </r>
  <r>
    <x v="2"/>
    <x v="0"/>
    <n v="500"/>
    <x v="0"/>
  </r>
  <r>
    <x v="2"/>
    <x v="1"/>
    <s v="X"/>
    <x v="0"/>
  </r>
  <r>
    <x v="2"/>
    <x v="0"/>
    <n v="2"/>
    <x v="0"/>
  </r>
  <r>
    <x v="2"/>
    <x v="2"/>
    <s v="x"/>
    <x v="0"/>
  </r>
  <r>
    <x v="2"/>
    <x v="0"/>
    <n v="1"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2"/>
    <x v="0"/>
    <n v="3"/>
    <x v="0"/>
  </r>
  <r>
    <x v="7"/>
    <x v="0"/>
    <n v="500"/>
    <x v="0"/>
  </r>
  <r>
    <x v="7"/>
    <x v="1"/>
    <s v="x"/>
    <x v="0"/>
  </r>
  <r>
    <x v="7"/>
    <x v="0"/>
    <n v="3"/>
    <x v="0"/>
  </r>
  <r>
    <x v="7"/>
    <x v="2"/>
    <m/>
    <x v="0"/>
  </r>
  <r>
    <x v="7"/>
    <x v="0"/>
    <m/>
    <x v="0"/>
  </r>
  <r>
    <x v="7"/>
    <x v="3"/>
    <m/>
    <x v="0"/>
  </r>
  <r>
    <x v="7"/>
    <x v="0"/>
    <m/>
    <x v="0"/>
  </r>
  <r>
    <x v="7"/>
    <x v="4"/>
    <m/>
    <x v="0"/>
  </r>
  <r>
    <x v="7"/>
    <x v="0"/>
    <m/>
    <x v="0"/>
  </r>
  <r>
    <x v="7"/>
    <x v="0"/>
    <n v="3"/>
    <x v="0"/>
  </r>
  <r>
    <x v="2"/>
    <x v="0"/>
    <n v="500"/>
    <x v="0"/>
  </r>
  <r>
    <x v="2"/>
    <x v="1"/>
    <s v="X"/>
    <x v="0"/>
  </r>
  <r>
    <x v="2"/>
    <x v="0"/>
    <n v="2"/>
    <x v="0"/>
  </r>
  <r>
    <x v="2"/>
    <x v="2"/>
    <s v="x"/>
    <x v="0"/>
  </r>
  <r>
    <x v="2"/>
    <x v="0"/>
    <n v="1"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2"/>
    <x v="0"/>
    <n v="3"/>
    <x v="0"/>
  </r>
  <r>
    <x v="7"/>
    <x v="0"/>
    <n v="500"/>
    <x v="0"/>
  </r>
  <r>
    <x v="7"/>
    <x v="1"/>
    <s v="x"/>
    <x v="0"/>
  </r>
  <r>
    <x v="7"/>
    <x v="0"/>
    <n v="2"/>
    <x v="0"/>
  </r>
  <r>
    <x v="7"/>
    <x v="2"/>
    <m/>
    <x v="0"/>
  </r>
  <r>
    <x v="7"/>
    <x v="0"/>
    <m/>
    <x v="0"/>
  </r>
  <r>
    <x v="7"/>
    <x v="3"/>
    <m/>
    <x v="0"/>
  </r>
  <r>
    <x v="7"/>
    <x v="0"/>
    <m/>
    <x v="0"/>
  </r>
  <r>
    <x v="7"/>
    <x v="4"/>
    <m/>
    <x v="0"/>
  </r>
  <r>
    <x v="7"/>
    <x v="0"/>
    <m/>
    <x v="0"/>
  </r>
  <r>
    <x v="7"/>
    <x v="0"/>
    <n v="2"/>
    <x v="0"/>
  </r>
  <r>
    <x v="5"/>
    <x v="0"/>
    <n v="500"/>
    <x v="0"/>
  </r>
  <r>
    <x v="5"/>
    <x v="1"/>
    <s v="X"/>
    <x v="0"/>
  </r>
  <r>
    <x v="5"/>
    <x v="0"/>
    <n v="2"/>
    <x v="0"/>
  </r>
  <r>
    <x v="5"/>
    <x v="2"/>
    <m/>
    <x v="0"/>
  </r>
  <r>
    <x v="5"/>
    <x v="0"/>
    <m/>
    <x v="0"/>
  </r>
  <r>
    <x v="5"/>
    <x v="3"/>
    <m/>
    <x v="0"/>
  </r>
  <r>
    <x v="5"/>
    <x v="0"/>
    <m/>
    <x v="0"/>
  </r>
  <r>
    <x v="5"/>
    <x v="4"/>
    <m/>
    <x v="0"/>
  </r>
  <r>
    <x v="5"/>
    <x v="0"/>
    <m/>
    <x v="0"/>
  </r>
  <r>
    <x v="5"/>
    <x v="0"/>
    <n v="2"/>
    <x v="0"/>
  </r>
  <r>
    <x v="4"/>
    <x v="0"/>
    <n v="400"/>
    <x v="0"/>
  </r>
  <r>
    <x v="4"/>
    <x v="1"/>
    <s v="X"/>
    <x v="0"/>
  </r>
  <r>
    <x v="4"/>
    <x v="0"/>
    <n v="2"/>
    <x v="0"/>
  </r>
  <r>
    <x v="4"/>
    <x v="2"/>
    <m/>
    <x v="0"/>
  </r>
  <r>
    <x v="4"/>
    <x v="0"/>
    <m/>
    <x v="0"/>
  </r>
  <r>
    <x v="4"/>
    <x v="3"/>
    <m/>
    <x v="0"/>
  </r>
  <r>
    <x v="4"/>
    <x v="0"/>
    <m/>
    <x v="0"/>
  </r>
  <r>
    <x v="4"/>
    <x v="4"/>
    <m/>
    <x v="0"/>
  </r>
  <r>
    <x v="4"/>
    <x v="0"/>
    <m/>
    <x v="0"/>
  </r>
  <r>
    <x v="4"/>
    <x v="0"/>
    <n v="2"/>
    <x v="0"/>
  </r>
  <r>
    <x v="5"/>
    <x v="0"/>
    <n v="400"/>
    <x v="0"/>
  </r>
  <r>
    <x v="5"/>
    <x v="1"/>
    <m/>
    <x v="0"/>
  </r>
  <r>
    <x v="5"/>
    <x v="0"/>
    <m/>
    <x v="0"/>
  </r>
  <r>
    <x v="5"/>
    <x v="2"/>
    <s v="x"/>
    <x v="0"/>
  </r>
  <r>
    <x v="5"/>
    <x v="0"/>
    <n v="2"/>
    <x v="0"/>
  </r>
  <r>
    <x v="5"/>
    <x v="3"/>
    <m/>
    <x v="0"/>
  </r>
  <r>
    <x v="5"/>
    <x v="0"/>
    <m/>
    <x v="0"/>
  </r>
  <r>
    <x v="5"/>
    <x v="4"/>
    <m/>
    <x v="0"/>
  </r>
  <r>
    <x v="5"/>
    <x v="0"/>
    <m/>
    <x v="0"/>
  </r>
  <r>
    <x v="5"/>
    <x v="0"/>
    <n v="2"/>
    <x v="0"/>
  </r>
  <r>
    <x v="6"/>
    <x v="0"/>
    <m/>
    <x v="0"/>
  </r>
  <r>
    <x v="6"/>
    <x v="1"/>
    <m/>
    <x v="0"/>
  </r>
  <r>
    <x v="6"/>
    <x v="0"/>
    <m/>
    <x v="0"/>
  </r>
  <r>
    <x v="6"/>
    <x v="2"/>
    <s v="x"/>
    <x v="0"/>
  </r>
  <r>
    <x v="6"/>
    <x v="0"/>
    <n v="2"/>
    <x v="0"/>
  </r>
  <r>
    <x v="6"/>
    <x v="3"/>
    <m/>
    <x v="0"/>
  </r>
  <r>
    <x v="6"/>
    <x v="0"/>
    <m/>
    <x v="0"/>
  </r>
  <r>
    <x v="6"/>
    <x v="4"/>
    <m/>
    <x v="0"/>
  </r>
  <r>
    <x v="6"/>
    <x v="0"/>
    <m/>
    <x v="0"/>
  </r>
  <r>
    <x v="6"/>
    <x v="0"/>
    <n v="2"/>
    <x v="0"/>
  </r>
  <r>
    <x v="10"/>
    <x v="0"/>
    <n v="400"/>
    <x v="0"/>
  </r>
  <r>
    <x v="10"/>
    <x v="1"/>
    <s v="X"/>
    <x v="0"/>
  </r>
  <r>
    <x v="10"/>
    <x v="0"/>
    <n v="2"/>
    <x v="0"/>
  </r>
  <r>
    <x v="10"/>
    <x v="2"/>
    <m/>
    <x v="0"/>
  </r>
  <r>
    <x v="10"/>
    <x v="0"/>
    <m/>
    <x v="0"/>
  </r>
  <r>
    <x v="10"/>
    <x v="3"/>
    <m/>
    <x v="0"/>
  </r>
  <r>
    <x v="10"/>
    <x v="0"/>
    <m/>
    <x v="0"/>
  </r>
  <r>
    <x v="10"/>
    <x v="4"/>
    <m/>
    <x v="0"/>
  </r>
  <r>
    <x v="10"/>
    <x v="0"/>
    <m/>
    <x v="0"/>
  </r>
  <r>
    <x v="10"/>
    <x v="0"/>
    <n v="2"/>
    <x v="0"/>
  </r>
  <r>
    <x v="5"/>
    <x v="0"/>
    <n v="500"/>
    <x v="0"/>
  </r>
  <r>
    <x v="5"/>
    <x v="1"/>
    <s v="X"/>
    <x v="0"/>
  </r>
  <r>
    <x v="5"/>
    <x v="0"/>
    <n v="2"/>
    <x v="0"/>
  </r>
  <r>
    <x v="5"/>
    <x v="2"/>
    <m/>
    <x v="0"/>
  </r>
  <r>
    <x v="5"/>
    <x v="0"/>
    <m/>
    <x v="0"/>
  </r>
  <r>
    <x v="5"/>
    <x v="3"/>
    <m/>
    <x v="0"/>
  </r>
  <r>
    <x v="5"/>
    <x v="0"/>
    <m/>
    <x v="0"/>
  </r>
  <r>
    <x v="5"/>
    <x v="4"/>
    <m/>
    <x v="0"/>
  </r>
  <r>
    <x v="5"/>
    <x v="0"/>
    <m/>
    <x v="0"/>
  </r>
  <r>
    <x v="5"/>
    <x v="0"/>
    <n v="2"/>
    <x v="0"/>
  </r>
  <r>
    <x v="5"/>
    <x v="0"/>
    <n v="400"/>
    <x v="0"/>
  </r>
  <r>
    <x v="5"/>
    <x v="1"/>
    <m/>
    <x v="0"/>
  </r>
  <r>
    <x v="5"/>
    <x v="0"/>
    <m/>
    <x v="0"/>
  </r>
  <r>
    <x v="5"/>
    <x v="2"/>
    <s v="x"/>
    <x v="0"/>
  </r>
  <r>
    <x v="5"/>
    <x v="0"/>
    <n v="2"/>
    <x v="0"/>
  </r>
  <r>
    <x v="5"/>
    <x v="3"/>
    <m/>
    <x v="0"/>
  </r>
  <r>
    <x v="5"/>
    <x v="0"/>
    <m/>
    <x v="0"/>
  </r>
  <r>
    <x v="5"/>
    <x v="4"/>
    <m/>
    <x v="0"/>
  </r>
  <r>
    <x v="5"/>
    <x v="0"/>
    <m/>
    <x v="0"/>
  </r>
  <r>
    <x v="5"/>
    <x v="0"/>
    <n v="2"/>
    <x v="0"/>
  </r>
  <r>
    <x v="4"/>
    <x v="0"/>
    <n v="400"/>
    <x v="0"/>
  </r>
  <r>
    <x v="4"/>
    <x v="1"/>
    <m/>
    <x v="0"/>
  </r>
  <r>
    <x v="4"/>
    <x v="0"/>
    <m/>
    <x v="0"/>
  </r>
  <r>
    <x v="4"/>
    <x v="2"/>
    <s v="x"/>
    <x v="0"/>
  </r>
  <r>
    <x v="4"/>
    <x v="0"/>
    <n v="2"/>
    <x v="0"/>
  </r>
  <r>
    <x v="4"/>
    <x v="3"/>
    <m/>
    <x v="0"/>
  </r>
  <r>
    <x v="4"/>
    <x v="0"/>
    <m/>
    <x v="0"/>
  </r>
  <r>
    <x v="4"/>
    <x v="4"/>
    <m/>
    <x v="0"/>
  </r>
  <r>
    <x v="4"/>
    <x v="0"/>
    <m/>
    <x v="0"/>
  </r>
  <r>
    <x v="4"/>
    <x v="0"/>
    <n v="2"/>
    <x v="0"/>
  </r>
  <r>
    <x v="2"/>
    <x v="0"/>
    <n v="500"/>
    <x v="0"/>
  </r>
  <r>
    <x v="2"/>
    <x v="1"/>
    <m/>
    <x v="0"/>
  </r>
  <r>
    <x v="2"/>
    <x v="0"/>
    <m/>
    <x v="0"/>
  </r>
  <r>
    <x v="2"/>
    <x v="2"/>
    <s v="x"/>
    <x v="0"/>
  </r>
  <r>
    <x v="2"/>
    <x v="0"/>
    <n v="2"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2"/>
    <x v="0"/>
    <n v="2"/>
    <x v="0"/>
  </r>
  <r>
    <x v="3"/>
    <x v="0"/>
    <n v="500"/>
    <x v="0"/>
  </r>
  <r>
    <x v="3"/>
    <x v="1"/>
    <s v="X"/>
    <x v="0"/>
  </r>
  <r>
    <x v="3"/>
    <x v="0"/>
    <n v="2"/>
    <x v="0"/>
  </r>
  <r>
    <x v="3"/>
    <x v="2"/>
    <m/>
    <x v="0"/>
  </r>
  <r>
    <x v="3"/>
    <x v="0"/>
    <m/>
    <x v="0"/>
  </r>
  <r>
    <x v="3"/>
    <x v="3"/>
    <m/>
    <x v="0"/>
  </r>
  <r>
    <x v="3"/>
    <x v="0"/>
    <m/>
    <x v="0"/>
  </r>
  <r>
    <x v="3"/>
    <x v="4"/>
    <m/>
    <x v="0"/>
  </r>
  <r>
    <x v="3"/>
    <x v="0"/>
    <m/>
    <x v="0"/>
  </r>
  <r>
    <x v="3"/>
    <x v="0"/>
    <n v="2"/>
    <x v="0"/>
  </r>
  <r>
    <x v="6"/>
    <x v="0"/>
    <n v="200"/>
    <x v="0"/>
  </r>
  <r>
    <x v="6"/>
    <x v="1"/>
    <s v="X"/>
    <x v="0"/>
  </r>
  <r>
    <x v="6"/>
    <x v="0"/>
    <n v="2"/>
    <x v="0"/>
  </r>
  <r>
    <x v="6"/>
    <x v="2"/>
    <m/>
    <x v="0"/>
  </r>
  <r>
    <x v="6"/>
    <x v="0"/>
    <m/>
    <x v="0"/>
  </r>
  <r>
    <x v="6"/>
    <x v="3"/>
    <m/>
    <x v="0"/>
  </r>
  <r>
    <x v="6"/>
    <x v="0"/>
    <m/>
    <x v="0"/>
  </r>
  <r>
    <x v="6"/>
    <x v="4"/>
    <m/>
    <x v="0"/>
  </r>
  <r>
    <x v="6"/>
    <x v="0"/>
    <m/>
    <x v="0"/>
  </r>
  <r>
    <x v="6"/>
    <x v="0"/>
    <n v="2"/>
    <x v="0"/>
  </r>
  <r>
    <x v="7"/>
    <x v="0"/>
    <n v="500"/>
    <x v="0"/>
  </r>
  <r>
    <x v="7"/>
    <x v="1"/>
    <s v="x"/>
    <x v="0"/>
  </r>
  <r>
    <x v="7"/>
    <x v="0"/>
    <n v="2"/>
    <x v="0"/>
  </r>
  <r>
    <x v="7"/>
    <x v="2"/>
    <m/>
    <x v="0"/>
  </r>
  <r>
    <x v="7"/>
    <x v="0"/>
    <m/>
    <x v="0"/>
  </r>
  <r>
    <x v="7"/>
    <x v="3"/>
    <m/>
    <x v="0"/>
  </r>
  <r>
    <x v="7"/>
    <x v="0"/>
    <m/>
    <x v="0"/>
  </r>
  <r>
    <x v="7"/>
    <x v="4"/>
    <m/>
    <x v="0"/>
  </r>
  <r>
    <x v="7"/>
    <x v="0"/>
    <m/>
    <x v="0"/>
  </r>
  <r>
    <x v="7"/>
    <x v="0"/>
    <n v="2"/>
    <x v="0"/>
  </r>
  <r>
    <x v="6"/>
    <x v="0"/>
    <n v="400"/>
    <x v="0"/>
  </r>
  <r>
    <x v="6"/>
    <x v="1"/>
    <s v="X"/>
    <x v="0"/>
  </r>
  <r>
    <x v="6"/>
    <x v="0"/>
    <n v="2"/>
    <x v="0"/>
  </r>
  <r>
    <x v="6"/>
    <x v="2"/>
    <m/>
    <x v="0"/>
  </r>
  <r>
    <x v="6"/>
    <x v="0"/>
    <m/>
    <x v="0"/>
  </r>
  <r>
    <x v="6"/>
    <x v="3"/>
    <m/>
    <x v="0"/>
  </r>
  <r>
    <x v="6"/>
    <x v="0"/>
    <m/>
    <x v="0"/>
  </r>
  <r>
    <x v="6"/>
    <x v="4"/>
    <m/>
    <x v="0"/>
  </r>
  <r>
    <x v="6"/>
    <x v="0"/>
    <m/>
    <x v="0"/>
  </r>
  <r>
    <x v="6"/>
    <x v="0"/>
    <n v="2"/>
    <x v="0"/>
  </r>
  <r>
    <x v="10"/>
    <x v="0"/>
    <n v="400"/>
    <x v="0"/>
  </r>
  <r>
    <x v="10"/>
    <x v="1"/>
    <s v="X"/>
    <x v="0"/>
  </r>
  <r>
    <x v="10"/>
    <x v="0"/>
    <n v="2"/>
    <x v="0"/>
  </r>
  <r>
    <x v="10"/>
    <x v="2"/>
    <m/>
    <x v="0"/>
  </r>
  <r>
    <x v="10"/>
    <x v="0"/>
    <m/>
    <x v="0"/>
  </r>
  <r>
    <x v="10"/>
    <x v="3"/>
    <m/>
    <x v="0"/>
  </r>
  <r>
    <x v="10"/>
    <x v="0"/>
    <m/>
    <x v="0"/>
  </r>
  <r>
    <x v="10"/>
    <x v="4"/>
    <m/>
    <x v="0"/>
  </r>
  <r>
    <x v="10"/>
    <x v="0"/>
    <m/>
    <x v="0"/>
  </r>
  <r>
    <x v="10"/>
    <x v="0"/>
    <n v="2"/>
    <x v="0"/>
  </r>
  <r>
    <x v="4"/>
    <x v="0"/>
    <n v="500"/>
    <x v="0"/>
  </r>
  <r>
    <x v="4"/>
    <x v="1"/>
    <s v="X"/>
    <x v="0"/>
  </r>
  <r>
    <x v="4"/>
    <x v="0"/>
    <n v="2"/>
    <x v="0"/>
  </r>
  <r>
    <x v="4"/>
    <x v="2"/>
    <m/>
    <x v="0"/>
  </r>
  <r>
    <x v="4"/>
    <x v="0"/>
    <m/>
    <x v="0"/>
  </r>
  <r>
    <x v="4"/>
    <x v="3"/>
    <m/>
    <x v="0"/>
  </r>
  <r>
    <x v="4"/>
    <x v="0"/>
    <m/>
    <x v="0"/>
  </r>
  <r>
    <x v="4"/>
    <x v="4"/>
    <m/>
    <x v="0"/>
  </r>
  <r>
    <x v="4"/>
    <x v="0"/>
    <m/>
    <x v="0"/>
  </r>
  <r>
    <x v="4"/>
    <x v="0"/>
    <n v="2"/>
    <x v="0"/>
  </r>
  <r>
    <x v="9"/>
    <x v="0"/>
    <n v="400"/>
    <x v="0"/>
  </r>
  <r>
    <x v="9"/>
    <x v="1"/>
    <s v="X"/>
    <x v="0"/>
  </r>
  <r>
    <x v="9"/>
    <x v="0"/>
    <n v="2"/>
    <x v="0"/>
  </r>
  <r>
    <x v="9"/>
    <x v="2"/>
    <m/>
    <x v="0"/>
  </r>
  <r>
    <x v="9"/>
    <x v="0"/>
    <m/>
    <x v="0"/>
  </r>
  <r>
    <x v="9"/>
    <x v="3"/>
    <m/>
    <x v="0"/>
  </r>
  <r>
    <x v="9"/>
    <x v="0"/>
    <m/>
    <x v="0"/>
  </r>
  <r>
    <x v="9"/>
    <x v="4"/>
    <m/>
    <x v="0"/>
  </r>
  <r>
    <x v="9"/>
    <x v="0"/>
    <m/>
    <x v="0"/>
  </r>
  <r>
    <x v="9"/>
    <x v="0"/>
    <n v="2"/>
    <x v="0"/>
  </r>
  <r>
    <x v="4"/>
    <x v="0"/>
    <n v="400"/>
    <x v="0"/>
  </r>
  <r>
    <x v="4"/>
    <x v="1"/>
    <s v="X"/>
    <x v="0"/>
  </r>
  <r>
    <x v="4"/>
    <x v="0"/>
    <n v="2"/>
    <x v="0"/>
  </r>
  <r>
    <x v="4"/>
    <x v="2"/>
    <m/>
    <x v="0"/>
  </r>
  <r>
    <x v="4"/>
    <x v="0"/>
    <m/>
    <x v="0"/>
  </r>
  <r>
    <x v="4"/>
    <x v="3"/>
    <m/>
    <x v="0"/>
  </r>
  <r>
    <x v="4"/>
    <x v="0"/>
    <m/>
    <x v="0"/>
  </r>
  <r>
    <x v="4"/>
    <x v="4"/>
    <m/>
    <x v="0"/>
  </r>
  <r>
    <x v="4"/>
    <x v="0"/>
    <m/>
    <x v="0"/>
  </r>
  <r>
    <x v="4"/>
    <x v="0"/>
    <n v="2"/>
    <x v="0"/>
  </r>
  <r>
    <x v="7"/>
    <x v="0"/>
    <n v="500"/>
    <x v="0"/>
  </r>
  <r>
    <x v="7"/>
    <x v="1"/>
    <s v="x"/>
    <x v="0"/>
  </r>
  <r>
    <x v="7"/>
    <x v="0"/>
    <n v="2"/>
    <x v="0"/>
  </r>
  <r>
    <x v="7"/>
    <x v="2"/>
    <m/>
    <x v="0"/>
  </r>
  <r>
    <x v="7"/>
    <x v="0"/>
    <m/>
    <x v="0"/>
  </r>
  <r>
    <x v="7"/>
    <x v="3"/>
    <m/>
    <x v="0"/>
  </r>
  <r>
    <x v="7"/>
    <x v="0"/>
    <m/>
    <x v="0"/>
  </r>
  <r>
    <x v="7"/>
    <x v="4"/>
    <m/>
    <x v="0"/>
  </r>
  <r>
    <x v="7"/>
    <x v="0"/>
    <m/>
    <x v="0"/>
  </r>
  <r>
    <x v="7"/>
    <x v="0"/>
    <n v="2"/>
    <x v="0"/>
  </r>
  <r>
    <x v="7"/>
    <x v="0"/>
    <n v="500"/>
    <x v="0"/>
  </r>
  <r>
    <x v="7"/>
    <x v="1"/>
    <s v="X"/>
    <x v="0"/>
  </r>
  <r>
    <x v="7"/>
    <x v="0"/>
    <n v="2"/>
    <x v="0"/>
  </r>
  <r>
    <x v="7"/>
    <x v="2"/>
    <m/>
    <x v="0"/>
  </r>
  <r>
    <x v="7"/>
    <x v="0"/>
    <m/>
    <x v="0"/>
  </r>
  <r>
    <x v="7"/>
    <x v="3"/>
    <m/>
    <x v="0"/>
  </r>
  <r>
    <x v="7"/>
    <x v="0"/>
    <m/>
    <x v="0"/>
  </r>
  <r>
    <x v="7"/>
    <x v="4"/>
    <m/>
    <x v="0"/>
  </r>
  <r>
    <x v="7"/>
    <x v="0"/>
    <m/>
    <x v="0"/>
  </r>
  <r>
    <x v="7"/>
    <x v="0"/>
    <n v="2"/>
    <x v="0"/>
  </r>
  <r>
    <x v="8"/>
    <x v="0"/>
    <m/>
    <x v="0"/>
  </r>
  <r>
    <x v="8"/>
    <x v="1"/>
    <s v="x"/>
    <x v="0"/>
  </r>
  <r>
    <x v="8"/>
    <x v="0"/>
    <n v="1"/>
    <x v="0"/>
  </r>
  <r>
    <x v="8"/>
    <x v="2"/>
    <m/>
    <x v="0"/>
  </r>
  <r>
    <x v="8"/>
    <x v="0"/>
    <m/>
    <x v="0"/>
  </r>
  <r>
    <x v="8"/>
    <x v="3"/>
    <m/>
    <x v="0"/>
  </r>
  <r>
    <x v="8"/>
    <x v="0"/>
    <m/>
    <x v="0"/>
  </r>
  <r>
    <x v="8"/>
    <x v="4"/>
    <m/>
    <x v="0"/>
  </r>
  <r>
    <x v="8"/>
    <x v="0"/>
    <m/>
    <x v="0"/>
  </r>
  <r>
    <x v="8"/>
    <x v="0"/>
    <n v="1"/>
    <x v="0"/>
  </r>
  <r>
    <x v="5"/>
    <x v="0"/>
    <n v="500"/>
    <x v="0"/>
  </r>
  <r>
    <x v="5"/>
    <x v="1"/>
    <m/>
    <x v="0"/>
  </r>
  <r>
    <x v="5"/>
    <x v="0"/>
    <m/>
    <x v="0"/>
  </r>
  <r>
    <x v="5"/>
    <x v="2"/>
    <s v="x"/>
    <x v="0"/>
  </r>
  <r>
    <x v="5"/>
    <x v="0"/>
    <n v="1"/>
    <x v="0"/>
  </r>
  <r>
    <x v="5"/>
    <x v="3"/>
    <m/>
    <x v="0"/>
  </r>
  <r>
    <x v="5"/>
    <x v="0"/>
    <m/>
    <x v="0"/>
  </r>
  <r>
    <x v="5"/>
    <x v="4"/>
    <m/>
    <x v="0"/>
  </r>
  <r>
    <x v="5"/>
    <x v="0"/>
    <m/>
    <x v="0"/>
  </r>
  <r>
    <x v="5"/>
    <x v="0"/>
    <n v="1"/>
    <x v="0"/>
  </r>
  <r>
    <x v="9"/>
    <x v="0"/>
    <m/>
    <x v="0"/>
  </r>
  <r>
    <x v="9"/>
    <x v="1"/>
    <m/>
    <x v="0"/>
  </r>
  <r>
    <x v="9"/>
    <x v="0"/>
    <m/>
    <x v="0"/>
  </r>
  <r>
    <x v="9"/>
    <x v="2"/>
    <s v="x"/>
    <x v="0"/>
  </r>
  <r>
    <x v="9"/>
    <x v="0"/>
    <n v="1"/>
    <x v="0"/>
  </r>
  <r>
    <x v="9"/>
    <x v="3"/>
    <m/>
    <x v="0"/>
  </r>
  <r>
    <x v="9"/>
    <x v="0"/>
    <m/>
    <x v="0"/>
  </r>
  <r>
    <x v="9"/>
    <x v="4"/>
    <m/>
    <x v="0"/>
  </r>
  <r>
    <x v="9"/>
    <x v="0"/>
    <m/>
    <x v="0"/>
  </r>
  <r>
    <x v="9"/>
    <x v="0"/>
    <n v="1"/>
    <x v="0"/>
  </r>
  <r>
    <x v="3"/>
    <x v="0"/>
    <m/>
    <x v="0"/>
  </r>
  <r>
    <x v="3"/>
    <x v="1"/>
    <m/>
    <x v="0"/>
  </r>
  <r>
    <x v="3"/>
    <x v="0"/>
    <m/>
    <x v="0"/>
  </r>
  <r>
    <x v="3"/>
    <x v="2"/>
    <s v="x"/>
    <x v="0"/>
  </r>
  <r>
    <x v="3"/>
    <x v="0"/>
    <n v="1"/>
    <x v="0"/>
  </r>
  <r>
    <x v="3"/>
    <x v="3"/>
    <m/>
    <x v="0"/>
  </r>
  <r>
    <x v="3"/>
    <x v="0"/>
    <m/>
    <x v="0"/>
  </r>
  <r>
    <x v="3"/>
    <x v="4"/>
    <m/>
    <x v="0"/>
  </r>
  <r>
    <x v="3"/>
    <x v="0"/>
    <m/>
    <x v="0"/>
  </r>
  <r>
    <x v="3"/>
    <x v="0"/>
    <n v="1"/>
    <x v="0"/>
  </r>
  <r>
    <x v="2"/>
    <x v="0"/>
    <n v="500"/>
    <x v="0"/>
  </r>
  <r>
    <x v="2"/>
    <x v="1"/>
    <m/>
    <x v="0"/>
  </r>
  <r>
    <x v="2"/>
    <x v="0"/>
    <m/>
    <x v="0"/>
  </r>
  <r>
    <x v="2"/>
    <x v="2"/>
    <s v="x"/>
    <x v="0"/>
  </r>
  <r>
    <x v="2"/>
    <x v="0"/>
    <n v="1"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2"/>
    <x v="0"/>
    <n v="1"/>
    <x v="0"/>
  </r>
  <r>
    <x v="6"/>
    <x v="0"/>
    <n v="0"/>
    <x v="0"/>
  </r>
  <r>
    <x v="6"/>
    <x v="1"/>
    <m/>
    <x v="0"/>
  </r>
  <r>
    <x v="6"/>
    <x v="0"/>
    <m/>
    <x v="0"/>
  </r>
  <r>
    <x v="6"/>
    <x v="2"/>
    <s v="x"/>
    <x v="0"/>
  </r>
  <r>
    <x v="6"/>
    <x v="0"/>
    <n v="1"/>
    <x v="0"/>
  </r>
  <r>
    <x v="6"/>
    <x v="3"/>
    <m/>
    <x v="0"/>
  </r>
  <r>
    <x v="6"/>
    <x v="0"/>
    <m/>
    <x v="0"/>
  </r>
  <r>
    <x v="6"/>
    <x v="4"/>
    <m/>
    <x v="0"/>
  </r>
  <r>
    <x v="6"/>
    <x v="0"/>
    <m/>
    <x v="0"/>
  </r>
  <r>
    <x v="6"/>
    <x v="0"/>
    <n v="1"/>
    <x v="0"/>
  </r>
  <r>
    <x v="8"/>
    <x v="0"/>
    <m/>
    <x v="0"/>
  </r>
  <r>
    <x v="8"/>
    <x v="1"/>
    <s v="x"/>
    <x v="0"/>
  </r>
  <r>
    <x v="8"/>
    <x v="0"/>
    <n v="1"/>
    <x v="0"/>
  </r>
  <r>
    <x v="8"/>
    <x v="2"/>
    <m/>
    <x v="0"/>
  </r>
  <r>
    <x v="8"/>
    <x v="0"/>
    <m/>
    <x v="0"/>
  </r>
  <r>
    <x v="8"/>
    <x v="3"/>
    <m/>
    <x v="0"/>
  </r>
  <r>
    <x v="8"/>
    <x v="0"/>
    <m/>
    <x v="0"/>
  </r>
  <r>
    <x v="8"/>
    <x v="4"/>
    <m/>
    <x v="0"/>
  </r>
  <r>
    <x v="8"/>
    <x v="0"/>
    <m/>
    <x v="0"/>
  </r>
  <r>
    <x v="8"/>
    <x v="0"/>
    <n v="1"/>
    <x v="0"/>
  </r>
  <r>
    <x v="5"/>
    <x v="0"/>
    <n v="400"/>
    <x v="0"/>
  </r>
  <r>
    <x v="5"/>
    <x v="1"/>
    <m/>
    <x v="0"/>
  </r>
  <r>
    <x v="5"/>
    <x v="0"/>
    <m/>
    <x v="0"/>
  </r>
  <r>
    <x v="5"/>
    <x v="2"/>
    <m/>
    <x v="0"/>
  </r>
  <r>
    <x v="5"/>
    <x v="0"/>
    <m/>
    <x v="0"/>
  </r>
  <r>
    <x v="5"/>
    <x v="3"/>
    <m/>
    <x v="0"/>
  </r>
  <r>
    <x v="5"/>
    <x v="0"/>
    <m/>
    <x v="0"/>
  </r>
  <r>
    <x v="5"/>
    <x v="4"/>
    <m/>
    <x v="0"/>
  </r>
  <r>
    <x v="5"/>
    <x v="0"/>
    <m/>
    <x v="0"/>
  </r>
  <r>
    <x v="5"/>
    <x v="0"/>
    <n v="0"/>
    <x v="0"/>
  </r>
  <r>
    <x v="5"/>
    <x v="0"/>
    <n v="400"/>
    <x v="0"/>
  </r>
  <r>
    <x v="5"/>
    <x v="1"/>
    <m/>
    <x v="0"/>
  </r>
  <r>
    <x v="5"/>
    <x v="0"/>
    <m/>
    <x v="0"/>
  </r>
  <r>
    <x v="5"/>
    <x v="2"/>
    <m/>
    <x v="0"/>
  </r>
  <r>
    <x v="5"/>
    <x v="0"/>
    <m/>
    <x v="0"/>
  </r>
  <r>
    <x v="5"/>
    <x v="3"/>
    <m/>
    <x v="0"/>
  </r>
  <r>
    <x v="5"/>
    <x v="0"/>
    <m/>
    <x v="0"/>
  </r>
  <r>
    <x v="5"/>
    <x v="4"/>
    <m/>
    <x v="0"/>
  </r>
  <r>
    <x v="5"/>
    <x v="0"/>
    <m/>
    <x v="0"/>
  </r>
  <r>
    <x v="5"/>
    <x v="0"/>
    <n v="0"/>
    <x v="0"/>
  </r>
  <r>
    <x v="5"/>
    <x v="0"/>
    <n v="500"/>
    <x v="0"/>
  </r>
  <r>
    <x v="5"/>
    <x v="1"/>
    <m/>
    <x v="0"/>
  </r>
  <r>
    <x v="5"/>
    <x v="0"/>
    <m/>
    <x v="0"/>
  </r>
  <r>
    <x v="5"/>
    <x v="2"/>
    <m/>
    <x v="0"/>
  </r>
  <r>
    <x v="5"/>
    <x v="0"/>
    <m/>
    <x v="0"/>
  </r>
  <r>
    <x v="5"/>
    <x v="3"/>
    <m/>
    <x v="0"/>
  </r>
  <r>
    <x v="5"/>
    <x v="0"/>
    <m/>
    <x v="0"/>
  </r>
  <r>
    <x v="5"/>
    <x v="4"/>
    <m/>
    <x v="0"/>
  </r>
  <r>
    <x v="5"/>
    <x v="0"/>
    <m/>
    <x v="0"/>
  </r>
  <r>
    <x v="5"/>
    <x v="0"/>
    <n v="0"/>
    <x v="0"/>
  </r>
  <r>
    <x v="5"/>
    <x v="0"/>
    <n v="400"/>
    <x v="0"/>
  </r>
  <r>
    <x v="5"/>
    <x v="1"/>
    <m/>
    <x v="0"/>
  </r>
  <r>
    <x v="5"/>
    <x v="0"/>
    <m/>
    <x v="0"/>
  </r>
  <r>
    <x v="5"/>
    <x v="2"/>
    <m/>
    <x v="0"/>
  </r>
  <r>
    <x v="5"/>
    <x v="0"/>
    <m/>
    <x v="0"/>
  </r>
  <r>
    <x v="5"/>
    <x v="3"/>
    <m/>
    <x v="0"/>
  </r>
  <r>
    <x v="5"/>
    <x v="0"/>
    <m/>
    <x v="0"/>
  </r>
  <r>
    <x v="5"/>
    <x v="4"/>
    <m/>
    <x v="0"/>
  </r>
  <r>
    <x v="5"/>
    <x v="0"/>
    <m/>
    <x v="0"/>
  </r>
  <r>
    <x v="5"/>
    <x v="0"/>
    <n v="0"/>
    <x v="0"/>
  </r>
  <r>
    <x v="5"/>
    <x v="0"/>
    <n v="400"/>
    <x v="0"/>
  </r>
  <r>
    <x v="5"/>
    <x v="1"/>
    <m/>
    <x v="0"/>
  </r>
  <r>
    <x v="5"/>
    <x v="0"/>
    <m/>
    <x v="0"/>
  </r>
  <r>
    <x v="5"/>
    <x v="2"/>
    <m/>
    <x v="0"/>
  </r>
  <r>
    <x v="5"/>
    <x v="0"/>
    <m/>
    <x v="0"/>
  </r>
  <r>
    <x v="5"/>
    <x v="3"/>
    <m/>
    <x v="0"/>
  </r>
  <r>
    <x v="5"/>
    <x v="0"/>
    <m/>
    <x v="0"/>
  </r>
  <r>
    <x v="5"/>
    <x v="4"/>
    <m/>
    <x v="0"/>
  </r>
  <r>
    <x v="5"/>
    <x v="0"/>
    <m/>
    <x v="0"/>
  </r>
  <r>
    <x v="5"/>
    <x v="0"/>
    <n v="0"/>
    <x v="0"/>
  </r>
  <r>
    <x v="5"/>
    <x v="0"/>
    <n v="400"/>
    <x v="0"/>
  </r>
  <r>
    <x v="5"/>
    <x v="1"/>
    <m/>
    <x v="0"/>
  </r>
  <r>
    <x v="5"/>
    <x v="0"/>
    <m/>
    <x v="0"/>
  </r>
  <r>
    <x v="5"/>
    <x v="2"/>
    <m/>
    <x v="0"/>
  </r>
  <r>
    <x v="5"/>
    <x v="0"/>
    <m/>
    <x v="0"/>
  </r>
  <r>
    <x v="5"/>
    <x v="3"/>
    <m/>
    <x v="0"/>
  </r>
  <r>
    <x v="5"/>
    <x v="0"/>
    <m/>
    <x v="0"/>
  </r>
  <r>
    <x v="5"/>
    <x v="4"/>
    <m/>
    <x v="0"/>
  </r>
  <r>
    <x v="5"/>
    <x v="0"/>
    <m/>
    <x v="0"/>
  </r>
  <r>
    <x v="5"/>
    <x v="0"/>
    <n v="0"/>
    <x v="0"/>
  </r>
  <r>
    <x v="5"/>
    <x v="0"/>
    <n v="400"/>
    <x v="0"/>
  </r>
  <r>
    <x v="5"/>
    <x v="1"/>
    <m/>
    <x v="0"/>
  </r>
  <r>
    <x v="5"/>
    <x v="0"/>
    <m/>
    <x v="0"/>
  </r>
  <r>
    <x v="5"/>
    <x v="2"/>
    <m/>
    <x v="0"/>
  </r>
  <r>
    <x v="5"/>
    <x v="0"/>
    <m/>
    <x v="0"/>
  </r>
  <r>
    <x v="5"/>
    <x v="3"/>
    <m/>
    <x v="0"/>
  </r>
  <r>
    <x v="5"/>
    <x v="0"/>
    <m/>
    <x v="0"/>
  </r>
  <r>
    <x v="5"/>
    <x v="4"/>
    <m/>
    <x v="0"/>
  </r>
  <r>
    <x v="5"/>
    <x v="0"/>
    <m/>
    <x v="0"/>
  </r>
  <r>
    <x v="5"/>
    <x v="0"/>
    <n v="0"/>
    <x v="0"/>
  </r>
  <r>
    <x v="5"/>
    <x v="0"/>
    <n v="500"/>
    <x v="0"/>
  </r>
  <r>
    <x v="5"/>
    <x v="1"/>
    <m/>
    <x v="0"/>
  </r>
  <r>
    <x v="5"/>
    <x v="0"/>
    <m/>
    <x v="0"/>
  </r>
  <r>
    <x v="5"/>
    <x v="2"/>
    <m/>
    <x v="0"/>
  </r>
  <r>
    <x v="5"/>
    <x v="0"/>
    <m/>
    <x v="0"/>
  </r>
  <r>
    <x v="5"/>
    <x v="3"/>
    <m/>
    <x v="0"/>
  </r>
  <r>
    <x v="5"/>
    <x v="0"/>
    <m/>
    <x v="0"/>
  </r>
  <r>
    <x v="5"/>
    <x v="4"/>
    <m/>
    <x v="0"/>
  </r>
  <r>
    <x v="5"/>
    <x v="0"/>
    <m/>
    <x v="0"/>
  </r>
  <r>
    <x v="5"/>
    <x v="0"/>
    <n v="0"/>
    <x v="0"/>
  </r>
  <r>
    <x v="5"/>
    <x v="0"/>
    <n v="500"/>
    <x v="0"/>
  </r>
  <r>
    <x v="5"/>
    <x v="1"/>
    <m/>
    <x v="0"/>
  </r>
  <r>
    <x v="5"/>
    <x v="0"/>
    <m/>
    <x v="0"/>
  </r>
  <r>
    <x v="5"/>
    <x v="2"/>
    <m/>
    <x v="0"/>
  </r>
  <r>
    <x v="5"/>
    <x v="0"/>
    <m/>
    <x v="0"/>
  </r>
  <r>
    <x v="5"/>
    <x v="3"/>
    <m/>
    <x v="0"/>
  </r>
  <r>
    <x v="5"/>
    <x v="0"/>
    <m/>
    <x v="0"/>
  </r>
  <r>
    <x v="5"/>
    <x v="4"/>
    <m/>
    <x v="0"/>
  </r>
  <r>
    <x v="5"/>
    <x v="0"/>
    <m/>
    <x v="0"/>
  </r>
  <r>
    <x v="5"/>
    <x v="0"/>
    <n v="0"/>
    <x v="0"/>
  </r>
  <r>
    <x v="5"/>
    <x v="0"/>
    <n v="400"/>
    <x v="0"/>
  </r>
  <r>
    <x v="5"/>
    <x v="1"/>
    <m/>
    <x v="0"/>
  </r>
  <r>
    <x v="5"/>
    <x v="0"/>
    <m/>
    <x v="0"/>
  </r>
  <r>
    <x v="5"/>
    <x v="2"/>
    <m/>
    <x v="0"/>
  </r>
  <r>
    <x v="5"/>
    <x v="0"/>
    <m/>
    <x v="0"/>
  </r>
  <r>
    <x v="5"/>
    <x v="3"/>
    <m/>
    <x v="0"/>
  </r>
  <r>
    <x v="5"/>
    <x v="0"/>
    <m/>
    <x v="0"/>
  </r>
  <r>
    <x v="5"/>
    <x v="4"/>
    <m/>
    <x v="0"/>
  </r>
  <r>
    <x v="5"/>
    <x v="0"/>
    <m/>
    <x v="0"/>
  </r>
  <r>
    <x v="5"/>
    <x v="0"/>
    <n v="0"/>
    <x v="0"/>
  </r>
  <r>
    <x v="5"/>
    <x v="0"/>
    <n v="800"/>
    <x v="0"/>
  </r>
  <r>
    <x v="5"/>
    <x v="1"/>
    <m/>
    <x v="0"/>
  </r>
  <r>
    <x v="5"/>
    <x v="0"/>
    <m/>
    <x v="0"/>
  </r>
  <r>
    <x v="5"/>
    <x v="2"/>
    <m/>
    <x v="0"/>
  </r>
  <r>
    <x v="5"/>
    <x v="0"/>
    <m/>
    <x v="0"/>
  </r>
  <r>
    <x v="5"/>
    <x v="3"/>
    <m/>
    <x v="0"/>
  </r>
  <r>
    <x v="5"/>
    <x v="0"/>
    <m/>
    <x v="0"/>
  </r>
  <r>
    <x v="5"/>
    <x v="4"/>
    <m/>
    <x v="0"/>
  </r>
  <r>
    <x v="5"/>
    <x v="0"/>
    <m/>
    <x v="0"/>
  </r>
  <r>
    <x v="5"/>
    <x v="0"/>
    <n v="0"/>
    <x v="0"/>
  </r>
  <r>
    <x v="5"/>
    <x v="0"/>
    <n v="400"/>
    <x v="0"/>
  </r>
  <r>
    <x v="5"/>
    <x v="1"/>
    <m/>
    <x v="0"/>
  </r>
  <r>
    <x v="5"/>
    <x v="0"/>
    <m/>
    <x v="0"/>
  </r>
  <r>
    <x v="5"/>
    <x v="2"/>
    <m/>
    <x v="0"/>
  </r>
  <r>
    <x v="5"/>
    <x v="0"/>
    <m/>
    <x v="0"/>
  </r>
  <r>
    <x v="5"/>
    <x v="3"/>
    <m/>
    <x v="0"/>
  </r>
  <r>
    <x v="5"/>
    <x v="0"/>
    <m/>
    <x v="0"/>
  </r>
  <r>
    <x v="5"/>
    <x v="4"/>
    <m/>
    <x v="0"/>
  </r>
  <r>
    <x v="5"/>
    <x v="0"/>
    <m/>
    <x v="0"/>
  </r>
  <r>
    <x v="5"/>
    <x v="0"/>
    <n v="0"/>
    <x v="0"/>
  </r>
  <r>
    <x v="5"/>
    <x v="0"/>
    <n v="400"/>
    <x v="0"/>
  </r>
  <r>
    <x v="5"/>
    <x v="1"/>
    <m/>
    <x v="0"/>
  </r>
  <r>
    <x v="5"/>
    <x v="0"/>
    <m/>
    <x v="0"/>
  </r>
  <r>
    <x v="5"/>
    <x v="2"/>
    <m/>
    <x v="0"/>
  </r>
  <r>
    <x v="5"/>
    <x v="0"/>
    <m/>
    <x v="0"/>
  </r>
  <r>
    <x v="5"/>
    <x v="3"/>
    <m/>
    <x v="0"/>
  </r>
  <r>
    <x v="5"/>
    <x v="0"/>
    <m/>
    <x v="0"/>
  </r>
  <r>
    <x v="5"/>
    <x v="4"/>
    <m/>
    <x v="0"/>
  </r>
  <r>
    <x v="5"/>
    <x v="0"/>
    <m/>
    <x v="0"/>
  </r>
  <r>
    <x v="5"/>
    <x v="0"/>
    <n v="0"/>
    <x v="0"/>
  </r>
  <r>
    <x v="5"/>
    <x v="0"/>
    <n v="400"/>
    <x v="0"/>
  </r>
  <r>
    <x v="5"/>
    <x v="1"/>
    <m/>
    <x v="0"/>
  </r>
  <r>
    <x v="5"/>
    <x v="0"/>
    <m/>
    <x v="0"/>
  </r>
  <r>
    <x v="5"/>
    <x v="2"/>
    <m/>
    <x v="0"/>
  </r>
  <r>
    <x v="5"/>
    <x v="0"/>
    <m/>
    <x v="0"/>
  </r>
  <r>
    <x v="5"/>
    <x v="3"/>
    <m/>
    <x v="0"/>
  </r>
  <r>
    <x v="5"/>
    <x v="0"/>
    <m/>
    <x v="0"/>
  </r>
  <r>
    <x v="5"/>
    <x v="4"/>
    <m/>
    <x v="0"/>
  </r>
  <r>
    <x v="5"/>
    <x v="0"/>
    <m/>
    <x v="0"/>
  </r>
  <r>
    <x v="5"/>
    <x v="0"/>
    <n v="0"/>
    <x v="0"/>
  </r>
  <r>
    <x v="5"/>
    <x v="0"/>
    <n v="500"/>
    <x v="0"/>
  </r>
  <r>
    <x v="5"/>
    <x v="1"/>
    <m/>
    <x v="0"/>
  </r>
  <r>
    <x v="5"/>
    <x v="0"/>
    <m/>
    <x v="0"/>
  </r>
  <r>
    <x v="5"/>
    <x v="2"/>
    <m/>
    <x v="0"/>
  </r>
  <r>
    <x v="5"/>
    <x v="0"/>
    <m/>
    <x v="0"/>
  </r>
  <r>
    <x v="5"/>
    <x v="3"/>
    <m/>
    <x v="0"/>
  </r>
  <r>
    <x v="5"/>
    <x v="0"/>
    <m/>
    <x v="0"/>
  </r>
  <r>
    <x v="5"/>
    <x v="4"/>
    <m/>
    <x v="0"/>
  </r>
  <r>
    <x v="5"/>
    <x v="0"/>
    <m/>
    <x v="0"/>
  </r>
  <r>
    <x v="5"/>
    <x v="0"/>
    <n v="0"/>
    <x v="0"/>
  </r>
  <r>
    <x v="5"/>
    <x v="0"/>
    <n v="400"/>
    <x v="0"/>
  </r>
  <r>
    <x v="5"/>
    <x v="1"/>
    <m/>
    <x v="0"/>
  </r>
  <r>
    <x v="5"/>
    <x v="0"/>
    <m/>
    <x v="0"/>
  </r>
  <r>
    <x v="5"/>
    <x v="2"/>
    <m/>
    <x v="0"/>
  </r>
  <r>
    <x v="5"/>
    <x v="0"/>
    <m/>
    <x v="0"/>
  </r>
  <r>
    <x v="5"/>
    <x v="3"/>
    <m/>
    <x v="0"/>
  </r>
  <r>
    <x v="5"/>
    <x v="0"/>
    <m/>
    <x v="0"/>
  </r>
  <r>
    <x v="5"/>
    <x v="4"/>
    <m/>
    <x v="0"/>
  </r>
  <r>
    <x v="5"/>
    <x v="0"/>
    <m/>
    <x v="0"/>
  </r>
  <r>
    <x v="5"/>
    <x v="0"/>
    <n v="0"/>
    <x v="0"/>
  </r>
  <r>
    <x v="5"/>
    <x v="0"/>
    <n v="597"/>
    <x v="0"/>
  </r>
  <r>
    <x v="5"/>
    <x v="1"/>
    <m/>
    <x v="0"/>
  </r>
  <r>
    <x v="5"/>
    <x v="0"/>
    <m/>
    <x v="0"/>
  </r>
  <r>
    <x v="5"/>
    <x v="2"/>
    <m/>
    <x v="0"/>
  </r>
  <r>
    <x v="5"/>
    <x v="0"/>
    <m/>
    <x v="0"/>
  </r>
  <r>
    <x v="5"/>
    <x v="3"/>
    <m/>
    <x v="0"/>
  </r>
  <r>
    <x v="5"/>
    <x v="0"/>
    <m/>
    <x v="0"/>
  </r>
  <r>
    <x v="5"/>
    <x v="4"/>
    <m/>
    <x v="0"/>
  </r>
  <r>
    <x v="5"/>
    <x v="0"/>
    <m/>
    <x v="0"/>
  </r>
  <r>
    <x v="5"/>
    <x v="0"/>
    <n v="0"/>
    <x v="0"/>
  </r>
  <r>
    <x v="5"/>
    <x v="0"/>
    <n v="400"/>
    <x v="0"/>
  </r>
  <r>
    <x v="5"/>
    <x v="1"/>
    <m/>
    <x v="0"/>
  </r>
  <r>
    <x v="5"/>
    <x v="0"/>
    <m/>
    <x v="0"/>
  </r>
  <r>
    <x v="5"/>
    <x v="2"/>
    <m/>
    <x v="0"/>
  </r>
  <r>
    <x v="5"/>
    <x v="0"/>
    <m/>
    <x v="0"/>
  </r>
  <r>
    <x v="5"/>
    <x v="3"/>
    <m/>
    <x v="0"/>
  </r>
  <r>
    <x v="5"/>
    <x v="0"/>
    <m/>
    <x v="0"/>
  </r>
  <r>
    <x v="5"/>
    <x v="4"/>
    <m/>
    <x v="0"/>
  </r>
  <r>
    <x v="5"/>
    <x v="0"/>
    <m/>
    <x v="0"/>
  </r>
  <r>
    <x v="5"/>
    <x v="0"/>
    <n v="0"/>
    <x v="0"/>
  </r>
  <r>
    <x v="5"/>
    <x v="0"/>
    <n v="500"/>
    <x v="0"/>
  </r>
  <r>
    <x v="5"/>
    <x v="1"/>
    <m/>
    <x v="0"/>
  </r>
  <r>
    <x v="5"/>
    <x v="0"/>
    <m/>
    <x v="0"/>
  </r>
  <r>
    <x v="5"/>
    <x v="2"/>
    <m/>
    <x v="0"/>
  </r>
  <r>
    <x v="5"/>
    <x v="0"/>
    <m/>
    <x v="0"/>
  </r>
  <r>
    <x v="5"/>
    <x v="3"/>
    <m/>
    <x v="0"/>
  </r>
  <r>
    <x v="5"/>
    <x v="0"/>
    <m/>
    <x v="0"/>
  </r>
  <r>
    <x v="5"/>
    <x v="4"/>
    <m/>
    <x v="0"/>
  </r>
  <r>
    <x v="5"/>
    <x v="0"/>
    <m/>
    <x v="0"/>
  </r>
  <r>
    <x v="5"/>
    <x v="0"/>
    <n v="0"/>
    <x v="0"/>
  </r>
  <r>
    <x v="2"/>
    <x v="0"/>
    <n v="500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2"/>
    <x v="0"/>
    <n v="0"/>
    <x v="0"/>
  </r>
  <r>
    <x v="7"/>
    <x v="0"/>
    <n v="500"/>
    <x v="0"/>
  </r>
  <r>
    <x v="7"/>
    <x v="1"/>
    <m/>
    <x v="0"/>
  </r>
  <r>
    <x v="7"/>
    <x v="0"/>
    <m/>
    <x v="0"/>
  </r>
  <r>
    <x v="7"/>
    <x v="2"/>
    <m/>
    <x v="0"/>
  </r>
  <r>
    <x v="7"/>
    <x v="0"/>
    <m/>
    <x v="0"/>
  </r>
  <r>
    <x v="7"/>
    <x v="3"/>
    <m/>
    <x v="0"/>
  </r>
  <r>
    <x v="7"/>
    <x v="0"/>
    <m/>
    <x v="0"/>
  </r>
  <r>
    <x v="7"/>
    <x v="4"/>
    <m/>
    <x v="0"/>
  </r>
  <r>
    <x v="7"/>
    <x v="0"/>
    <m/>
    <x v="0"/>
  </r>
  <r>
    <x v="7"/>
    <x v="0"/>
    <n v="0"/>
    <x v="0"/>
  </r>
  <r>
    <x v="4"/>
    <x v="0"/>
    <n v="400"/>
    <x v="0"/>
  </r>
  <r>
    <x v="4"/>
    <x v="1"/>
    <m/>
    <x v="0"/>
  </r>
  <r>
    <x v="4"/>
    <x v="0"/>
    <m/>
    <x v="0"/>
  </r>
  <r>
    <x v="4"/>
    <x v="2"/>
    <m/>
    <x v="0"/>
  </r>
  <r>
    <x v="4"/>
    <x v="0"/>
    <m/>
    <x v="0"/>
  </r>
  <r>
    <x v="4"/>
    <x v="3"/>
    <m/>
    <x v="0"/>
  </r>
  <r>
    <x v="4"/>
    <x v="0"/>
    <m/>
    <x v="0"/>
  </r>
  <r>
    <x v="4"/>
    <x v="4"/>
    <m/>
    <x v="0"/>
  </r>
  <r>
    <x v="4"/>
    <x v="0"/>
    <m/>
    <x v="0"/>
  </r>
  <r>
    <x v="4"/>
    <x v="0"/>
    <n v="0"/>
    <x v="0"/>
  </r>
  <r>
    <x v="7"/>
    <x v="0"/>
    <n v="500"/>
    <x v="0"/>
  </r>
  <r>
    <x v="7"/>
    <x v="1"/>
    <m/>
    <x v="0"/>
  </r>
  <r>
    <x v="7"/>
    <x v="0"/>
    <m/>
    <x v="0"/>
  </r>
  <r>
    <x v="7"/>
    <x v="2"/>
    <m/>
    <x v="0"/>
  </r>
  <r>
    <x v="7"/>
    <x v="0"/>
    <m/>
    <x v="0"/>
  </r>
  <r>
    <x v="7"/>
    <x v="3"/>
    <m/>
    <x v="0"/>
  </r>
  <r>
    <x v="7"/>
    <x v="0"/>
    <m/>
    <x v="0"/>
  </r>
  <r>
    <x v="7"/>
    <x v="4"/>
    <m/>
    <x v="0"/>
  </r>
  <r>
    <x v="7"/>
    <x v="0"/>
    <m/>
    <x v="0"/>
  </r>
  <r>
    <x v="7"/>
    <x v="0"/>
    <n v="0"/>
    <x v="0"/>
  </r>
  <r>
    <x v="4"/>
    <x v="0"/>
    <n v="400"/>
    <x v="0"/>
  </r>
  <r>
    <x v="4"/>
    <x v="1"/>
    <m/>
    <x v="0"/>
  </r>
  <r>
    <x v="4"/>
    <x v="0"/>
    <m/>
    <x v="0"/>
  </r>
  <r>
    <x v="4"/>
    <x v="2"/>
    <m/>
    <x v="0"/>
  </r>
  <r>
    <x v="4"/>
    <x v="0"/>
    <m/>
    <x v="0"/>
  </r>
  <r>
    <x v="4"/>
    <x v="3"/>
    <m/>
    <x v="0"/>
  </r>
  <r>
    <x v="4"/>
    <x v="0"/>
    <m/>
    <x v="0"/>
  </r>
  <r>
    <x v="4"/>
    <x v="4"/>
    <m/>
    <x v="0"/>
  </r>
  <r>
    <x v="4"/>
    <x v="0"/>
    <m/>
    <x v="0"/>
  </r>
  <r>
    <x v="4"/>
    <x v="0"/>
    <n v="0"/>
    <x v="0"/>
  </r>
  <r>
    <x v="7"/>
    <x v="0"/>
    <n v="500"/>
    <x v="0"/>
  </r>
  <r>
    <x v="7"/>
    <x v="1"/>
    <m/>
    <x v="0"/>
  </r>
  <r>
    <x v="7"/>
    <x v="0"/>
    <m/>
    <x v="0"/>
  </r>
  <r>
    <x v="7"/>
    <x v="2"/>
    <m/>
    <x v="0"/>
  </r>
  <r>
    <x v="7"/>
    <x v="0"/>
    <m/>
    <x v="0"/>
  </r>
  <r>
    <x v="7"/>
    <x v="3"/>
    <m/>
    <x v="0"/>
  </r>
  <r>
    <x v="7"/>
    <x v="0"/>
    <m/>
    <x v="0"/>
  </r>
  <r>
    <x v="7"/>
    <x v="4"/>
    <m/>
    <x v="0"/>
  </r>
  <r>
    <x v="7"/>
    <x v="0"/>
    <m/>
    <x v="0"/>
  </r>
  <r>
    <x v="7"/>
    <x v="0"/>
    <n v="0"/>
    <x v="0"/>
  </r>
  <r>
    <x v="2"/>
    <x v="0"/>
    <n v="500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2"/>
    <x v="0"/>
    <n v="0"/>
    <x v="0"/>
  </r>
  <r>
    <x v="6"/>
    <x v="0"/>
    <n v="400"/>
    <x v="0"/>
  </r>
  <r>
    <x v="6"/>
    <x v="1"/>
    <m/>
    <x v="0"/>
  </r>
  <r>
    <x v="6"/>
    <x v="0"/>
    <m/>
    <x v="0"/>
  </r>
  <r>
    <x v="6"/>
    <x v="2"/>
    <m/>
    <x v="0"/>
  </r>
  <r>
    <x v="6"/>
    <x v="0"/>
    <m/>
    <x v="0"/>
  </r>
  <r>
    <x v="6"/>
    <x v="3"/>
    <m/>
    <x v="0"/>
  </r>
  <r>
    <x v="6"/>
    <x v="0"/>
    <m/>
    <x v="0"/>
  </r>
  <r>
    <x v="6"/>
    <x v="4"/>
    <m/>
    <x v="0"/>
  </r>
  <r>
    <x v="6"/>
    <x v="0"/>
    <m/>
    <x v="0"/>
  </r>
  <r>
    <x v="6"/>
    <x v="0"/>
    <n v="0"/>
    <x v="0"/>
  </r>
  <r>
    <x v="6"/>
    <x v="0"/>
    <n v="200"/>
    <x v="0"/>
  </r>
  <r>
    <x v="6"/>
    <x v="1"/>
    <m/>
    <x v="0"/>
  </r>
  <r>
    <x v="6"/>
    <x v="0"/>
    <m/>
    <x v="0"/>
  </r>
  <r>
    <x v="6"/>
    <x v="2"/>
    <m/>
    <x v="0"/>
  </r>
  <r>
    <x v="6"/>
    <x v="0"/>
    <m/>
    <x v="0"/>
  </r>
  <r>
    <x v="6"/>
    <x v="3"/>
    <m/>
    <x v="0"/>
  </r>
  <r>
    <x v="6"/>
    <x v="0"/>
    <m/>
    <x v="0"/>
  </r>
  <r>
    <x v="6"/>
    <x v="4"/>
    <m/>
    <x v="0"/>
  </r>
  <r>
    <x v="6"/>
    <x v="0"/>
    <m/>
    <x v="0"/>
  </r>
  <r>
    <x v="6"/>
    <x v="0"/>
    <n v="0"/>
    <x v="0"/>
  </r>
  <r>
    <x v="6"/>
    <x v="0"/>
    <n v="400"/>
    <x v="0"/>
  </r>
  <r>
    <x v="6"/>
    <x v="1"/>
    <m/>
    <x v="0"/>
  </r>
  <r>
    <x v="6"/>
    <x v="0"/>
    <m/>
    <x v="0"/>
  </r>
  <r>
    <x v="6"/>
    <x v="2"/>
    <m/>
    <x v="0"/>
  </r>
  <r>
    <x v="6"/>
    <x v="0"/>
    <m/>
    <x v="0"/>
  </r>
  <r>
    <x v="6"/>
    <x v="3"/>
    <m/>
    <x v="0"/>
  </r>
  <r>
    <x v="6"/>
    <x v="0"/>
    <m/>
    <x v="0"/>
  </r>
  <r>
    <x v="6"/>
    <x v="4"/>
    <m/>
    <x v="0"/>
  </r>
  <r>
    <x v="6"/>
    <x v="0"/>
    <m/>
    <x v="0"/>
  </r>
  <r>
    <x v="6"/>
    <x v="0"/>
    <n v="0"/>
    <x v="0"/>
  </r>
  <r>
    <x v="4"/>
    <x v="0"/>
    <n v="400"/>
    <x v="0"/>
  </r>
  <r>
    <x v="4"/>
    <x v="1"/>
    <m/>
    <x v="0"/>
  </r>
  <r>
    <x v="4"/>
    <x v="0"/>
    <m/>
    <x v="0"/>
  </r>
  <r>
    <x v="4"/>
    <x v="2"/>
    <m/>
    <x v="0"/>
  </r>
  <r>
    <x v="4"/>
    <x v="0"/>
    <m/>
    <x v="0"/>
  </r>
  <r>
    <x v="4"/>
    <x v="3"/>
    <m/>
    <x v="0"/>
  </r>
  <r>
    <x v="4"/>
    <x v="0"/>
    <m/>
    <x v="0"/>
  </r>
  <r>
    <x v="4"/>
    <x v="4"/>
    <m/>
    <x v="0"/>
  </r>
  <r>
    <x v="4"/>
    <x v="0"/>
    <m/>
    <x v="0"/>
  </r>
  <r>
    <x v="4"/>
    <x v="0"/>
    <n v="0"/>
    <x v="0"/>
  </r>
  <r>
    <x v="4"/>
    <x v="0"/>
    <n v="500"/>
    <x v="0"/>
  </r>
  <r>
    <x v="4"/>
    <x v="1"/>
    <m/>
    <x v="0"/>
  </r>
  <r>
    <x v="4"/>
    <x v="0"/>
    <m/>
    <x v="0"/>
  </r>
  <r>
    <x v="4"/>
    <x v="2"/>
    <m/>
    <x v="0"/>
  </r>
  <r>
    <x v="4"/>
    <x v="0"/>
    <m/>
    <x v="0"/>
  </r>
  <r>
    <x v="4"/>
    <x v="3"/>
    <m/>
    <x v="0"/>
  </r>
  <r>
    <x v="4"/>
    <x v="0"/>
    <m/>
    <x v="0"/>
  </r>
  <r>
    <x v="4"/>
    <x v="4"/>
    <m/>
    <x v="0"/>
  </r>
  <r>
    <x v="4"/>
    <x v="0"/>
    <m/>
    <x v="0"/>
  </r>
  <r>
    <x v="4"/>
    <x v="0"/>
    <n v="0"/>
    <x v="0"/>
  </r>
  <r>
    <x v="4"/>
    <x v="0"/>
    <n v="400"/>
    <x v="0"/>
  </r>
  <r>
    <x v="4"/>
    <x v="1"/>
    <m/>
    <x v="0"/>
  </r>
  <r>
    <x v="4"/>
    <x v="0"/>
    <m/>
    <x v="0"/>
  </r>
  <r>
    <x v="4"/>
    <x v="2"/>
    <m/>
    <x v="0"/>
  </r>
  <r>
    <x v="4"/>
    <x v="0"/>
    <m/>
    <x v="0"/>
  </r>
  <r>
    <x v="4"/>
    <x v="3"/>
    <m/>
    <x v="0"/>
  </r>
  <r>
    <x v="4"/>
    <x v="0"/>
    <m/>
    <x v="0"/>
  </r>
  <r>
    <x v="4"/>
    <x v="4"/>
    <m/>
    <x v="0"/>
  </r>
  <r>
    <x v="4"/>
    <x v="0"/>
    <m/>
    <x v="0"/>
  </r>
  <r>
    <x v="4"/>
    <x v="0"/>
    <n v="0"/>
    <x v="0"/>
  </r>
  <r>
    <x v="3"/>
    <x v="0"/>
    <n v="500"/>
    <x v="0"/>
  </r>
  <r>
    <x v="3"/>
    <x v="1"/>
    <m/>
    <x v="0"/>
  </r>
  <r>
    <x v="3"/>
    <x v="0"/>
    <m/>
    <x v="0"/>
  </r>
  <r>
    <x v="3"/>
    <x v="2"/>
    <m/>
    <x v="0"/>
  </r>
  <r>
    <x v="3"/>
    <x v="0"/>
    <m/>
    <x v="0"/>
  </r>
  <r>
    <x v="3"/>
    <x v="3"/>
    <m/>
    <x v="0"/>
  </r>
  <r>
    <x v="3"/>
    <x v="0"/>
    <m/>
    <x v="0"/>
  </r>
  <r>
    <x v="3"/>
    <x v="4"/>
    <m/>
    <x v="0"/>
  </r>
  <r>
    <x v="3"/>
    <x v="0"/>
    <m/>
    <x v="0"/>
  </r>
  <r>
    <x v="3"/>
    <x v="0"/>
    <n v="0"/>
    <x v="0"/>
  </r>
  <r>
    <x v="7"/>
    <x v="0"/>
    <n v="500"/>
    <x v="0"/>
  </r>
  <r>
    <x v="7"/>
    <x v="1"/>
    <m/>
    <x v="0"/>
  </r>
  <r>
    <x v="7"/>
    <x v="0"/>
    <m/>
    <x v="0"/>
  </r>
  <r>
    <x v="7"/>
    <x v="2"/>
    <m/>
    <x v="0"/>
  </r>
  <r>
    <x v="7"/>
    <x v="0"/>
    <m/>
    <x v="0"/>
  </r>
  <r>
    <x v="7"/>
    <x v="3"/>
    <m/>
    <x v="0"/>
  </r>
  <r>
    <x v="7"/>
    <x v="0"/>
    <m/>
    <x v="0"/>
  </r>
  <r>
    <x v="7"/>
    <x v="4"/>
    <m/>
    <x v="0"/>
  </r>
  <r>
    <x v="7"/>
    <x v="0"/>
    <m/>
    <x v="0"/>
  </r>
  <r>
    <x v="7"/>
    <x v="0"/>
    <n v="0"/>
    <x v="0"/>
  </r>
  <r>
    <x v="2"/>
    <x v="0"/>
    <n v="535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2"/>
    <x v="0"/>
    <n v="0"/>
    <x v="0"/>
  </r>
  <r>
    <x v="7"/>
    <x v="0"/>
    <n v="536"/>
    <x v="0"/>
  </r>
  <r>
    <x v="7"/>
    <x v="1"/>
    <m/>
    <x v="0"/>
  </r>
  <r>
    <x v="7"/>
    <x v="0"/>
    <m/>
    <x v="0"/>
  </r>
  <r>
    <x v="7"/>
    <x v="2"/>
    <m/>
    <x v="0"/>
  </r>
  <r>
    <x v="7"/>
    <x v="0"/>
    <m/>
    <x v="0"/>
  </r>
  <r>
    <x v="7"/>
    <x v="3"/>
    <m/>
    <x v="0"/>
  </r>
  <r>
    <x v="7"/>
    <x v="0"/>
    <m/>
    <x v="0"/>
  </r>
  <r>
    <x v="7"/>
    <x v="4"/>
    <m/>
    <x v="0"/>
  </r>
  <r>
    <x v="7"/>
    <x v="0"/>
    <m/>
    <x v="0"/>
  </r>
  <r>
    <x v="7"/>
    <x v="0"/>
    <n v="0"/>
    <x v="0"/>
  </r>
  <r>
    <x v="4"/>
    <x v="0"/>
    <n v="400"/>
    <x v="0"/>
  </r>
  <r>
    <x v="4"/>
    <x v="1"/>
    <m/>
    <x v="0"/>
  </r>
  <r>
    <x v="4"/>
    <x v="0"/>
    <m/>
    <x v="0"/>
  </r>
  <r>
    <x v="4"/>
    <x v="2"/>
    <m/>
    <x v="0"/>
  </r>
  <r>
    <x v="4"/>
    <x v="0"/>
    <m/>
    <x v="0"/>
  </r>
  <r>
    <x v="4"/>
    <x v="3"/>
    <m/>
    <x v="0"/>
  </r>
  <r>
    <x v="4"/>
    <x v="0"/>
    <m/>
    <x v="0"/>
  </r>
  <r>
    <x v="4"/>
    <x v="4"/>
    <m/>
    <x v="0"/>
  </r>
  <r>
    <x v="4"/>
    <x v="0"/>
    <m/>
    <x v="0"/>
  </r>
  <r>
    <x v="4"/>
    <x v="0"/>
    <n v="0"/>
    <x v="0"/>
  </r>
  <r>
    <x v="9"/>
    <x v="0"/>
    <n v="400"/>
    <x v="0"/>
  </r>
  <r>
    <x v="9"/>
    <x v="1"/>
    <m/>
    <x v="0"/>
  </r>
  <r>
    <x v="9"/>
    <x v="0"/>
    <m/>
    <x v="0"/>
  </r>
  <r>
    <x v="9"/>
    <x v="2"/>
    <m/>
    <x v="0"/>
  </r>
  <r>
    <x v="9"/>
    <x v="0"/>
    <m/>
    <x v="0"/>
  </r>
  <r>
    <x v="9"/>
    <x v="3"/>
    <m/>
    <x v="0"/>
  </r>
  <r>
    <x v="9"/>
    <x v="0"/>
    <m/>
    <x v="0"/>
  </r>
  <r>
    <x v="9"/>
    <x v="4"/>
    <m/>
    <x v="0"/>
  </r>
  <r>
    <x v="9"/>
    <x v="0"/>
    <m/>
    <x v="0"/>
  </r>
  <r>
    <x v="9"/>
    <x v="0"/>
    <n v="0"/>
    <x v="0"/>
  </r>
  <r>
    <x v="10"/>
    <x v="0"/>
    <n v="400"/>
    <x v="0"/>
  </r>
  <r>
    <x v="10"/>
    <x v="1"/>
    <m/>
    <x v="0"/>
  </r>
  <r>
    <x v="10"/>
    <x v="0"/>
    <m/>
    <x v="0"/>
  </r>
  <r>
    <x v="10"/>
    <x v="2"/>
    <m/>
    <x v="0"/>
  </r>
  <r>
    <x v="10"/>
    <x v="0"/>
    <m/>
    <x v="0"/>
  </r>
  <r>
    <x v="10"/>
    <x v="3"/>
    <m/>
    <x v="0"/>
  </r>
  <r>
    <x v="10"/>
    <x v="0"/>
    <m/>
    <x v="0"/>
  </r>
  <r>
    <x v="10"/>
    <x v="4"/>
    <m/>
    <x v="0"/>
  </r>
  <r>
    <x v="10"/>
    <x v="0"/>
    <m/>
    <x v="0"/>
  </r>
  <r>
    <x v="10"/>
    <x v="0"/>
    <n v="0"/>
    <x v="0"/>
  </r>
  <r>
    <x v="3"/>
    <x v="0"/>
    <n v="500"/>
    <x v="0"/>
  </r>
  <r>
    <x v="3"/>
    <x v="1"/>
    <m/>
    <x v="0"/>
  </r>
  <r>
    <x v="3"/>
    <x v="0"/>
    <m/>
    <x v="0"/>
  </r>
  <r>
    <x v="3"/>
    <x v="2"/>
    <m/>
    <x v="0"/>
  </r>
  <r>
    <x v="3"/>
    <x v="0"/>
    <m/>
    <x v="0"/>
  </r>
  <r>
    <x v="3"/>
    <x v="3"/>
    <m/>
    <x v="0"/>
  </r>
  <r>
    <x v="3"/>
    <x v="0"/>
    <m/>
    <x v="0"/>
  </r>
  <r>
    <x v="3"/>
    <x v="4"/>
    <m/>
    <x v="0"/>
  </r>
  <r>
    <x v="3"/>
    <x v="0"/>
    <m/>
    <x v="0"/>
  </r>
  <r>
    <x v="3"/>
    <x v="0"/>
    <n v="0"/>
    <x v="0"/>
  </r>
  <r>
    <x v="4"/>
    <x v="0"/>
    <n v="400"/>
    <x v="0"/>
  </r>
  <r>
    <x v="4"/>
    <x v="1"/>
    <m/>
    <x v="0"/>
  </r>
  <r>
    <x v="4"/>
    <x v="0"/>
    <m/>
    <x v="0"/>
  </r>
  <r>
    <x v="4"/>
    <x v="2"/>
    <m/>
    <x v="0"/>
  </r>
  <r>
    <x v="4"/>
    <x v="0"/>
    <m/>
    <x v="0"/>
  </r>
  <r>
    <x v="4"/>
    <x v="3"/>
    <m/>
    <x v="0"/>
  </r>
  <r>
    <x v="4"/>
    <x v="0"/>
    <m/>
    <x v="0"/>
  </r>
  <r>
    <x v="4"/>
    <x v="4"/>
    <m/>
    <x v="0"/>
  </r>
  <r>
    <x v="4"/>
    <x v="0"/>
    <m/>
    <x v="0"/>
  </r>
  <r>
    <x v="4"/>
    <x v="0"/>
    <n v="0"/>
    <x v="0"/>
  </r>
  <r>
    <x v="4"/>
    <x v="0"/>
    <n v="400"/>
    <x v="0"/>
  </r>
  <r>
    <x v="4"/>
    <x v="1"/>
    <m/>
    <x v="0"/>
  </r>
  <r>
    <x v="4"/>
    <x v="0"/>
    <m/>
    <x v="0"/>
  </r>
  <r>
    <x v="4"/>
    <x v="2"/>
    <m/>
    <x v="0"/>
  </r>
  <r>
    <x v="4"/>
    <x v="0"/>
    <m/>
    <x v="0"/>
  </r>
  <r>
    <x v="4"/>
    <x v="3"/>
    <m/>
    <x v="0"/>
  </r>
  <r>
    <x v="4"/>
    <x v="0"/>
    <m/>
    <x v="0"/>
  </r>
  <r>
    <x v="4"/>
    <x v="4"/>
    <m/>
    <x v="0"/>
  </r>
  <r>
    <x v="4"/>
    <x v="0"/>
    <m/>
    <x v="0"/>
  </r>
  <r>
    <x v="4"/>
    <x v="0"/>
    <n v="0"/>
    <x v="0"/>
  </r>
  <r>
    <x v="7"/>
    <x v="0"/>
    <n v="500"/>
    <x v="0"/>
  </r>
  <r>
    <x v="7"/>
    <x v="1"/>
    <m/>
    <x v="0"/>
  </r>
  <r>
    <x v="7"/>
    <x v="0"/>
    <m/>
    <x v="0"/>
  </r>
  <r>
    <x v="7"/>
    <x v="2"/>
    <m/>
    <x v="0"/>
  </r>
  <r>
    <x v="7"/>
    <x v="0"/>
    <m/>
    <x v="0"/>
  </r>
  <r>
    <x v="7"/>
    <x v="3"/>
    <m/>
    <x v="0"/>
  </r>
  <r>
    <x v="7"/>
    <x v="0"/>
    <m/>
    <x v="0"/>
  </r>
  <r>
    <x v="7"/>
    <x v="4"/>
    <m/>
    <x v="0"/>
  </r>
  <r>
    <x v="7"/>
    <x v="0"/>
    <m/>
    <x v="0"/>
  </r>
  <r>
    <x v="7"/>
    <x v="0"/>
    <n v="0"/>
    <x v="0"/>
  </r>
  <r>
    <x v="6"/>
    <x v="0"/>
    <n v="400"/>
    <x v="0"/>
  </r>
  <r>
    <x v="6"/>
    <x v="1"/>
    <m/>
    <x v="0"/>
  </r>
  <r>
    <x v="6"/>
    <x v="0"/>
    <m/>
    <x v="0"/>
  </r>
  <r>
    <x v="6"/>
    <x v="2"/>
    <m/>
    <x v="0"/>
  </r>
  <r>
    <x v="6"/>
    <x v="0"/>
    <m/>
    <x v="0"/>
  </r>
  <r>
    <x v="6"/>
    <x v="3"/>
    <m/>
    <x v="0"/>
  </r>
  <r>
    <x v="6"/>
    <x v="0"/>
    <m/>
    <x v="0"/>
  </r>
  <r>
    <x v="6"/>
    <x v="4"/>
    <m/>
    <x v="0"/>
  </r>
  <r>
    <x v="6"/>
    <x v="0"/>
    <m/>
    <x v="0"/>
  </r>
  <r>
    <x v="6"/>
    <x v="0"/>
    <n v="0"/>
    <x v="0"/>
  </r>
  <r>
    <x v="6"/>
    <x v="0"/>
    <n v="200"/>
    <x v="0"/>
  </r>
  <r>
    <x v="6"/>
    <x v="1"/>
    <m/>
    <x v="0"/>
  </r>
  <r>
    <x v="6"/>
    <x v="0"/>
    <m/>
    <x v="0"/>
  </r>
  <r>
    <x v="6"/>
    <x v="2"/>
    <m/>
    <x v="0"/>
  </r>
  <r>
    <x v="6"/>
    <x v="0"/>
    <m/>
    <x v="0"/>
  </r>
  <r>
    <x v="6"/>
    <x v="3"/>
    <m/>
    <x v="0"/>
  </r>
  <r>
    <x v="6"/>
    <x v="0"/>
    <m/>
    <x v="0"/>
  </r>
  <r>
    <x v="6"/>
    <x v="4"/>
    <m/>
    <x v="0"/>
  </r>
  <r>
    <x v="6"/>
    <x v="0"/>
    <m/>
    <x v="0"/>
  </r>
  <r>
    <x v="6"/>
    <x v="0"/>
    <n v="0"/>
    <x v="0"/>
  </r>
  <r>
    <x v="2"/>
    <x v="0"/>
    <n v="500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2"/>
    <x v="0"/>
    <n v="0"/>
    <x v="0"/>
  </r>
  <r>
    <x v="4"/>
    <x v="0"/>
    <n v="400"/>
    <x v="0"/>
  </r>
  <r>
    <x v="4"/>
    <x v="1"/>
    <m/>
    <x v="0"/>
  </r>
  <r>
    <x v="4"/>
    <x v="0"/>
    <m/>
    <x v="0"/>
  </r>
  <r>
    <x v="4"/>
    <x v="2"/>
    <m/>
    <x v="0"/>
  </r>
  <r>
    <x v="4"/>
    <x v="0"/>
    <m/>
    <x v="0"/>
  </r>
  <r>
    <x v="4"/>
    <x v="3"/>
    <m/>
    <x v="0"/>
  </r>
  <r>
    <x v="4"/>
    <x v="0"/>
    <m/>
    <x v="0"/>
  </r>
  <r>
    <x v="4"/>
    <x v="4"/>
    <m/>
    <x v="0"/>
  </r>
  <r>
    <x v="4"/>
    <x v="0"/>
    <m/>
    <x v="0"/>
  </r>
  <r>
    <x v="4"/>
    <x v="0"/>
    <n v="0"/>
    <x v="0"/>
  </r>
  <r>
    <x v="4"/>
    <x v="0"/>
    <n v="400"/>
    <x v="0"/>
  </r>
  <r>
    <x v="4"/>
    <x v="1"/>
    <m/>
    <x v="0"/>
  </r>
  <r>
    <x v="4"/>
    <x v="0"/>
    <m/>
    <x v="0"/>
  </r>
  <r>
    <x v="4"/>
    <x v="2"/>
    <m/>
    <x v="0"/>
  </r>
  <r>
    <x v="4"/>
    <x v="0"/>
    <m/>
    <x v="0"/>
  </r>
  <r>
    <x v="4"/>
    <x v="3"/>
    <m/>
    <x v="0"/>
  </r>
  <r>
    <x v="4"/>
    <x v="0"/>
    <m/>
    <x v="0"/>
  </r>
  <r>
    <x v="4"/>
    <x v="4"/>
    <m/>
    <x v="0"/>
  </r>
  <r>
    <x v="4"/>
    <x v="0"/>
    <m/>
    <x v="0"/>
  </r>
  <r>
    <x v="4"/>
    <x v="0"/>
    <n v="0"/>
    <x v="0"/>
  </r>
  <r>
    <x v="7"/>
    <x v="0"/>
    <n v="500"/>
    <x v="0"/>
  </r>
  <r>
    <x v="7"/>
    <x v="1"/>
    <m/>
    <x v="0"/>
  </r>
  <r>
    <x v="7"/>
    <x v="0"/>
    <m/>
    <x v="0"/>
  </r>
  <r>
    <x v="7"/>
    <x v="2"/>
    <m/>
    <x v="0"/>
  </r>
  <r>
    <x v="7"/>
    <x v="0"/>
    <m/>
    <x v="0"/>
  </r>
  <r>
    <x v="7"/>
    <x v="3"/>
    <m/>
    <x v="0"/>
  </r>
  <r>
    <x v="7"/>
    <x v="0"/>
    <m/>
    <x v="0"/>
  </r>
  <r>
    <x v="7"/>
    <x v="4"/>
    <m/>
    <x v="0"/>
  </r>
  <r>
    <x v="7"/>
    <x v="0"/>
    <m/>
    <x v="0"/>
  </r>
  <r>
    <x v="7"/>
    <x v="0"/>
    <n v="0"/>
    <x v="0"/>
  </r>
  <r>
    <x v="4"/>
    <x v="0"/>
    <n v="500"/>
    <x v="0"/>
  </r>
  <r>
    <x v="4"/>
    <x v="1"/>
    <m/>
    <x v="0"/>
  </r>
  <r>
    <x v="4"/>
    <x v="0"/>
    <m/>
    <x v="0"/>
  </r>
  <r>
    <x v="4"/>
    <x v="2"/>
    <m/>
    <x v="0"/>
  </r>
  <r>
    <x v="4"/>
    <x v="0"/>
    <m/>
    <x v="0"/>
  </r>
  <r>
    <x v="4"/>
    <x v="3"/>
    <m/>
    <x v="0"/>
  </r>
  <r>
    <x v="4"/>
    <x v="0"/>
    <m/>
    <x v="0"/>
  </r>
  <r>
    <x v="4"/>
    <x v="4"/>
    <m/>
    <x v="0"/>
  </r>
  <r>
    <x v="4"/>
    <x v="0"/>
    <m/>
    <x v="0"/>
  </r>
  <r>
    <x v="4"/>
    <x v="0"/>
    <n v="0"/>
    <x v="0"/>
  </r>
  <r>
    <x v="4"/>
    <x v="0"/>
    <n v="400"/>
    <x v="0"/>
  </r>
  <r>
    <x v="4"/>
    <x v="1"/>
    <m/>
    <x v="0"/>
  </r>
  <r>
    <x v="4"/>
    <x v="0"/>
    <m/>
    <x v="0"/>
  </r>
  <r>
    <x v="4"/>
    <x v="2"/>
    <m/>
    <x v="0"/>
  </r>
  <r>
    <x v="4"/>
    <x v="0"/>
    <m/>
    <x v="0"/>
  </r>
  <r>
    <x v="4"/>
    <x v="3"/>
    <m/>
    <x v="0"/>
  </r>
  <r>
    <x v="4"/>
    <x v="0"/>
    <m/>
    <x v="0"/>
  </r>
  <r>
    <x v="4"/>
    <x v="4"/>
    <m/>
    <x v="0"/>
  </r>
  <r>
    <x v="4"/>
    <x v="0"/>
    <m/>
    <x v="0"/>
  </r>
  <r>
    <x v="4"/>
    <x v="0"/>
    <n v="0"/>
    <x v="0"/>
  </r>
  <r>
    <x v="6"/>
    <x v="0"/>
    <n v="400"/>
    <x v="0"/>
  </r>
  <r>
    <x v="6"/>
    <x v="1"/>
    <m/>
    <x v="0"/>
  </r>
  <r>
    <x v="6"/>
    <x v="0"/>
    <m/>
    <x v="0"/>
  </r>
  <r>
    <x v="6"/>
    <x v="2"/>
    <m/>
    <x v="0"/>
  </r>
  <r>
    <x v="6"/>
    <x v="0"/>
    <m/>
    <x v="0"/>
  </r>
  <r>
    <x v="6"/>
    <x v="3"/>
    <m/>
    <x v="0"/>
  </r>
  <r>
    <x v="6"/>
    <x v="0"/>
    <m/>
    <x v="0"/>
  </r>
  <r>
    <x v="6"/>
    <x v="4"/>
    <m/>
    <x v="0"/>
  </r>
  <r>
    <x v="6"/>
    <x v="0"/>
    <m/>
    <x v="0"/>
  </r>
  <r>
    <x v="6"/>
    <x v="0"/>
    <n v="0"/>
    <x v="0"/>
  </r>
  <r>
    <x v="2"/>
    <x v="0"/>
    <n v="500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2"/>
    <x v="0"/>
    <n v="0"/>
    <x v="0"/>
  </r>
  <r>
    <x v="7"/>
    <x v="0"/>
    <n v="500"/>
    <x v="0"/>
  </r>
  <r>
    <x v="7"/>
    <x v="1"/>
    <m/>
    <x v="0"/>
  </r>
  <r>
    <x v="7"/>
    <x v="0"/>
    <m/>
    <x v="0"/>
  </r>
  <r>
    <x v="7"/>
    <x v="2"/>
    <m/>
    <x v="0"/>
  </r>
  <r>
    <x v="7"/>
    <x v="0"/>
    <m/>
    <x v="0"/>
  </r>
  <r>
    <x v="7"/>
    <x v="3"/>
    <m/>
    <x v="0"/>
  </r>
  <r>
    <x v="7"/>
    <x v="0"/>
    <m/>
    <x v="0"/>
  </r>
  <r>
    <x v="7"/>
    <x v="4"/>
    <m/>
    <x v="0"/>
  </r>
  <r>
    <x v="7"/>
    <x v="0"/>
    <m/>
    <x v="0"/>
  </r>
  <r>
    <x v="7"/>
    <x v="0"/>
    <n v="0"/>
    <x v="0"/>
  </r>
  <r>
    <x v="2"/>
    <x v="0"/>
    <n v="500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2"/>
    <x v="0"/>
    <n v="0"/>
    <x v="0"/>
  </r>
  <r>
    <x v="6"/>
    <x v="0"/>
    <n v="400"/>
    <x v="0"/>
  </r>
  <r>
    <x v="6"/>
    <x v="1"/>
    <m/>
    <x v="0"/>
  </r>
  <r>
    <x v="6"/>
    <x v="0"/>
    <m/>
    <x v="0"/>
  </r>
  <r>
    <x v="6"/>
    <x v="2"/>
    <m/>
    <x v="0"/>
  </r>
  <r>
    <x v="6"/>
    <x v="0"/>
    <m/>
    <x v="0"/>
  </r>
  <r>
    <x v="6"/>
    <x v="3"/>
    <m/>
    <x v="0"/>
  </r>
  <r>
    <x v="6"/>
    <x v="0"/>
    <m/>
    <x v="0"/>
  </r>
  <r>
    <x v="6"/>
    <x v="4"/>
    <m/>
    <x v="0"/>
  </r>
  <r>
    <x v="6"/>
    <x v="0"/>
    <m/>
    <x v="0"/>
  </r>
  <r>
    <x v="6"/>
    <x v="0"/>
    <n v="0"/>
    <x v="0"/>
  </r>
  <r>
    <x v="6"/>
    <x v="0"/>
    <n v="400"/>
    <x v="0"/>
  </r>
  <r>
    <x v="6"/>
    <x v="1"/>
    <m/>
    <x v="0"/>
  </r>
  <r>
    <x v="6"/>
    <x v="0"/>
    <m/>
    <x v="0"/>
  </r>
  <r>
    <x v="6"/>
    <x v="2"/>
    <m/>
    <x v="0"/>
  </r>
  <r>
    <x v="6"/>
    <x v="0"/>
    <m/>
    <x v="0"/>
  </r>
  <r>
    <x v="6"/>
    <x v="3"/>
    <m/>
    <x v="0"/>
  </r>
  <r>
    <x v="6"/>
    <x v="0"/>
    <m/>
    <x v="0"/>
  </r>
  <r>
    <x v="6"/>
    <x v="4"/>
    <m/>
    <x v="0"/>
  </r>
  <r>
    <x v="6"/>
    <x v="0"/>
    <m/>
    <x v="0"/>
  </r>
  <r>
    <x v="6"/>
    <x v="0"/>
    <n v="0"/>
    <x v="0"/>
  </r>
  <r>
    <x v="4"/>
    <x v="0"/>
    <n v="500"/>
    <x v="0"/>
  </r>
  <r>
    <x v="4"/>
    <x v="1"/>
    <m/>
    <x v="0"/>
  </r>
  <r>
    <x v="4"/>
    <x v="0"/>
    <m/>
    <x v="0"/>
  </r>
  <r>
    <x v="4"/>
    <x v="2"/>
    <m/>
    <x v="0"/>
  </r>
  <r>
    <x v="4"/>
    <x v="0"/>
    <m/>
    <x v="0"/>
  </r>
  <r>
    <x v="4"/>
    <x v="3"/>
    <m/>
    <x v="0"/>
  </r>
  <r>
    <x v="4"/>
    <x v="0"/>
    <m/>
    <x v="0"/>
  </r>
  <r>
    <x v="4"/>
    <x v="4"/>
    <m/>
    <x v="0"/>
  </r>
  <r>
    <x v="4"/>
    <x v="0"/>
    <m/>
    <x v="0"/>
  </r>
  <r>
    <x v="4"/>
    <x v="0"/>
    <n v="0"/>
    <x v="0"/>
  </r>
  <r>
    <x v="10"/>
    <x v="0"/>
    <n v="400"/>
    <x v="0"/>
  </r>
  <r>
    <x v="10"/>
    <x v="1"/>
    <m/>
    <x v="0"/>
  </r>
  <r>
    <x v="10"/>
    <x v="0"/>
    <m/>
    <x v="0"/>
  </r>
  <r>
    <x v="10"/>
    <x v="2"/>
    <m/>
    <x v="0"/>
  </r>
  <r>
    <x v="10"/>
    <x v="0"/>
    <m/>
    <x v="0"/>
  </r>
  <r>
    <x v="10"/>
    <x v="3"/>
    <m/>
    <x v="0"/>
  </r>
  <r>
    <x v="10"/>
    <x v="0"/>
    <m/>
    <x v="0"/>
  </r>
  <r>
    <x v="10"/>
    <x v="4"/>
    <m/>
    <x v="0"/>
  </r>
  <r>
    <x v="10"/>
    <x v="0"/>
    <m/>
    <x v="0"/>
  </r>
  <r>
    <x v="10"/>
    <x v="0"/>
    <n v="0"/>
    <x v="0"/>
  </r>
  <r>
    <x v="9"/>
    <x v="0"/>
    <n v="400"/>
    <x v="0"/>
  </r>
  <r>
    <x v="9"/>
    <x v="1"/>
    <m/>
    <x v="0"/>
  </r>
  <r>
    <x v="9"/>
    <x v="0"/>
    <m/>
    <x v="0"/>
  </r>
  <r>
    <x v="9"/>
    <x v="2"/>
    <m/>
    <x v="0"/>
  </r>
  <r>
    <x v="9"/>
    <x v="0"/>
    <m/>
    <x v="0"/>
  </r>
  <r>
    <x v="9"/>
    <x v="3"/>
    <m/>
    <x v="0"/>
  </r>
  <r>
    <x v="9"/>
    <x v="0"/>
    <m/>
    <x v="0"/>
  </r>
  <r>
    <x v="9"/>
    <x v="4"/>
    <m/>
    <x v="0"/>
  </r>
  <r>
    <x v="9"/>
    <x v="0"/>
    <m/>
    <x v="0"/>
  </r>
  <r>
    <x v="9"/>
    <x v="0"/>
    <n v="0"/>
    <x v="0"/>
  </r>
  <r>
    <x v="9"/>
    <x v="0"/>
    <n v="400"/>
    <x v="0"/>
  </r>
  <r>
    <x v="9"/>
    <x v="1"/>
    <m/>
    <x v="0"/>
  </r>
  <r>
    <x v="9"/>
    <x v="0"/>
    <m/>
    <x v="0"/>
  </r>
  <r>
    <x v="9"/>
    <x v="2"/>
    <m/>
    <x v="0"/>
  </r>
  <r>
    <x v="9"/>
    <x v="0"/>
    <m/>
    <x v="0"/>
  </r>
  <r>
    <x v="9"/>
    <x v="3"/>
    <m/>
    <x v="0"/>
  </r>
  <r>
    <x v="9"/>
    <x v="0"/>
    <m/>
    <x v="0"/>
  </r>
  <r>
    <x v="9"/>
    <x v="4"/>
    <m/>
    <x v="0"/>
  </r>
  <r>
    <x v="9"/>
    <x v="0"/>
    <m/>
    <x v="0"/>
  </r>
  <r>
    <x v="9"/>
    <x v="0"/>
    <n v="0"/>
    <x v="0"/>
  </r>
  <r>
    <x v="10"/>
    <x v="0"/>
    <n v="400"/>
    <x v="0"/>
  </r>
  <r>
    <x v="10"/>
    <x v="1"/>
    <m/>
    <x v="0"/>
  </r>
  <r>
    <x v="10"/>
    <x v="0"/>
    <m/>
    <x v="0"/>
  </r>
  <r>
    <x v="10"/>
    <x v="2"/>
    <m/>
    <x v="0"/>
  </r>
  <r>
    <x v="10"/>
    <x v="0"/>
    <m/>
    <x v="0"/>
  </r>
  <r>
    <x v="10"/>
    <x v="3"/>
    <m/>
    <x v="0"/>
  </r>
  <r>
    <x v="10"/>
    <x v="0"/>
    <m/>
    <x v="0"/>
  </r>
  <r>
    <x v="10"/>
    <x v="4"/>
    <m/>
    <x v="0"/>
  </r>
  <r>
    <x v="10"/>
    <x v="0"/>
    <m/>
    <x v="0"/>
  </r>
  <r>
    <x v="10"/>
    <x v="0"/>
    <n v="0"/>
    <x v="0"/>
  </r>
  <r>
    <x v="9"/>
    <x v="0"/>
    <n v="200"/>
    <x v="0"/>
  </r>
  <r>
    <x v="9"/>
    <x v="1"/>
    <m/>
    <x v="0"/>
  </r>
  <r>
    <x v="9"/>
    <x v="0"/>
    <m/>
    <x v="0"/>
  </r>
  <r>
    <x v="9"/>
    <x v="2"/>
    <m/>
    <x v="0"/>
  </r>
  <r>
    <x v="9"/>
    <x v="0"/>
    <m/>
    <x v="0"/>
  </r>
  <r>
    <x v="9"/>
    <x v="3"/>
    <m/>
    <x v="0"/>
  </r>
  <r>
    <x v="9"/>
    <x v="0"/>
    <m/>
    <x v="0"/>
  </r>
  <r>
    <x v="9"/>
    <x v="4"/>
    <m/>
    <x v="0"/>
  </r>
  <r>
    <x v="9"/>
    <x v="0"/>
    <m/>
    <x v="0"/>
  </r>
  <r>
    <x v="9"/>
    <x v="0"/>
    <n v="0"/>
    <x v="0"/>
  </r>
  <r>
    <x v="2"/>
    <x v="0"/>
    <n v="500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2"/>
    <x v="0"/>
    <n v="0"/>
    <x v="0"/>
  </r>
  <r>
    <x v="3"/>
    <x v="0"/>
    <n v="500"/>
    <x v="0"/>
  </r>
  <r>
    <x v="3"/>
    <x v="1"/>
    <m/>
    <x v="0"/>
  </r>
  <r>
    <x v="3"/>
    <x v="0"/>
    <m/>
    <x v="0"/>
  </r>
  <r>
    <x v="3"/>
    <x v="2"/>
    <m/>
    <x v="0"/>
  </r>
  <r>
    <x v="3"/>
    <x v="0"/>
    <m/>
    <x v="0"/>
  </r>
  <r>
    <x v="3"/>
    <x v="3"/>
    <m/>
    <x v="0"/>
  </r>
  <r>
    <x v="3"/>
    <x v="0"/>
    <m/>
    <x v="0"/>
  </r>
  <r>
    <x v="3"/>
    <x v="4"/>
    <m/>
    <x v="0"/>
  </r>
  <r>
    <x v="3"/>
    <x v="0"/>
    <m/>
    <x v="0"/>
  </r>
  <r>
    <x v="3"/>
    <x v="0"/>
    <n v="0"/>
    <x v="0"/>
  </r>
  <r>
    <x v="9"/>
    <x v="0"/>
    <n v="200"/>
    <x v="0"/>
  </r>
  <r>
    <x v="9"/>
    <x v="1"/>
    <m/>
    <x v="0"/>
  </r>
  <r>
    <x v="9"/>
    <x v="0"/>
    <m/>
    <x v="0"/>
  </r>
  <r>
    <x v="9"/>
    <x v="2"/>
    <m/>
    <x v="0"/>
  </r>
  <r>
    <x v="9"/>
    <x v="0"/>
    <m/>
    <x v="0"/>
  </r>
  <r>
    <x v="9"/>
    <x v="3"/>
    <m/>
    <x v="0"/>
  </r>
  <r>
    <x v="9"/>
    <x v="0"/>
    <m/>
    <x v="0"/>
  </r>
  <r>
    <x v="9"/>
    <x v="4"/>
    <m/>
    <x v="0"/>
  </r>
  <r>
    <x v="9"/>
    <x v="0"/>
    <m/>
    <x v="0"/>
  </r>
  <r>
    <x v="9"/>
    <x v="0"/>
    <n v="0"/>
    <x v="0"/>
  </r>
  <r>
    <x v="4"/>
    <x v="0"/>
    <n v="400"/>
    <x v="0"/>
  </r>
  <r>
    <x v="4"/>
    <x v="1"/>
    <m/>
    <x v="0"/>
  </r>
  <r>
    <x v="4"/>
    <x v="0"/>
    <m/>
    <x v="0"/>
  </r>
  <r>
    <x v="4"/>
    <x v="2"/>
    <m/>
    <x v="0"/>
  </r>
  <r>
    <x v="4"/>
    <x v="0"/>
    <m/>
    <x v="0"/>
  </r>
  <r>
    <x v="4"/>
    <x v="3"/>
    <m/>
    <x v="0"/>
  </r>
  <r>
    <x v="4"/>
    <x v="0"/>
    <m/>
    <x v="0"/>
  </r>
  <r>
    <x v="4"/>
    <x v="4"/>
    <m/>
    <x v="0"/>
  </r>
  <r>
    <x v="4"/>
    <x v="0"/>
    <m/>
    <x v="0"/>
  </r>
  <r>
    <x v="4"/>
    <x v="0"/>
    <n v="0"/>
    <x v="0"/>
  </r>
  <r>
    <x v="7"/>
    <x v="0"/>
    <n v="500"/>
    <x v="0"/>
  </r>
  <r>
    <x v="7"/>
    <x v="1"/>
    <m/>
    <x v="0"/>
  </r>
  <r>
    <x v="7"/>
    <x v="0"/>
    <m/>
    <x v="0"/>
  </r>
  <r>
    <x v="7"/>
    <x v="2"/>
    <m/>
    <x v="0"/>
  </r>
  <r>
    <x v="7"/>
    <x v="0"/>
    <m/>
    <x v="0"/>
  </r>
  <r>
    <x v="7"/>
    <x v="3"/>
    <m/>
    <x v="0"/>
  </r>
  <r>
    <x v="7"/>
    <x v="0"/>
    <m/>
    <x v="0"/>
  </r>
  <r>
    <x v="7"/>
    <x v="4"/>
    <m/>
    <x v="0"/>
  </r>
  <r>
    <x v="7"/>
    <x v="0"/>
    <m/>
    <x v="0"/>
  </r>
  <r>
    <x v="7"/>
    <x v="0"/>
    <n v="0"/>
    <x v="0"/>
  </r>
  <r>
    <x v="10"/>
    <x v="0"/>
    <n v="400"/>
    <x v="0"/>
  </r>
  <r>
    <x v="10"/>
    <x v="1"/>
    <m/>
    <x v="0"/>
  </r>
  <r>
    <x v="10"/>
    <x v="0"/>
    <m/>
    <x v="0"/>
  </r>
  <r>
    <x v="10"/>
    <x v="2"/>
    <m/>
    <x v="0"/>
  </r>
  <r>
    <x v="10"/>
    <x v="0"/>
    <m/>
    <x v="0"/>
  </r>
  <r>
    <x v="10"/>
    <x v="3"/>
    <m/>
    <x v="0"/>
  </r>
  <r>
    <x v="10"/>
    <x v="0"/>
    <m/>
    <x v="0"/>
  </r>
  <r>
    <x v="10"/>
    <x v="4"/>
    <m/>
    <x v="0"/>
  </r>
  <r>
    <x v="10"/>
    <x v="0"/>
    <m/>
    <x v="0"/>
  </r>
  <r>
    <x v="10"/>
    <x v="0"/>
    <n v="0"/>
    <x v="0"/>
  </r>
  <r>
    <x v="6"/>
    <x v="0"/>
    <n v="400"/>
    <x v="0"/>
  </r>
  <r>
    <x v="6"/>
    <x v="1"/>
    <m/>
    <x v="0"/>
  </r>
  <r>
    <x v="6"/>
    <x v="0"/>
    <m/>
    <x v="0"/>
  </r>
  <r>
    <x v="6"/>
    <x v="2"/>
    <m/>
    <x v="0"/>
  </r>
  <r>
    <x v="6"/>
    <x v="0"/>
    <m/>
    <x v="0"/>
  </r>
  <r>
    <x v="6"/>
    <x v="3"/>
    <m/>
    <x v="0"/>
  </r>
  <r>
    <x v="6"/>
    <x v="0"/>
    <m/>
    <x v="0"/>
  </r>
  <r>
    <x v="6"/>
    <x v="4"/>
    <m/>
    <x v="0"/>
  </r>
  <r>
    <x v="6"/>
    <x v="0"/>
    <m/>
    <x v="0"/>
  </r>
  <r>
    <x v="6"/>
    <x v="0"/>
    <n v="0"/>
    <x v="0"/>
  </r>
  <r>
    <x v="7"/>
    <x v="0"/>
    <n v="500"/>
    <x v="0"/>
  </r>
  <r>
    <x v="7"/>
    <x v="1"/>
    <m/>
    <x v="0"/>
  </r>
  <r>
    <x v="7"/>
    <x v="0"/>
    <m/>
    <x v="0"/>
  </r>
  <r>
    <x v="7"/>
    <x v="2"/>
    <m/>
    <x v="0"/>
  </r>
  <r>
    <x v="7"/>
    <x v="0"/>
    <m/>
    <x v="0"/>
  </r>
  <r>
    <x v="7"/>
    <x v="3"/>
    <m/>
    <x v="0"/>
  </r>
  <r>
    <x v="7"/>
    <x v="0"/>
    <m/>
    <x v="0"/>
  </r>
  <r>
    <x v="7"/>
    <x v="4"/>
    <m/>
    <x v="0"/>
  </r>
  <r>
    <x v="7"/>
    <x v="0"/>
    <m/>
    <x v="0"/>
  </r>
  <r>
    <x v="7"/>
    <x v="0"/>
    <n v="0"/>
    <x v="0"/>
  </r>
  <r>
    <x v="2"/>
    <x v="0"/>
    <n v="500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2"/>
    <x v="0"/>
    <n v="0"/>
    <x v="0"/>
  </r>
  <r>
    <x v="10"/>
    <x v="0"/>
    <n v="400"/>
    <x v="0"/>
  </r>
  <r>
    <x v="10"/>
    <x v="1"/>
    <m/>
    <x v="0"/>
  </r>
  <r>
    <x v="10"/>
    <x v="0"/>
    <m/>
    <x v="0"/>
  </r>
  <r>
    <x v="10"/>
    <x v="2"/>
    <m/>
    <x v="0"/>
  </r>
  <r>
    <x v="10"/>
    <x v="0"/>
    <m/>
    <x v="0"/>
  </r>
  <r>
    <x v="10"/>
    <x v="3"/>
    <m/>
    <x v="0"/>
  </r>
  <r>
    <x v="10"/>
    <x v="0"/>
    <m/>
    <x v="0"/>
  </r>
  <r>
    <x v="10"/>
    <x v="4"/>
    <m/>
    <x v="0"/>
  </r>
  <r>
    <x v="10"/>
    <x v="0"/>
    <m/>
    <x v="0"/>
  </r>
  <r>
    <x v="10"/>
    <x v="0"/>
    <n v="0"/>
    <x v="0"/>
  </r>
  <r>
    <x v="9"/>
    <x v="0"/>
    <n v="200"/>
    <x v="0"/>
  </r>
  <r>
    <x v="9"/>
    <x v="1"/>
    <m/>
    <x v="0"/>
  </r>
  <r>
    <x v="9"/>
    <x v="0"/>
    <m/>
    <x v="0"/>
  </r>
  <r>
    <x v="9"/>
    <x v="2"/>
    <m/>
    <x v="0"/>
  </r>
  <r>
    <x v="9"/>
    <x v="0"/>
    <m/>
    <x v="0"/>
  </r>
  <r>
    <x v="9"/>
    <x v="3"/>
    <m/>
    <x v="0"/>
  </r>
  <r>
    <x v="9"/>
    <x v="0"/>
    <m/>
    <x v="0"/>
  </r>
  <r>
    <x v="9"/>
    <x v="4"/>
    <m/>
    <x v="0"/>
  </r>
  <r>
    <x v="9"/>
    <x v="0"/>
    <m/>
    <x v="0"/>
  </r>
  <r>
    <x v="9"/>
    <x v="0"/>
    <n v="0"/>
    <x v="0"/>
  </r>
  <r>
    <x v="4"/>
    <x v="0"/>
    <n v="500"/>
    <x v="0"/>
  </r>
  <r>
    <x v="4"/>
    <x v="1"/>
    <m/>
    <x v="0"/>
  </r>
  <r>
    <x v="4"/>
    <x v="0"/>
    <m/>
    <x v="0"/>
  </r>
  <r>
    <x v="4"/>
    <x v="2"/>
    <m/>
    <x v="0"/>
  </r>
  <r>
    <x v="4"/>
    <x v="0"/>
    <m/>
    <x v="0"/>
  </r>
  <r>
    <x v="4"/>
    <x v="3"/>
    <m/>
    <x v="0"/>
  </r>
  <r>
    <x v="4"/>
    <x v="0"/>
    <m/>
    <x v="0"/>
  </r>
  <r>
    <x v="4"/>
    <x v="4"/>
    <m/>
    <x v="0"/>
  </r>
  <r>
    <x v="4"/>
    <x v="0"/>
    <m/>
    <x v="0"/>
  </r>
  <r>
    <x v="4"/>
    <x v="0"/>
    <n v="0"/>
    <x v="0"/>
  </r>
  <r>
    <x v="4"/>
    <x v="0"/>
    <n v="400"/>
    <x v="0"/>
  </r>
  <r>
    <x v="4"/>
    <x v="1"/>
    <m/>
    <x v="0"/>
  </r>
  <r>
    <x v="4"/>
    <x v="0"/>
    <m/>
    <x v="0"/>
  </r>
  <r>
    <x v="4"/>
    <x v="2"/>
    <m/>
    <x v="0"/>
  </r>
  <r>
    <x v="4"/>
    <x v="0"/>
    <m/>
    <x v="0"/>
  </r>
  <r>
    <x v="4"/>
    <x v="3"/>
    <m/>
    <x v="0"/>
  </r>
  <r>
    <x v="4"/>
    <x v="0"/>
    <m/>
    <x v="0"/>
  </r>
  <r>
    <x v="4"/>
    <x v="4"/>
    <m/>
    <x v="0"/>
  </r>
  <r>
    <x v="4"/>
    <x v="0"/>
    <m/>
    <x v="0"/>
  </r>
  <r>
    <x v="4"/>
    <x v="0"/>
    <n v="0"/>
    <x v="0"/>
  </r>
  <r>
    <x v="7"/>
    <x v="0"/>
    <n v="500"/>
    <x v="0"/>
  </r>
  <r>
    <x v="7"/>
    <x v="1"/>
    <m/>
    <x v="0"/>
  </r>
  <r>
    <x v="7"/>
    <x v="0"/>
    <m/>
    <x v="0"/>
  </r>
  <r>
    <x v="7"/>
    <x v="2"/>
    <m/>
    <x v="0"/>
  </r>
  <r>
    <x v="7"/>
    <x v="0"/>
    <m/>
    <x v="0"/>
  </r>
  <r>
    <x v="7"/>
    <x v="3"/>
    <m/>
    <x v="0"/>
  </r>
  <r>
    <x v="7"/>
    <x v="0"/>
    <m/>
    <x v="0"/>
  </r>
  <r>
    <x v="7"/>
    <x v="4"/>
    <m/>
    <x v="0"/>
  </r>
  <r>
    <x v="7"/>
    <x v="0"/>
    <m/>
    <x v="0"/>
  </r>
  <r>
    <x v="7"/>
    <x v="0"/>
    <n v="0"/>
    <x v="0"/>
  </r>
  <r>
    <x v="7"/>
    <x v="0"/>
    <n v="511"/>
    <x v="0"/>
  </r>
  <r>
    <x v="7"/>
    <x v="1"/>
    <m/>
    <x v="0"/>
  </r>
  <r>
    <x v="7"/>
    <x v="0"/>
    <m/>
    <x v="0"/>
  </r>
  <r>
    <x v="7"/>
    <x v="2"/>
    <m/>
    <x v="0"/>
  </r>
  <r>
    <x v="7"/>
    <x v="0"/>
    <m/>
    <x v="0"/>
  </r>
  <r>
    <x v="7"/>
    <x v="3"/>
    <m/>
    <x v="0"/>
  </r>
  <r>
    <x v="7"/>
    <x v="0"/>
    <m/>
    <x v="0"/>
  </r>
  <r>
    <x v="7"/>
    <x v="4"/>
    <m/>
    <x v="0"/>
  </r>
  <r>
    <x v="7"/>
    <x v="0"/>
    <m/>
    <x v="0"/>
  </r>
  <r>
    <x v="7"/>
    <x v="0"/>
    <n v="0"/>
    <x v="0"/>
  </r>
  <r>
    <x v="6"/>
    <x v="0"/>
    <n v="400"/>
    <x v="0"/>
  </r>
  <r>
    <x v="6"/>
    <x v="1"/>
    <m/>
    <x v="0"/>
  </r>
  <r>
    <x v="6"/>
    <x v="0"/>
    <m/>
    <x v="0"/>
  </r>
  <r>
    <x v="6"/>
    <x v="2"/>
    <m/>
    <x v="0"/>
  </r>
  <r>
    <x v="6"/>
    <x v="0"/>
    <m/>
    <x v="0"/>
  </r>
  <r>
    <x v="6"/>
    <x v="3"/>
    <m/>
    <x v="0"/>
  </r>
  <r>
    <x v="6"/>
    <x v="0"/>
    <m/>
    <x v="0"/>
  </r>
  <r>
    <x v="6"/>
    <x v="4"/>
    <m/>
    <x v="0"/>
  </r>
  <r>
    <x v="6"/>
    <x v="0"/>
    <m/>
    <x v="0"/>
  </r>
  <r>
    <x v="6"/>
    <x v="0"/>
    <n v="0"/>
    <x v="0"/>
  </r>
  <r>
    <x v="2"/>
    <x v="0"/>
    <n v="500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2"/>
    <x v="0"/>
    <n v="0"/>
    <x v="0"/>
  </r>
  <r>
    <x v="5"/>
    <x v="0"/>
    <n v="400"/>
    <x v="0"/>
  </r>
  <r>
    <x v="5"/>
    <x v="1"/>
    <m/>
    <x v="0"/>
  </r>
  <r>
    <x v="5"/>
    <x v="0"/>
    <m/>
    <x v="0"/>
  </r>
  <r>
    <x v="5"/>
    <x v="2"/>
    <m/>
    <x v="0"/>
  </r>
  <r>
    <x v="5"/>
    <x v="0"/>
    <m/>
    <x v="0"/>
  </r>
  <r>
    <x v="5"/>
    <x v="3"/>
    <m/>
    <x v="0"/>
  </r>
  <r>
    <x v="5"/>
    <x v="0"/>
    <m/>
    <x v="0"/>
  </r>
  <r>
    <x v="5"/>
    <x v="4"/>
    <m/>
    <x v="0"/>
  </r>
  <r>
    <x v="5"/>
    <x v="0"/>
    <m/>
    <x v="0"/>
  </r>
  <r>
    <x v="5"/>
    <x v="0"/>
    <n v="0"/>
    <x v="0"/>
  </r>
  <r>
    <x v="2"/>
    <x v="0"/>
    <n v="500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2"/>
    <x v="0"/>
    <n v="0"/>
    <x v="0"/>
  </r>
  <r>
    <x v="4"/>
    <x v="0"/>
    <n v="0"/>
    <x v="0"/>
  </r>
  <r>
    <x v="4"/>
    <x v="1"/>
    <m/>
    <x v="0"/>
  </r>
  <r>
    <x v="4"/>
    <x v="0"/>
    <m/>
    <x v="0"/>
  </r>
  <r>
    <x v="4"/>
    <x v="2"/>
    <m/>
    <x v="0"/>
  </r>
  <r>
    <x v="4"/>
    <x v="0"/>
    <m/>
    <x v="0"/>
  </r>
  <r>
    <x v="4"/>
    <x v="3"/>
    <m/>
    <x v="0"/>
  </r>
  <r>
    <x v="4"/>
    <x v="0"/>
    <m/>
    <x v="0"/>
  </r>
  <r>
    <x v="4"/>
    <x v="4"/>
    <m/>
    <x v="0"/>
  </r>
  <r>
    <x v="4"/>
    <x v="0"/>
    <m/>
    <x v="0"/>
  </r>
  <r>
    <x v="4"/>
    <x v="0"/>
    <n v="0"/>
    <x v="0"/>
  </r>
  <r>
    <x v="4"/>
    <x v="0"/>
    <n v="400"/>
    <x v="0"/>
  </r>
  <r>
    <x v="4"/>
    <x v="1"/>
    <m/>
    <x v="0"/>
  </r>
  <r>
    <x v="4"/>
    <x v="0"/>
    <m/>
    <x v="0"/>
  </r>
  <r>
    <x v="4"/>
    <x v="2"/>
    <m/>
    <x v="0"/>
  </r>
  <r>
    <x v="4"/>
    <x v="0"/>
    <m/>
    <x v="0"/>
  </r>
  <r>
    <x v="4"/>
    <x v="3"/>
    <m/>
    <x v="0"/>
  </r>
  <r>
    <x v="4"/>
    <x v="0"/>
    <m/>
    <x v="0"/>
  </r>
  <r>
    <x v="4"/>
    <x v="4"/>
    <m/>
    <x v="0"/>
  </r>
  <r>
    <x v="4"/>
    <x v="0"/>
    <m/>
    <x v="0"/>
  </r>
  <r>
    <x v="4"/>
    <x v="0"/>
    <n v="0"/>
    <x v="0"/>
  </r>
  <r>
    <x v="7"/>
    <x v="0"/>
    <n v="500"/>
    <x v="0"/>
  </r>
  <r>
    <x v="7"/>
    <x v="1"/>
    <m/>
    <x v="0"/>
  </r>
  <r>
    <x v="7"/>
    <x v="0"/>
    <m/>
    <x v="0"/>
  </r>
  <r>
    <x v="7"/>
    <x v="2"/>
    <m/>
    <x v="0"/>
  </r>
  <r>
    <x v="7"/>
    <x v="0"/>
    <m/>
    <x v="0"/>
  </r>
  <r>
    <x v="7"/>
    <x v="3"/>
    <m/>
    <x v="0"/>
  </r>
  <r>
    <x v="7"/>
    <x v="0"/>
    <m/>
    <x v="0"/>
  </r>
  <r>
    <x v="7"/>
    <x v="4"/>
    <m/>
    <x v="0"/>
  </r>
  <r>
    <x v="7"/>
    <x v="0"/>
    <m/>
    <x v="0"/>
  </r>
  <r>
    <x v="7"/>
    <x v="0"/>
    <n v="0"/>
    <x v="0"/>
  </r>
  <r>
    <x v="7"/>
    <x v="0"/>
    <n v="500"/>
    <x v="0"/>
  </r>
  <r>
    <x v="7"/>
    <x v="1"/>
    <m/>
    <x v="0"/>
  </r>
  <r>
    <x v="7"/>
    <x v="0"/>
    <m/>
    <x v="0"/>
  </r>
  <r>
    <x v="7"/>
    <x v="2"/>
    <m/>
    <x v="0"/>
  </r>
  <r>
    <x v="7"/>
    <x v="0"/>
    <m/>
    <x v="0"/>
  </r>
  <r>
    <x v="7"/>
    <x v="3"/>
    <m/>
    <x v="0"/>
  </r>
  <r>
    <x v="7"/>
    <x v="0"/>
    <m/>
    <x v="0"/>
  </r>
  <r>
    <x v="7"/>
    <x v="4"/>
    <m/>
    <x v="0"/>
  </r>
  <r>
    <x v="7"/>
    <x v="0"/>
    <m/>
    <x v="0"/>
  </r>
  <r>
    <x v="7"/>
    <x v="0"/>
    <n v="0"/>
    <x v="0"/>
  </r>
  <r>
    <x v="4"/>
    <x v="0"/>
    <n v="500"/>
    <x v="0"/>
  </r>
  <r>
    <x v="4"/>
    <x v="1"/>
    <m/>
    <x v="0"/>
  </r>
  <r>
    <x v="4"/>
    <x v="0"/>
    <m/>
    <x v="0"/>
  </r>
  <r>
    <x v="4"/>
    <x v="2"/>
    <m/>
    <x v="0"/>
  </r>
  <r>
    <x v="4"/>
    <x v="0"/>
    <m/>
    <x v="0"/>
  </r>
  <r>
    <x v="4"/>
    <x v="3"/>
    <m/>
    <x v="0"/>
  </r>
  <r>
    <x v="4"/>
    <x v="0"/>
    <m/>
    <x v="0"/>
  </r>
  <r>
    <x v="4"/>
    <x v="4"/>
    <m/>
    <x v="0"/>
  </r>
  <r>
    <x v="4"/>
    <x v="0"/>
    <m/>
    <x v="0"/>
  </r>
  <r>
    <x v="4"/>
    <x v="0"/>
    <n v="0"/>
    <x v="0"/>
  </r>
  <r>
    <x v="2"/>
    <x v="0"/>
    <n v="500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2"/>
    <x v="0"/>
    <n v="0"/>
    <x v="0"/>
  </r>
  <r>
    <x v="4"/>
    <x v="0"/>
    <n v="400"/>
    <x v="0"/>
  </r>
  <r>
    <x v="4"/>
    <x v="1"/>
    <m/>
    <x v="0"/>
  </r>
  <r>
    <x v="4"/>
    <x v="0"/>
    <m/>
    <x v="0"/>
  </r>
  <r>
    <x v="4"/>
    <x v="2"/>
    <m/>
    <x v="0"/>
  </r>
  <r>
    <x v="4"/>
    <x v="0"/>
    <m/>
    <x v="0"/>
  </r>
  <r>
    <x v="4"/>
    <x v="3"/>
    <m/>
    <x v="0"/>
  </r>
  <r>
    <x v="4"/>
    <x v="0"/>
    <m/>
    <x v="0"/>
  </r>
  <r>
    <x v="4"/>
    <x v="4"/>
    <m/>
    <x v="0"/>
  </r>
  <r>
    <x v="4"/>
    <x v="0"/>
    <m/>
    <x v="0"/>
  </r>
  <r>
    <x v="4"/>
    <x v="0"/>
    <n v="0"/>
    <x v="0"/>
  </r>
  <r>
    <x v="2"/>
    <x v="0"/>
    <n v="500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2"/>
    <x v="0"/>
    <n v="0"/>
    <x v="0"/>
  </r>
  <r>
    <x v="7"/>
    <x v="0"/>
    <n v="500"/>
    <x v="0"/>
  </r>
  <r>
    <x v="7"/>
    <x v="1"/>
    <m/>
    <x v="0"/>
  </r>
  <r>
    <x v="7"/>
    <x v="0"/>
    <m/>
    <x v="0"/>
  </r>
  <r>
    <x v="7"/>
    <x v="2"/>
    <m/>
    <x v="0"/>
  </r>
  <r>
    <x v="7"/>
    <x v="0"/>
    <m/>
    <x v="0"/>
  </r>
  <r>
    <x v="7"/>
    <x v="3"/>
    <m/>
    <x v="0"/>
  </r>
  <r>
    <x v="7"/>
    <x v="0"/>
    <m/>
    <x v="0"/>
  </r>
  <r>
    <x v="7"/>
    <x v="4"/>
    <m/>
    <x v="0"/>
  </r>
  <r>
    <x v="7"/>
    <x v="0"/>
    <m/>
    <x v="0"/>
  </r>
  <r>
    <x v="7"/>
    <x v="0"/>
    <n v="0"/>
    <x v="0"/>
  </r>
  <r>
    <x v="7"/>
    <x v="0"/>
    <n v="500"/>
    <x v="0"/>
  </r>
  <r>
    <x v="7"/>
    <x v="1"/>
    <m/>
    <x v="0"/>
  </r>
  <r>
    <x v="7"/>
    <x v="0"/>
    <m/>
    <x v="0"/>
  </r>
  <r>
    <x v="7"/>
    <x v="2"/>
    <m/>
    <x v="0"/>
  </r>
  <r>
    <x v="7"/>
    <x v="0"/>
    <m/>
    <x v="0"/>
  </r>
  <r>
    <x v="7"/>
    <x v="3"/>
    <m/>
    <x v="0"/>
  </r>
  <r>
    <x v="7"/>
    <x v="0"/>
    <m/>
    <x v="0"/>
  </r>
  <r>
    <x v="7"/>
    <x v="4"/>
    <m/>
    <x v="0"/>
  </r>
  <r>
    <x v="7"/>
    <x v="0"/>
    <m/>
    <x v="0"/>
  </r>
  <r>
    <x v="7"/>
    <x v="0"/>
    <n v="0"/>
    <x v="0"/>
  </r>
  <r>
    <x v="3"/>
    <x v="0"/>
    <n v="500"/>
    <x v="0"/>
  </r>
  <r>
    <x v="3"/>
    <x v="1"/>
    <m/>
    <x v="0"/>
  </r>
  <r>
    <x v="3"/>
    <x v="0"/>
    <m/>
    <x v="0"/>
  </r>
  <r>
    <x v="3"/>
    <x v="2"/>
    <m/>
    <x v="0"/>
  </r>
  <r>
    <x v="3"/>
    <x v="0"/>
    <m/>
    <x v="0"/>
  </r>
  <r>
    <x v="3"/>
    <x v="3"/>
    <m/>
    <x v="0"/>
  </r>
  <r>
    <x v="3"/>
    <x v="0"/>
    <m/>
    <x v="0"/>
  </r>
  <r>
    <x v="3"/>
    <x v="4"/>
    <m/>
    <x v="0"/>
  </r>
  <r>
    <x v="3"/>
    <x v="0"/>
    <m/>
    <x v="0"/>
  </r>
  <r>
    <x v="3"/>
    <x v="0"/>
    <n v="0"/>
    <x v="0"/>
  </r>
  <r>
    <x v="3"/>
    <x v="0"/>
    <n v="500"/>
    <x v="0"/>
  </r>
  <r>
    <x v="3"/>
    <x v="1"/>
    <m/>
    <x v="0"/>
  </r>
  <r>
    <x v="3"/>
    <x v="0"/>
    <m/>
    <x v="0"/>
  </r>
  <r>
    <x v="3"/>
    <x v="2"/>
    <m/>
    <x v="0"/>
  </r>
  <r>
    <x v="3"/>
    <x v="0"/>
    <m/>
    <x v="0"/>
  </r>
  <r>
    <x v="3"/>
    <x v="3"/>
    <m/>
    <x v="0"/>
  </r>
  <r>
    <x v="3"/>
    <x v="0"/>
    <m/>
    <x v="0"/>
  </r>
  <r>
    <x v="3"/>
    <x v="4"/>
    <m/>
    <x v="0"/>
  </r>
  <r>
    <x v="3"/>
    <x v="0"/>
    <m/>
    <x v="0"/>
  </r>
  <r>
    <x v="3"/>
    <x v="0"/>
    <n v="0"/>
    <x v="0"/>
  </r>
  <r>
    <x v="2"/>
    <x v="0"/>
    <n v="500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2"/>
    <x v="0"/>
    <n v="0"/>
    <x v="0"/>
  </r>
  <r>
    <x v="7"/>
    <x v="0"/>
    <n v="500"/>
    <x v="0"/>
  </r>
  <r>
    <x v="7"/>
    <x v="1"/>
    <m/>
    <x v="0"/>
  </r>
  <r>
    <x v="7"/>
    <x v="0"/>
    <m/>
    <x v="0"/>
  </r>
  <r>
    <x v="7"/>
    <x v="2"/>
    <m/>
    <x v="0"/>
  </r>
  <r>
    <x v="7"/>
    <x v="0"/>
    <m/>
    <x v="0"/>
  </r>
  <r>
    <x v="7"/>
    <x v="3"/>
    <m/>
    <x v="0"/>
  </r>
  <r>
    <x v="7"/>
    <x v="0"/>
    <m/>
    <x v="0"/>
  </r>
  <r>
    <x v="7"/>
    <x v="4"/>
    <m/>
    <x v="0"/>
  </r>
  <r>
    <x v="7"/>
    <x v="0"/>
    <m/>
    <x v="0"/>
  </r>
  <r>
    <x v="7"/>
    <x v="0"/>
    <n v="0"/>
    <x v="0"/>
  </r>
  <r>
    <x v="2"/>
    <x v="0"/>
    <n v="500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2"/>
    <x v="0"/>
    <n v="0"/>
    <x v="0"/>
  </r>
  <r>
    <x v="2"/>
    <x v="0"/>
    <n v="500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2"/>
    <x v="0"/>
    <n v="0"/>
    <x v="0"/>
  </r>
  <r>
    <x v="7"/>
    <x v="0"/>
    <n v="500"/>
    <x v="0"/>
  </r>
  <r>
    <x v="7"/>
    <x v="1"/>
    <m/>
    <x v="0"/>
  </r>
  <r>
    <x v="7"/>
    <x v="0"/>
    <m/>
    <x v="0"/>
  </r>
  <r>
    <x v="7"/>
    <x v="2"/>
    <m/>
    <x v="0"/>
  </r>
  <r>
    <x v="7"/>
    <x v="0"/>
    <m/>
    <x v="0"/>
  </r>
  <r>
    <x v="7"/>
    <x v="3"/>
    <m/>
    <x v="0"/>
  </r>
  <r>
    <x v="7"/>
    <x v="0"/>
    <m/>
    <x v="0"/>
  </r>
  <r>
    <x v="7"/>
    <x v="4"/>
    <m/>
    <x v="0"/>
  </r>
  <r>
    <x v="7"/>
    <x v="0"/>
    <m/>
    <x v="0"/>
  </r>
  <r>
    <x v="7"/>
    <x v="0"/>
    <n v="0"/>
    <x v="0"/>
  </r>
  <r>
    <x v="4"/>
    <x v="0"/>
    <n v="400"/>
    <x v="0"/>
  </r>
  <r>
    <x v="4"/>
    <x v="1"/>
    <m/>
    <x v="0"/>
  </r>
  <r>
    <x v="4"/>
    <x v="0"/>
    <m/>
    <x v="0"/>
  </r>
  <r>
    <x v="4"/>
    <x v="2"/>
    <m/>
    <x v="0"/>
  </r>
  <r>
    <x v="4"/>
    <x v="0"/>
    <m/>
    <x v="0"/>
  </r>
  <r>
    <x v="4"/>
    <x v="3"/>
    <m/>
    <x v="0"/>
  </r>
  <r>
    <x v="4"/>
    <x v="0"/>
    <m/>
    <x v="0"/>
  </r>
  <r>
    <x v="4"/>
    <x v="4"/>
    <m/>
    <x v="0"/>
  </r>
  <r>
    <x v="4"/>
    <x v="0"/>
    <m/>
    <x v="0"/>
  </r>
  <r>
    <x v="4"/>
    <x v="0"/>
    <n v="0"/>
    <x v="0"/>
  </r>
  <r>
    <x v="3"/>
    <x v="0"/>
    <n v="500"/>
    <x v="0"/>
  </r>
  <r>
    <x v="3"/>
    <x v="1"/>
    <m/>
    <x v="0"/>
  </r>
  <r>
    <x v="3"/>
    <x v="0"/>
    <m/>
    <x v="0"/>
  </r>
  <r>
    <x v="3"/>
    <x v="2"/>
    <m/>
    <x v="0"/>
  </r>
  <r>
    <x v="3"/>
    <x v="0"/>
    <m/>
    <x v="0"/>
  </r>
  <r>
    <x v="3"/>
    <x v="3"/>
    <m/>
    <x v="0"/>
  </r>
  <r>
    <x v="3"/>
    <x v="0"/>
    <m/>
    <x v="0"/>
  </r>
  <r>
    <x v="3"/>
    <x v="4"/>
    <m/>
    <x v="0"/>
  </r>
  <r>
    <x v="3"/>
    <x v="0"/>
    <m/>
    <x v="0"/>
  </r>
  <r>
    <x v="3"/>
    <x v="0"/>
    <n v="0"/>
    <x v="0"/>
  </r>
  <r>
    <x v="4"/>
    <x v="0"/>
    <n v="400"/>
    <x v="0"/>
  </r>
  <r>
    <x v="4"/>
    <x v="1"/>
    <m/>
    <x v="0"/>
  </r>
  <r>
    <x v="4"/>
    <x v="0"/>
    <m/>
    <x v="0"/>
  </r>
  <r>
    <x v="4"/>
    <x v="2"/>
    <m/>
    <x v="0"/>
  </r>
  <r>
    <x v="4"/>
    <x v="0"/>
    <m/>
    <x v="0"/>
  </r>
  <r>
    <x v="4"/>
    <x v="3"/>
    <m/>
    <x v="0"/>
  </r>
  <r>
    <x v="4"/>
    <x v="0"/>
    <m/>
    <x v="0"/>
  </r>
  <r>
    <x v="4"/>
    <x v="4"/>
    <m/>
    <x v="0"/>
  </r>
  <r>
    <x v="4"/>
    <x v="0"/>
    <m/>
    <x v="0"/>
  </r>
  <r>
    <x v="4"/>
    <x v="0"/>
    <n v="0"/>
    <x v="0"/>
  </r>
  <r>
    <x v="2"/>
    <x v="0"/>
    <n v="500"/>
    <x v="0"/>
  </r>
  <r>
    <x v="2"/>
    <x v="1"/>
    <m/>
    <x v="0"/>
  </r>
  <r>
    <x v="2"/>
    <x v="0"/>
    <m/>
    <x v="0"/>
  </r>
  <r>
    <x v="2"/>
    <x v="2"/>
    <m/>
    <x v="0"/>
  </r>
  <r>
    <x v="2"/>
    <x v="0"/>
    <m/>
    <x v="0"/>
  </r>
  <r>
    <x v="2"/>
    <x v="3"/>
    <m/>
    <x v="0"/>
  </r>
  <r>
    <x v="2"/>
    <x v="0"/>
    <m/>
    <x v="0"/>
  </r>
  <r>
    <x v="2"/>
    <x v="4"/>
    <m/>
    <x v="0"/>
  </r>
  <r>
    <x v="2"/>
    <x v="0"/>
    <m/>
    <x v="0"/>
  </r>
  <r>
    <x v="2"/>
    <x v="0"/>
    <n v="0"/>
    <x v="0"/>
  </r>
  <r>
    <x v="4"/>
    <x v="0"/>
    <n v="200"/>
    <x v="0"/>
  </r>
  <r>
    <x v="4"/>
    <x v="1"/>
    <m/>
    <x v="0"/>
  </r>
  <r>
    <x v="4"/>
    <x v="0"/>
    <m/>
    <x v="0"/>
  </r>
  <r>
    <x v="4"/>
    <x v="2"/>
    <m/>
    <x v="0"/>
  </r>
  <r>
    <x v="4"/>
    <x v="0"/>
    <m/>
    <x v="0"/>
  </r>
  <r>
    <x v="4"/>
    <x v="3"/>
    <m/>
    <x v="0"/>
  </r>
  <r>
    <x v="4"/>
    <x v="0"/>
    <m/>
    <x v="0"/>
  </r>
  <r>
    <x v="4"/>
    <x v="4"/>
    <m/>
    <x v="0"/>
  </r>
  <r>
    <x v="4"/>
    <x v="0"/>
    <m/>
    <x v="0"/>
  </r>
  <r>
    <x v="4"/>
    <x v="0"/>
    <n v="0"/>
    <x v="0"/>
  </r>
  <r>
    <x v="9"/>
    <x v="0"/>
    <n v="200"/>
    <x v="0"/>
  </r>
  <r>
    <x v="9"/>
    <x v="1"/>
    <m/>
    <x v="0"/>
  </r>
  <r>
    <x v="9"/>
    <x v="0"/>
    <m/>
    <x v="0"/>
  </r>
  <r>
    <x v="9"/>
    <x v="2"/>
    <m/>
    <x v="0"/>
  </r>
  <r>
    <x v="9"/>
    <x v="0"/>
    <m/>
    <x v="0"/>
  </r>
  <r>
    <x v="9"/>
    <x v="3"/>
    <m/>
    <x v="0"/>
  </r>
  <r>
    <x v="9"/>
    <x v="0"/>
    <m/>
    <x v="0"/>
  </r>
  <r>
    <x v="9"/>
    <x v="4"/>
    <m/>
    <x v="0"/>
  </r>
  <r>
    <x v="9"/>
    <x v="0"/>
    <m/>
    <x v="0"/>
  </r>
  <r>
    <x v="9"/>
    <x v="0"/>
    <n v="0"/>
    <x v="0"/>
  </r>
  <r>
    <x v="9"/>
    <x v="0"/>
    <n v="400"/>
    <x v="0"/>
  </r>
  <r>
    <x v="9"/>
    <x v="1"/>
    <m/>
    <x v="0"/>
  </r>
  <r>
    <x v="9"/>
    <x v="0"/>
    <m/>
    <x v="0"/>
  </r>
  <r>
    <x v="9"/>
    <x v="2"/>
    <m/>
    <x v="0"/>
  </r>
  <r>
    <x v="9"/>
    <x v="0"/>
    <m/>
    <x v="0"/>
  </r>
  <r>
    <x v="9"/>
    <x v="3"/>
    <m/>
    <x v="0"/>
  </r>
  <r>
    <x v="9"/>
    <x v="0"/>
    <m/>
    <x v="0"/>
  </r>
  <r>
    <x v="9"/>
    <x v="4"/>
    <m/>
    <x v="0"/>
  </r>
  <r>
    <x v="9"/>
    <x v="0"/>
    <m/>
    <x v="0"/>
  </r>
  <r>
    <x v="9"/>
    <x v="0"/>
    <n v="0"/>
    <x v="0"/>
  </r>
  <r>
    <x v="7"/>
    <x v="0"/>
    <n v="500"/>
    <x v="0"/>
  </r>
  <r>
    <x v="7"/>
    <x v="1"/>
    <m/>
    <x v="0"/>
  </r>
  <r>
    <x v="7"/>
    <x v="0"/>
    <m/>
    <x v="0"/>
  </r>
  <r>
    <x v="7"/>
    <x v="2"/>
    <m/>
    <x v="0"/>
  </r>
  <r>
    <x v="7"/>
    <x v="0"/>
    <m/>
    <x v="0"/>
  </r>
  <r>
    <x v="7"/>
    <x v="3"/>
    <m/>
    <x v="0"/>
  </r>
  <r>
    <x v="7"/>
    <x v="0"/>
    <m/>
    <x v="0"/>
  </r>
  <r>
    <x v="7"/>
    <x v="4"/>
    <m/>
    <x v="0"/>
  </r>
  <r>
    <x v="7"/>
    <x v="0"/>
    <m/>
    <x v="0"/>
  </r>
  <r>
    <x v="7"/>
    <x v="0"/>
    <n v="0"/>
    <x v="0"/>
  </r>
  <r>
    <x v="10"/>
    <x v="0"/>
    <n v="400"/>
    <x v="0"/>
  </r>
  <r>
    <x v="10"/>
    <x v="1"/>
    <m/>
    <x v="0"/>
  </r>
  <r>
    <x v="10"/>
    <x v="0"/>
    <m/>
    <x v="0"/>
  </r>
  <r>
    <x v="10"/>
    <x v="2"/>
    <m/>
    <x v="0"/>
  </r>
  <r>
    <x v="10"/>
    <x v="0"/>
    <m/>
    <x v="0"/>
  </r>
  <r>
    <x v="10"/>
    <x v="3"/>
    <m/>
    <x v="0"/>
  </r>
  <r>
    <x v="10"/>
    <x v="0"/>
    <m/>
    <x v="0"/>
  </r>
  <r>
    <x v="10"/>
    <x v="4"/>
    <m/>
    <x v="0"/>
  </r>
  <r>
    <x v="10"/>
    <x v="0"/>
    <m/>
    <x v="0"/>
  </r>
  <r>
    <x v="10"/>
    <x v="0"/>
    <n v="0"/>
    <x v="0"/>
  </r>
  <r>
    <x v="7"/>
    <x v="0"/>
    <n v="500"/>
    <x v="0"/>
  </r>
  <r>
    <x v="7"/>
    <x v="1"/>
    <m/>
    <x v="0"/>
  </r>
  <r>
    <x v="7"/>
    <x v="0"/>
    <m/>
    <x v="0"/>
  </r>
  <r>
    <x v="7"/>
    <x v="2"/>
    <m/>
    <x v="0"/>
  </r>
  <r>
    <x v="7"/>
    <x v="0"/>
    <m/>
    <x v="0"/>
  </r>
  <r>
    <x v="7"/>
    <x v="3"/>
    <m/>
    <x v="0"/>
  </r>
  <r>
    <x v="7"/>
    <x v="0"/>
    <m/>
    <x v="0"/>
  </r>
  <r>
    <x v="7"/>
    <x v="4"/>
    <m/>
    <x v="0"/>
  </r>
  <r>
    <x v="7"/>
    <x v="0"/>
    <m/>
    <x v="0"/>
  </r>
  <r>
    <x v="7"/>
    <x v="0"/>
    <n v="0"/>
    <x v="0"/>
  </r>
  <r>
    <x v="7"/>
    <x v="0"/>
    <n v="500"/>
    <x v="0"/>
  </r>
  <r>
    <x v="7"/>
    <x v="1"/>
    <m/>
    <x v="0"/>
  </r>
  <r>
    <x v="7"/>
    <x v="0"/>
    <m/>
    <x v="0"/>
  </r>
  <r>
    <x v="7"/>
    <x v="2"/>
    <m/>
    <x v="0"/>
  </r>
  <r>
    <x v="7"/>
    <x v="0"/>
    <m/>
    <x v="0"/>
  </r>
  <r>
    <x v="7"/>
    <x v="3"/>
    <m/>
    <x v="0"/>
  </r>
  <r>
    <x v="7"/>
    <x v="0"/>
    <m/>
    <x v="0"/>
  </r>
  <r>
    <x v="7"/>
    <x v="4"/>
    <m/>
    <x v="0"/>
  </r>
  <r>
    <x v="7"/>
    <x v="0"/>
    <m/>
    <x v="0"/>
  </r>
  <r>
    <x v="7"/>
    <x v="0"/>
    <n v="0"/>
    <x v="0"/>
  </r>
  <r>
    <x v="6"/>
    <x v="0"/>
    <n v="0"/>
    <x v="0"/>
  </r>
  <r>
    <x v="6"/>
    <x v="1"/>
    <m/>
    <x v="0"/>
  </r>
  <r>
    <x v="6"/>
    <x v="0"/>
    <m/>
    <x v="0"/>
  </r>
  <r>
    <x v="6"/>
    <x v="2"/>
    <m/>
    <x v="0"/>
  </r>
  <r>
    <x v="6"/>
    <x v="0"/>
    <m/>
    <x v="0"/>
  </r>
  <r>
    <x v="6"/>
    <x v="3"/>
    <m/>
    <x v="0"/>
  </r>
  <r>
    <x v="6"/>
    <x v="0"/>
    <m/>
    <x v="0"/>
  </r>
  <r>
    <x v="6"/>
    <x v="4"/>
    <m/>
    <x v="0"/>
  </r>
  <r>
    <x v="6"/>
    <x v="0"/>
    <m/>
    <x v="0"/>
  </r>
  <r>
    <x v="6"/>
    <x v="0"/>
    <n v="0"/>
    <x v="0"/>
  </r>
  <r>
    <x v="11"/>
    <x v="0"/>
    <n v="0"/>
    <x v="0"/>
  </r>
  <r>
    <x v="11"/>
    <x v="1"/>
    <m/>
    <x v="0"/>
  </r>
  <r>
    <x v="11"/>
    <x v="0"/>
    <m/>
    <x v="0"/>
  </r>
  <r>
    <x v="11"/>
    <x v="2"/>
    <m/>
    <x v="0"/>
  </r>
  <r>
    <x v="11"/>
    <x v="0"/>
    <m/>
    <x v="0"/>
  </r>
  <r>
    <x v="11"/>
    <x v="3"/>
    <m/>
    <x v="0"/>
  </r>
  <r>
    <x v="11"/>
    <x v="0"/>
    <m/>
    <x v="0"/>
  </r>
  <r>
    <x v="11"/>
    <x v="4"/>
    <m/>
    <x v="0"/>
  </r>
  <r>
    <x v="11"/>
    <x v="0"/>
    <m/>
    <x v="0"/>
  </r>
  <r>
    <x v="11"/>
    <x v="0"/>
    <n v="0"/>
    <x v="0"/>
  </r>
  <r>
    <x v="12"/>
    <x v="0"/>
    <n v="0"/>
    <x v="0"/>
  </r>
  <r>
    <x v="12"/>
    <x v="1"/>
    <m/>
    <x v="0"/>
  </r>
  <r>
    <x v="12"/>
    <x v="0"/>
    <m/>
    <x v="0"/>
  </r>
  <r>
    <x v="12"/>
    <x v="2"/>
    <m/>
    <x v="0"/>
  </r>
  <r>
    <x v="12"/>
    <x v="0"/>
    <m/>
    <x v="0"/>
  </r>
  <r>
    <x v="12"/>
    <x v="3"/>
    <m/>
    <x v="0"/>
  </r>
  <r>
    <x v="12"/>
    <x v="0"/>
    <m/>
    <x v="0"/>
  </r>
  <r>
    <x v="12"/>
    <x v="4"/>
    <m/>
    <x v="0"/>
  </r>
  <r>
    <x v="12"/>
    <x v="0"/>
    <m/>
    <x v="0"/>
  </r>
  <r>
    <x v="12"/>
    <x v="0"/>
    <n v="0"/>
    <x v="0"/>
  </r>
  <r>
    <x v="0"/>
    <x v="0"/>
    <m/>
    <x v="0"/>
  </r>
  <r>
    <x v="0"/>
    <x v="1"/>
    <m/>
    <x v="0"/>
  </r>
  <r>
    <x v="0"/>
    <x v="0"/>
    <m/>
    <x v="0"/>
  </r>
  <r>
    <x v="0"/>
    <x v="2"/>
    <m/>
    <x v="0"/>
  </r>
  <r>
    <x v="0"/>
    <x v="0"/>
    <m/>
    <x v="0"/>
  </r>
  <r>
    <x v="0"/>
    <x v="3"/>
    <m/>
    <x v="0"/>
  </r>
  <r>
    <x v="0"/>
    <x v="0"/>
    <m/>
    <x v="0"/>
  </r>
  <r>
    <x v="0"/>
    <x v="4"/>
    <m/>
    <x v="0"/>
  </r>
  <r>
    <x v="0"/>
    <x v="0"/>
    <m/>
    <x v="0"/>
  </r>
  <r>
    <x v="0"/>
    <x v="0"/>
    <n v="0"/>
    <x v="0"/>
  </r>
  <r>
    <x v="0"/>
    <x v="0"/>
    <m/>
    <x v="0"/>
  </r>
  <r>
    <x v="0"/>
    <x v="1"/>
    <m/>
    <x v="0"/>
  </r>
  <r>
    <x v="0"/>
    <x v="0"/>
    <m/>
    <x v="0"/>
  </r>
  <r>
    <x v="0"/>
    <x v="2"/>
    <m/>
    <x v="0"/>
  </r>
  <r>
    <x v="0"/>
    <x v="0"/>
    <m/>
    <x v="0"/>
  </r>
  <r>
    <x v="0"/>
    <x v="3"/>
    <m/>
    <x v="0"/>
  </r>
  <r>
    <x v="0"/>
    <x v="0"/>
    <m/>
    <x v="0"/>
  </r>
  <r>
    <x v="0"/>
    <x v="4"/>
    <m/>
    <x v="0"/>
  </r>
  <r>
    <x v="0"/>
    <x v="0"/>
    <m/>
    <x v="0"/>
  </r>
  <r>
    <x v="0"/>
    <x v="0"/>
    <n v="0"/>
    <x v="0"/>
  </r>
  <r>
    <x v="0"/>
    <x v="0"/>
    <m/>
    <x v="0"/>
  </r>
  <r>
    <x v="0"/>
    <x v="1"/>
    <m/>
    <x v="0"/>
  </r>
  <r>
    <x v="0"/>
    <x v="0"/>
    <m/>
    <x v="0"/>
  </r>
  <r>
    <x v="0"/>
    <x v="2"/>
    <m/>
    <x v="0"/>
  </r>
  <r>
    <x v="0"/>
    <x v="0"/>
    <m/>
    <x v="0"/>
  </r>
  <r>
    <x v="0"/>
    <x v="3"/>
    <m/>
    <x v="0"/>
  </r>
  <r>
    <x v="0"/>
    <x v="0"/>
    <m/>
    <x v="0"/>
  </r>
  <r>
    <x v="0"/>
    <x v="4"/>
    <m/>
    <x v="0"/>
  </r>
  <r>
    <x v="0"/>
    <x v="0"/>
    <m/>
    <x v="0"/>
  </r>
  <r>
    <x v="0"/>
    <x v="0"/>
    <n v="0"/>
    <x v="0"/>
  </r>
  <r>
    <x v="0"/>
    <x v="0"/>
    <m/>
    <x v="0"/>
  </r>
  <r>
    <x v="0"/>
    <x v="1"/>
    <m/>
    <x v="0"/>
  </r>
  <r>
    <x v="0"/>
    <x v="0"/>
    <m/>
    <x v="0"/>
  </r>
  <r>
    <x v="0"/>
    <x v="2"/>
    <m/>
    <x v="0"/>
  </r>
  <r>
    <x v="0"/>
    <x v="0"/>
    <m/>
    <x v="0"/>
  </r>
  <r>
    <x v="0"/>
    <x v="3"/>
    <m/>
    <x v="0"/>
  </r>
  <r>
    <x v="0"/>
    <x v="0"/>
    <m/>
    <x v="0"/>
  </r>
  <r>
    <x v="0"/>
    <x v="4"/>
    <m/>
    <x v="0"/>
  </r>
  <r>
    <x v="0"/>
    <x v="0"/>
    <m/>
    <x v="0"/>
  </r>
  <r>
    <x v="0"/>
    <x v="0"/>
    <n v="0"/>
    <x v="0"/>
  </r>
  <r>
    <x v="0"/>
    <x v="0"/>
    <m/>
    <x v="0"/>
  </r>
  <r>
    <x v="0"/>
    <x v="1"/>
    <m/>
    <x v="0"/>
  </r>
  <r>
    <x v="0"/>
    <x v="0"/>
    <m/>
    <x v="0"/>
  </r>
  <r>
    <x v="0"/>
    <x v="2"/>
    <m/>
    <x v="0"/>
  </r>
  <r>
    <x v="0"/>
    <x v="0"/>
    <m/>
    <x v="0"/>
  </r>
  <r>
    <x v="0"/>
    <x v="3"/>
    <m/>
    <x v="0"/>
  </r>
  <r>
    <x v="0"/>
    <x v="0"/>
    <m/>
    <x v="0"/>
  </r>
  <r>
    <x v="0"/>
    <x v="4"/>
    <m/>
    <x v="0"/>
  </r>
  <r>
    <x v="0"/>
    <x v="0"/>
    <m/>
    <x v="0"/>
  </r>
  <r>
    <x v="0"/>
    <x v="0"/>
    <n v="0"/>
    <x v="0"/>
  </r>
  <r>
    <x v="0"/>
    <x v="0"/>
    <m/>
    <x v="0"/>
  </r>
  <r>
    <x v="0"/>
    <x v="1"/>
    <m/>
    <x v="0"/>
  </r>
  <r>
    <x v="0"/>
    <x v="0"/>
    <m/>
    <x v="0"/>
  </r>
  <r>
    <x v="0"/>
    <x v="2"/>
    <m/>
    <x v="0"/>
  </r>
  <r>
    <x v="0"/>
    <x v="0"/>
    <m/>
    <x v="0"/>
  </r>
  <r>
    <x v="0"/>
    <x v="3"/>
    <m/>
    <x v="0"/>
  </r>
  <r>
    <x v="0"/>
    <x v="0"/>
    <m/>
    <x v="0"/>
  </r>
  <r>
    <x v="0"/>
    <x v="4"/>
    <m/>
    <x v="0"/>
  </r>
  <r>
    <x v="0"/>
    <x v="0"/>
    <m/>
    <x v="0"/>
  </r>
  <r>
    <x v="0"/>
    <x v="0"/>
    <n v="0"/>
    <x v="0"/>
  </r>
  <r>
    <x v="0"/>
    <x v="0"/>
    <m/>
    <x v="0"/>
  </r>
  <r>
    <x v="0"/>
    <x v="1"/>
    <m/>
    <x v="0"/>
  </r>
  <r>
    <x v="0"/>
    <x v="0"/>
    <m/>
    <x v="0"/>
  </r>
  <r>
    <x v="0"/>
    <x v="2"/>
    <m/>
    <x v="0"/>
  </r>
  <r>
    <x v="0"/>
    <x v="0"/>
    <m/>
    <x v="0"/>
  </r>
  <r>
    <x v="0"/>
    <x v="3"/>
    <m/>
    <x v="0"/>
  </r>
  <r>
    <x v="0"/>
    <x v="0"/>
    <m/>
    <x v="0"/>
  </r>
  <r>
    <x v="0"/>
    <x v="4"/>
    <m/>
    <x v="0"/>
  </r>
  <r>
    <x v="0"/>
    <x v="0"/>
    <m/>
    <x v="0"/>
  </r>
  <r>
    <x v="0"/>
    <x v="0"/>
    <n v="0"/>
    <x v="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53">
  <r>
    <x v="0"/>
    <x v="0"/>
    <n v="699"/>
    <x v="0"/>
  </r>
  <r>
    <x v="0"/>
    <x v="1"/>
    <s v="X"/>
    <x v="0"/>
  </r>
  <r>
    <x v="0"/>
    <x v="2"/>
    <n v="10"/>
    <x v="0"/>
  </r>
  <r>
    <x v="0"/>
    <x v="3"/>
    <s v="X"/>
    <x v="0"/>
  </r>
  <r>
    <x v="0"/>
    <x v="4"/>
    <n v="13"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0"/>
    <x v="0"/>
    <n v="616"/>
    <x v="0"/>
  </r>
  <r>
    <x v="0"/>
    <x v="1"/>
    <s v="X"/>
    <x v="0"/>
  </r>
  <r>
    <x v="0"/>
    <x v="2"/>
    <n v="7"/>
    <x v="0"/>
  </r>
  <r>
    <x v="0"/>
    <x v="3"/>
    <s v="X"/>
    <x v="0"/>
  </r>
  <r>
    <x v="0"/>
    <x v="4"/>
    <n v="11"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0"/>
    <x v="0"/>
    <n v="566"/>
    <x v="0"/>
  </r>
  <r>
    <x v="0"/>
    <x v="1"/>
    <s v="X"/>
    <x v="0"/>
  </r>
  <r>
    <x v="0"/>
    <x v="2"/>
    <n v="7"/>
    <x v="0"/>
  </r>
  <r>
    <x v="0"/>
    <x v="3"/>
    <s v="X"/>
    <x v="0"/>
  </r>
  <r>
    <x v="0"/>
    <x v="4"/>
    <n v="10"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1"/>
    <x v="0"/>
    <n v="593"/>
    <x v="0"/>
  </r>
  <r>
    <x v="1"/>
    <x v="1"/>
    <s v="X"/>
    <x v="0"/>
  </r>
  <r>
    <x v="1"/>
    <x v="2"/>
    <n v="6"/>
    <x v="0"/>
  </r>
  <r>
    <x v="1"/>
    <x v="3"/>
    <s v="X"/>
    <x v="0"/>
  </r>
  <r>
    <x v="1"/>
    <x v="4"/>
    <n v="10"/>
    <x v="0"/>
  </r>
  <r>
    <x v="1"/>
    <x v="5"/>
    <m/>
    <x v="0"/>
  </r>
  <r>
    <x v="1"/>
    <x v="6"/>
    <m/>
    <x v="0"/>
  </r>
  <r>
    <x v="1"/>
    <x v="7"/>
    <m/>
    <x v="0"/>
  </r>
  <r>
    <x v="1"/>
    <x v="8"/>
    <m/>
    <x v="0"/>
  </r>
  <r>
    <x v="2"/>
    <x v="0"/>
    <n v="400"/>
    <x v="0"/>
  </r>
  <r>
    <x v="2"/>
    <x v="1"/>
    <s v="X"/>
    <x v="0"/>
  </r>
  <r>
    <x v="2"/>
    <x v="2"/>
    <n v="5"/>
    <x v="0"/>
  </r>
  <r>
    <x v="2"/>
    <x v="3"/>
    <s v="X"/>
    <x v="0"/>
  </r>
  <r>
    <x v="2"/>
    <x v="4"/>
    <n v="9"/>
    <x v="0"/>
  </r>
  <r>
    <x v="2"/>
    <x v="5"/>
    <m/>
    <x v="0"/>
  </r>
  <r>
    <x v="2"/>
    <x v="6"/>
    <m/>
    <x v="0"/>
  </r>
  <r>
    <x v="2"/>
    <x v="7"/>
    <m/>
    <x v="0"/>
  </r>
  <r>
    <x v="2"/>
    <x v="8"/>
    <m/>
    <x v="0"/>
  </r>
  <r>
    <x v="0"/>
    <x v="0"/>
    <n v="501"/>
    <x v="0"/>
  </r>
  <r>
    <x v="0"/>
    <x v="1"/>
    <s v="X"/>
    <x v="0"/>
  </r>
  <r>
    <x v="0"/>
    <x v="2"/>
    <n v="5"/>
    <x v="0"/>
  </r>
  <r>
    <x v="0"/>
    <x v="3"/>
    <s v="X"/>
    <x v="0"/>
  </r>
  <r>
    <x v="0"/>
    <x v="4"/>
    <n v="9"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3"/>
    <x v="0"/>
    <n v="500"/>
    <x v="0"/>
  </r>
  <r>
    <x v="3"/>
    <x v="1"/>
    <s v="X"/>
    <x v="0"/>
  </r>
  <r>
    <x v="3"/>
    <x v="2"/>
    <n v="5"/>
    <x v="0"/>
  </r>
  <r>
    <x v="3"/>
    <x v="3"/>
    <s v="X"/>
    <x v="0"/>
  </r>
  <r>
    <x v="3"/>
    <x v="4"/>
    <n v="9"/>
    <x v="0"/>
  </r>
  <r>
    <x v="3"/>
    <x v="5"/>
    <m/>
    <x v="0"/>
  </r>
  <r>
    <x v="3"/>
    <x v="6"/>
    <m/>
    <x v="0"/>
  </r>
  <r>
    <x v="3"/>
    <x v="7"/>
    <m/>
    <x v="0"/>
  </r>
  <r>
    <x v="3"/>
    <x v="8"/>
    <m/>
    <x v="0"/>
  </r>
  <r>
    <x v="4"/>
    <x v="0"/>
    <n v="519"/>
    <x v="0"/>
  </r>
  <r>
    <x v="4"/>
    <x v="1"/>
    <s v="X"/>
    <x v="0"/>
  </r>
  <r>
    <x v="4"/>
    <x v="2"/>
    <n v="6"/>
    <x v="0"/>
  </r>
  <r>
    <x v="4"/>
    <x v="3"/>
    <s v="X"/>
    <x v="0"/>
  </r>
  <r>
    <x v="4"/>
    <x v="4"/>
    <n v="8"/>
    <x v="0"/>
  </r>
  <r>
    <x v="4"/>
    <x v="5"/>
    <m/>
    <x v="0"/>
  </r>
  <r>
    <x v="4"/>
    <x v="6"/>
    <m/>
    <x v="0"/>
  </r>
  <r>
    <x v="4"/>
    <x v="7"/>
    <m/>
    <x v="0"/>
  </r>
  <r>
    <x v="4"/>
    <x v="8"/>
    <m/>
    <x v="0"/>
  </r>
  <r>
    <x v="0"/>
    <x v="0"/>
    <n v="501"/>
    <x v="0"/>
  </r>
  <r>
    <x v="0"/>
    <x v="1"/>
    <s v="X"/>
    <x v="0"/>
  </r>
  <r>
    <x v="0"/>
    <x v="2"/>
    <n v="5"/>
    <x v="0"/>
  </r>
  <r>
    <x v="0"/>
    <x v="3"/>
    <s v="X"/>
    <x v="0"/>
  </r>
  <r>
    <x v="0"/>
    <x v="4"/>
    <n v="9"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0"/>
    <x v="0"/>
    <n v="535"/>
    <x v="0"/>
  </r>
  <r>
    <x v="0"/>
    <x v="1"/>
    <s v="X"/>
    <x v="0"/>
  </r>
  <r>
    <x v="0"/>
    <x v="2"/>
    <n v="6"/>
    <x v="0"/>
  </r>
  <r>
    <x v="0"/>
    <x v="3"/>
    <s v="X"/>
    <x v="0"/>
  </r>
  <r>
    <x v="0"/>
    <x v="4"/>
    <n v="8"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5"/>
    <x v="0"/>
    <n v="601"/>
    <x v="0"/>
  </r>
  <r>
    <x v="5"/>
    <x v="1"/>
    <s v="X"/>
    <x v="0"/>
  </r>
  <r>
    <x v="5"/>
    <x v="2"/>
    <n v="5"/>
    <x v="0"/>
  </r>
  <r>
    <x v="5"/>
    <x v="3"/>
    <s v="X"/>
    <x v="0"/>
  </r>
  <r>
    <x v="5"/>
    <x v="4"/>
    <n v="8"/>
    <x v="0"/>
  </r>
  <r>
    <x v="5"/>
    <x v="5"/>
    <m/>
    <x v="0"/>
  </r>
  <r>
    <x v="5"/>
    <x v="6"/>
    <m/>
    <x v="0"/>
  </r>
  <r>
    <x v="5"/>
    <x v="7"/>
    <m/>
    <x v="0"/>
  </r>
  <r>
    <x v="5"/>
    <x v="8"/>
    <m/>
    <x v="0"/>
  </r>
  <r>
    <x v="5"/>
    <x v="0"/>
    <n v="500"/>
    <x v="0"/>
  </r>
  <r>
    <x v="5"/>
    <x v="1"/>
    <s v="X"/>
    <x v="0"/>
  </r>
  <r>
    <x v="5"/>
    <x v="2"/>
    <n v="5"/>
    <x v="0"/>
  </r>
  <r>
    <x v="5"/>
    <x v="3"/>
    <s v="X"/>
    <x v="0"/>
  </r>
  <r>
    <x v="5"/>
    <x v="4"/>
    <n v="8"/>
    <x v="0"/>
  </r>
  <r>
    <x v="5"/>
    <x v="5"/>
    <m/>
    <x v="0"/>
  </r>
  <r>
    <x v="5"/>
    <x v="6"/>
    <m/>
    <x v="0"/>
  </r>
  <r>
    <x v="5"/>
    <x v="7"/>
    <m/>
    <x v="0"/>
  </r>
  <r>
    <x v="5"/>
    <x v="8"/>
    <m/>
    <x v="0"/>
  </r>
  <r>
    <x v="6"/>
    <x v="0"/>
    <n v="500"/>
    <x v="0"/>
  </r>
  <r>
    <x v="6"/>
    <x v="1"/>
    <s v="X"/>
    <x v="0"/>
  </r>
  <r>
    <x v="6"/>
    <x v="2"/>
    <n v="5"/>
    <x v="0"/>
  </r>
  <r>
    <x v="6"/>
    <x v="3"/>
    <s v="X"/>
    <x v="0"/>
  </r>
  <r>
    <x v="6"/>
    <x v="4"/>
    <n v="8"/>
    <x v="0"/>
  </r>
  <r>
    <x v="6"/>
    <x v="5"/>
    <m/>
    <x v="0"/>
  </r>
  <r>
    <x v="6"/>
    <x v="6"/>
    <m/>
    <x v="0"/>
  </r>
  <r>
    <x v="6"/>
    <x v="7"/>
    <m/>
    <x v="0"/>
  </r>
  <r>
    <x v="6"/>
    <x v="8"/>
    <m/>
    <x v="0"/>
  </r>
  <r>
    <x v="3"/>
    <x v="0"/>
    <n v="400"/>
    <x v="0"/>
  </r>
  <r>
    <x v="3"/>
    <x v="1"/>
    <s v="X"/>
    <x v="0"/>
  </r>
  <r>
    <x v="3"/>
    <x v="2"/>
    <n v="4"/>
    <x v="0"/>
  </r>
  <r>
    <x v="3"/>
    <x v="3"/>
    <s v="X"/>
    <x v="0"/>
  </r>
  <r>
    <x v="3"/>
    <x v="4"/>
    <n v="7"/>
    <x v="0"/>
  </r>
  <r>
    <x v="3"/>
    <x v="5"/>
    <m/>
    <x v="0"/>
  </r>
  <r>
    <x v="3"/>
    <x v="6"/>
    <m/>
    <x v="0"/>
  </r>
  <r>
    <x v="3"/>
    <x v="7"/>
    <m/>
    <x v="0"/>
  </r>
  <r>
    <x v="3"/>
    <x v="8"/>
    <m/>
    <x v="0"/>
  </r>
  <r>
    <x v="2"/>
    <x v="0"/>
    <n v="503"/>
    <x v="0"/>
  </r>
  <r>
    <x v="2"/>
    <x v="1"/>
    <s v="X"/>
    <x v="0"/>
  </r>
  <r>
    <x v="2"/>
    <x v="2"/>
    <n v="4"/>
    <x v="0"/>
  </r>
  <r>
    <x v="2"/>
    <x v="3"/>
    <s v="X"/>
    <x v="0"/>
  </r>
  <r>
    <x v="2"/>
    <x v="4"/>
    <n v="7"/>
    <x v="0"/>
  </r>
  <r>
    <x v="2"/>
    <x v="5"/>
    <m/>
    <x v="0"/>
  </r>
  <r>
    <x v="2"/>
    <x v="6"/>
    <m/>
    <x v="0"/>
  </r>
  <r>
    <x v="2"/>
    <x v="7"/>
    <m/>
    <x v="0"/>
  </r>
  <r>
    <x v="2"/>
    <x v="8"/>
    <m/>
    <x v="0"/>
  </r>
  <r>
    <x v="7"/>
    <x v="0"/>
    <n v="400"/>
    <x v="0"/>
  </r>
  <r>
    <x v="7"/>
    <x v="1"/>
    <s v="X"/>
    <x v="0"/>
  </r>
  <r>
    <x v="7"/>
    <x v="2"/>
    <n v="4"/>
    <x v="0"/>
  </r>
  <r>
    <x v="7"/>
    <x v="3"/>
    <s v="X"/>
    <x v="0"/>
  </r>
  <r>
    <x v="7"/>
    <x v="4"/>
    <n v="7"/>
    <x v="0"/>
  </r>
  <r>
    <x v="7"/>
    <x v="5"/>
    <m/>
    <x v="0"/>
  </r>
  <r>
    <x v="7"/>
    <x v="6"/>
    <m/>
    <x v="0"/>
  </r>
  <r>
    <x v="7"/>
    <x v="7"/>
    <m/>
    <x v="0"/>
  </r>
  <r>
    <x v="7"/>
    <x v="8"/>
    <m/>
    <x v="0"/>
  </r>
  <r>
    <x v="3"/>
    <x v="0"/>
    <n v="500"/>
    <x v="0"/>
  </r>
  <r>
    <x v="3"/>
    <x v="1"/>
    <s v="X"/>
    <x v="0"/>
  </r>
  <r>
    <x v="3"/>
    <x v="2"/>
    <n v="4"/>
    <x v="0"/>
  </r>
  <r>
    <x v="3"/>
    <x v="3"/>
    <s v="X"/>
    <x v="0"/>
  </r>
  <r>
    <x v="3"/>
    <x v="4"/>
    <n v="7"/>
    <x v="0"/>
  </r>
  <r>
    <x v="3"/>
    <x v="5"/>
    <m/>
    <x v="0"/>
  </r>
  <r>
    <x v="3"/>
    <x v="6"/>
    <m/>
    <x v="0"/>
  </r>
  <r>
    <x v="3"/>
    <x v="7"/>
    <m/>
    <x v="0"/>
  </r>
  <r>
    <x v="3"/>
    <x v="8"/>
    <m/>
    <x v="0"/>
  </r>
  <r>
    <x v="5"/>
    <x v="0"/>
    <n v="500"/>
    <x v="0"/>
  </r>
  <r>
    <x v="5"/>
    <x v="1"/>
    <s v="X"/>
    <x v="0"/>
  </r>
  <r>
    <x v="5"/>
    <x v="2"/>
    <n v="4"/>
    <x v="0"/>
  </r>
  <r>
    <x v="5"/>
    <x v="3"/>
    <s v="X"/>
    <x v="0"/>
  </r>
  <r>
    <x v="5"/>
    <x v="4"/>
    <n v="7"/>
    <x v="0"/>
  </r>
  <r>
    <x v="5"/>
    <x v="5"/>
    <m/>
    <x v="0"/>
  </r>
  <r>
    <x v="5"/>
    <x v="6"/>
    <m/>
    <x v="0"/>
  </r>
  <r>
    <x v="5"/>
    <x v="7"/>
    <m/>
    <x v="0"/>
  </r>
  <r>
    <x v="5"/>
    <x v="8"/>
    <m/>
    <x v="0"/>
  </r>
  <r>
    <x v="8"/>
    <x v="0"/>
    <n v="400"/>
    <x v="0"/>
  </r>
  <r>
    <x v="8"/>
    <x v="1"/>
    <s v="X"/>
    <x v="0"/>
  </r>
  <r>
    <x v="8"/>
    <x v="2"/>
    <n v="3"/>
    <x v="0"/>
  </r>
  <r>
    <x v="8"/>
    <x v="3"/>
    <s v="X"/>
    <x v="0"/>
  </r>
  <r>
    <x v="8"/>
    <x v="4"/>
    <n v="7"/>
    <x v="0"/>
  </r>
  <r>
    <x v="8"/>
    <x v="5"/>
    <m/>
    <x v="0"/>
  </r>
  <r>
    <x v="8"/>
    <x v="6"/>
    <m/>
    <x v="0"/>
  </r>
  <r>
    <x v="8"/>
    <x v="7"/>
    <m/>
    <x v="0"/>
  </r>
  <r>
    <x v="8"/>
    <x v="8"/>
    <m/>
    <x v="0"/>
  </r>
  <r>
    <x v="3"/>
    <x v="0"/>
    <n v="506"/>
    <x v="0"/>
  </r>
  <r>
    <x v="3"/>
    <x v="1"/>
    <s v="X"/>
    <x v="0"/>
  </r>
  <r>
    <x v="3"/>
    <x v="2"/>
    <n v="4"/>
    <x v="0"/>
  </r>
  <r>
    <x v="3"/>
    <x v="3"/>
    <s v="X"/>
    <x v="0"/>
  </r>
  <r>
    <x v="3"/>
    <x v="4"/>
    <n v="6"/>
    <x v="0"/>
  </r>
  <r>
    <x v="3"/>
    <x v="5"/>
    <m/>
    <x v="0"/>
  </r>
  <r>
    <x v="3"/>
    <x v="6"/>
    <m/>
    <x v="0"/>
  </r>
  <r>
    <x v="3"/>
    <x v="7"/>
    <m/>
    <x v="0"/>
  </r>
  <r>
    <x v="3"/>
    <x v="8"/>
    <m/>
    <x v="0"/>
  </r>
  <r>
    <x v="6"/>
    <x v="0"/>
    <n v="500"/>
    <x v="0"/>
  </r>
  <r>
    <x v="6"/>
    <x v="1"/>
    <s v="X"/>
    <x v="0"/>
  </r>
  <r>
    <x v="6"/>
    <x v="2"/>
    <n v="3"/>
    <x v="0"/>
  </r>
  <r>
    <x v="6"/>
    <x v="3"/>
    <s v="X"/>
    <x v="0"/>
  </r>
  <r>
    <x v="6"/>
    <x v="4"/>
    <n v="7"/>
    <x v="0"/>
  </r>
  <r>
    <x v="6"/>
    <x v="5"/>
    <m/>
    <x v="0"/>
  </r>
  <r>
    <x v="6"/>
    <x v="6"/>
    <m/>
    <x v="0"/>
  </r>
  <r>
    <x v="6"/>
    <x v="7"/>
    <m/>
    <x v="0"/>
  </r>
  <r>
    <x v="6"/>
    <x v="8"/>
    <m/>
    <x v="0"/>
  </r>
  <r>
    <x v="6"/>
    <x v="0"/>
    <n v="500"/>
    <x v="0"/>
  </r>
  <r>
    <x v="6"/>
    <x v="1"/>
    <s v="X"/>
    <x v="0"/>
  </r>
  <r>
    <x v="6"/>
    <x v="2"/>
    <n v="3"/>
    <x v="0"/>
  </r>
  <r>
    <x v="6"/>
    <x v="3"/>
    <s v="X"/>
    <x v="0"/>
  </r>
  <r>
    <x v="6"/>
    <x v="4"/>
    <n v="7"/>
    <x v="0"/>
  </r>
  <r>
    <x v="6"/>
    <x v="5"/>
    <m/>
    <x v="0"/>
  </r>
  <r>
    <x v="6"/>
    <x v="6"/>
    <m/>
    <x v="0"/>
  </r>
  <r>
    <x v="6"/>
    <x v="7"/>
    <m/>
    <x v="0"/>
  </r>
  <r>
    <x v="6"/>
    <x v="8"/>
    <m/>
    <x v="0"/>
  </r>
  <r>
    <x v="5"/>
    <x v="0"/>
    <n v="500"/>
    <x v="0"/>
  </r>
  <r>
    <x v="5"/>
    <x v="1"/>
    <s v="X"/>
    <x v="0"/>
  </r>
  <r>
    <x v="5"/>
    <x v="2"/>
    <n v="3"/>
    <x v="0"/>
  </r>
  <r>
    <x v="5"/>
    <x v="3"/>
    <s v="X"/>
    <x v="0"/>
  </r>
  <r>
    <x v="5"/>
    <x v="4"/>
    <n v="7"/>
    <x v="0"/>
  </r>
  <r>
    <x v="5"/>
    <x v="5"/>
    <m/>
    <x v="0"/>
  </r>
  <r>
    <x v="5"/>
    <x v="6"/>
    <m/>
    <x v="0"/>
  </r>
  <r>
    <x v="5"/>
    <x v="7"/>
    <m/>
    <x v="0"/>
  </r>
  <r>
    <x v="5"/>
    <x v="8"/>
    <m/>
    <x v="0"/>
  </r>
  <r>
    <x v="0"/>
    <x v="0"/>
    <n v="500"/>
    <x v="0"/>
  </r>
  <r>
    <x v="0"/>
    <x v="1"/>
    <s v="X"/>
    <x v="0"/>
  </r>
  <r>
    <x v="0"/>
    <x v="2"/>
    <n v="3"/>
    <x v="0"/>
  </r>
  <r>
    <x v="0"/>
    <x v="3"/>
    <s v="X"/>
    <x v="0"/>
  </r>
  <r>
    <x v="0"/>
    <x v="4"/>
    <n v="6"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6"/>
    <x v="0"/>
    <n v="500"/>
    <x v="0"/>
  </r>
  <r>
    <x v="6"/>
    <x v="1"/>
    <s v="X"/>
    <x v="0"/>
  </r>
  <r>
    <x v="6"/>
    <x v="2"/>
    <n v="3"/>
    <x v="0"/>
  </r>
  <r>
    <x v="6"/>
    <x v="3"/>
    <s v="X"/>
    <x v="0"/>
  </r>
  <r>
    <x v="6"/>
    <x v="4"/>
    <n v="6"/>
    <x v="0"/>
  </r>
  <r>
    <x v="6"/>
    <x v="5"/>
    <m/>
    <x v="0"/>
  </r>
  <r>
    <x v="6"/>
    <x v="6"/>
    <m/>
    <x v="0"/>
  </r>
  <r>
    <x v="6"/>
    <x v="7"/>
    <m/>
    <x v="0"/>
  </r>
  <r>
    <x v="6"/>
    <x v="8"/>
    <m/>
    <x v="0"/>
  </r>
  <r>
    <x v="2"/>
    <x v="0"/>
    <n v="500"/>
    <x v="0"/>
  </r>
  <r>
    <x v="2"/>
    <x v="1"/>
    <s v="X"/>
    <x v="0"/>
  </r>
  <r>
    <x v="2"/>
    <x v="2"/>
    <n v="3"/>
    <x v="0"/>
  </r>
  <r>
    <x v="2"/>
    <x v="3"/>
    <s v="X"/>
    <x v="0"/>
  </r>
  <r>
    <x v="2"/>
    <x v="4"/>
    <n v="6"/>
    <x v="0"/>
  </r>
  <r>
    <x v="2"/>
    <x v="5"/>
    <m/>
    <x v="0"/>
  </r>
  <r>
    <x v="2"/>
    <x v="6"/>
    <m/>
    <x v="0"/>
  </r>
  <r>
    <x v="2"/>
    <x v="7"/>
    <m/>
    <x v="0"/>
  </r>
  <r>
    <x v="2"/>
    <x v="8"/>
    <m/>
    <x v="0"/>
  </r>
  <r>
    <x v="3"/>
    <x v="0"/>
    <n v="500"/>
    <x v="0"/>
  </r>
  <r>
    <x v="3"/>
    <x v="1"/>
    <s v="X"/>
    <x v="0"/>
  </r>
  <r>
    <x v="3"/>
    <x v="2"/>
    <n v="3"/>
    <x v="0"/>
  </r>
  <r>
    <x v="3"/>
    <x v="3"/>
    <s v="X"/>
    <x v="0"/>
  </r>
  <r>
    <x v="3"/>
    <x v="4"/>
    <n v="6"/>
    <x v="0"/>
  </r>
  <r>
    <x v="3"/>
    <x v="5"/>
    <m/>
    <x v="0"/>
  </r>
  <r>
    <x v="3"/>
    <x v="6"/>
    <m/>
    <x v="0"/>
  </r>
  <r>
    <x v="3"/>
    <x v="7"/>
    <m/>
    <x v="0"/>
  </r>
  <r>
    <x v="3"/>
    <x v="8"/>
    <m/>
    <x v="0"/>
  </r>
  <r>
    <x v="3"/>
    <x v="0"/>
    <n v="500"/>
    <x v="0"/>
  </r>
  <r>
    <x v="3"/>
    <x v="1"/>
    <s v="X"/>
    <x v="0"/>
  </r>
  <r>
    <x v="3"/>
    <x v="2"/>
    <n v="3"/>
    <x v="0"/>
  </r>
  <r>
    <x v="3"/>
    <x v="3"/>
    <s v="X"/>
    <x v="0"/>
  </r>
  <r>
    <x v="3"/>
    <x v="4"/>
    <n v="6"/>
    <x v="0"/>
  </r>
  <r>
    <x v="3"/>
    <x v="5"/>
    <m/>
    <x v="0"/>
  </r>
  <r>
    <x v="3"/>
    <x v="6"/>
    <m/>
    <x v="0"/>
  </r>
  <r>
    <x v="3"/>
    <x v="7"/>
    <m/>
    <x v="0"/>
  </r>
  <r>
    <x v="3"/>
    <x v="8"/>
    <m/>
    <x v="0"/>
  </r>
  <r>
    <x v="0"/>
    <x v="0"/>
    <n v="513"/>
    <x v="0"/>
  </r>
  <r>
    <x v="0"/>
    <x v="1"/>
    <m/>
    <x v="0"/>
  </r>
  <r>
    <x v="0"/>
    <x v="2"/>
    <m/>
    <x v="0"/>
  </r>
  <r>
    <x v="0"/>
    <x v="3"/>
    <s v="X"/>
    <x v="0"/>
  </r>
  <r>
    <x v="0"/>
    <x v="4"/>
    <n v="8"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6"/>
    <x v="0"/>
    <n v="500"/>
    <x v="0"/>
  </r>
  <r>
    <x v="6"/>
    <x v="1"/>
    <m/>
    <x v="0"/>
  </r>
  <r>
    <x v="6"/>
    <x v="2"/>
    <m/>
    <x v="0"/>
  </r>
  <r>
    <x v="6"/>
    <x v="3"/>
    <s v="X"/>
    <x v="0"/>
  </r>
  <r>
    <x v="6"/>
    <x v="4"/>
    <n v="8"/>
    <x v="0"/>
  </r>
  <r>
    <x v="6"/>
    <x v="5"/>
    <m/>
    <x v="0"/>
  </r>
  <r>
    <x v="6"/>
    <x v="6"/>
    <m/>
    <x v="0"/>
  </r>
  <r>
    <x v="6"/>
    <x v="7"/>
    <m/>
    <x v="0"/>
  </r>
  <r>
    <x v="6"/>
    <x v="8"/>
    <m/>
    <x v="0"/>
  </r>
  <r>
    <x v="8"/>
    <x v="0"/>
    <n v="400"/>
    <x v="0"/>
  </r>
  <r>
    <x v="8"/>
    <x v="1"/>
    <s v="X"/>
    <x v="0"/>
  </r>
  <r>
    <x v="8"/>
    <x v="2"/>
    <n v="2"/>
    <x v="0"/>
  </r>
  <r>
    <x v="8"/>
    <x v="3"/>
    <s v="X"/>
    <x v="0"/>
  </r>
  <r>
    <x v="8"/>
    <x v="4"/>
    <n v="6"/>
    <x v="0"/>
  </r>
  <r>
    <x v="8"/>
    <x v="5"/>
    <m/>
    <x v="0"/>
  </r>
  <r>
    <x v="8"/>
    <x v="6"/>
    <m/>
    <x v="0"/>
  </r>
  <r>
    <x v="8"/>
    <x v="7"/>
    <m/>
    <x v="0"/>
  </r>
  <r>
    <x v="8"/>
    <x v="8"/>
    <m/>
    <x v="0"/>
  </r>
  <r>
    <x v="2"/>
    <x v="0"/>
    <n v="690"/>
    <x v="0"/>
  </r>
  <r>
    <x v="2"/>
    <x v="1"/>
    <s v="X"/>
    <x v="0"/>
  </r>
  <r>
    <x v="2"/>
    <x v="2"/>
    <n v="8"/>
    <x v="0"/>
  </r>
  <r>
    <x v="2"/>
    <x v="3"/>
    <m/>
    <x v="0"/>
  </r>
  <r>
    <x v="2"/>
    <x v="4"/>
    <m/>
    <x v="0"/>
  </r>
  <r>
    <x v="2"/>
    <x v="5"/>
    <m/>
    <x v="0"/>
  </r>
  <r>
    <x v="2"/>
    <x v="6"/>
    <m/>
    <x v="0"/>
  </r>
  <r>
    <x v="2"/>
    <x v="7"/>
    <m/>
    <x v="0"/>
  </r>
  <r>
    <x v="2"/>
    <x v="8"/>
    <m/>
    <x v="0"/>
  </r>
  <r>
    <x v="5"/>
    <x v="0"/>
    <n v="500"/>
    <x v="0"/>
  </r>
  <r>
    <x v="5"/>
    <x v="1"/>
    <s v="X"/>
    <x v="0"/>
  </r>
  <r>
    <x v="5"/>
    <x v="2"/>
    <n v="4"/>
    <x v="0"/>
  </r>
  <r>
    <x v="5"/>
    <x v="3"/>
    <s v="X"/>
    <x v="0"/>
  </r>
  <r>
    <x v="5"/>
    <x v="4"/>
    <n v="4"/>
    <x v="0"/>
  </r>
  <r>
    <x v="5"/>
    <x v="5"/>
    <m/>
    <x v="0"/>
  </r>
  <r>
    <x v="5"/>
    <x v="6"/>
    <m/>
    <x v="0"/>
  </r>
  <r>
    <x v="5"/>
    <x v="7"/>
    <m/>
    <x v="0"/>
  </r>
  <r>
    <x v="5"/>
    <x v="8"/>
    <m/>
    <x v="0"/>
  </r>
  <r>
    <x v="2"/>
    <x v="0"/>
    <n v="500"/>
    <x v="0"/>
  </r>
  <r>
    <x v="2"/>
    <x v="1"/>
    <m/>
    <x v="0"/>
  </r>
  <r>
    <x v="2"/>
    <x v="2"/>
    <m/>
    <x v="0"/>
  </r>
  <r>
    <x v="2"/>
    <x v="3"/>
    <s v="X"/>
    <x v="0"/>
  </r>
  <r>
    <x v="2"/>
    <x v="4"/>
    <n v="8"/>
    <x v="0"/>
  </r>
  <r>
    <x v="2"/>
    <x v="5"/>
    <m/>
    <x v="0"/>
  </r>
  <r>
    <x v="2"/>
    <x v="6"/>
    <m/>
    <x v="0"/>
  </r>
  <r>
    <x v="2"/>
    <x v="7"/>
    <m/>
    <x v="0"/>
  </r>
  <r>
    <x v="2"/>
    <x v="8"/>
    <m/>
    <x v="0"/>
  </r>
  <r>
    <x v="5"/>
    <x v="0"/>
    <n v="504"/>
    <x v="0"/>
  </r>
  <r>
    <x v="5"/>
    <x v="1"/>
    <s v="X"/>
    <x v="0"/>
  </r>
  <r>
    <x v="5"/>
    <x v="2"/>
    <n v="2"/>
    <x v="0"/>
  </r>
  <r>
    <x v="5"/>
    <x v="3"/>
    <s v="X"/>
    <x v="0"/>
  </r>
  <r>
    <x v="5"/>
    <x v="4"/>
    <n v="5"/>
    <x v="0"/>
  </r>
  <r>
    <x v="5"/>
    <x v="5"/>
    <m/>
    <x v="0"/>
  </r>
  <r>
    <x v="5"/>
    <x v="6"/>
    <m/>
    <x v="0"/>
  </r>
  <r>
    <x v="5"/>
    <x v="7"/>
    <m/>
    <x v="0"/>
  </r>
  <r>
    <x v="5"/>
    <x v="8"/>
    <m/>
    <x v="0"/>
  </r>
  <r>
    <x v="4"/>
    <x v="0"/>
    <n v="400"/>
    <x v="0"/>
  </r>
  <r>
    <x v="4"/>
    <x v="1"/>
    <s v="X"/>
    <x v="0"/>
  </r>
  <r>
    <x v="4"/>
    <x v="2"/>
    <n v="3"/>
    <x v="0"/>
  </r>
  <r>
    <x v="4"/>
    <x v="3"/>
    <s v="X"/>
    <x v="0"/>
  </r>
  <r>
    <x v="4"/>
    <x v="4"/>
    <n v="3"/>
    <x v="0"/>
  </r>
  <r>
    <x v="4"/>
    <x v="5"/>
    <m/>
    <x v="0"/>
  </r>
  <r>
    <x v="4"/>
    <x v="6"/>
    <m/>
    <x v="0"/>
  </r>
  <r>
    <x v="4"/>
    <x v="7"/>
    <m/>
    <x v="0"/>
  </r>
  <r>
    <x v="4"/>
    <x v="8"/>
    <m/>
    <x v="0"/>
  </r>
  <r>
    <x v="5"/>
    <x v="0"/>
    <n v="525"/>
    <x v="0"/>
  </r>
  <r>
    <x v="5"/>
    <x v="1"/>
    <s v="X"/>
    <x v="0"/>
  </r>
  <r>
    <x v="5"/>
    <x v="2"/>
    <n v="6"/>
    <x v="0"/>
  </r>
  <r>
    <x v="5"/>
    <x v="3"/>
    <m/>
    <x v="0"/>
  </r>
  <r>
    <x v="5"/>
    <x v="4"/>
    <m/>
    <x v="0"/>
  </r>
  <r>
    <x v="5"/>
    <x v="5"/>
    <m/>
    <x v="0"/>
  </r>
  <r>
    <x v="5"/>
    <x v="6"/>
    <m/>
    <x v="0"/>
  </r>
  <r>
    <x v="5"/>
    <x v="7"/>
    <m/>
    <x v="0"/>
  </r>
  <r>
    <x v="5"/>
    <x v="8"/>
    <m/>
    <x v="0"/>
  </r>
  <r>
    <x v="5"/>
    <x v="0"/>
    <n v="500"/>
    <x v="0"/>
  </r>
  <r>
    <x v="5"/>
    <x v="1"/>
    <m/>
    <x v="0"/>
  </r>
  <r>
    <x v="5"/>
    <x v="2"/>
    <m/>
    <x v="0"/>
  </r>
  <r>
    <x v="5"/>
    <x v="3"/>
    <s v="X"/>
    <x v="0"/>
  </r>
  <r>
    <x v="5"/>
    <x v="4"/>
    <n v="6"/>
    <x v="0"/>
  </r>
  <r>
    <x v="5"/>
    <x v="5"/>
    <m/>
    <x v="0"/>
  </r>
  <r>
    <x v="5"/>
    <x v="6"/>
    <m/>
    <x v="0"/>
  </r>
  <r>
    <x v="5"/>
    <x v="7"/>
    <m/>
    <x v="0"/>
  </r>
  <r>
    <x v="5"/>
    <x v="8"/>
    <m/>
    <x v="0"/>
  </r>
  <r>
    <x v="3"/>
    <x v="0"/>
    <n v="400"/>
    <x v="0"/>
  </r>
  <r>
    <x v="3"/>
    <x v="1"/>
    <m/>
    <x v="0"/>
  </r>
  <r>
    <x v="3"/>
    <x v="2"/>
    <m/>
    <x v="0"/>
  </r>
  <r>
    <x v="3"/>
    <x v="3"/>
    <s v="X"/>
    <x v="0"/>
  </r>
  <r>
    <x v="3"/>
    <x v="4"/>
    <n v="6"/>
    <x v="0"/>
  </r>
  <r>
    <x v="3"/>
    <x v="5"/>
    <m/>
    <x v="0"/>
  </r>
  <r>
    <x v="3"/>
    <x v="6"/>
    <m/>
    <x v="0"/>
  </r>
  <r>
    <x v="3"/>
    <x v="7"/>
    <m/>
    <x v="0"/>
  </r>
  <r>
    <x v="3"/>
    <x v="8"/>
    <m/>
    <x v="0"/>
  </r>
  <r>
    <x v="2"/>
    <x v="0"/>
    <n v="400"/>
    <x v="0"/>
  </r>
  <r>
    <x v="2"/>
    <x v="1"/>
    <s v="X"/>
    <x v="0"/>
  </r>
  <r>
    <x v="2"/>
    <x v="2"/>
    <n v="2"/>
    <x v="0"/>
  </r>
  <r>
    <x v="2"/>
    <x v="3"/>
    <s v="X"/>
    <x v="0"/>
  </r>
  <r>
    <x v="2"/>
    <x v="4"/>
    <n v="4"/>
    <x v="0"/>
  </r>
  <r>
    <x v="2"/>
    <x v="5"/>
    <m/>
    <x v="0"/>
  </r>
  <r>
    <x v="2"/>
    <x v="6"/>
    <m/>
    <x v="0"/>
  </r>
  <r>
    <x v="2"/>
    <x v="7"/>
    <m/>
    <x v="0"/>
  </r>
  <r>
    <x v="2"/>
    <x v="8"/>
    <m/>
    <x v="0"/>
  </r>
  <r>
    <x v="5"/>
    <x v="0"/>
    <n v="501"/>
    <x v="0"/>
  </r>
  <r>
    <x v="5"/>
    <x v="1"/>
    <s v="X"/>
    <x v="0"/>
  </r>
  <r>
    <x v="5"/>
    <x v="2"/>
    <n v="4"/>
    <x v="0"/>
  </r>
  <r>
    <x v="5"/>
    <x v="3"/>
    <s v="X"/>
    <x v="0"/>
  </r>
  <r>
    <x v="5"/>
    <x v="4"/>
    <n v="6"/>
    <x v="0"/>
  </r>
  <r>
    <x v="5"/>
    <x v="5"/>
    <m/>
    <x v="0"/>
  </r>
  <r>
    <x v="5"/>
    <x v="6"/>
    <m/>
    <x v="0"/>
  </r>
  <r>
    <x v="5"/>
    <x v="7"/>
    <m/>
    <x v="0"/>
  </r>
  <r>
    <x v="5"/>
    <x v="8"/>
    <m/>
    <x v="0"/>
  </r>
  <r>
    <x v="6"/>
    <x v="0"/>
    <n v="500"/>
    <x v="0"/>
  </r>
  <r>
    <x v="6"/>
    <x v="1"/>
    <s v="X"/>
    <x v="0"/>
  </r>
  <r>
    <x v="6"/>
    <x v="2"/>
    <n v="4"/>
    <x v="0"/>
  </r>
  <r>
    <x v="6"/>
    <x v="3"/>
    <s v="X"/>
    <x v="0"/>
  </r>
  <r>
    <x v="6"/>
    <x v="4"/>
    <n v="2"/>
    <x v="0"/>
  </r>
  <r>
    <x v="6"/>
    <x v="5"/>
    <m/>
    <x v="0"/>
  </r>
  <r>
    <x v="6"/>
    <x v="6"/>
    <m/>
    <x v="0"/>
  </r>
  <r>
    <x v="6"/>
    <x v="7"/>
    <m/>
    <x v="0"/>
  </r>
  <r>
    <x v="6"/>
    <x v="8"/>
    <m/>
    <x v="0"/>
  </r>
  <r>
    <x v="5"/>
    <x v="0"/>
    <n v="500"/>
    <x v="0"/>
  </r>
  <r>
    <x v="5"/>
    <x v="1"/>
    <s v="X"/>
    <x v="0"/>
  </r>
  <r>
    <x v="5"/>
    <x v="2"/>
    <n v="2"/>
    <x v="0"/>
  </r>
  <r>
    <x v="5"/>
    <x v="3"/>
    <s v="X"/>
    <x v="0"/>
  </r>
  <r>
    <x v="5"/>
    <x v="4"/>
    <n v="3"/>
    <x v="0"/>
  </r>
  <r>
    <x v="5"/>
    <x v="5"/>
    <m/>
    <x v="0"/>
  </r>
  <r>
    <x v="5"/>
    <x v="6"/>
    <m/>
    <x v="0"/>
  </r>
  <r>
    <x v="5"/>
    <x v="7"/>
    <m/>
    <x v="0"/>
  </r>
  <r>
    <x v="5"/>
    <x v="8"/>
    <m/>
    <x v="0"/>
  </r>
  <r>
    <x v="8"/>
    <x v="0"/>
    <n v="400"/>
    <x v="0"/>
  </r>
  <r>
    <x v="8"/>
    <x v="1"/>
    <s v="X"/>
    <x v="0"/>
  </r>
  <r>
    <x v="8"/>
    <x v="2"/>
    <n v="2"/>
    <x v="0"/>
  </r>
  <r>
    <x v="8"/>
    <x v="3"/>
    <s v="X"/>
    <x v="0"/>
  </r>
  <r>
    <x v="8"/>
    <x v="4"/>
    <n v="3"/>
    <x v="0"/>
  </r>
  <r>
    <x v="8"/>
    <x v="5"/>
    <m/>
    <x v="0"/>
  </r>
  <r>
    <x v="8"/>
    <x v="6"/>
    <m/>
    <x v="0"/>
  </r>
  <r>
    <x v="8"/>
    <x v="7"/>
    <m/>
    <x v="0"/>
  </r>
  <r>
    <x v="8"/>
    <x v="8"/>
    <m/>
    <x v="0"/>
  </r>
  <r>
    <x v="3"/>
    <x v="0"/>
    <n v="400"/>
    <x v="0"/>
  </r>
  <r>
    <x v="3"/>
    <x v="1"/>
    <s v="X"/>
    <x v="0"/>
  </r>
  <r>
    <x v="3"/>
    <x v="2"/>
    <n v="5"/>
    <x v="0"/>
  </r>
  <r>
    <x v="3"/>
    <x v="3"/>
    <m/>
    <x v="0"/>
  </r>
  <r>
    <x v="3"/>
    <x v="4"/>
    <m/>
    <x v="0"/>
  </r>
  <r>
    <x v="3"/>
    <x v="5"/>
    <m/>
    <x v="0"/>
  </r>
  <r>
    <x v="3"/>
    <x v="6"/>
    <m/>
    <x v="0"/>
  </r>
  <r>
    <x v="3"/>
    <x v="7"/>
    <m/>
    <x v="0"/>
  </r>
  <r>
    <x v="3"/>
    <x v="8"/>
    <m/>
    <x v="0"/>
  </r>
  <r>
    <x v="3"/>
    <x v="0"/>
    <n v="400"/>
    <x v="0"/>
  </r>
  <r>
    <x v="3"/>
    <x v="1"/>
    <s v="X"/>
    <x v="0"/>
  </r>
  <r>
    <x v="3"/>
    <x v="2"/>
    <n v="4"/>
    <x v="0"/>
  </r>
  <r>
    <x v="3"/>
    <x v="3"/>
    <m/>
    <x v="0"/>
  </r>
  <r>
    <x v="3"/>
    <x v="4"/>
    <m/>
    <x v="0"/>
  </r>
  <r>
    <x v="3"/>
    <x v="5"/>
    <m/>
    <x v="0"/>
  </r>
  <r>
    <x v="3"/>
    <x v="6"/>
    <m/>
    <x v="0"/>
  </r>
  <r>
    <x v="3"/>
    <x v="7"/>
    <m/>
    <x v="0"/>
  </r>
  <r>
    <x v="3"/>
    <x v="8"/>
    <m/>
    <x v="0"/>
  </r>
  <r>
    <x v="3"/>
    <x v="0"/>
    <n v="400"/>
    <x v="0"/>
  </r>
  <r>
    <x v="3"/>
    <x v="1"/>
    <s v="X"/>
    <x v="0"/>
  </r>
  <r>
    <x v="3"/>
    <x v="2"/>
    <n v="4"/>
    <x v="0"/>
  </r>
  <r>
    <x v="3"/>
    <x v="3"/>
    <m/>
    <x v="0"/>
  </r>
  <r>
    <x v="3"/>
    <x v="4"/>
    <m/>
    <x v="0"/>
  </r>
  <r>
    <x v="3"/>
    <x v="5"/>
    <m/>
    <x v="0"/>
  </r>
  <r>
    <x v="3"/>
    <x v="6"/>
    <m/>
    <x v="0"/>
  </r>
  <r>
    <x v="3"/>
    <x v="7"/>
    <m/>
    <x v="0"/>
  </r>
  <r>
    <x v="3"/>
    <x v="8"/>
    <m/>
    <x v="0"/>
  </r>
  <r>
    <x v="8"/>
    <x v="0"/>
    <n v="400"/>
    <x v="0"/>
  </r>
  <r>
    <x v="8"/>
    <x v="1"/>
    <s v="X"/>
    <x v="0"/>
  </r>
  <r>
    <x v="8"/>
    <x v="2"/>
    <n v="4"/>
    <x v="0"/>
  </r>
  <r>
    <x v="8"/>
    <x v="3"/>
    <m/>
    <x v="0"/>
  </r>
  <r>
    <x v="8"/>
    <x v="4"/>
    <m/>
    <x v="0"/>
  </r>
  <r>
    <x v="8"/>
    <x v="5"/>
    <m/>
    <x v="0"/>
  </r>
  <r>
    <x v="8"/>
    <x v="6"/>
    <m/>
    <x v="0"/>
  </r>
  <r>
    <x v="8"/>
    <x v="7"/>
    <m/>
    <x v="0"/>
  </r>
  <r>
    <x v="8"/>
    <x v="8"/>
    <m/>
    <x v="0"/>
  </r>
  <r>
    <x v="0"/>
    <x v="0"/>
    <n v="500"/>
    <x v="0"/>
  </r>
  <r>
    <x v="0"/>
    <x v="1"/>
    <s v="X"/>
    <x v="0"/>
  </r>
  <r>
    <x v="0"/>
    <x v="2"/>
    <n v="2"/>
    <x v="0"/>
  </r>
  <r>
    <x v="0"/>
    <x v="3"/>
    <s v="X"/>
    <x v="0"/>
  </r>
  <r>
    <x v="0"/>
    <x v="4"/>
    <n v="2"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6"/>
    <x v="0"/>
    <n v="500"/>
    <x v="0"/>
  </r>
  <r>
    <x v="6"/>
    <x v="1"/>
    <s v="X"/>
    <x v="0"/>
  </r>
  <r>
    <x v="6"/>
    <x v="2"/>
    <n v="2"/>
    <x v="0"/>
  </r>
  <r>
    <x v="6"/>
    <x v="3"/>
    <s v="X"/>
    <x v="0"/>
  </r>
  <r>
    <x v="6"/>
    <x v="4"/>
    <n v="2"/>
    <x v="0"/>
  </r>
  <r>
    <x v="6"/>
    <x v="5"/>
    <m/>
    <x v="0"/>
  </r>
  <r>
    <x v="6"/>
    <x v="6"/>
    <m/>
    <x v="0"/>
  </r>
  <r>
    <x v="6"/>
    <x v="7"/>
    <m/>
    <x v="0"/>
  </r>
  <r>
    <x v="6"/>
    <x v="8"/>
    <m/>
    <x v="0"/>
  </r>
  <r>
    <x v="2"/>
    <x v="0"/>
    <n v="500"/>
    <x v="0"/>
  </r>
  <r>
    <x v="2"/>
    <x v="1"/>
    <s v="X"/>
    <x v="0"/>
  </r>
  <r>
    <x v="2"/>
    <x v="2"/>
    <n v="4"/>
    <x v="0"/>
  </r>
  <r>
    <x v="2"/>
    <x v="3"/>
    <m/>
    <x v="0"/>
  </r>
  <r>
    <x v="2"/>
    <x v="4"/>
    <m/>
    <x v="0"/>
  </r>
  <r>
    <x v="2"/>
    <x v="5"/>
    <m/>
    <x v="0"/>
  </r>
  <r>
    <x v="2"/>
    <x v="6"/>
    <m/>
    <x v="0"/>
  </r>
  <r>
    <x v="2"/>
    <x v="7"/>
    <m/>
    <x v="0"/>
  </r>
  <r>
    <x v="2"/>
    <x v="8"/>
    <m/>
    <x v="0"/>
  </r>
  <r>
    <x v="6"/>
    <x v="0"/>
    <n v="500"/>
    <x v="0"/>
  </r>
  <r>
    <x v="6"/>
    <x v="1"/>
    <s v="X"/>
    <x v="0"/>
  </r>
  <r>
    <x v="6"/>
    <x v="2"/>
    <n v="4"/>
    <x v="0"/>
  </r>
  <r>
    <x v="6"/>
    <x v="3"/>
    <m/>
    <x v="0"/>
  </r>
  <r>
    <x v="6"/>
    <x v="4"/>
    <m/>
    <x v="0"/>
  </r>
  <r>
    <x v="6"/>
    <x v="5"/>
    <m/>
    <x v="0"/>
  </r>
  <r>
    <x v="6"/>
    <x v="6"/>
    <m/>
    <x v="0"/>
  </r>
  <r>
    <x v="6"/>
    <x v="7"/>
    <m/>
    <x v="0"/>
  </r>
  <r>
    <x v="6"/>
    <x v="8"/>
    <m/>
    <x v="0"/>
  </r>
  <r>
    <x v="4"/>
    <x v="0"/>
    <n v="400"/>
    <x v="0"/>
  </r>
  <r>
    <x v="4"/>
    <x v="1"/>
    <s v="X"/>
    <x v="0"/>
  </r>
  <r>
    <x v="4"/>
    <x v="2"/>
    <n v="3"/>
    <x v="0"/>
  </r>
  <r>
    <x v="4"/>
    <x v="3"/>
    <s v="X"/>
    <x v="0"/>
  </r>
  <r>
    <x v="4"/>
    <x v="4"/>
    <n v="1"/>
    <x v="0"/>
  </r>
  <r>
    <x v="4"/>
    <x v="5"/>
    <m/>
    <x v="0"/>
  </r>
  <r>
    <x v="4"/>
    <x v="6"/>
    <m/>
    <x v="0"/>
  </r>
  <r>
    <x v="4"/>
    <x v="7"/>
    <m/>
    <x v="0"/>
  </r>
  <r>
    <x v="4"/>
    <x v="8"/>
    <m/>
    <x v="0"/>
  </r>
  <r>
    <x v="2"/>
    <x v="0"/>
    <n v="400"/>
    <x v="0"/>
  </r>
  <r>
    <x v="2"/>
    <x v="1"/>
    <s v="X"/>
    <x v="0"/>
  </r>
  <r>
    <x v="2"/>
    <x v="2"/>
    <n v="4"/>
    <x v="0"/>
  </r>
  <r>
    <x v="2"/>
    <x v="3"/>
    <m/>
    <x v="0"/>
  </r>
  <r>
    <x v="2"/>
    <x v="4"/>
    <m/>
    <x v="0"/>
  </r>
  <r>
    <x v="2"/>
    <x v="5"/>
    <m/>
    <x v="0"/>
  </r>
  <r>
    <x v="2"/>
    <x v="6"/>
    <m/>
    <x v="0"/>
  </r>
  <r>
    <x v="2"/>
    <x v="7"/>
    <m/>
    <x v="0"/>
  </r>
  <r>
    <x v="2"/>
    <x v="8"/>
    <m/>
    <x v="0"/>
  </r>
  <r>
    <x v="7"/>
    <x v="0"/>
    <m/>
    <x v="0"/>
  </r>
  <r>
    <x v="7"/>
    <x v="1"/>
    <m/>
    <x v="0"/>
  </r>
  <r>
    <x v="7"/>
    <x v="2"/>
    <m/>
    <x v="0"/>
  </r>
  <r>
    <x v="7"/>
    <x v="3"/>
    <s v="X"/>
    <x v="0"/>
  </r>
  <r>
    <x v="7"/>
    <x v="4"/>
    <n v="4"/>
    <x v="0"/>
  </r>
  <r>
    <x v="7"/>
    <x v="5"/>
    <m/>
    <x v="0"/>
  </r>
  <r>
    <x v="7"/>
    <x v="6"/>
    <m/>
    <x v="0"/>
  </r>
  <r>
    <x v="7"/>
    <x v="7"/>
    <m/>
    <x v="0"/>
  </r>
  <r>
    <x v="7"/>
    <x v="8"/>
    <m/>
    <x v="0"/>
  </r>
  <r>
    <x v="2"/>
    <x v="0"/>
    <n v="500"/>
    <x v="0"/>
  </r>
  <r>
    <x v="2"/>
    <x v="1"/>
    <s v="X"/>
    <x v="0"/>
  </r>
  <r>
    <x v="2"/>
    <x v="2"/>
    <n v="4"/>
    <x v="0"/>
  </r>
  <r>
    <x v="2"/>
    <x v="3"/>
    <m/>
    <x v="0"/>
  </r>
  <r>
    <x v="2"/>
    <x v="4"/>
    <m/>
    <x v="0"/>
  </r>
  <r>
    <x v="2"/>
    <x v="5"/>
    <m/>
    <x v="0"/>
  </r>
  <r>
    <x v="2"/>
    <x v="6"/>
    <m/>
    <x v="0"/>
  </r>
  <r>
    <x v="2"/>
    <x v="7"/>
    <m/>
    <x v="0"/>
  </r>
  <r>
    <x v="2"/>
    <x v="8"/>
    <m/>
    <x v="0"/>
  </r>
  <r>
    <x v="3"/>
    <x v="0"/>
    <n v="400"/>
    <x v="0"/>
  </r>
  <r>
    <x v="3"/>
    <x v="1"/>
    <s v="X"/>
    <x v="0"/>
  </r>
  <r>
    <x v="3"/>
    <x v="2"/>
    <n v="3"/>
    <x v="0"/>
  </r>
  <r>
    <x v="3"/>
    <x v="3"/>
    <m/>
    <x v="0"/>
  </r>
  <r>
    <x v="3"/>
    <x v="4"/>
    <m/>
    <x v="0"/>
  </r>
  <r>
    <x v="3"/>
    <x v="5"/>
    <m/>
    <x v="0"/>
  </r>
  <r>
    <x v="3"/>
    <x v="6"/>
    <m/>
    <x v="0"/>
  </r>
  <r>
    <x v="3"/>
    <x v="7"/>
    <m/>
    <x v="0"/>
  </r>
  <r>
    <x v="3"/>
    <x v="8"/>
    <m/>
    <x v="0"/>
  </r>
  <r>
    <x v="8"/>
    <x v="0"/>
    <n v="400"/>
    <x v="0"/>
  </r>
  <r>
    <x v="8"/>
    <x v="1"/>
    <s v="X"/>
    <x v="0"/>
  </r>
  <r>
    <x v="8"/>
    <x v="2"/>
    <n v="3"/>
    <x v="0"/>
  </r>
  <r>
    <x v="8"/>
    <x v="3"/>
    <m/>
    <x v="0"/>
  </r>
  <r>
    <x v="8"/>
    <x v="4"/>
    <m/>
    <x v="0"/>
  </r>
  <r>
    <x v="8"/>
    <x v="5"/>
    <m/>
    <x v="0"/>
  </r>
  <r>
    <x v="8"/>
    <x v="6"/>
    <m/>
    <x v="0"/>
  </r>
  <r>
    <x v="8"/>
    <x v="7"/>
    <m/>
    <x v="0"/>
  </r>
  <r>
    <x v="8"/>
    <x v="8"/>
    <m/>
    <x v="0"/>
  </r>
  <r>
    <x v="0"/>
    <x v="0"/>
    <n v="500"/>
    <x v="0"/>
  </r>
  <r>
    <x v="0"/>
    <x v="1"/>
    <s v="X"/>
    <x v="0"/>
  </r>
  <r>
    <x v="0"/>
    <x v="2"/>
    <n v="2"/>
    <x v="0"/>
  </r>
  <r>
    <x v="0"/>
    <x v="3"/>
    <s v="X"/>
    <x v="0"/>
  </r>
  <r>
    <x v="0"/>
    <x v="4"/>
    <n v="1"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2"/>
    <x v="0"/>
    <n v="400"/>
    <x v="0"/>
  </r>
  <r>
    <x v="2"/>
    <x v="1"/>
    <s v="X"/>
    <x v="0"/>
  </r>
  <r>
    <x v="2"/>
    <x v="2"/>
    <n v="3"/>
    <x v="0"/>
  </r>
  <r>
    <x v="2"/>
    <x v="3"/>
    <m/>
    <x v="0"/>
  </r>
  <r>
    <x v="2"/>
    <x v="4"/>
    <m/>
    <x v="0"/>
  </r>
  <r>
    <x v="2"/>
    <x v="5"/>
    <m/>
    <x v="0"/>
  </r>
  <r>
    <x v="2"/>
    <x v="6"/>
    <m/>
    <x v="0"/>
  </r>
  <r>
    <x v="2"/>
    <x v="7"/>
    <m/>
    <x v="0"/>
  </r>
  <r>
    <x v="2"/>
    <x v="8"/>
    <m/>
    <x v="0"/>
  </r>
  <r>
    <x v="2"/>
    <x v="0"/>
    <n v="400"/>
    <x v="0"/>
  </r>
  <r>
    <x v="2"/>
    <x v="1"/>
    <s v="X"/>
    <x v="0"/>
  </r>
  <r>
    <x v="2"/>
    <x v="2"/>
    <n v="3"/>
    <x v="0"/>
  </r>
  <r>
    <x v="2"/>
    <x v="3"/>
    <m/>
    <x v="0"/>
  </r>
  <r>
    <x v="2"/>
    <x v="4"/>
    <m/>
    <x v="0"/>
  </r>
  <r>
    <x v="2"/>
    <x v="5"/>
    <m/>
    <x v="0"/>
  </r>
  <r>
    <x v="2"/>
    <x v="6"/>
    <m/>
    <x v="0"/>
  </r>
  <r>
    <x v="2"/>
    <x v="7"/>
    <m/>
    <x v="0"/>
  </r>
  <r>
    <x v="2"/>
    <x v="8"/>
    <m/>
    <x v="0"/>
  </r>
  <r>
    <x v="4"/>
    <x v="0"/>
    <n v="400"/>
    <x v="0"/>
  </r>
  <r>
    <x v="4"/>
    <x v="1"/>
    <s v="X"/>
    <x v="0"/>
  </r>
  <r>
    <x v="4"/>
    <x v="2"/>
    <n v="3"/>
    <x v="0"/>
  </r>
  <r>
    <x v="4"/>
    <x v="3"/>
    <m/>
    <x v="0"/>
  </r>
  <r>
    <x v="4"/>
    <x v="4"/>
    <m/>
    <x v="0"/>
  </r>
  <r>
    <x v="4"/>
    <x v="5"/>
    <m/>
    <x v="0"/>
  </r>
  <r>
    <x v="4"/>
    <x v="6"/>
    <m/>
    <x v="0"/>
  </r>
  <r>
    <x v="4"/>
    <x v="7"/>
    <m/>
    <x v="0"/>
  </r>
  <r>
    <x v="4"/>
    <x v="8"/>
    <m/>
    <x v="0"/>
  </r>
  <r>
    <x v="8"/>
    <x v="0"/>
    <n v="400"/>
    <x v="0"/>
  </r>
  <r>
    <x v="8"/>
    <x v="1"/>
    <s v="X"/>
    <x v="0"/>
  </r>
  <r>
    <x v="8"/>
    <x v="2"/>
    <n v="3"/>
    <x v="0"/>
  </r>
  <r>
    <x v="8"/>
    <x v="3"/>
    <m/>
    <x v="0"/>
  </r>
  <r>
    <x v="8"/>
    <x v="4"/>
    <m/>
    <x v="0"/>
  </r>
  <r>
    <x v="8"/>
    <x v="5"/>
    <m/>
    <x v="0"/>
  </r>
  <r>
    <x v="8"/>
    <x v="6"/>
    <m/>
    <x v="0"/>
  </r>
  <r>
    <x v="8"/>
    <x v="7"/>
    <m/>
    <x v="0"/>
  </r>
  <r>
    <x v="8"/>
    <x v="8"/>
    <m/>
    <x v="0"/>
  </r>
  <r>
    <x v="5"/>
    <x v="0"/>
    <n v="500"/>
    <x v="0"/>
  </r>
  <r>
    <x v="5"/>
    <x v="1"/>
    <m/>
    <x v="0"/>
  </r>
  <r>
    <x v="5"/>
    <x v="2"/>
    <m/>
    <x v="0"/>
  </r>
  <r>
    <x v="5"/>
    <x v="3"/>
    <s v="X"/>
    <x v="0"/>
  </r>
  <r>
    <x v="5"/>
    <x v="4"/>
    <n v="3"/>
    <x v="0"/>
  </r>
  <r>
    <x v="5"/>
    <x v="5"/>
    <m/>
    <x v="0"/>
  </r>
  <r>
    <x v="5"/>
    <x v="6"/>
    <m/>
    <x v="0"/>
  </r>
  <r>
    <x v="5"/>
    <x v="7"/>
    <m/>
    <x v="0"/>
  </r>
  <r>
    <x v="5"/>
    <x v="8"/>
    <m/>
    <x v="0"/>
  </r>
  <r>
    <x v="4"/>
    <x v="0"/>
    <n v="400"/>
    <x v="0"/>
  </r>
  <r>
    <x v="4"/>
    <x v="1"/>
    <s v="X"/>
    <x v="0"/>
  </r>
  <r>
    <x v="4"/>
    <x v="2"/>
    <n v="3"/>
    <x v="0"/>
  </r>
  <r>
    <x v="4"/>
    <x v="3"/>
    <m/>
    <x v="0"/>
  </r>
  <r>
    <x v="4"/>
    <x v="4"/>
    <m/>
    <x v="0"/>
  </r>
  <r>
    <x v="4"/>
    <x v="5"/>
    <m/>
    <x v="0"/>
  </r>
  <r>
    <x v="4"/>
    <x v="6"/>
    <m/>
    <x v="0"/>
  </r>
  <r>
    <x v="4"/>
    <x v="7"/>
    <m/>
    <x v="0"/>
  </r>
  <r>
    <x v="4"/>
    <x v="8"/>
    <m/>
    <x v="0"/>
  </r>
  <r>
    <x v="5"/>
    <x v="0"/>
    <n v="500"/>
    <x v="0"/>
  </r>
  <r>
    <x v="5"/>
    <x v="1"/>
    <s v="X"/>
    <x v="0"/>
  </r>
  <r>
    <x v="5"/>
    <x v="2"/>
    <n v="3"/>
    <x v="0"/>
  </r>
  <r>
    <x v="5"/>
    <x v="3"/>
    <m/>
    <x v="0"/>
  </r>
  <r>
    <x v="5"/>
    <x v="4"/>
    <m/>
    <x v="0"/>
  </r>
  <r>
    <x v="5"/>
    <x v="5"/>
    <m/>
    <x v="0"/>
  </r>
  <r>
    <x v="5"/>
    <x v="6"/>
    <m/>
    <x v="0"/>
  </r>
  <r>
    <x v="5"/>
    <x v="7"/>
    <m/>
    <x v="0"/>
  </r>
  <r>
    <x v="5"/>
    <x v="8"/>
    <m/>
    <x v="0"/>
  </r>
  <r>
    <x v="4"/>
    <x v="0"/>
    <n v="400"/>
    <x v="0"/>
  </r>
  <r>
    <x v="4"/>
    <x v="1"/>
    <s v="X"/>
    <x v="0"/>
  </r>
  <r>
    <x v="4"/>
    <x v="2"/>
    <n v="2"/>
    <x v="0"/>
  </r>
  <r>
    <x v="4"/>
    <x v="3"/>
    <s v="X"/>
    <x v="0"/>
  </r>
  <r>
    <x v="4"/>
    <x v="4"/>
    <n v="1"/>
    <x v="0"/>
  </r>
  <r>
    <x v="4"/>
    <x v="5"/>
    <m/>
    <x v="0"/>
  </r>
  <r>
    <x v="4"/>
    <x v="6"/>
    <m/>
    <x v="0"/>
  </r>
  <r>
    <x v="4"/>
    <x v="7"/>
    <m/>
    <x v="0"/>
  </r>
  <r>
    <x v="4"/>
    <x v="8"/>
    <m/>
    <x v="0"/>
  </r>
  <r>
    <x v="0"/>
    <x v="0"/>
    <n v="500"/>
    <x v="0"/>
  </r>
  <r>
    <x v="0"/>
    <x v="1"/>
    <s v="X"/>
    <x v="0"/>
  </r>
  <r>
    <x v="0"/>
    <x v="2"/>
    <n v="2"/>
    <x v="0"/>
  </r>
  <r>
    <x v="0"/>
    <x v="3"/>
    <s v="X"/>
    <x v="0"/>
  </r>
  <r>
    <x v="0"/>
    <x v="4"/>
    <n v="1"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5"/>
    <x v="0"/>
    <n v="500"/>
    <x v="0"/>
  </r>
  <r>
    <x v="5"/>
    <x v="1"/>
    <s v="X"/>
    <x v="0"/>
  </r>
  <r>
    <x v="5"/>
    <x v="2"/>
    <n v="3"/>
    <x v="0"/>
  </r>
  <r>
    <x v="5"/>
    <x v="3"/>
    <m/>
    <x v="0"/>
  </r>
  <r>
    <x v="5"/>
    <x v="4"/>
    <m/>
    <x v="0"/>
  </r>
  <r>
    <x v="5"/>
    <x v="5"/>
    <m/>
    <x v="0"/>
  </r>
  <r>
    <x v="5"/>
    <x v="6"/>
    <m/>
    <x v="0"/>
  </r>
  <r>
    <x v="5"/>
    <x v="7"/>
    <m/>
    <x v="0"/>
  </r>
  <r>
    <x v="5"/>
    <x v="8"/>
    <m/>
    <x v="0"/>
  </r>
  <r>
    <x v="0"/>
    <x v="0"/>
    <n v="500"/>
    <x v="0"/>
  </r>
  <r>
    <x v="0"/>
    <x v="1"/>
    <s v="X"/>
    <x v="0"/>
  </r>
  <r>
    <x v="0"/>
    <x v="2"/>
    <n v="2"/>
    <x v="0"/>
  </r>
  <r>
    <x v="0"/>
    <x v="3"/>
    <s v="X"/>
    <x v="0"/>
  </r>
  <r>
    <x v="0"/>
    <x v="4"/>
    <n v="1"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5"/>
    <x v="0"/>
    <n v="500"/>
    <x v="0"/>
  </r>
  <r>
    <x v="5"/>
    <x v="1"/>
    <s v="X"/>
    <x v="0"/>
  </r>
  <r>
    <x v="5"/>
    <x v="2"/>
    <n v="2"/>
    <x v="0"/>
  </r>
  <r>
    <x v="5"/>
    <x v="3"/>
    <m/>
    <x v="0"/>
  </r>
  <r>
    <x v="5"/>
    <x v="4"/>
    <m/>
    <x v="0"/>
  </r>
  <r>
    <x v="5"/>
    <x v="5"/>
    <m/>
    <x v="0"/>
  </r>
  <r>
    <x v="5"/>
    <x v="6"/>
    <m/>
    <x v="0"/>
  </r>
  <r>
    <x v="5"/>
    <x v="7"/>
    <m/>
    <x v="0"/>
  </r>
  <r>
    <x v="5"/>
    <x v="8"/>
    <m/>
    <x v="0"/>
  </r>
  <r>
    <x v="3"/>
    <x v="0"/>
    <n v="500"/>
    <x v="0"/>
  </r>
  <r>
    <x v="3"/>
    <x v="1"/>
    <s v="X"/>
    <x v="0"/>
  </r>
  <r>
    <x v="3"/>
    <x v="2"/>
    <n v="2"/>
    <x v="0"/>
  </r>
  <r>
    <x v="3"/>
    <x v="3"/>
    <m/>
    <x v="0"/>
  </r>
  <r>
    <x v="3"/>
    <x v="4"/>
    <m/>
    <x v="0"/>
  </r>
  <r>
    <x v="3"/>
    <x v="5"/>
    <m/>
    <x v="0"/>
  </r>
  <r>
    <x v="3"/>
    <x v="6"/>
    <m/>
    <x v="0"/>
  </r>
  <r>
    <x v="3"/>
    <x v="7"/>
    <m/>
    <x v="0"/>
  </r>
  <r>
    <x v="3"/>
    <x v="8"/>
    <m/>
    <x v="0"/>
  </r>
  <r>
    <x v="2"/>
    <x v="0"/>
    <n v="400"/>
    <x v="0"/>
  </r>
  <r>
    <x v="2"/>
    <x v="1"/>
    <s v="X"/>
    <x v="0"/>
  </r>
  <r>
    <x v="2"/>
    <x v="2"/>
    <n v="2"/>
    <x v="0"/>
  </r>
  <r>
    <x v="2"/>
    <x v="3"/>
    <m/>
    <x v="0"/>
  </r>
  <r>
    <x v="2"/>
    <x v="4"/>
    <m/>
    <x v="0"/>
  </r>
  <r>
    <x v="2"/>
    <x v="5"/>
    <m/>
    <x v="0"/>
  </r>
  <r>
    <x v="2"/>
    <x v="6"/>
    <m/>
    <x v="0"/>
  </r>
  <r>
    <x v="2"/>
    <x v="7"/>
    <m/>
    <x v="0"/>
  </r>
  <r>
    <x v="2"/>
    <x v="8"/>
    <m/>
    <x v="0"/>
  </r>
  <r>
    <x v="3"/>
    <x v="0"/>
    <n v="400"/>
    <x v="0"/>
  </r>
  <r>
    <x v="3"/>
    <x v="1"/>
    <m/>
    <x v="0"/>
  </r>
  <r>
    <x v="3"/>
    <x v="2"/>
    <m/>
    <x v="0"/>
  </r>
  <r>
    <x v="3"/>
    <x v="3"/>
    <s v="X"/>
    <x v="0"/>
  </r>
  <r>
    <x v="3"/>
    <x v="4"/>
    <n v="2"/>
    <x v="0"/>
  </r>
  <r>
    <x v="3"/>
    <x v="5"/>
    <m/>
    <x v="0"/>
  </r>
  <r>
    <x v="3"/>
    <x v="6"/>
    <m/>
    <x v="0"/>
  </r>
  <r>
    <x v="3"/>
    <x v="7"/>
    <m/>
    <x v="0"/>
  </r>
  <r>
    <x v="3"/>
    <x v="8"/>
    <m/>
    <x v="0"/>
  </r>
  <r>
    <x v="4"/>
    <x v="0"/>
    <m/>
    <x v="0"/>
  </r>
  <r>
    <x v="4"/>
    <x v="1"/>
    <m/>
    <x v="0"/>
  </r>
  <r>
    <x v="4"/>
    <x v="2"/>
    <m/>
    <x v="0"/>
  </r>
  <r>
    <x v="4"/>
    <x v="3"/>
    <s v="X"/>
    <x v="0"/>
  </r>
  <r>
    <x v="4"/>
    <x v="4"/>
    <n v="2"/>
    <x v="0"/>
  </r>
  <r>
    <x v="4"/>
    <x v="5"/>
    <m/>
    <x v="0"/>
  </r>
  <r>
    <x v="4"/>
    <x v="6"/>
    <m/>
    <x v="0"/>
  </r>
  <r>
    <x v="4"/>
    <x v="7"/>
    <m/>
    <x v="0"/>
  </r>
  <r>
    <x v="4"/>
    <x v="8"/>
    <m/>
    <x v="0"/>
  </r>
  <r>
    <x v="8"/>
    <x v="0"/>
    <n v="400"/>
    <x v="0"/>
  </r>
  <r>
    <x v="8"/>
    <x v="1"/>
    <s v="X"/>
    <x v="0"/>
  </r>
  <r>
    <x v="8"/>
    <x v="2"/>
    <n v="2"/>
    <x v="0"/>
  </r>
  <r>
    <x v="8"/>
    <x v="3"/>
    <m/>
    <x v="0"/>
  </r>
  <r>
    <x v="8"/>
    <x v="4"/>
    <m/>
    <x v="0"/>
  </r>
  <r>
    <x v="8"/>
    <x v="5"/>
    <m/>
    <x v="0"/>
  </r>
  <r>
    <x v="8"/>
    <x v="6"/>
    <m/>
    <x v="0"/>
  </r>
  <r>
    <x v="8"/>
    <x v="7"/>
    <m/>
    <x v="0"/>
  </r>
  <r>
    <x v="8"/>
    <x v="8"/>
    <m/>
    <x v="0"/>
  </r>
  <r>
    <x v="3"/>
    <x v="0"/>
    <n v="500"/>
    <x v="0"/>
  </r>
  <r>
    <x v="3"/>
    <x v="1"/>
    <s v="X"/>
    <x v="0"/>
  </r>
  <r>
    <x v="3"/>
    <x v="2"/>
    <n v="2"/>
    <x v="0"/>
  </r>
  <r>
    <x v="3"/>
    <x v="3"/>
    <m/>
    <x v="0"/>
  </r>
  <r>
    <x v="3"/>
    <x v="4"/>
    <m/>
    <x v="0"/>
  </r>
  <r>
    <x v="3"/>
    <x v="5"/>
    <m/>
    <x v="0"/>
  </r>
  <r>
    <x v="3"/>
    <x v="6"/>
    <m/>
    <x v="0"/>
  </r>
  <r>
    <x v="3"/>
    <x v="7"/>
    <m/>
    <x v="0"/>
  </r>
  <r>
    <x v="3"/>
    <x v="8"/>
    <m/>
    <x v="0"/>
  </r>
  <r>
    <x v="3"/>
    <x v="0"/>
    <n v="400"/>
    <x v="0"/>
  </r>
  <r>
    <x v="3"/>
    <x v="1"/>
    <m/>
    <x v="0"/>
  </r>
  <r>
    <x v="3"/>
    <x v="2"/>
    <m/>
    <x v="0"/>
  </r>
  <r>
    <x v="3"/>
    <x v="3"/>
    <s v="X"/>
    <x v="0"/>
  </r>
  <r>
    <x v="3"/>
    <x v="4"/>
    <n v="2"/>
    <x v="0"/>
  </r>
  <r>
    <x v="3"/>
    <x v="5"/>
    <m/>
    <x v="0"/>
  </r>
  <r>
    <x v="3"/>
    <x v="6"/>
    <m/>
    <x v="0"/>
  </r>
  <r>
    <x v="3"/>
    <x v="7"/>
    <m/>
    <x v="0"/>
  </r>
  <r>
    <x v="3"/>
    <x v="8"/>
    <m/>
    <x v="0"/>
  </r>
  <r>
    <x v="2"/>
    <x v="0"/>
    <n v="400"/>
    <x v="0"/>
  </r>
  <r>
    <x v="2"/>
    <x v="1"/>
    <m/>
    <x v="0"/>
  </r>
  <r>
    <x v="2"/>
    <x v="2"/>
    <m/>
    <x v="0"/>
  </r>
  <r>
    <x v="2"/>
    <x v="3"/>
    <s v="X"/>
    <x v="0"/>
  </r>
  <r>
    <x v="2"/>
    <x v="4"/>
    <n v="2"/>
    <x v="0"/>
  </r>
  <r>
    <x v="2"/>
    <x v="5"/>
    <m/>
    <x v="0"/>
  </r>
  <r>
    <x v="2"/>
    <x v="6"/>
    <m/>
    <x v="0"/>
  </r>
  <r>
    <x v="2"/>
    <x v="7"/>
    <m/>
    <x v="0"/>
  </r>
  <r>
    <x v="2"/>
    <x v="8"/>
    <m/>
    <x v="0"/>
  </r>
  <r>
    <x v="0"/>
    <x v="0"/>
    <n v="500"/>
    <x v="0"/>
  </r>
  <r>
    <x v="0"/>
    <x v="1"/>
    <m/>
    <x v="0"/>
  </r>
  <r>
    <x v="0"/>
    <x v="2"/>
    <m/>
    <x v="0"/>
  </r>
  <r>
    <x v="0"/>
    <x v="3"/>
    <s v="X"/>
    <x v="0"/>
  </r>
  <r>
    <x v="0"/>
    <x v="4"/>
    <n v="2"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1"/>
    <x v="0"/>
    <n v="500"/>
    <x v="0"/>
  </r>
  <r>
    <x v="1"/>
    <x v="1"/>
    <s v="X"/>
    <x v="0"/>
  </r>
  <r>
    <x v="1"/>
    <x v="2"/>
    <n v="2"/>
    <x v="0"/>
  </r>
  <r>
    <x v="1"/>
    <x v="3"/>
    <m/>
    <x v="0"/>
  </r>
  <r>
    <x v="1"/>
    <x v="4"/>
    <m/>
    <x v="0"/>
  </r>
  <r>
    <x v="1"/>
    <x v="5"/>
    <m/>
    <x v="0"/>
  </r>
  <r>
    <x v="1"/>
    <x v="6"/>
    <m/>
    <x v="0"/>
  </r>
  <r>
    <x v="1"/>
    <x v="7"/>
    <m/>
    <x v="0"/>
  </r>
  <r>
    <x v="1"/>
    <x v="8"/>
    <m/>
    <x v="0"/>
  </r>
  <r>
    <x v="4"/>
    <x v="0"/>
    <n v="200"/>
    <x v="0"/>
  </r>
  <r>
    <x v="4"/>
    <x v="1"/>
    <s v="X"/>
    <x v="0"/>
  </r>
  <r>
    <x v="4"/>
    <x v="2"/>
    <n v="2"/>
    <x v="0"/>
  </r>
  <r>
    <x v="4"/>
    <x v="3"/>
    <m/>
    <x v="0"/>
  </r>
  <r>
    <x v="4"/>
    <x v="4"/>
    <m/>
    <x v="0"/>
  </r>
  <r>
    <x v="4"/>
    <x v="5"/>
    <m/>
    <x v="0"/>
  </r>
  <r>
    <x v="4"/>
    <x v="6"/>
    <m/>
    <x v="0"/>
  </r>
  <r>
    <x v="4"/>
    <x v="7"/>
    <m/>
    <x v="0"/>
  </r>
  <r>
    <x v="4"/>
    <x v="8"/>
    <m/>
    <x v="0"/>
  </r>
  <r>
    <x v="5"/>
    <x v="0"/>
    <n v="500"/>
    <x v="0"/>
  </r>
  <r>
    <x v="5"/>
    <x v="1"/>
    <s v="x"/>
    <x v="0"/>
  </r>
  <r>
    <x v="5"/>
    <x v="2"/>
    <n v="2"/>
    <x v="0"/>
  </r>
  <r>
    <x v="5"/>
    <x v="3"/>
    <m/>
    <x v="0"/>
  </r>
  <r>
    <x v="5"/>
    <x v="4"/>
    <m/>
    <x v="0"/>
  </r>
  <r>
    <x v="5"/>
    <x v="5"/>
    <m/>
    <x v="0"/>
  </r>
  <r>
    <x v="5"/>
    <x v="6"/>
    <m/>
    <x v="0"/>
  </r>
  <r>
    <x v="5"/>
    <x v="7"/>
    <m/>
    <x v="0"/>
  </r>
  <r>
    <x v="5"/>
    <x v="8"/>
    <m/>
    <x v="0"/>
  </r>
  <r>
    <x v="4"/>
    <x v="0"/>
    <n v="400"/>
    <x v="0"/>
  </r>
  <r>
    <x v="4"/>
    <x v="1"/>
    <s v="X"/>
    <x v="0"/>
  </r>
  <r>
    <x v="4"/>
    <x v="2"/>
    <n v="2"/>
    <x v="0"/>
  </r>
  <r>
    <x v="4"/>
    <x v="3"/>
    <m/>
    <x v="0"/>
  </r>
  <r>
    <x v="4"/>
    <x v="4"/>
    <m/>
    <x v="0"/>
  </r>
  <r>
    <x v="4"/>
    <x v="5"/>
    <m/>
    <x v="0"/>
  </r>
  <r>
    <x v="4"/>
    <x v="6"/>
    <m/>
    <x v="0"/>
  </r>
  <r>
    <x v="4"/>
    <x v="7"/>
    <m/>
    <x v="0"/>
  </r>
  <r>
    <x v="4"/>
    <x v="8"/>
    <m/>
    <x v="0"/>
  </r>
  <r>
    <x v="8"/>
    <x v="0"/>
    <n v="400"/>
    <x v="0"/>
  </r>
  <r>
    <x v="8"/>
    <x v="1"/>
    <s v="X"/>
    <x v="0"/>
  </r>
  <r>
    <x v="8"/>
    <x v="2"/>
    <n v="2"/>
    <x v="0"/>
  </r>
  <r>
    <x v="8"/>
    <x v="3"/>
    <m/>
    <x v="0"/>
  </r>
  <r>
    <x v="8"/>
    <x v="4"/>
    <m/>
    <x v="0"/>
  </r>
  <r>
    <x v="8"/>
    <x v="5"/>
    <m/>
    <x v="0"/>
  </r>
  <r>
    <x v="8"/>
    <x v="6"/>
    <m/>
    <x v="0"/>
  </r>
  <r>
    <x v="8"/>
    <x v="7"/>
    <m/>
    <x v="0"/>
  </r>
  <r>
    <x v="8"/>
    <x v="8"/>
    <m/>
    <x v="0"/>
  </r>
  <r>
    <x v="2"/>
    <x v="0"/>
    <n v="500"/>
    <x v="0"/>
  </r>
  <r>
    <x v="2"/>
    <x v="1"/>
    <s v="X"/>
    <x v="0"/>
  </r>
  <r>
    <x v="2"/>
    <x v="2"/>
    <n v="2"/>
    <x v="0"/>
  </r>
  <r>
    <x v="2"/>
    <x v="3"/>
    <m/>
    <x v="0"/>
  </r>
  <r>
    <x v="2"/>
    <x v="4"/>
    <m/>
    <x v="0"/>
  </r>
  <r>
    <x v="2"/>
    <x v="5"/>
    <m/>
    <x v="0"/>
  </r>
  <r>
    <x v="2"/>
    <x v="6"/>
    <m/>
    <x v="0"/>
  </r>
  <r>
    <x v="2"/>
    <x v="7"/>
    <m/>
    <x v="0"/>
  </r>
  <r>
    <x v="2"/>
    <x v="8"/>
    <m/>
    <x v="0"/>
  </r>
  <r>
    <x v="7"/>
    <x v="0"/>
    <n v="400"/>
    <x v="0"/>
  </r>
  <r>
    <x v="7"/>
    <x v="1"/>
    <s v="X"/>
    <x v="0"/>
  </r>
  <r>
    <x v="7"/>
    <x v="2"/>
    <n v="2"/>
    <x v="0"/>
  </r>
  <r>
    <x v="7"/>
    <x v="3"/>
    <m/>
    <x v="0"/>
  </r>
  <r>
    <x v="7"/>
    <x v="4"/>
    <m/>
    <x v="0"/>
  </r>
  <r>
    <x v="7"/>
    <x v="5"/>
    <m/>
    <x v="0"/>
  </r>
  <r>
    <x v="7"/>
    <x v="6"/>
    <m/>
    <x v="0"/>
  </r>
  <r>
    <x v="7"/>
    <x v="7"/>
    <m/>
    <x v="0"/>
  </r>
  <r>
    <x v="7"/>
    <x v="8"/>
    <m/>
    <x v="0"/>
  </r>
  <r>
    <x v="2"/>
    <x v="0"/>
    <n v="400"/>
    <x v="0"/>
  </r>
  <r>
    <x v="2"/>
    <x v="1"/>
    <s v="X"/>
    <x v="0"/>
  </r>
  <r>
    <x v="2"/>
    <x v="2"/>
    <n v="2"/>
    <x v="0"/>
  </r>
  <r>
    <x v="2"/>
    <x v="3"/>
    <m/>
    <x v="0"/>
  </r>
  <r>
    <x v="2"/>
    <x v="4"/>
    <m/>
    <x v="0"/>
  </r>
  <r>
    <x v="2"/>
    <x v="5"/>
    <m/>
    <x v="0"/>
  </r>
  <r>
    <x v="2"/>
    <x v="6"/>
    <m/>
    <x v="0"/>
  </r>
  <r>
    <x v="2"/>
    <x v="7"/>
    <m/>
    <x v="0"/>
  </r>
  <r>
    <x v="2"/>
    <x v="8"/>
    <m/>
    <x v="0"/>
  </r>
  <r>
    <x v="5"/>
    <x v="0"/>
    <n v="500"/>
    <x v="0"/>
  </r>
  <r>
    <x v="5"/>
    <x v="1"/>
    <s v="x"/>
    <x v="0"/>
  </r>
  <r>
    <x v="5"/>
    <x v="2"/>
    <n v="2"/>
    <x v="0"/>
  </r>
  <r>
    <x v="5"/>
    <x v="3"/>
    <m/>
    <x v="0"/>
  </r>
  <r>
    <x v="5"/>
    <x v="4"/>
    <m/>
    <x v="0"/>
  </r>
  <r>
    <x v="5"/>
    <x v="5"/>
    <m/>
    <x v="0"/>
  </r>
  <r>
    <x v="5"/>
    <x v="6"/>
    <m/>
    <x v="0"/>
  </r>
  <r>
    <x v="5"/>
    <x v="7"/>
    <m/>
    <x v="0"/>
  </r>
  <r>
    <x v="5"/>
    <x v="8"/>
    <m/>
    <x v="0"/>
  </r>
  <r>
    <x v="5"/>
    <x v="0"/>
    <n v="500"/>
    <x v="0"/>
  </r>
  <r>
    <x v="5"/>
    <x v="1"/>
    <s v="X"/>
    <x v="0"/>
  </r>
  <r>
    <x v="5"/>
    <x v="2"/>
    <n v="2"/>
    <x v="0"/>
  </r>
  <r>
    <x v="5"/>
    <x v="3"/>
    <m/>
    <x v="0"/>
  </r>
  <r>
    <x v="5"/>
    <x v="4"/>
    <m/>
    <x v="0"/>
  </r>
  <r>
    <x v="5"/>
    <x v="5"/>
    <m/>
    <x v="0"/>
  </r>
  <r>
    <x v="5"/>
    <x v="6"/>
    <m/>
    <x v="0"/>
  </r>
  <r>
    <x v="5"/>
    <x v="7"/>
    <m/>
    <x v="0"/>
  </r>
  <r>
    <x v="5"/>
    <x v="8"/>
    <m/>
    <x v="0"/>
  </r>
  <r>
    <x v="6"/>
    <x v="0"/>
    <m/>
    <x v="0"/>
  </r>
  <r>
    <x v="6"/>
    <x v="1"/>
    <s v="x"/>
    <x v="0"/>
  </r>
  <r>
    <x v="6"/>
    <x v="2"/>
    <n v="1"/>
    <x v="0"/>
  </r>
  <r>
    <x v="6"/>
    <x v="3"/>
    <m/>
    <x v="0"/>
  </r>
  <r>
    <x v="6"/>
    <x v="4"/>
    <m/>
    <x v="0"/>
  </r>
  <r>
    <x v="6"/>
    <x v="5"/>
    <m/>
    <x v="0"/>
  </r>
  <r>
    <x v="6"/>
    <x v="6"/>
    <m/>
    <x v="0"/>
  </r>
  <r>
    <x v="6"/>
    <x v="7"/>
    <m/>
    <x v="0"/>
  </r>
  <r>
    <x v="6"/>
    <x v="8"/>
    <m/>
    <x v="0"/>
  </r>
  <r>
    <x v="3"/>
    <x v="0"/>
    <n v="500"/>
    <x v="0"/>
  </r>
  <r>
    <x v="3"/>
    <x v="1"/>
    <m/>
    <x v="0"/>
  </r>
  <r>
    <x v="3"/>
    <x v="2"/>
    <m/>
    <x v="0"/>
  </r>
  <r>
    <x v="3"/>
    <x v="3"/>
    <s v="x"/>
    <x v="0"/>
  </r>
  <r>
    <x v="3"/>
    <x v="4"/>
    <n v="1"/>
    <x v="0"/>
  </r>
  <r>
    <x v="3"/>
    <x v="5"/>
    <m/>
    <x v="0"/>
  </r>
  <r>
    <x v="3"/>
    <x v="6"/>
    <m/>
    <x v="0"/>
  </r>
  <r>
    <x v="3"/>
    <x v="7"/>
    <m/>
    <x v="0"/>
  </r>
  <r>
    <x v="3"/>
    <x v="8"/>
    <m/>
    <x v="0"/>
  </r>
  <r>
    <x v="7"/>
    <x v="0"/>
    <m/>
    <x v="0"/>
  </r>
  <r>
    <x v="7"/>
    <x v="1"/>
    <m/>
    <x v="0"/>
  </r>
  <r>
    <x v="7"/>
    <x v="2"/>
    <m/>
    <x v="0"/>
  </r>
  <r>
    <x v="7"/>
    <x v="3"/>
    <s v="x"/>
    <x v="0"/>
  </r>
  <r>
    <x v="7"/>
    <x v="4"/>
    <n v="1"/>
    <x v="0"/>
  </r>
  <r>
    <x v="7"/>
    <x v="5"/>
    <m/>
    <x v="0"/>
  </r>
  <r>
    <x v="7"/>
    <x v="6"/>
    <m/>
    <x v="0"/>
  </r>
  <r>
    <x v="7"/>
    <x v="7"/>
    <m/>
    <x v="0"/>
  </r>
  <r>
    <x v="7"/>
    <x v="8"/>
    <m/>
    <x v="0"/>
  </r>
  <r>
    <x v="1"/>
    <x v="0"/>
    <m/>
    <x v="0"/>
  </r>
  <r>
    <x v="1"/>
    <x v="1"/>
    <m/>
    <x v="0"/>
  </r>
  <r>
    <x v="1"/>
    <x v="2"/>
    <m/>
    <x v="0"/>
  </r>
  <r>
    <x v="1"/>
    <x v="3"/>
    <s v="x"/>
    <x v="0"/>
  </r>
  <r>
    <x v="1"/>
    <x v="4"/>
    <n v="1"/>
    <x v="0"/>
  </r>
  <r>
    <x v="1"/>
    <x v="5"/>
    <m/>
    <x v="0"/>
  </r>
  <r>
    <x v="1"/>
    <x v="6"/>
    <m/>
    <x v="0"/>
  </r>
  <r>
    <x v="1"/>
    <x v="7"/>
    <m/>
    <x v="0"/>
  </r>
  <r>
    <x v="1"/>
    <x v="8"/>
    <m/>
    <x v="0"/>
  </r>
  <r>
    <x v="0"/>
    <x v="0"/>
    <n v="500"/>
    <x v="0"/>
  </r>
  <r>
    <x v="0"/>
    <x v="1"/>
    <m/>
    <x v="0"/>
  </r>
  <r>
    <x v="0"/>
    <x v="2"/>
    <m/>
    <x v="0"/>
  </r>
  <r>
    <x v="0"/>
    <x v="3"/>
    <s v="x"/>
    <x v="0"/>
  </r>
  <r>
    <x v="0"/>
    <x v="4"/>
    <n v="1"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4"/>
    <x v="0"/>
    <n v="0"/>
    <x v="0"/>
  </r>
  <r>
    <x v="4"/>
    <x v="1"/>
    <m/>
    <x v="0"/>
  </r>
  <r>
    <x v="4"/>
    <x v="2"/>
    <m/>
    <x v="0"/>
  </r>
  <r>
    <x v="4"/>
    <x v="3"/>
    <s v="x"/>
    <x v="0"/>
  </r>
  <r>
    <x v="4"/>
    <x v="4"/>
    <n v="1"/>
    <x v="0"/>
  </r>
  <r>
    <x v="4"/>
    <x v="5"/>
    <m/>
    <x v="0"/>
  </r>
  <r>
    <x v="4"/>
    <x v="6"/>
    <m/>
    <x v="0"/>
  </r>
  <r>
    <x v="4"/>
    <x v="7"/>
    <m/>
    <x v="0"/>
  </r>
  <r>
    <x v="4"/>
    <x v="8"/>
    <m/>
    <x v="0"/>
  </r>
  <r>
    <x v="6"/>
    <x v="0"/>
    <m/>
    <x v="0"/>
  </r>
  <r>
    <x v="6"/>
    <x v="1"/>
    <s v="x"/>
    <x v="0"/>
  </r>
  <r>
    <x v="6"/>
    <x v="2"/>
    <n v="1"/>
    <x v="0"/>
  </r>
  <r>
    <x v="6"/>
    <x v="3"/>
    <m/>
    <x v="0"/>
  </r>
  <r>
    <x v="6"/>
    <x v="4"/>
    <m/>
    <x v="0"/>
  </r>
  <r>
    <x v="6"/>
    <x v="5"/>
    <m/>
    <x v="0"/>
  </r>
  <r>
    <x v="6"/>
    <x v="6"/>
    <m/>
    <x v="0"/>
  </r>
  <r>
    <x v="6"/>
    <x v="7"/>
    <m/>
    <x v="0"/>
  </r>
  <r>
    <x v="6"/>
    <x v="8"/>
    <m/>
    <x v="0"/>
  </r>
  <r>
    <x v="3"/>
    <x v="0"/>
    <n v="400"/>
    <x v="0"/>
  </r>
  <r>
    <x v="3"/>
    <x v="1"/>
    <m/>
    <x v="0"/>
  </r>
  <r>
    <x v="3"/>
    <x v="2"/>
    <m/>
    <x v="0"/>
  </r>
  <r>
    <x v="3"/>
    <x v="3"/>
    <m/>
    <x v="0"/>
  </r>
  <r>
    <x v="3"/>
    <x v="4"/>
    <m/>
    <x v="0"/>
  </r>
  <r>
    <x v="3"/>
    <x v="5"/>
    <m/>
    <x v="0"/>
  </r>
  <r>
    <x v="3"/>
    <x v="6"/>
    <m/>
    <x v="0"/>
  </r>
  <r>
    <x v="3"/>
    <x v="7"/>
    <m/>
    <x v="0"/>
  </r>
  <r>
    <x v="3"/>
    <x v="8"/>
    <m/>
    <x v="0"/>
  </r>
  <r>
    <x v="3"/>
    <x v="0"/>
    <n v="400"/>
    <x v="0"/>
  </r>
  <r>
    <x v="3"/>
    <x v="1"/>
    <m/>
    <x v="0"/>
  </r>
  <r>
    <x v="3"/>
    <x v="2"/>
    <m/>
    <x v="0"/>
  </r>
  <r>
    <x v="3"/>
    <x v="3"/>
    <m/>
    <x v="0"/>
  </r>
  <r>
    <x v="3"/>
    <x v="4"/>
    <m/>
    <x v="0"/>
  </r>
  <r>
    <x v="3"/>
    <x v="5"/>
    <m/>
    <x v="0"/>
  </r>
  <r>
    <x v="3"/>
    <x v="6"/>
    <m/>
    <x v="0"/>
  </r>
  <r>
    <x v="3"/>
    <x v="7"/>
    <m/>
    <x v="0"/>
  </r>
  <r>
    <x v="3"/>
    <x v="8"/>
    <m/>
    <x v="0"/>
  </r>
  <r>
    <x v="3"/>
    <x v="0"/>
    <n v="500"/>
    <x v="0"/>
  </r>
  <r>
    <x v="3"/>
    <x v="1"/>
    <m/>
    <x v="0"/>
  </r>
  <r>
    <x v="3"/>
    <x v="2"/>
    <m/>
    <x v="0"/>
  </r>
  <r>
    <x v="3"/>
    <x v="3"/>
    <m/>
    <x v="0"/>
  </r>
  <r>
    <x v="3"/>
    <x v="4"/>
    <m/>
    <x v="0"/>
  </r>
  <r>
    <x v="3"/>
    <x v="5"/>
    <m/>
    <x v="0"/>
  </r>
  <r>
    <x v="3"/>
    <x v="6"/>
    <m/>
    <x v="0"/>
  </r>
  <r>
    <x v="3"/>
    <x v="7"/>
    <m/>
    <x v="0"/>
  </r>
  <r>
    <x v="3"/>
    <x v="8"/>
    <m/>
    <x v="0"/>
  </r>
  <r>
    <x v="3"/>
    <x v="0"/>
    <n v="400"/>
    <x v="0"/>
  </r>
  <r>
    <x v="3"/>
    <x v="1"/>
    <m/>
    <x v="0"/>
  </r>
  <r>
    <x v="3"/>
    <x v="2"/>
    <m/>
    <x v="0"/>
  </r>
  <r>
    <x v="3"/>
    <x v="3"/>
    <m/>
    <x v="0"/>
  </r>
  <r>
    <x v="3"/>
    <x v="4"/>
    <m/>
    <x v="0"/>
  </r>
  <r>
    <x v="3"/>
    <x v="5"/>
    <m/>
    <x v="0"/>
  </r>
  <r>
    <x v="3"/>
    <x v="6"/>
    <m/>
    <x v="0"/>
  </r>
  <r>
    <x v="3"/>
    <x v="7"/>
    <m/>
    <x v="0"/>
  </r>
  <r>
    <x v="3"/>
    <x v="8"/>
    <m/>
    <x v="0"/>
  </r>
  <r>
    <x v="3"/>
    <x v="0"/>
    <n v="400"/>
    <x v="0"/>
  </r>
  <r>
    <x v="3"/>
    <x v="1"/>
    <m/>
    <x v="0"/>
  </r>
  <r>
    <x v="3"/>
    <x v="2"/>
    <m/>
    <x v="0"/>
  </r>
  <r>
    <x v="3"/>
    <x v="3"/>
    <m/>
    <x v="0"/>
  </r>
  <r>
    <x v="3"/>
    <x v="4"/>
    <m/>
    <x v="0"/>
  </r>
  <r>
    <x v="3"/>
    <x v="5"/>
    <m/>
    <x v="0"/>
  </r>
  <r>
    <x v="3"/>
    <x v="6"/>
    <m/>
    <x v="0"/>
  </r>
  <r>
    <x v="3"/>
    <x v="7"/>
    <m/>
    <x v="0"/>
  </r>
  <r>
    <x v="3"/>
    <x v="8"/>
    <m/>
    <x v="0"/>
  </r>
  <r>
    <x v="3"/>
    <x v="0"/>
    <n v="400"/>
    <x v="0"/>
  </r>
  <r>
    <x v="3"/>
    <x v="1"/>
    <m/>
    <x v="0"/>
  </r>
  <r>
    <x v="3"/>
    <x v="2"/>
    <m/>
    <x v="0"/>
  </r>
  <r>
    <x v="3"/>
    <x v="3"/>
    <m/>
    <x v="0"/>
  </r>
  <r>
    <x v="3"/>
    <x v="4"/>
    <m/>
    <x v="0"/>
  </r>
  <r>
    <x v="3"/>
    <x v="5"/>
    <m/>
    <x v="0"/>
  </r>
  <r>
    <x v="3"/>
    <x v="6"/>
    <m/>
    <x v="0"/>
  </r>
  <r>
    <x v="3"/>
    <x v="7"/>
    <m/>
    <x v="0"/>
  </r>
  <r>
    <x v="3"/>
    <x v="8"/>
    <m/>
    <x v="0"/>
  </r>
  <r>
    <x v="3"/>
    <x v="0"/>
    <n v="400"/>
    <x v="0"/>
  </r>
  <r>
    <x v="3"/>
    <x v="1"/>
    <m/>
    <x v="0"/>
  </r>
  <r>
    <x v="3"/>
    <x v="2"/>
    <m/>
    <x v="0"/>
  </r>
  <r>
    <x v="3"/>
    <x v="3"/>
    <m/>
    <x v="0"/>
  </r>
  <r>
    <x v="3"/>
    <x v="4"/>
    <m/>
    <x v="0"/>
  </r>
  <r>
    <x v="3"/>
    <x v="5"/>
    <m/>
    <x v="0"/>
  </r>
  <r>
    <x v="3"/>
    <x v="6"/>
    <m/>
    <x v="0"/>
  </r>
  <r>
    <x v="3"/>
    <x v="7"/>
    <m/>
    <x v="0"/>
  </r>
  <r>
    <x v="3"/>
    <x v="8"/>
    <m/>
    <x v="0"/>
  </r>
  <r>
    <x v="3"/>
    <x v="0"/>
    <n v="500"/>
    <x v="0"/>
  </r>
  <r>
    <x v="3"/>
    <x v="1"/>
    <m/>
    <x v="0"/>
  </r>
  <r>
    <x v="3"/>
    <x v="2"/>
    <m/>
    <x v="0"/>
  </r>
  <r>
    <x v="3"/>
    <x v="3"/>
    <m/>
    <x v="0"/>
  </r>
  <r>
    <x v="3"/>
    <x v="4"/>
    <m/>
    <x v="0"/>
  </r>
  <r>
    <x v="3"/>
    <x v="5"/>
    <m/>
    <x v="0"/>
  </r>
  <r>
    <x v="3"/>
    <x v="6"/>
    <m/>
    <x v="0"/>
  </r>
  <r>
    <x v="3"/>
    <x v="7"/>
    <m/>
    <x v="0"/>
  </r>
  <r>
    <x v="3"/>
    <x v="8"/>
    <m/>
    <x v="0"/>
  </r>
  <r>
    <x v="3"/>
    <x v="0"/>
    <n v="500"/>
    <x v="0"/>
  </r>
  <r>
    <x v="3"/>
    <x v="1"/>
    <m/>
    <x v="0"/>
  </r>
  <r>
    <x v="3"/>
    <x v="2"/>
    <m/>
    <x v="0"/>
  </r>
  <r>
    <x v="3"/>
    <x v="3"/>
    <m/>
    <x v="0"/>
  </r>
  <r>
    <x v="3"/>
    <x v="4"/>
    <m/>
    <x v="0"/>
  </r>
  <r>
    <x v="3"/>
    <x v="5"/>
    <m/>
    <x v="0"/>
  </r>
  <r>
    <x v="3"/>
    <x v="6"/>
    <m/>
    <x v="0"/>
  </r>
  <r>
    <x v="3"/>
    <x v="7"/>
    <m/>
    <x v="0"/>
  </r>
  <r>
    <x v="3"/>
    <x v="8"/>
    <m/>
    <x v="0"/>
  </r>
  <r>
    <x v="3"/>
    <x v="0"/>
    <n v="400"/>
    <x v="0"/>
  </r>
  <r>
    <x v="3"/>
    <x v="1"/>
    <m/>
    <x v="0"/>
  </r>
  <r>
    <x v="3"/>
    <x v="2"/>
    <m/>
    <x v="0"/>
  </r>
  <r>
    <x v="3"/>
    <x v="3"/>
    <m/>
    <x v="0"/>
  </r>
  <r>
    <x v="3"/>
    <x v="4"/>
    <m/>
    <x v="0"/>
  </r>
  <r>
    <x v="3"/>
    <x v="5"/>
    <m/>
    <x v="0"/>
  </r>
  <r>
    <x v="3"/>
    <x v="6"/>
    <m/>
    <x v="0"/>
  </r>
  <r>
    <x v="3"/>
    <x v="7"/>
    <m/>
    <x v="0"/>
  </r>
  <r>
    <x v="3"/>
    <x v="8"/>
    <m/>
    <x v="0"/>
  </r>
  <r>
    <x v="3"/>
    <x v="0"/>
    <n v="800"/>
    <x v="0"/>
  </r>
  <r>
    <x v="3"/>
    <x v="1"/>
    <m/>
    <x v="0"/>
  </r>
  <r>
    <x v="3"/>
    <x v="2"/>
    <m/>
    <x v="0"/>
  </r>
  <r>
    <x v="3"/>
    <x v="3"/>
    <m/>
    <x v="0"/>
  </r>
  <r>
    <x v="3"/>
    <x v="4"/>
    <m/>
    <x v="0"/>
  </r>
  <r>
    <x v="3"/>
    <x v="5"/>
    <m/>
    <x v="0"/>
  </r>
  <r>
    <x v="3"/>
    <x v="6"/>
    <m/>
    <x v="0"/>
  </r>
  <r>
    <x v="3"/>
    <x v="7"/>
    <m/>
    <x v="0"/>
  </r>
  <r>
    <x v="3"/>
    <x v="8"/>
    <m/>
    <x v="0"/>
  </r>
  <r>
    <x v="3"/>
    <x v="0"/>
    <n v="400"/>
    <x v="0"/>
  </r>
  <r>
    <x v="3"/>
    <x v="1"/>
    <m/>
    <x v="0"/>
  </r>
  <r>
    <x v="3"/>
    <x v="2"/>
    <m/>
    <x v="0"/>
  </r>
  <r>
    <x v="3"/>
    <x v="3"/>
    <m/>
    <x v="0"/>
  </r>
  <r>
    <x v="3"/>
    <x v="4"/>
    <m/>
    <x v="0"/>
  </r>
  <r>
    <x v="3"/>
    <x v="5"/>
    <m/>
    <x v="0"/>
  </r>
  <r>
    <x v="3"/>
    <x v="6"/>
    <m/>
    <x v="0"/>
  </r>
  <r>
    <x v="3"/>
    <x v="7"/>
    <m/>
    <x v="0"/>
  </r>
  <r>
    <x v="3"/>
    <x v="8"/>
    <m/>
    <x v="0"/>
  </r>
  <r>
    <x v="3"/>
    <x v="0"/>
    <n v="400"/>
    <x v="0"/>
  </r>
  <r>
    <x v="3"/>
    <x v="1"/>
    <m/>
    <x v="0"/>
  </r>
  <r>
    <x v="3"/>
    <x v="2"/>
    <m/>
    <x v="0"/>
  </r>
  <r>
    <x v="3"/>
    <x v="3"/>
    <m/>
    <x v="0"/>
  </r>
  <r>
    <x v="3"/>
    <x v="4"/>
    <m/>
    <x v="0"/>
  </r>
  <r>
    <x v="3"/>
    <x v="5"/>
    <m/>
    <x v="0"/>
  </r>
  <r>
    <x v="3"/>
    <x v="6"/>
    <m/>
    <x v="0"/>
  </r>
  <r>
    <x v="3"/>
    <x v="7"/>
    <m/>
    <x v="0"/>
  </r>
  <r>
    <x v="3"/>
    <x v="8"/>
    <m/>
    <x v="0"/>
  </r>
  <r>
    <x v="3"/>
    <x v="0"/>
    <n v="400"/>
    <x v="0"/>
  </r>
  <r>
    <x v="3"/>
    <x v="1"/>
    <m/>
    <x v="0"/>
  </r>
  <r>
    <x v="3"/>
    <x v="2"/>
    <m/>
    <x v="0"/>
  </r>
  <r>
    <x v="3"/>
    <x v="3"/>
    <m/>
    <x v="0"/>
  </r>
  <r>
    <x v="3"/>
    <x v="4"/>
    <m/>
    <x v="0"/>
  </r>
  <r>
    <x v="3"/>
    <x v="5"/>
    <m/>
    <x v="0"/>
  </r>
  <r>
    <x v="3"/>
    <x v="6"/>
    <m/>
    <x v="0"/>
  </r>
  <r>
    <x v="3"/>
    <x v="7"/>
    <m/>
    <x v="0"/>
  </r>
  <r>
    <x v="3"/>
    <x v="8"/>
    <m/>
    <x v="0"/>
  </r>
  <r>
    <x v="3"/>
    <x v="0"/>
    <n v="500"/>
    <x v="0"/>
  </r>
  <r>
    <x v="3"/>
    <x v="1"/>
    <m/>
    <x v="0"/>
  </r>
  <r>
    <x v="3"/>
    <x v="2"/>
    <m/>
    <x v="0"/>
  </r>
  <r>
    <x v="3"/>
    <x v="3"/>
    <m/>
    <x v="0"/>
  </r>
  <r>
    <x v="3"/>
    <x v="4"/>
    <m/>
    <x v="0"/>
  </r>
  <r>
    <x v="3"/>
    <x v="5"/>
    <m/>
    <x v="0"/>
  </r>
  <r>
    <x v="3"/>
    <x v="6"/>
    <m/>
    <x v="0"/>
  </r>
  <r>
    <x v="3"/>
    <x v="7"/>
    <m/>
    <x v="0"/>
  </r>
  <r>
    <x v="3"/>
    <x v="8"/>
    <m/>
    <x v="0"/>
  </r>
  <r>
    <x v="3"/>
    <x v="0"/>
    <n v="400"/>
    <x v="0"/>
  </r>
  <r>
    <x v="3"/>
    <x v="1"/>
    <m/>
    <x v="0"/>
  </r>
  <r>
    <x v="3"/>
    <x v="2"/>
    <m/>
    <x v="0"/>
  </r>
  <r>
    <x v="3"/>
    <x v="3"/>
    <m/>
    <x v="0"/>
  </r>
  <r>
    <x v="3"/>
    <x v="4"/>
    <m/>
    <x v="0"/>
  </r>
  <r>
    <x v="3"/>
    <x v="5"/>
    <m/>
    <x v="0"/>
  </r>
  <r>
    <x v="3"/>
    <x v="6"/>
    <m/>
    <x v="0"/>
  </r>
  <r>
    <x v="3"/>
    <x v="7"/>
    <m/>
    <x v="0"/>
  </r>
  <r>
    <x v="3"/>
    <x v="8"/>
    <m/>
    <x v="0"/>
  </r>
  <r>
    <x v="3"/>
    <x v="0"/>
    <n v="597"/>
    <x v="0"/>
  </r>
  <r>
    <x v="3"/>
    <x v="1"/>
    <m/>
    <x v="0"/>
  </r>
  <r>
    <x v="3"/>
    <x v="2"/>
    <m/>
    <x v="0"/>
  </r>
  <r>
    <x v="3"/>
    <x v="3"/>
    <m/>
    <x v="0"/>
  </r>
  <r>
    <x v="3"/>
    <x v="4"/>
    <m/>
    <x v="0"/>
  </r>
  <r>
    <x v="3"/>
    <x v="5"/>
    <m/>
    <x v="0"/>
  </r>
  <r>
    <x v="3"/>
    <x v="6"/>
    <m/>
    <x v="0"/>
  </r>
  <r>
    <x v="3"/>
    <x v="7"/>
    <m/>
    <x v="0"/>
  </r>
  <r>
    <x v="3"/>
    <x v="8"/>
    <m/>
    <x v="0"/>
  </r>
  <r>
    <x v="3"/>
    <x v="0"/>
    <n v="400"/>
    <x v="0"/>
  </r>
  <r>
    <x v="3"/>
    <x v="1"/>
    <m/>
    <x v="0"/>
  </r>
  <r>
    <x v="3"/>
    <x v="2"/>
    <m/>
    <x v="0"/>
  </r>
  <r>
    <x v="3"/>
    <x v="3"/>
    <m/>
    <x v="0"/>
  </r>
  <r>
    <x v="3"/>
    <x v="4"/>
    <m/>
    <x v="0"/>
  </r>
  <r>
    <x v="3"/>
    <x v="5"/>
    <m/>
    <x v="0"/>
  </r>
  <r>
    <x v="3"/>
    <x v="6"/>
    <m/>
    <x v="0"/>
  </r>
  <r>
    <x v="3"/>
    <x v="7"/>
    <m/>
    <x v="0"/>
  </r>
  <r>
    <x v="3"/>
    <x v="8"/>
    <m/>
    <x v="0"/>
  </r>
  <r>
    <x v="3"/>
    <x v="0"/>
    <n v="500"/>
    <x v="0"/>
  </r>
  <r>
    <x v="3"/>
    <x v="1"/>
    <m/>
    <x v="0"/>
  </r>
  <r>
    <x v="3"/>
    <x v="2"/>
    <m/>
    <x v="0"/>
  </r>
  <r>
    <x v="3"/>
    <x v="3"/>
    <m/>
    <x v="0"/>
  </r>
  <r>
    <x v="3"/>
    <x v="4"/>
    <m/>
    <x v="0"/>
  </r>
  <r>
    <x v="3"/>
    <x v="5"/>
    <m/>
    <x v="0"/>
  </r>
  <r>
    <x v="3"/>
    <x v="6"/>
    <m/>
    <x v="0"/>
  </r>
  <r>
    <x v="3"/>
    <x v="7"/>
    <m/>
    <x v="0"/>
  </r>
  <r>
    <x v="3"/>
    <x v="8"/>
    <m/>
    <x v="0"/>
  </r>
  <r>
    <x v="0"/>
    <x v="0"/>
    <n v="500"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5"/>
    <x v="0"/>
    <n v="500"/>
    <x v="0"/>
  </r>
  <r>
    <x v="5"/>
    <x v="1"/>
    <m/>
    <x v="0"/>
  </r>
  <r>
    <x v="5"/>
    <x v="2"/>
    <m/>
    <x v="0"/>
  </r>
  <r>
    <x v="5"/>
    <x v="3"/>
    <m/>
    <x v="0"/>
  </r>
  <r>
    <x v="5"/>
    <x v="4"/>
    <m/>
    <x v="0"/>
  </r>
  <r>
    <x v="5"/>
    <x v="5"/>
    <m/>
    <x v="0"/>
  </r>
  <r>
    <x v="5"/>
    <x v="6"/>
    <m/>
    <x v="0"/>
  </r>
  <r>
    <x v="5"/>
    <x v="7"/>
    <m/>
    <x v="0"/>
  </r>
  <r>
    <x v="5"/>
    <x v="8"/>
    <m/>
    <x v="0"/>
  </r>
  <r>
    <x v="2"/>
    <x v="0"/>
    <n v="400"/>
    <x v="0"/>
  </r>
  <r>
    <x v="2"/>
    <x v="1"/>
    <m/>
    <x v="0"/>
  </r>
  <r>
    <x v="2"/>
    <x v="2"/>
    <m/>
    <x v="0"/>
  </r>
  <r>
    <x v="2"/>
    <x v="3"/>
    <m/>
    <x v="0"/>
  </r>
  <r>
    <x v="2"/>
    <x v="4"/>
    <m/>
    <x v="0"/>
  </r>
  <r>
    <x v="2"/>
    <x v="5"/>
    <m/>
    <x v="0"/>
  </r>
  <r>
    <x v="2"/>
    <x v="6"/>
    <m/>
    <x v="0"/>
  </r>
  <r>
    <x v="2"/>
    <x v="7"/>
    <m/>
    <x v="0"/>
  </r>
  <r>
    <x v="2"/>
    <x v="8"/>
    <m/>
    <x v="0"/>
  </r>
  <r>
    <x v="5"/>
    <x v="0"/>
    <n v="500"/>
    <x v="0"/>
  </r>
  <r>
    <x v="5"/>
    <x v="1"/>
    <m/>
    <x v="0"/>
  </r>
  <r>
    <x v="5"/>
    <x v="2"/>
    <m/>
    <x v="0"/>
  </r>
  <r>
    <x v="5"/>
    <x v="3"/>
    <m/>
    <x v="0"/>
  </r>
  <r>
    <x v="5"/>
    <x v="4"/>
    <m/>
    <x v="0"/>
  </r>
  <r>
    <x v="5"/>
    <x v="5"/>
    <m/>
    <x v="0"/>
  </r>
  <r>
    <x v="5"/>
    <x v="6"/>
    <m/>
    <x v="0"/>
  </r>
  <r>
    <x v="5"/>
    <x v="7"/>
    <m/>
    <x v="0"/>
  </r>
  <r>
    <x v="5"/>
    <x v="8"/>
    <m/>
    <x v="0"/>
  </r>
  <r>
    <x v="2"/>
    <x v="0"/>
    <n v="400"/>
    <x v="0"/>
  </r>
  <r>
    <x v="2"/>
    <x v="1"/>
    <m/>
    <x v="0"/>
  </r>
  <r>
    <x v="2"/>
    <x v="2"/>
    <m/>
    <x v="0"/>
  </r>
  <r>
    <x v="2"/>
    <x v="3"/>
    <m/>
    <x v="0"/>
  </r>
  <r>
    <x v="2"/>
    <x v="4"/>
    <m/>
    <x v="0"/>
  </r>
  <r>
    <x v="2"/>
    <x v="5"/>
    <m/>
    <x v="0"/>
  </r>
  <r>
    <x v="2"/>
    <x v="6"/>
    <m/>
    <x v="0"/>
  </r>
  <r>
    <x v="2"/>
    <x v="7"/>
    <m/>
    <x v="0"/>
  </r>
  <r>
    <x v="2"/>
    <x v="8"/>
    <m/>
    <x v="0"/>
  </r>
  <r>
    <x v="5"/>
    <x v="0"/>
    <n v="500"/>
    <x v="0"/>
  </r>
  <r>
    <x v="5"/>
    <x v="1"/>
    <m/>
    <x v="0"/>
  </r>
  <r>
    <x v="5"/>
    <x v="2"/>
    <m/>
    <x v="0"/>
  </r>
  <r>
    <x v="5"/>
    <x v="3"/>
    <m/>
    <x v="0"/>
  </r>
  <r>
    <x v="5"/>
    <x v="4"/>
    <m/>
    <x v="0"/>
  </r>
  <r>
    <x v="5"/>
    <x v="5"/>
    <m/>
    <x v="0"/>
  </r>
  <r>
    <x v="5"/>
    <x v="6"/>
    <m/>
    <x v="0"/>
  </r>
  <r>
    <x v="5"/>
    <x v="7"/>
    <m/>
    <x v="0"/>
  </r>
  <r>
    <x v="5"/>
    <x v="8"/>
    <m/>
    <x v="0"/>
  </r>
  <r>
    <x v="0"/>
    <x v="0"/>
    <n v="500"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4"/>
    <x v="0"/>
    <n v="400"/>
    <x v="0"/>
  </r>
  <r>
    <x v="4"/>
    <x v="1"/>
    <m/>
    <x v="0"/>
  </r>
  <r>
    <x v="4"/>
    <x v="2"/>
    <m/>
    <x v="0"/>
  </r>
  <r>
    <x v="4"/>
    <x v="3"/>
    <m/>
    <x v="0"/>
  </r>
  <r>
    <x v="4"/>
    <x v="4"/>
    <m/>
    <x v="0"/>
  </r>
  <r>
    <x v="4"/>
    <x v="5"/>
    <m/>
    <x v="0"/>
  </r>
  <r>
    <x v="4"/>
    <x v="6"/>
    <m/>
    <x v="0"/>
  </r>
  <r>
    <x v="4"/>
    <x v="7"/>
    <m/>
    <x v="0"/>
  </r>
  <r>
    <x v="4"/>
    <x v="8"/>
    <m/>
    <x v="0"/>
  </r>
  <r>
    <x v="4"/>
    <x v="0"/>
    <n v="200"/>
    <x v="0"/>
  </r>
  <r>
    <x v="4"/>
    <x v="1"/>
    <m/>
    <x v="0"/>
  </r>
  <r>
    <x v="4"/>
    <x v="2"/>
    <m/>
    <x v="0"/>
  </r>
  <r>
    <x v="4"/>
    <x v="3"/>
    <m/>
    <x v="0"/>
  </r>
  <r>
    <x v="4"/>
    <x v="4"/>
    <m/>
    <x v="0"/>
  </r>
  <r>
    <x v="4"/>
    <x v="5"/>
    <m/>
    <x v="0"/>
  </r>
  <r>
    <x v="4"/>
    <x v="6"/>
    <m/>
    <x v="0"/>
  </r>
  <r>
    <x v="4"/>
    <x v="7"/>
    <m/>
    <x v="0"/>
  </r>
  <r>
    <x v="4"/>
    <x v="8"/>
    <m/>
    <x v="0"/>
  </r>
  <r>
    <x v="4"/>
    <x v="0"/>
    <n v="400"/>
    <x v="0"/>
  </r>
  <r>
    <x v="4"/>
    <x v="1"/>
    <m/>
    <x v="0"/>
  </r>
  <r>
    <x v="4"/>
    <x v="2"/>
    <m/>
    <x v="0"/>
  </r>
  <r>
    <x v="4"/>
    <x v="3"/>
    <m/>
    <x v="0"/>
  </r>
  <r>
    <x v="4"/>
    <x v="4"/>
    <m/>
    <x v="0"/>
  </r>
  <r>
    <x v="4"/>
    <x v="5"/>
    <m/>
    <x v="0"/>
  </r>
  <r>
    <x v="4"/>
    <x v="6"/>
    <m/>
    <x v="0"/>
  </r>
  <r>
    <x v="4"/>
    <x v="7"/>
    <m/>
    <x v="0"/>
  </r>
  <r>
    <x v="4"/>
    <x v="8"/>
    <m/>
    <x v="0"/>
  </r>
  <r>
    <x v="2"/>
    <x v="0"/>
    <n v="400"/>
    <x v="0"/>
  </r>
  <r>
    <x v="2"/>
    <x v="1"/>
    <m/>
    <x v="0"/>
  </r>
  <r>
    <x v="2"/>
    <x v="2"/>
    <m/>
    <x v="0"/>
  </r>
  <r>
    <x v="2"/>
    <x v="3"/>
    <m/>
    <x v="0"/>
  </r>
  <r>
    <x v="2"/>
    <x v="4"/>
    <m/>
    <x v="0"/>
  </r>
  <r>
    <x v="2"/>
    <x v="5"/>
    <m/>
    <x v="0"/>
  </r>
  <r>
    <x v="2"/>
    <x v="6"/>
    <m/>
    <x v="0"/>
  </r>
  <r>
    <x v="2"/>
    <x v="7"/>
    <m/>
    <x v="0"/>
  </r>
  <r>
    <x v="2"/>
    <x v="8"/>
    <m/>
    <x v="0"/>
  </r>
  <r>
    <x v="2"/>
    <x v="0"/>
    <n v="500"/>
    <x v="0"/>
  </r>
  <r>
    <x v="2"/>
    <x v="1"/>
    <m/>
    <x v="0"/>
  </r>
  <r>
    <x v="2"/>
    <x v="2"/>
    <m/>
    <x v="0"/>
  </r>
  <r>
    <x v="2"/>
    <x v="3"/>
    <m/>
    <x v="0"/>
  </r>
  <r>
    <x v="2"/>
    <x v="4"/>
    <m/>
    <x v="0"/>
  </r>
  <r>
    <x v="2"/>
    <x v="5"/>
    <m/>
    <x v="0"/>
  </r>
  <r>
    <x v="2"/>
    <x v="6"/>
    <m/>
    <x v="0"/>
  </r>
  <r>
    <x v="2"/>
    <x v="7"/>
    <m/>
    <x v="0"/>
  </r>
  <r>
    <x v="2"/>
    <x v="8"/>
    <m/>
    <x v="0"/>
  </r>
  <r>
    <x v="2"/>
    <x v="0"/>
    <n v="400"/>
    <x v="0"/>
  </r>
  <r>
    <x v="2"/>
    <x v="1"/>
    <m/>
    <x v="0"/>
  </r>
  <r>
    <x v="2"/>
    <x v="2"/>
    <m/>
    <x v="0"/>
  </r>
  <r>
    <x v="2"/>
    <x v="3"/>
    <m/>
    <x v="0"/>
  </r>
  <r>
    <x v="2"/>
    <x v="4"/>
    <m/>
    <x v="0"/>
  </r>
  <r>
    <x v="2"/>
    <x v="5"/>
    <m/>
    <x v="0"/>
  </r>
  <r>
    <x v="2"/>
    <x v="6"/>
    <m/>
    <x v="0"/>
  </r>
  <r>
    <x v="2"/>
    <x v="7"/>
    <m/>
    <x v="0"/>
  </r>
  <r>
    <x v="2"/>
    <x v="8"/>
    <m/>
    <x v="0"/>
  </r>
  <r>
    <x v="1"/>
    <x v="0"/>
    <n v="500"/>
    <x v="0"/>
  </r>
  <r>
    <x v="1"/>
    <x v="1"/>
    <m/>
    <x v="0"/>
  </r>
  <r>
    <x v="1"/>
    <x v="2"/>
    <m/>
    <x v="0"/>
  </r>
  <r>
    <x v="1"/>
    <x v="3"/>
    <m/>
    <x v="0"/>
  </r>
  <r>
    <x v="1"/>
    <x v="4"/>
    <m/>
    <x v="0"/>
  </r>
  <r>
    <x v="1"/>
    <x v="5"/>
    <m/>
    <x v="0"/>
  </r>
  <r>
    <x v="1"/>
    <x v="6"/>
    <m/>
    <x v="0"/>
  </r>
  <r>
    <x v="1"/>
    <x v="7"/>
    <m/>
    <x v="0"/>
  </r>
  <r>
    <x v="1"/>
    <x v="8"/>
    <m/>
    <x v="0"/>
  </r>
  <r>
    <x v="5"/>
    <x v="0"/>
    <n v="500"/>
    <x v="0"/>
  </r>
  <r>
    <x v="5"/>
    <x v="1"/>
    <m/>
    <x v="0"/>
  </r>
  <r>
    <x v="5"/>
    <x v="2"/>
    <m/>
    <x v="0"/>
  </r>
  <r>
    <x v="5"/>
    <x v="3"/>
    <m/>
    <x v="0"/>
  </r>
  <r>
    <x v="5"/>
    <x v="4"/>
    <m/>
    <x v="0"/>
  </r>
  <r>
    <x v="5"/>
    <x v="5"/>
    <m/>
    <x v="0"/>
  </r>
  <r>
    <x v="5"/>
    <x v="6"/>
    <m/>
    <x v="0"/>
  </r>
  <r>
    <x v="5"/>
    <x v="7"/>
    <m/>
    <x v="0"/>
  </r>
  <r>
    <x v="5"/>
    <x v="8"/>
    <m/>
    <x v="0"/>
  </r>
  <r>
    <x v="0"/>
    <x v="0"/>
    <n v="535"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5"/>
    <x v="0"/>
    <n v="536"/>
    <x v="0"/>
  </r>
  <r>
    <x v="5"/>
    <x v="1"/>
    <m/>
    <x v="0"/>
  </r>
  <r>
    <x v="5"/>
    <x v="2"/>
    <m/>
    <x v="0"/>
  </r>
  <r>
    <x v="5"/>
    <x v="3"/>
    <m/>
    <x v="0"/>
  </r>
  <r>
    <x v="5"/>
    <x v="4"/>
    <m/>
    <x v="0"/>
  </r>
  <r>
    <x v="5"/>
    <x v="5"/>
    <m/>
    <x v="0"/>
  </r>
  <r>
    <x v="5"/>
    <x v="6"/>
    <m/>
    <x v="0"/>
  </r>
  <r>
    <x v="5"/>
    <x v="7"/>
    <m/>
    <x v="0"/>
  </r>
  <r>
    <x v="5"/>
    <x v="8"/>
    <m/>
    <x v="0"/>
  </r>
  <r>
    <x v="2"/>
    <x v="0"/>
    <n v="400"/>
    <x v="0"/>
  </r>
  <r>
    <x v="2"/>
    <x v="1"/>
    <m/>
    <x v="0"/>
  </r>
  <r>
    <x v="2"/>
    <x v="2"/>
    <m/>
    <x v="0"/>
  </r>
  <r>
    <x v="2"/>
    <x v="3"/>
    <m/>
    <x v="0"/>
  </r>
  <r>
    <x v="2"/>
    <x v="4"/>
    <m/>
    <x v="0"/>
  </r>
  <r>
    <x v="2"/>
    <x v="5"/>
    <m/>
    <x v="0"/>
  </r>
  <r>
    <x v="2"/>
    <x v="6"/>
    <m/>
    <x v="0"/>
  </r>
  <r>
    <x v="2"/>
    <x v="7"/>
    <m/>
    <x v="0"/>
  </r>
  <r>
    <x v="2"/>
    <x v="8"/>
    <m/>
    <x v="0"/>
  </r>
  <r>
    <x v="7"/>
    <x v="0"/>
    <n v="400"/>
    <x v="0"/>
  </r>
  <r>
    <x v="7"/>
    <x v="1"/>
    <m/>
    <x v="0"/>
  </r>
  <r>
    <x v="7"/>
    <x v="2"/>
    <m/>
    <x v="0"/>
  </r>
  <r>
    <x v="7"/>
    <x v="3"/>
    <m/>
    <x v="0"/>
  </r>
  <r>
    <x v="7"/>
    <x v="4"/>
    <m/>
    <x v="0"/>
  </r>
  <r>
    <x v="7"/>
    <x v="5"/>
    <m/>
    <x v="0"/>
  </r>
  <r>
    <x v="7"/>
    <x v="6"/>
    <m/>
    <x v="0"/>
  </r>
  <r>
    <x v="7"/>
    <x v="7"/>
    <m/>
    <x v="0"/>
  </r>
  <r>
    <x v="7"/>
    <x v="8"/>
    <m/>
    <x v="0"/>
  </r>
  <r>
    <x v="8"/>
    <x v="0"/>
    <n v="400"/>
    <x v="0"/>
  </r>
  <r>
    <x v="8"/>
    <x v="1"/>
    <m/>
    <x v="0"/>
  </r>
  <r>
    <x v="8"/>
    <x v="2"/>
    <m/>
    <x v="0"/>
  </r>
  <r>
    <x v="8"/>
    <x v="3"/>
    <m/>
    <x v="0"/>
  </r>
  <r>
    <x v="8"/>
    <x v="4"/>
    <m/>
    <x v="0"/>
  </r>
  <r>
    <x v="8"/>
    <x v="5"/>
    <m/>
    <x v="0"/>
  </r>
  <r>
    <x v="8"/>
    <x v="6"/>
    <m/>
    <x v="0"/>
  </r>
  <r>
    <x v="8"/>
    <x v="7"/>
    <m/>
    <x v="0"/>
  </r>
  <r>
    <x v="8"/>
    <x v="8"/>
    <m/>
    <x v="0"/>
  </r>
  <r>
    <x v="1"/>
    <x v="0"/>
    <n v="500"/>
    <x v="0"/>
  </r>
  <r>
    <x v="1"/>
    <x v="1"/>
    <m/>
    <x v="0"/>
  </r>
  <r>
    <x v="1"/>
    <x v="2"/>
    <m/>
    <x v="0"/>
  </r>
  <r>
    <x v="1"/>
    <x v="3"/>
    <m/>
    <x v="0"/>
  </r>
  <r>
    <x v="1"/>
    <x v="4"/>
    <m/>
    <x v="0"/>
  </r>
  <r>
    <x v="1"/>
    <x v="5"/>
    <m/>
    <x v="0"/>
  </r>
  <r>
    <x v="1"/>
    <x v="6"/>
    <m/>
    <x v="0"/>
  </r>
  <r>
    <x v="1"/>
    <x v="7"/>
    <m/>
    <x v="0"/>
  </r>
  <r>
    <x v="1"/>
    <x v="8"/>
    <m/>
    <x v="0"/>
  </r>
  <r>
    <x v="2"/>
    <x v="0"/>
    <n v="400"/>
    <x v="0"/>
  </r>
  <r>
    <x v="2"/>
    <x v="1"/>
    <m/>
    <x v="0"/>
  </r>
  <r>
    <x v="2"/>
    <x v="2"/>
    <m/>
    <x v="0"/>
  </r>
  <r>
    <x v="2"/>
    <x v="3"/>
    <m/>
    <x v="0"/>
  </r>
  <r>
    <x v="2"/>
    <x v="4"/>
    <m/>
    <x v="0"/>
  </r>
  <r>
    <x v="2"/>
    <x v="5"/>
    <m/>
    <x v="0"/>
  </r>
  <r>
    <x v="2"/>
    <x v="6"/>
    <m/>
    <x v="0"/>
  </r>
  <r>
    <x v="2"/>
    <x v="7"/>
    <m/>
    <x v="0"/>
  </r>
  <r>
    <x v="2"/>
    <x v="8"/>
    <m/>
    <x v="0"/>
  </r>
  <r>
    <x v="2"/>
    <x v="0"/>
    <n v="400"/>
    <x v="0"/>
  </r>
  <r>
    <x v="2"/>
    <x v="1"/>
    <m/>
    <x v="0"/>
  </r>
  <r>
    <x v="2"/>
    <x v="2"/>
    <m/>
    <x v="0"/>
  </r>
  <r>
    <x v="2"/>
    <x v="3"/>
    <m/>
    <x v="0"/>
  </r>
  <r>
    <x v="2"/>
    <x v="4"/>
    <m/>
    <x v="0"/>
  </r>
  <r>
    <x v="2"/>
    <x v="5"/>
    <m/>
    <x v="0"/>
  </r>
  <r>
    <x v="2"/>
    <x v="6"/>
    <m/>
    <x v="0"/>
  </r>
  <r>
    <x v="2"/>
    <x v="7"/>
    <m/>
    <x v="0"/>
  </r>
  <r>
    <x v="2"/>
    <x v="8"/>
    <m/>
    <x v="0"/>
  </r>
  <r>
    <x v="5"/>
    <x v="0"/>
    <n v="500"/>
    <x v="0"/>
  </r>
  <r>
    <x v="5"/>
    <x v="1"/>
    <m/>
    <x v="0"/>
  </r>
  <r>
    <x v="5"/>
    <x v="2"/>
    <m/>
    <x v="0"/>
  </r>
  <r>
    <x v="5"/>
    <x v="3"/>
    <m/>
    <x v="0"/>
  </r>
  <r>
    <x v="5"/>
    <x v="4"/>
    <m/>
    <x v="0"/>
  </r>
  <r>
    <x v="5"/>
    <x v="5"/>
    <m/>
    <x v="0"/>
  </r>
  <r>
    <x v="5"/>
    <x v="6"/>
    <m/>
    <x v="0"/>
  </r>
  <r>
    <x v="5"/>
    <x v="7"/>
    <m/>
    <x v="0"/>
  </r>
  <r>
    <x v="5"/>
    <x v="8"/>
    <m/>
    <x v="0"/>
  </r>
  <r>
    <x v="4"/>
    <x v="0"/>
    <n v="400"/>
    <x v="0"/>
  </r>
  <r>
    <x v="4"/>
    <x v="1"/>
    <m/>
    <x v="0"/>
  </r>
  <r>
    <x v="4"/>
    <x v="2"/>
    <m/>
    <x v="0"/>
  </r>
  <r>
    <x v="4"/>
    <x v="3"/>
    <m/>
    <x v="0"/>
  </r>
  <r>
    <x v="4"/>
    <x v="4"/>
    <m/>
    <x v="0"/>
  </r>
  <r>
    <x v="4"/>
    <x v="5"/>
    <m/>
    <x v="0"/>
  </r>
  <r>
    <x v="4"/>
    <x v="6"/>
    <m/>
    <x v="0"/>
  </r>
  <r>
    <x v="4"/>
    <x v="7"/>
    <m/>
    <x v="0"/>
  </r>
  <r>
    <x v="4"/>
    <x v="8"/>
    <m/>
    <x v="0"/>
  </r>
  <r>
    <x v="4"/>
    <x v="0"/>
    <n v="200"/>
    <x v="0"/>
  </r>
  <r>
    <x v="4"/>
    <x v="1"/>
    <m/>
    <x v="0"/>
  </r>
  <r>
    <x v="4"/>
    <x v="2"/>
    <m/>
    <x v="0"/>
  </r>
  <r>
    <x v="4"/>
    <x v="3"/>
    <m/>
    <x v="0"/>
  </r>
  <r>
    <x v="4"/>
    <x v="4"/>
    <m/>
    <x v="0"/>
  </r>
  <r>
    <x v="4"/>
    <x v="5"/>
    <m/>
    <x v="0"/>
  </r>
  <r>
    <x v="4"/>
    <x v="6"/>
    <m/>
    <x v="0"/>
  </r>
  <r>
    <x v="4"/>
    <x v="7"/>
    <m/>
    <x v="0"/>
  </r>
  <r>
    <x v="4"/>
    <x v="8"/>
    <m/>
    <x v="0"/>
  </r>
  <r>
    <x v="0"/>
    <x v="0"/>
    <n v="500"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2"/>
    <x v="0"/>
    <n v="400"/>
    <x v="0"/>
  </r>
  <r>
    <x v="2"/>
    <x v="1"/>
    <m/>
    <x v="0"/>
  </r>
  <r>
    <x v="2"/>
    <x v="2"/>
    <m/>
    <x v="0"/>
  </r>
  <r>
    <x v="2"/>
    <x v="3"/>
    <m/>
    <x v="0"/>
  </r>
  <r>
    <x v="2"/>
    <x v="4"/>
    <m/>
    <x v="0"/>
  </r>
  <r>
    <x v="2"/>
    <x v="5"/>
    <m/>
    <x v="0"/>
  </r>
  <r>
    <x v="2"/>
    <x v="6"/>
    <m/>
    <x v="0"/>
  </r>
  <r>
    <x v="2"/>
    <x v="7"/>
    <m/>
    <x v="0"/>
  </r>
  <r>
    <x v="2"/>
    <x v="8"/>
    <m/>
    <x v="0"/>
  </r>
  <r>
    <x v="2"/>
    <x v="0"/>
    <n v="400"/>
    <x v="0"/>
  </r>
  <r>
    <x v="2"/>
    <x v="1"/>
    <m/>
    <x v="0"/>
  </r>
  <r>
    <x v="2"/>
    <x v="2"/>
    <m/>
    <x v="0"/>
  </r>
  <r>
    <x v="2"/>
    <x v="3"/>
    <m/>
    <x v="0"/>
  </r>
  <r>
    <x v="2"/>
    <x v="4"/>
    <m/>
    <x v="0"/>
  </r>
  <r>
    <x v="2"/>
    <x v="5"/>
    <m/>
    <x v="0"/>
  </r>
  <r>
    <x v="2"/>
    <x v="6"/>
    <m/>
    <x v="0"/>
  </r>
  <r>
    <x v="2"/>
    <x v="7"/>
    <m/>
    <x v="0"/>
  </r>
  <r>
    <x v="2"/>
    <x v="8"/>
    <m/>
    <x v="0"/>
  </r>
  <r>
    <x v="5"/>
    <x v="0"/>
    <n v="500"/>
    <x v="0"/>
  </r>
  <r>
    <x v="5"/>
    <x v="1"/>
    <m/>
    <x v="0"/>
  </r>
  <r>
    <x v="5"/>
    <x v="2"/>
    <m/>
    <x v="0"/>
  </r>
  <r>
    <x v="5"/>
    <x v="3"/>
    <m/>
    <x v="0"/>
  </r>
  <r>
    <x v="5"/>
    <x v="4"/>
    <m/>
    <x v="0"/>
  </r>
  <r>
    <x v="5"/>
    <x v="5"/>
    <m/>
    <x v="0"/>
  </r>
  <r>
    <x v="5"/>
    <x v="6"/>
    <m/>
    <x v="0"/>
  </r>
  <r>
    <x v="5"/>
    <x v="7"/>
    <m/>
    <x v="0"/>
  </r>
  <r>
    <x v="5"/>
    <x v="8"/>
    <m/>
    <x v="0"/>
  </r>
  <r>
    <x v="2"/>
    <x v="0"/>
    <n v="500"/>
    <x v="0"/>
  </r>
  <r>
    <x v="2"/>
    <x v="1"/>
    <m/>
    <x v="0"/>
  </r>
  <r>
    <x v="2"/>
    <x v="2"/>
    <m/>
    <x v="0"/>
  </r>
  <r>
    <x v="2"/>
    <x v="3"/>
    <m/>
    <x v="0"/>
  </r>
  <r>
    <x v="2"/>
    <x v="4"/>
    <m/>
    <x v="0"/>
  </r>
  <r>
    <x v="2"/>
    <x v="5"/>
    <m/>
    <x v="0"/>
  </r>
  <r>
    <x v="2"/>
    <x v="6"/>
    <m/>
    <x v="0"/>
  </r>
  <r>
    <x v="2"/>
    <x v="7"/>
    <m/>
    <x v="0"/>
  </r>
  <r>
    <x v="2"/>
    <x v="8"/>
    <m/>
    <x v="0"/>
  </r>
  <r>
    <x v="2"/>
    <x v="0"/>
    <n v="400"/>
    <x v="0"/>
  </r>
  <r>
    <x v="2"/>
    <x v="1"/>
    <m/>
    <x v="0"/>
  </r>
  <r>
    <x v="2"/>
    <x v="2"/>
    <m/>
    <x v="0"/>
  </r>
  <r>
    <x v="2"/>
    <x v="3"/>
    <m/>
    <x v="0"/>
  </r>
  <r>
    <x v="2"/>
    <x v="4"/>
    <m/>
    <x v="0"/>
  </r>
  <r>
    <x v="2"/>
    <x v="5"/>
    <m/>
    <x v="0"/>
  </r>
  <r>
    <x v="2"/>
    <x v="6"/>
    <m/>
    <x v="0"/>
  </r>
  <r>
    <x v="2"/>
    <x v="7"/>
    <m/>
    <x v="0"/>
  </r>
  <r>
    <x v="2"/>
    <x v="8"/>
    <m/>
    <x v="0"/>
  </r>
  <r>
    <x v="4"/>
    <x v="0"/>
    <n v="400"/>
    <x v="0"/>
  </r>
  <r>
    <x v="4"/>
    <x v="1"/>
    <m/>
    <x v="0"/>
  </r>
  <r>
    <x v="4"/>
    <x v="2"/>
    <m/>
    <x v="0"/>
  </r>
  <r>
    <x v="4"/>
    <x v="3"/>
    <m/>
    <x v="0"/>
  </r>
  <r>
    <x v="4"/>
    <x v="4"/>
    <m/>
    <x v="0"/>
  </r>
  <r>
    <x v="4"/>
    <x v="5"/>
    <m/>
    <x v="0"/>
  </r>
  <r>
    <x v="4"/>
    <x v="6"/>
    <m/>
    <x v="0"/>
  </r>
  <r>
    <x v="4"/>
    <x v="7"/>
    <m/>
    <x v="0"/>
  </r>
  <r>
    <x v="4"/>
    <x v="8"/>
    <m/>
    <x v="0"/>
  </r>
  <r>
    <x v="0"/>
    <x v="0"/>
    <n v="500"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5"/>
    <x v="0"/>
    <n v="500"/>
    <x v="0"/>
  </r>
  <r>
    <x v="5"/>
    <x v="1"/>
    <m/>
    <x v="0"/>
  </r>
  <r>
    <x v="5"/>
    <x v="2"/>
    <m/>
    <x v="0"/>
  </r>
  <r>
    <x v="5"/>
    <x v="3"/>
    <m/>
    <x v="0"/>
  </r>
  <r>
    <x v="5"/>
    <x v="4"/>
    <m/>
    <x v="0"/>
  </r>
  <r>
    <x v="5"/>
    <x v="5"/>
    <m/>
    <x v="0"/>
  </r>
  <r>
    <x v="5"/>
    <x v="6"/>
    <m/>
    <x v="0"/>
  </r>
  <r>
    <x v="5"/>
    <x v="7"/>
    <m/>
    <x v="0"/>
  </r>
  <r>
    <x v="5"/>
    <x v="8"/>
    <m/>
    <x v="0"/>
  </r>
  <r>
    <x v="0"/>
    <x v="0"/>
    <n v="500"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4"/>
    <x v="0"/>
    <n v="400"/>
    <x v="0"/>
  </r>
  <r>
    <x v="4"/>
    <x v="1"/>
    <m/>
    <x v="0"/>
  </r>
  <r>
    <x v="4"/>
    <x v="2"/>
    <m/>
    <x v="0"/>
  </r>
  <r>
    <x v="4"/>
    <x v="3"/>
    <m/>
    <x v="0"/>
  </r>
  <r>
    <x v="4"/>
    <x v="4"/>
    <m/>
    <x v="0"/>
  </r>
  <r>
    <x v="4"/>
    <x v="5"/>
    <m/>
    <x v="0"/>
  </r>
  <r>
    <x v="4"/>
    <x v="6"/>
    <m/>
    <x v="0"/>
  </r>
  <r>
    <x v="4"/>
    <x v="7"/>
    <m/>
    <x v="0"/>
  </r>
  <r>
    <x v="4"/>
    <x v="8"/>
    <m/>
    <x v="0"/>
  </r>
  <r>
    <x v="4"/>
    <x v="0"/>
    <n v="400"/>
    <x v="0"/>
  </r>
  <r>
    <x v="4"/>
    <x v="1"/>
    <m/>
    <x v="0"/>
  </r>
  <r>
    <x v="4"/>
    <x v="2"/>
    <m/>
    <x v="0"/>
  </r>
  <r>
    <x v="4"/>
    <x v="3"/>
    <m/>
    <x v="0"/>
  </r>
  <r>
    <x v="4"/>
    <x v="4"/>
    <m/>
    <x v="0"/>
  </r>
  <r>
    <x v="4"/>
    <x v="5"/>
    <m/>
    <x v="0"/>
  </r>
  <r>
    <x v="4"/>
    <x v="6"/>
    <m/>
    <x v="0"/>
  </r>
  <r>
    <x v="4"/>
    <x v="7"/>
    <m/>
    <x v="0"/>
  </r>
  <r>
    <x v="4"/>
    <x v="8"/>
    <m/>
    <x v="0"/>
  </r>
  <r>
    <x v="2"/>
    <x v="0"/>
    <n v="500"/>
    <x v="0"/>
  </r>
  <r>
    <x v="2"/>
    <x v="1"/>
    <m/>
    <x v="0"/>
  </r>
  <r>
    <x v="2"/>
    <x v="2"/>
    <m/>
    <x v="0"/>
  </r>
  <r>
    <x v="2"/>
    <x v="3"/>
    <m/>
    <x v="0"/>
  </r>
  <r>
    <x v="2"/>
    <x v="4"/>
    <m/>
    <x v="0"/>
  </r>
  <r>
    <x v="2"/>
    <x v="5"/>
    <m/>
    <x v="0"/>
  </r>
  <r>
    <x v="2"/>
    <x v="6"/>
    <m/>
    <x v="0"/>
  </r>
  <r>
    <x v="2"/>
    <x v="7"/>
    <m/>
    <x v="0"/>
  </r>
  <r>
    <x v="2"/>
    <x v="8"/>
    <m/>
    <x v="0"/>
  </r>
  <r>
    <x v="8"/>
    <x v="0"/>
    <n v="400"/>
    <x v="0"/>
  </r>
  <r>
    <x v="8"/>
    <x v="1"/>
    <m/>
    <x v="0"/>
  </r>
  <r>
    <x v="8"/>
    <x v="2"/>
    <m/>
    <x v="0"/>
  </r>
  <r>
    <x v="8"/>
    <x v="3"/>
    <m/>
    <x v="0"/>
  </r>
  <r>
    <x v="8"/>
    <x v="4"/>
    <m/>
    <x v="0"/>
  </r>
  <r>
    <x v="8"/>
    <x v="5"/>
    <m/>
    <x v="0"/>
  </r>
  <r>
    <x v="8"/>
    <x v="6"/>
    <m/>
    <x v="0"/>
  </r>
  <r>
    <x v="8"/>
    <x v="7"/>
    <m/>
    <x v="0"/>
  </r>
  <r>
    <x v="8"/>
    <x v="8"/>
    <m/>
    <x v="0"/>
  </r>
  <r>
    <x v="7"/>
    <x v="0"/>
    <n v="400"/>
    <x v="0"/>
  </r>
  <r>
    <x v="7"/>
    <x v="1"/>
    <m/>
    <x v="0"/>
  </r>
  <r>
    <x v="7"/>
    <x v="2"/>
    <m/>
    <x v="0"/>
  </r>
  <r>
    <x v="7"/>
    <x v="3"/>
    <m/>
    <x v="0"/>
  </r>
  <r>
    <x v="7"/>
    <x v="4"/>
    <m/>
    <x v="0"/>
  </r>
  <r>
    <x v="7"/>
    <x v="5"/>
    <m/>
    <x v="0"/>
  </r>
  <r>
    <x v="7"/>
    <x v="6"/>
    <m/>
    <x v="0"/>
  </r>
  <r>
    <x v="7"/>
    <x v="7"/>
    <m/>
    <x v="0"/>
  </r>
  <r>
    <x v="7"/>
    <x v="8"/>
    <m/>
    <x v="0"/>
  </r>
  <r>
    <x v="7"/>
    <x v="0"/>
    <n v="400"/>
    <x v="0"/>
  </r>
  <r>
    <x v="7"/>
    <x v="1"/>
    <m/>
    <x v="0"/>
  </r>
  <r>
    <x v="7"/>
    <x v="2"/>
    <m/>
    <x v="0"/>
  </r>
  <r>
    <x v="7"/>
    <x v="3"/>
    <m/>
    <x v="0"/>
  </r>
  <r>
    <x v="7"/>
    <x v="4"/>
    <m/>
    <x v="0"/>
  </r>
  <r>
    <x v="7"/>
    <x v="5"/>
    <m/>
    <x v="0"/>
  </r>
  <r>
    <x v="7"/>
    <x v="6"/>
    <m/>
    <x v="0"/>
  </r>
  <r>
    <x v="7"/>
    <x v="7"/>
    <m/>
    <x v="0"/>
  </r>
  <r>
    <x v="7"/>
    <x v="8"/>
    <m/>
    <x v="0"/>
  </r>
  <r>
    <x v="8"/>
    <x v="0"/>
    <n v="400"/>
    <x v="0"/>
  </r>
  <r>
    <x v="8"/>
    <x v="1"/>
    <m/>
    <x v="0"/>
  </r>
  <r>
    <x v="8"/>
    <x v="2"/>
    <m/>
    <x v="0"/>
  </r>
  <r>
    <x v="8"/>
    <x v="3"/>
    <m/>
    <x v="0"/>
  </r>
  <r>
    <x v="8"/>
    <x v="4"/>
    <m/>
    <x v="0"/>
  </r>
  <r>
    <x v="8"/>
    <x v="5"/>
    <m/>
    <x v="0"/>
  </r>
  <r>
    <x v="8"/>
    <x v="6"/>
    <m/>
    <x v="0"/>
  </r>
  <r>
    <x v="8"/>
    <x v="7"/>
    <m/>
    <x v="0"/>
  </r>
  <r>
    <x v="8"/>
    <x v="8"/>
    <m/>
    <x v="0"/>
  </r>
  <r>
    <x v="7"/>
    <x v="0"/>
    <n v="200"/>
    <x v="0"/>
  </r>
  <r>
    <x v="7"/>
    <x v="1"/>
    <m/>
    <x v="0"/>
  </r>
  <r>
    <x v="7"/>
    <x v="2"/>
    <m/>
    <x v="0"/>
  </r>
  <r>
    <x v="7"/>
    <x v="3"/>
    <m/>
    <x v="0"/>
  </r>
  <r>
    <x v="7"/>
    <x v="4"/>
    <m/>
    <x v="0"/>
  </r>
  <r>
    <x v="7"/>
    <x v="5"/>
    <m/>
    <x v="0"/>
  </r>
  <r>
    <x v="7"/>
    <x v="6"/>
    <m/>
    <x v="0"/>
  </r>
  <r>
    <x v="7"/>
    <x v="7"/>
    <m/>
    <x v="0"/>
  </r>
  <r>
    <x v="7"/>
    <x v="8"/>
    <m/>
    <x v="0"/>
  </r>
  <r>
    <x v="0"/>
    <x v="0"/>
    <n v="500"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1"/>
    <x v="0"/>
    <n v="500"/>
    <x v="0"/>
  </r>
  <r>
    <x v="1"/>
    <x v="1"/>
    <m/>
    <x v="0"/>
  </r>
  <r>
    <x v="1"/>
    <x v="2"/>
    <m/>
    <x v="0"/>
  </r>
  <r>
    <x v="1"/>
    <x v="3"/>
    <m/>
    <x v="0"/>
  </r>
  <r>
    <x v="1"/>
    <x v="4"/>
    <m/>
    <x v="0"/>
  </r>
  <r>
    <x v="1"/>
    <x v="5"/>
    <m/>
    <x v="0"/>
  </r>
  <r>
    <x v="1"/>
    <x v="6"/>
    <m/>
    <x v="0"/>
  </r>
  <r>
    <x v="1"/>
    <x v="7"/>
    <m/>
    <x v="0"/>
  </r>
  <r>
    <x v="1"/>
    <x v="8"/>
    <m/>
    <x v="0"/>
  </r>
  <r>
    <x v="7"/>
    <x v="0"/>
    <n v="200"/>
    <x v="0"/>
  </r>
  <r>
    <x v="7"/>
    <x v="1"/>
    <m/>
    <x v="0"/>
  </r>
  <r>
    <x v="7"/>
    <x v="2"/>
    <m/>
    <x v="0"/>
  </r>
  <r>
    <x v="7"/>
    <x v="3"/>
    <m/>
    <x v="0"/>
  </r>
  <r>
    <x v="7"/>
    <x v="4"/>
    <m/>
    <x v="0"/>
  </r>
  <r>
    <x v="7"/>
    <x v="5"/>
    <m/>
    <x v="0"/>
  </r>
  <r>
    <x v="7"/>
    <x v="6"/>
    <m/>
    <x v="0"/>
  </r>
  <r>
    <x v="7"/>
    <x v="7"/>
    <m/>
    <x v="0"/>
  </r>
  <r>
    <x v="7"/>
    <x v="8"/>
    <m/>
    <x v="0"/>
  </r>
  <r>
    <x v="2"/>
    <x v="0"/>
    <n v="400"/>
    <x v="0"/>
  </r>
  <r>
    <x v="2"/>
    <x v="1"/>
    <m/>
    <x v="0"/>
  </r>
  <r>
    <x v="2"/>
    <x v="2"/>
    <m/>
    <x v="0"/>
  </r>
  <r>
    <x v="2"/>
    <x v="3"/>
    <m/>
    <x v="0"/>
  </r>
  <r>
    <x v="2"/>
    <x v="4"/>
    <m/>
    <x v="0"/>
  </r>
  <r>
    <x v="2"/>
    <x v="5"/>
    <m/>
    <x v="0"/>
  </r>
  <r>
    <x v="2"/>
    <x v="6"/>
    <m/>
    <x v="0"/>
  </r>
  <r>
    <x v="2"/>
    <x v="7"/>
    <m/>
    <x v="0"/>
  </r>
  <r>
    <x v="2"/>
    <x v="8"/>
    <m/>
    <x v="0"/>
  </r>
  <r>
    <x v="5"/>
    <x v="0"/>
    <n v="500"/>
    <x v="0"/>
  </r>
  <r>
    <x v="5"/>
    <x v="1"/>
    <m/>
    <x v="0"/>
  </r>
  <r>
    <x v="5"/>
    <x v="2"/>
    <m/>
    <x v="0"/>
  </r>
  <r>
    <x v="5"/>
    <x v="3"/>
    <m/>
    <x v="0"/>
  </r>
  <r>
    <x v="5"/>
    <x v="4"/>
    <m/>
    <x v="0"/>
  </r>
  <r>
    <x v="5"/>
    <x v="5"/>
    <m/>
    <x v="0"/>
  </r>
  <r>
    <x v="5"/>
    <x v="6"/>
    <m/>
    <x v="0"/>
  </r>
  <r>
    <x v="5"/>
    <x v="7"/>
    <m/>
    <x v="0"/>
  </r>
  <r>
    <x v="5"/>
    <x v="8"/>
    <m/>
    <x v="0"/>
  </r>
  <r>
    <x v="8"/>
    <x v="0"/>
    <n v="400"/>
    <x v="0"/>
  </r>
  <r>
    <x v="8"/>
    <x v="1"/>
    <m/>
    <x v="0"/>
  </r>
  <r>
    <x v="8"/>
    <x v="2"/>
    <m/>
    <x v="0"/>
  </r>
  <r>
    <x v="8"/>
    <x v="3"/>
    <m/>
    <x v="0"/>
  </r>
  <r>
    <x v="8"/>
    <x v="4"/>
    <m/>
    <x v="0"/>
  </r>
  <r>
    <x v="8"/>
    <x v="5"/>
    <m/>
    <x v="0"/>
  </r>
  <r>
    <x v="8"/>
    <x v="6"/>
    <m/>
    <x v="0"/>
  </r>
  <r>
    <x v="8"/>
    <x v="7"/>
    <m/>
    <x v="0"/>
  </r>
  <r>
    <x v="8"/>
    <x v="8"/>
    <m/>
    <x v="0"/>
  </r>
  <r>
    <x v="4"/>
    <x v="0"/>
    <n v="400"/>
    <x v="0"/>
  </r>
  <r>
    <x v="4"/>
    <x v="1"/>
    <m/>
    <x v="0"/>
  </r>
  <r>
    <x v="4"/>
    <x v="2"/>
    <m/>
    <x v="0"/>
  </r>
  <r>
    <x v="4"/>
    <x v="3"/>
    <m/>
    <x v="0"/>
  </r>
  <r>
    <x v="4"/>
    <x v="4"/>
    <m/>
    <x v="0"/>
  </r>
  <r>
    <x v="4"/>
    <x v="5"/>
    <m/>
    <x v="0"/>
  </r>
  <r>
    <x v="4"/>
    <x v="6"/>
    <m/>
    <x v="0"/>
  </r>
  <r>
    <x v="4"/>
    <x v="7"/>
    <m/>
    <x v="0"/>
  </r>
  <r>
    <x v="4"/>
    <x v="8"/>
    <m/>
    <x v="0"/>
  </r>
  <r>
    <x v="5"/>
    <x v="0"/>
    <n v="500"/>
    <x v="0"/>
  </r>
  <r>
    <x v="5"/>
    <x v="1"/>
    <m/>
    <x v="0"/>
  </r>
  <r>
    <x v="5"/>
    <x v="2"/>
    <m/>
    <x v="0"/>
  </r>
  <r>
    <x v="5"/>
    <x v="3"/>
    <m/>
    <x v="0"/>
  </r>
  <r>
    <x v="5"/>
    <x v="4"/>
    <m/>
    <x v="0"/>
  </r>
  <r>
    <x v="5"/>
    <x v="5"/>
    <m/>
    <x v="0"/>
  </r>
  <r>
    <x v="5"/>
    <x v="6"/>
    <m/>
    <x v="0"/>
  </r>
  <r>
    <x v="5"/>
    <x v="7"/>
    <m/>
    <x v="0"/>
  </r>
  <r>
    <x v="5"/>
    <x v="8"/>
    <m/>
    <x v="0"/>
  </r>
  <r>
    <x v="0"/>
    <x v="0"/>
    <n v="500"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8"/>
    <x v="0"/>
    <n v="400"/>
    <x v="0"/>
  </r>
  <r>
    <x v="8"/>
    <x v="1"/>
    <m/>
    <x v="0"/>
  </r>
  <r>
    <x v="8"/>
    <x v="2"/>
    <m/>
    <x v="0"/>
  </r>
  <r>
    <x v="8"/>
    <x v="3"/>
    <m/>
    <x v="0"/>
  </r>
  <r>
    <x v="8"/>
    <x v="4"/>
    <m/>
    <x v="0"/>
  </r>
  <r>
    <x v="8"/>
    <x v="5"/>
    <m/>
    <x v="0"/>
  </r>
  <r>
    <x v="8"/>
    <x v="6"/>
    <m/>
    <x v="0"/>
  </r>
  <r>
    <x v="8"/>
    <x v="7"/>
    <m/>
    <x v="0"/>
  </r>
  <r>
    <x v="8"/>
    <x v="8"/>
    <m/>
    <x v="0"/>
  </r>
  <r>
    <x v="7"/>
    <x v="0"/>
    <n v="200"/>
    <x v="0"/>
  </r>
  <r>
    <x v="7"/>
    <x v="1"/>
    <m/>
    <x v="0"/>
  </r>
  <r>
    <x v="7"/>
    <x v="2"/>
    <m/>
    <x v="0"/>
  </r>
  <r>
    <x v="7"/>
    <x v="3"/>
    <m/>
    <x v="0"/>
  </r>
  <r>
    <x v="7"/>
    <x v="4"/>
    <m/>
    <x v="0"/>
  </r>
  <r>
    <x v="7"/>
    <x v="5"/>
    <m/>
    <x v="0"/>
  </r>
  <r>
    <x v="7"/>
    <x v="6"/>
    <m/>
    <x v="0"/>
  </r>
  <r>
    <x v="7"/>
    <x v="7"/>
    <m/>
    <x v="0"/>
  </r>
  <r>
    <x v="7"/>
    <x v="8"/>
    <m/>
    <x v="0"/>
  </r>
  <r>
    <x v="2"/>
    <x v="0"/>
    <n v="500"/>
    <x v="0"/>
  </r>
  <r>
    <x v="2"/>
    <x v="1"/>
    <m/>
    <x v="0"/>
  </r>
  <r>
    <x v="2"/>
    <x v="2"/>
    <m/>
    <x v="0"/>
  </r>
  <r>
    <x v="2"/>
    <x v="3"/>
    <m/>
    <x v="0"/>
  </r>
  <r>
    <x v="2"/>
    <x v="4"/>
    <m/>
    <x v="0"/>
  </r>
  <r>
    <x v="2"/>
    <x v="5"/>
    <m/>
    <x v="0"/>
  </r>
  <r>
    <x v="2"/>
    <x v="6"/>
    <m/>
    <x v="0"/>
  </r>
  <r>
    <x v="2"/>
    <x v="7"/>
    <m/>
    <x v="0"/>
  </r>
  <r>
    <x v="2"/>
    <x v="8"/>
    <m/>
    <x v="0"/>
  </r>
  <r>
    <x v="2"/>
    <x v="0"/>
    <n v="400"/>
    <x v="0"/>
  </r>
  <r>
    <x v="2"/>
    <x v="1"/>
    <m/>
    <x v="0"/>
  </r>
  <r>
    <x v="2"/>
    <x v="2"/>
    <m/>
    <x v="0"/>
  </r>
  <r>
    <x v="2"/>
    <x v="3"/>
    <m/>
    <x v="0"/>
  </r>
  <r>
    <x v="2"/>
    <x v="4"/>
    <m/>
    <x v="0"/>
  </r>
  <r>
    <x v="2"/>
    <x v="5"/>
    <m/>
    <x v="0"/>
  </r>
  <r>
    <x v="2"/>
    <x v="6"/>
    <m/>
    <x v="0"/>
  </r>
  <r>
    <x v="2"/>
    <x v="7"/>
    <m/>
    <x v="0"/>
  </r>
  <r>
    <x v="2"/>
    <x v="8"/>
    <m/>
    <x v="0"/>
  </r>
  <r>
    <x v="5"/>
    <x v="0"/>
    <n v="500"/>
    <x v="0"/>
  </r>
  <r>
    <x v="5"/>
    <x v="1"/>
    <m/>
    <x v="0"/>
  </r>
  <r>
    <x v="5"/>
    <x v="2"/>
    <m/>
    <x v="0"/>
  </r>
  <r>
    <x v="5"/>
    <x v="3"/>
    <m/>
    <x v="0"/>
  </r>
  <r>
    <x v="5"/>
    <x v="4"/>
    <m/>
    <x v="0"/>
  </r>
  <r>
    <x v="5"/>
    <x v="5"/>
    <m/>
    <x v="0"/>
  </r>
  <r>
    <x v="5"/>
    <x v="6"/>
    <m/>
    <x v="0"/>
  </r>
  <r>
    <x v="5"/>
    <x v="7"/>
    <m/>
    <x v="0"/>
  </r>
  <r>
    <x v="5"/>
    <x v="8"/>
    <m/>
    <x v="0"/>
  </r>
  <r>
    <x v="5"/>
    <x v="0"/>
    <n v="511"/>
    <x v="0"/>
  </r>
  <r>
    <x v="5"/>
    <x v="1"/>
    <m/>
    <x v="0"/>
  </r>
  <r>
    <x v="5"/>
    <x v="2"/>
    <m/>
    <x v="0"/>
  </r>
  <r>
    <x v="5"/>
    <x v="3"/>
    <m/>
    <x v="0"/>
  </r>
  <r>
    <x v="5"/>
    <x v="4"/>
    <m/>
    <x v="0"/>
  </r>
  <r>
    <x v="5"/>
    <x v="5"/>
    <m/>
    <x v="0"/>
  </r>
  <r>
    <x v="5"/>
    <x v="6"/>
    <m/>
    <x v="0"/>
  </r>
  <r>
    <x v="5"/>
    <x v="7"/>
    <m/>
    <x v="0"/>
  </r>
  <r>
    <x v="5"/>
    <x v="8"/>
    <m/>
    <x v="0"/>
  </r>
  <r>
    <x v="4"/>
    <x v="0"/>
    <n v="400"/>
    <x v="0"/>
  </r>
  <r>
    <x v="4"/>
    <x v="1"/>
    <m/>
    <x v="0"/>
  </r>
  <r>
    <x v="4"/>
    <x v="2"/>
    <m/>
    <x v="0"/>
  </r>
  <r>
    <x v="4"/>
    <x v="3"/>
    <m/>
    <x v="0"/>
  </r>
  <r>
    <x v="4"/>
    <x v="4"/>
    <m/>
    <x v="0"/>
  </r>
  <r>
    <x v="4"/>
    <x v="5"/>
    <m/>
    <x v="0"/>
  </r>
  <r>
    <x v="4"/>
    <x v="6"/>
    <m/>
    <x v="0"/>
  </r>
  <r>
    <x v="4"/>
    <x v="7"/>
    <m/>
    <x v="0"/>
  </r>
  <r>
    <x v="4"/>
    <x v="8"/>
    <m/>
    <x v="0"/>
  </r>
  <r>
    <x v="0"/>
    <x v="0"/>
    <n v="500"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3"/>
    <x v="0"/>
    <n v="400"/>
    <x v="0"/>
  </r>
  <r>
    <x v="3"/>
    <x v="1"/>
    <m/>
    <x v="0"/>
  </r>
  <r>
    <x v="3"/>
    <x v="2"/>
    <m/>
    <x v="0"/>
  </r>
  <r>
    <x v="3"/>
    <x v="3"/>
    <m/>
    <x v="0"/>
  </r>
  <r>
    <x v="3"/>
    <x v="4"/>
    <m/>
    <x v="0"/>
  </r>
  <r>
    <x v="3"/>
    <x v="5"/>
    <m/>
    <x v="0"/>
  </r>
  <r>
    <x v="3"/>
    <x v="6"/>
    <m/>
    <x v="0"/>
  </r>
  <r>
    <x v="3"/>
    <x v="7"/>
    <m/>
    <x v="0"/>
  </r>
  <r>
    <x v="3"/>
    <x v="8"/>
    <m/>
    <x v="0"/>
  </r>
  <r>
    <x v="0"/>
    <x v="0"/>
    <n v="500"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2"/>
    <x v="0"/>
    <n v="0"/>
    <x v="0"/>
  </r>
  <r>
    <x v="2"/>
    <x v="1"/>
    <m/>
    <x v="0"/>
  </r>
  <r>
    <x v="2"/>
    <x v="2"/>
    <m/>
    <x v="0"/>
  </r>
  <r>
    <x v="2"/>
    <x v="3"/>
    <m/>
    <x v="0"/>
  </r>
  <r>
    <x v="2"/>
    <x v="4"/>
    <m/>
    <x v="0"/>
  </r>
  <r>
    <x v="2"/>
    <x v="5"/>
    <m/>
    <x v="0"/>
  </r>
  <r>
    <x v="2"/>
    <x v="6"/>
    <m/>
    <x v="0"/>
  </r>
  <r>
    <x v="2"/>
    <x v="7"/>
    <m/>
    <x v="0"/>
  </r>
  <r>
    <x v="2"/>
    <x v="8"/>
    <m/>
    <x v="0"/>
  </r>
  <r>
    <x v="2"/>
    <x v="0"/>
    <n v="400"/>
    <x v="0"/>
  </r>
  <r>
    <x v="2"/>
    <x v="1"/>
    <m/>
    <x v="0"/>
  </r>
  <r>
    <x v="2"/>
    <x v="2"/>
    <m/>
    <x v="0"/>
  </r>
  <r>
    <x v="2"/>
    <x v="3"/>
    <m/>
    <x v="0"/>
  </r>
  <r>
    <x v="2"/>
    <x v="4"/>
    <m/>
    <x v="0"/>
  </r>
  <r>
    <x v="2"/>
    <x v="5"/>
    <m/>
    <x v="0"/>
  </r>
  <r>
    <x v="2"/>
    <x v="6"/>
    <m/>
    <x v="0"/>
  </r>
  <r>
    <x v="2"/>
    <x v="7"/>
    <m/>
    <x v="0"/>
  </r>
  <r>
    <x v="2"/>
    <x v="8"/>
    <m/>
    <x v="0"/>
  </r>
  <r>
    <x v="5"/>
    <x v="0"/>
    <n v="500"/>
    <x v="0"/>
  </r>
  <r>
    <x v="5"/>
    <x v="1"/>
    <m/>
    <x v="0"/>
  </r>
  <r>
    <x v="5"/>
    <x v="2"/>
    <m/>
    <x v="0"/>
  </r>
  <r>
    <x v="5"/>
    <x v="3"/>
    <m/>
    <x v="0"/>
  </r>
  <r>
    <x v="5"/>
    <x v="4"/>
    <m/>
    <x v="0"/>
  </r>
  <r>
    <x v="5"/>
    <x v="5"/>
    <m/>
    <x v="0"/>
  </r>
  <r>
    <x v="5"/>
    <x v="6"/>
    <m/>
    <x v="0"/>
  </r>
  <r>
    <x v="5"/>
    <x v="7"/>
    <m/>
    <x v="0"/>
  </r>
  <r>
    <x v="5"/>
    <x v="8"/>
    <m/>
    <x v="0"/>
  </r>
  <r>
    <x v="5"/>
    <x v="0"/>
    <n v="500"/>
    <x v="0"/>
  </r>
  <r>
    <x v="5"/>
    <x v="1"/>
    <m/>
    <x v="0"/>
  </r>
  <r>
    <x v="5"/>
    <x v="2"/>
    <m/>
    <x v="0"/>
  </r>
  <r>
    <x v="5"/>
    <x v="3"/>
    <m/>
    <x v="0"/>
  </r>
  <r>
    <x v="5"/>
    <x v="4"/>
    <m/>
    <x v="0"/>
  </r>
  <r>
    <x v="5"/>
    <x v="5"/>
    <m/>
    <x v="0"/>
  </r>
  <r>
    <x v="5"/>
    <x v="6"/>
    <m/>
    <x v="0"/>
  </r>
  <r>
    <x v="5"/>
    <x v="7"/>
    <m/>
    <x v="0"/>
  </r>
  <r>
    <x v="5"/>
    <x v="8"/>
    <m/>
    <x v="0"/>
  </r>
  <r>
    <x v="2"/>
    <x v="0"/>
    <n v="500"/>
    <x v="0"/>
  </r>
  <r>
    <x v="2"/>
    <x v="1"/>
    <m/>
    <x v="0"/>
  </r>
  <r>
    <x v="2"/>
    <x v="2"/>
    <m/>
    <x v="0"/>
  </r>
  <r>
    <x v="2"/>
    <x v="3"/>
    <m/>
    <x v="0"/>
  </r>
  <r>
    <x v="2"/>
    <x v="4"/>
    <m/>
    <x v="0"/>
  </r>
  <r>
    <x v="2"/>
    <x v="5"/>
    <m/>
    <x v="0"/>
  </r>
  <r>
    <x v="2"/>
    <x v="6"/>
    <m/>
    <x v="0"/>
  </r>
  <r>
    <x v="2"/>
    <x v="7"/>
    <m/>
    <x v="0"/>
  </r>
  <r>
    <x v="2"/>
    <x v="8"/>
    <m/>
    <x v="0"/>
  </r>
  <r>
    <x v="0"/>
    <x v="0"/>
    <n v="500"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2"/>
    <x v="0"/>
    <n v="400"/>
    <x v="0"/>
  </r>
  <r>
    <x v="2"/>
    <x v="1"/>
    <m/>
    <x v="0"/>
  </r>
  <r>
    <x v="2"/>
    <x v="2"/>
    <m/>
    <x v="0"/>
  </r>
  <r>
    <x v="2"/>
    <x v="3"/>
    <m/>
    <x v="0"/>
  </r>
  <r>
    <x v="2"/>
    <x v="4"/>
    <m/>
    <x v="0"/>
  </r>
  <r>
    <x v="2"/>
    <x v="5"/>
    <m/>
    <x v="0"/>
  </r>
  <r>
    <x v="2"/>
    <x v="6"/>
    <m/>
    <x v="0"/>
  </r>
  <r>
    <x v="2"/>
    <x v="7"/>
    <m/>
    <x v="0"/>
  </r>
  <r>
    <x v="2"/>
    <x v="8"/>
    <m/>
    <x v="0"/>
  </r>
  <r>
    <x v="0"/>
    <x v="0"/>
    <n v="500"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5"/>
    <x v="0"/>
    <n v="500"/>
    <x v="0"/>
  </r>
  <r>
    <x v="5"/>
    <x v="1"/>
    <m/>
    <x v="0"/>
  </r>
  <r>
    <x v="5"/>
    <x v="2"/>
    <m/>
    <x v="0"/>
  </r>
  <r>
    <x v="5"/>
    <x v="3"/>
    <m/>
    <x v="0"/>
  </r>
  <r>
    <x v="5"/>
    <x v="4"/>
    <m/>
    <x v="0"/>
  </r>
  <r>
    <x v="5"/>
    <x v="5"/>
    <m/>
    <x v="0"/>
  </r>
  <r>
    <x v="5"/>
    <x v="6"/>
    <m/>
    <x v="0"/>
  </r>
  <r>
    <x v="5"/>
    <x v="7"/>
    <m/>
    <x v="0"/>
  </r>
  <r>
    <x v="5"/>
    <x v="8"/>
    <m/>
    <x v="0"/>
  </r>
  <r>
    <x v="5"/>
    <x v="0"/>
    <n v="500"/>
    <x v="0"/>
  </r>
  <r>
    <x v="5"/>
    <x v="1"/>
    <m/>
    <x v="0"/>
  </r>
  <r>
    <x v="5"/>
    <x v="2"/>
    <m/>
    <x v="0"/>
  </r>
  <r>
    <x v="5"/>
    <x v="3"/>
    <m/>
    <x v="0"/>
  </r>
  <r>
    <x v="5"/>
    <x v="4"/>
    <m/>
    <x v="0"/>
  </r>
  <r>
    <x v="5"/>
    <x v="5"/>
    <m/>
    <x v="0"/>
  </r>
  <r>
    <x v="5"/>
    <x v="6"/>
    <m/>
    <x v="0"/>
  </r>
  <r>
    <x v="5"/>
    <x v="7"/>
    <m/>
    <x v="0"/>
  </r>
  <r>
    <x v="5"/>
    <x v="8"/>
    <m/>
    <x v="0"/>
  </r>
  <r>
    <x v="1"/>
    <x v="0"/>
    <n v="500"/>
    <x v="0"/>
  </r>
  <r>
    <x v="1"/>
    <x v="1"/>
    <m/>
    <x v="0"/>
  </r>
  <r>
    <x v="1"/>
    <x v="2"/>
    <m/>
    <x v="0"/>
  </r>
  <r>
    <x v="1"/>
    <x v="3"/>
    <m/>
    <x v="0"/>
  </r>
  <r>
    <x v="1"/>
    <x v="4"/>
    <m/>
    <x v="0"/>
  </r>
  <r>
    <x v="1"/>
    <x v="5"/>
    <m/>
    <x v="0"/>
  </r>
  <r>
    <x v="1"/>
    <x v="6"/>
    <m/>
    <x v="0"/>
  </r>
  <r>
    <x v="1"/>
    <x v="7"/>
    <m/>
    <x v="0"/>
  </r>
  <r>
    <x v="1"/>
    <x v="8"/>
    <m/>
    <x v="0"/>
  </r>
  <r>
    <x v="1"/>
    <x v="0"/>
    <n v="500"/>
    <x v="0"/>
  </r>
  <r>
    <x v="1"/>
    <x v="1"/>
    <m/>
    <x v="0"/>
  </r>
  <r>
    <x v="1"/>
    <x v="2"/>
    <m/>
    <x v="0"/>
  </r>
  <r>
    <x v="1"/>
    <x v="3"/>
    <m/>
    <x v="0"/>
  </r>
  <r>
    <x v="1"/>
    <x v="4"/>
    <m/>
    <x v="0"/>
  </r>
  <r>
    <x v="1"/>
    <x v="5"/>
    <m/>
    <x v="0"/>
  </r>
  <r>
    <x v="1"/>
    <x v="6"/>
    <m/>
    <x v="0"/>
  </r>
  <r>
    <x v="1"/>
    <x v="7"/>
    <m/>
    <x v="0"/>
  </r>
  <r>
    <x v="1"/>
    <x v="8"/>
    <m/>
    <x v="0"/>
  </r>
  <r>
    <x v="0"/>
    <x v="0"/>
    <n v="500"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5"/>
    <x v="0"/>
    <n v="500"/>
    <x v="0"/>
  </r>
  <r>
    <x v="5"/>
    <x v="1"/>
    <m/>
    <x v="0"/>
  </r>
  <r>
    <x v="5"/>
    <x v="2"/>
    <m/>
    <x v="0"/>
  </r>
  <r>
    <x v="5"/>
    <x v="3"/>
    <m/>
    <x v="0"/>
  </r>
  <r>
    <x v="5"/>
    <x v="4"/>
    <m/>
    <x v="0"/>
  </r>
  <r>
    <x v="5"/>
    <x v="5"/>
    <m/>
    <x v="0"/>
  </r>
  <r>
    <x v="5"/>
    <x v="6"/>
    <m/>
    <x v="0"/>
  </r>
  <r>
    <x v="5"/>
    <x v="7"/>
    <m/>
    <x v="0"/>
  </r>
  <r>
    <x v="5"/>
    <x v="8"/>
    <m/>
    <x v="0"/>
  </r>
  <r>
    <x v="0"/>
    <x v="0"/>
    <n v="500"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0"/>
    <x v="0"/>
    <n v="500"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5"/>
    <x v="0"/>
    <n v="500"/>
    <x v="0"/>
  </r>
  <r>
    <x v="5"/>
    <x v="1"/>
    <m/>
    <x v="0"/>
  </r>
  <r>
    <x v="5"/>
    <x v="2"/>
    <m/>
    <x v="0"/>
  </r>
  <r>
    <x v="5"/>
    <x v="3"/>
    <m/>
    <x v="0"/>
  </r>
  <r>
    <x v="5"/>
    <x v="4"/>
    <m/>
    <x v="0"/>
  </r>
  <r>
    <x v="5"/>
    <x v="5"/>
    <m/>
    <x v="0"/>
  </r>
  <r>
    <x v="5"/>
    <x v="6"/>
    <m/>
    <x v="0"/>
  </r>
  <r>
    <x v="5"/>
    <x v="7"/>
    <m/>
    <x v="0"/>
  </r>
  <r>
    <x v="5"/>
    <x v="8"/>
    <m/>
    <x v="0"/>
  </r>
  <r>
    <x v="2"/>
    <x v="0"/>
    <n v="400"/>
    <x v="0"/>
  </r>
  <r>
    <x v="2"/>
    <x v="1"/>
    <m/>
    <x v="0"/>
  </r>
  <r>
    <x v="2"/>
    <x v="2"/>
    <m/>
    <x v="0"/>
  </r>
  <r>
    <x v="2"/>
    <x v="3"/>
    <m/>
    <x v="0"/>
  </r>
  <r>
    <x v="2"/>
    <x v="4"/>
    <m/>
    <x v="0"/>
  </r>
  <r>
    <x v="2"/>
    <x v="5"/>
    <m/>
    <x v="0"/>
  </r>
  <r>
    <x v="2"/>
    <x v="6"/>
    <m/>
    <x v="0"/>
  </r>
  <r>
    <x v="2"/>
    <x v="7"/>
    <m/>
    <x v="0"/>
  </r>
  <r>
    <x v="2"/>
    <x v="8"/>
    <m/>
    <x v="0"/>
  </r>
  <r>
    <x v="1"/>
    <x v="0"/>
    <n v="500"/>
    <x v="0"/>
  </r>
  <r>
    <x v="1"/>
    <x v="1"/>
    <m/>
    <x v="0"/>
  </r>
  <r>
    <x v="1"/>
    <x v="2"/>
    <m/>
    <x v="0"/>
  </r>
  <r>
    <x v="1"/>
    <x v="3"/>
    <m/>
    <x v="0"/>
  </r>
  <r>
    <x v="1"/>
    <x v="4"/>
    <m/>
    <x v="0"/>
  </r>
  <r>
    <x v="1"/>
    <x v="5"/>
    <m/>
    <x v="0"/>
  </r>
  <r>
    <x v="1"/>
    <x v="6"/>
    <m/>
    <x v="0"/>
  </r>
  <r>
    <x v="1"/>
    <x v="7"/>
    <m/>
    <x v="0"/>
  </r>
  <r>
    <x v="1"/>
    <x v="8"/>
    <m/>
    <x v="0"/>
  </r>
  <r>
    <x v="2"/>
    <x v="0"/>
    <n v="400"/>
    <x v="0"/>
  </r>
  <r>
    <x v="2"/>
    <x v="1"/>
    <m/>
    <x v="0"/>
  </r>
  <r>
    <x v="2"/>
    <x v="2"/>
    <m/>
    <x v="0"/>
  </r>
  <r>
    <x v="2"/>
    <x v="3"/>
    <m/>
    <x v="0"/>
  </r>
  <r>
    <x v="2"/>
    <x v="4"/>
    <m/>
    <x v="0"/>
  </r>
  <r>
    <x v="2"/>
    <x v="5"/>
    <m/>
    <x v="0"/>
  </r>
  <r>
    <x v="2"/>
    <x v="6"/>
    <m/>
    <x v="0"/>
  </r>
  <r>
    <x v="2"/>
    <x v="7"/>
    <m/>
    <x v="0"/>
  </r>
  <r>
    <x v="2"/>
    <x v="8"/>
    <m/>
    <x v="0"/>
  </r>
  <r>
    <x v="0"/>
    <x v="0"/>
    <n v="500"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2"/>
    <x v="0"/>
    <n v="200"/>
    <x v="0"/>
  </r>
  <r>
    <x v="2"/>
    <x v="1"/>
    <m/>
    <x v="0"/>
  </r>
  <r>
    <x v="2"/>
    <x v="2"/>
    <m/>
    <x v="0"/>
  </r>
  <r>
    <x v="2"/>
    <x v="3"/>
    <m/>
    <x v="0"/>
  </r>
  <r>
    <x v="2"/>
    <x v="4"/>
    <m/>
    <x v="0"/>
  </r>
  <r>
    <x v="2"/>
    <x v="5"/>
    <m/>
    <x v="0"/>
  </r>
  <r>
    <x v="2"/>
    <x v="6"/>
    <m/>
    <x v="0"/>
  </r>
  <r>
    <x v="2"/>
    <x v="7"/>
    <m/>
    <x v="0"/>
  </r>
  <r>
    <x v="2"/>
    <x v="8"/>
    <m/>
    <x v="0"/>
  </r>
  <r>
    <x v="7"/>
    <x v="0"/>
    <n v="200"/>
    <x v="0"/>
  </r>
  <r>
    <x v="7"/>
    <x v="1"/>
    <m/>
    <x v="0"/>
  </r>
  <r>
    <x v="7"/>
    <x v="2"/>
    <m/>
    <x v="0"/>
  </r>
  <r>
    <x v="7"/>
    <x v="3"/>
    <m/>
    <x v="0"/>
  </r>
  <r>
    <x v="7"/>
    <x v="4"/>
    <m/>
    <x v="0"/>
  </r>
  <r>
    <x v="7"/>
    <x v="5"/>
    <m/>
    <x v="0"/>
  </r>
  <r>
    <x v="7"/>
    <x v="6"/>
    <m/>
    <x v="0"/>
  </r>
  <r>
    <x v="7"/>
    <x v="7"/>
    <m/>
    <x v="0"/>
  </r>
  <r>
    <x v="7"/>
    <x v="8"/>
    <m/>
    <x v="0"/>
  </r>
  <r>
    <x v="7"/>
    <x v="0"/>
    <n v="400"/>
    <x v="0"/>
  </r>
  <r>
    <x v="7"/>
    <x v="1"/>
    <m/>
    <x v="0"/>
  </r>
  <r>
    <x v="7"/>
    <x v="2"/>
    <m/>
    <x v="0"/>
  </r>
  <r>
    <x v="7"/>
    <x v="3"/>
    <m/>
    <x v="0"/>
  </r>
  <r>
    <x v="7"/>
    <x v="4"/>
    <m/>
    <x v="0"/>
  </r>
  <r>
    <x v="7"/>
    <x v="5"/>
    <m/>
    <x v="0"/>
  </r>
  <r>
    <x v="7"/>
    <x v="6"/>
    <m/>
    <x v="0"/>
  </r>
  <r>
    <x v="7"/>
    <x v="7"/>
    <m/>
    <x v="0"/>
  </r>
  <r>
    <x v="7"/>
    <x v="8"/>
    <m/>
    <x v="0"/>
  </r>
  <r>
    <x v="5"/>
    <x v="0"/>
    <n v="500"/>
    <x v="0"/>
  </r>
  <r>
    <x v="5"/>
    <x v="1"/>
    <m/>
    <x v="0"/>
  </r>
  <r>
    <x v="5"/>
    <x v="2"/>
    <m/>
    <x v="0"/>
  </r>
  <r>
    <x v="5"/>
    <x v="3"/>
    <m/>
    <x v="0"/>
  </r>
  <r>
    <x v="5"/>
    <x v="4"/>
    <m/>
    <x v="0"/>
  </r>
  <r>
    <x v="5"/>
    <x v="5"/>
    <m/>
    <x v="0"/>
  </r>
  <r>
    <x v="5"/>
    <x v="6"/>
    <m/>
    <x v="0"/>
  </r>
  <r>
    <x v="5"/>
    <x v="7"/>
    <m/>
    <x v="0"/>
  </r>
  <r>
    <x v="5"/>
    <x v="8"/>
    <m/>
    <x v="0"/>
  </r>
  <r>
    <x v="8"/>
    <x v="0"/>
    <n v="400"/>
    <x v="0"/>
  </r>
  <r>
    <x v="8"/>
    <x v="1"/>
    <m/>
    <x v="0"/>
  </r>
  <r>
    <x v="8"/>
    <x v="2"/>
    <m/>
    <x v="0"/>
  </r>
  <r>
    <x v="8"/>
    <x v="3"/>
    <m/>
    <x v="0"/>
  </r>
  <r>
    <x v="8"/>
    <x v="4"/>
    <m/>
    <x v="0"/>
  </r>
  <r>
    <x v="8"/>
    <x v="5"/>
    <m/>
    <x v="0"/>
  </r>
  <r>
    <x v="8"/>
    <x v="6"/>
    <m/>
    <x v="0"/>
  </r>
  <r>
    <x v="8"/>
    <x v="7"/>
    <m/>
    <x v="0"/>
  </r>
  <r>
    <x v="8"/>
    <x v="8"/>
    <m/>
    <x v="0"/>
  </r>
  <r>
    <x v="5"/>
    <x v="0"/>
    <n v="500"/>
    <x v="0"/>
  </r>
  <r>
    <x v="5"/>
    <x v="1"/>
    <m/>
    <x v="0"/>
  </r>
  <r>
    <x v="5"/>
    <x v="2"/>
    <m/>
    <x v="0"/>
  </r>
  <r>
    <x v="5"/>
    <x v="3"/>
    <m/>
    <x v="0"/>
  </r>
  <r>
    <x v="5"/>
    <x v="4"/>
    <m/>
    <x v="0"/>
  </r>
  <r>
    <x v="5"/>
    <x v="5"/>
    <m/>
    <x v="0"/>
  </r>
  <r>
    <x v="5"/>
    <x v="6"/>
    <m/>
    <x v="0"/>
  </r>
  <r>
    <x v="5"/>
    <x v="7"/>
    <m/>
    <x v="0"/>
  </r>
  <r>
    <x v="5"/>
    <x v="8"/>
    <m/>
    <x v="0"/>
  </r>
  <r>
    <x v="5"/>
    <x v="0"/>
    <n v="500"/>
    <x v="0"/>
  </r>
  <r>
    <x v="5"/>
    <x v="1"/>
    <m/>
    <x v="0"/>
  </r>
  <r>
    <x v="5"/>
    <x v="2"/>
    <m/>
    <x v="0"/>
  </r>
  <r>
    <x v="5"/>
    <x v="3"/>
    <m/>
    <x v="0"/>
  </r>
  <r>
    <x v="5"/>
    <x v="4"/>
    <m/>
    <x v="0"/>
  </r>
  <r>
    <x v="5"/>
    <x v="5"/>
    <m/>
    <x v="0"/>
  </r>
  <r>
    <x v="5"/>
    <x v="6"/>
    <m/>
    <x v="0"/>
  </r>
  <r>
    <x v="5"/>
    <x v="7"/>
    <m/>
    <x v="0"/>
  </r>
  <r>
    <x v="5"/>
    <x v="8"/>
    <m/>
    <x v="0"/>
  </r>
  <r>
    <x v="4"/>
    <x v="0"/>
    <n v="0"/>
    <x v="0"/>
  </r>
  <r>
    <x v="4"/>
    <x v="1"/>
    <m/>
    <x v="0"/>
  </r>
  <r>
    <x v="4"/>
    <x v="2"/>
    <m/>
    <x v="0"/>
  </r>
  <r>
    <x v="4"/>
    <x v="3"/>
    <m/>
    <x v="0"/>
  </r>
  <r>
    <x v="4"/>
    <x v="4"/>
    <m/>
    <x v="0"/>
  </r>
  <r>
    <x v="4"/>
    <x v="5"/>
    <m/>
    <x v="0"/>
  </r>
  <r>
    <x v="4"/>
    <x v="6"/>
    <m/>
    <x v="0"/>
  </r>
  <r>
    <x v="4"/>
    <x v="7"/>
    <m/>
    <x v="0"/>
  </r>
  <r>
    <x v="4"/>
    <x v="8"/>
    <m/>
    <x v="0"/>
  </r>
  <r>
    <x v="9"/>
    <x v="0"/>
    <n v="0"/>
    <x v="0"/>
  </r>
  <r>
    <x v="9"/>
    <x v="1"/>
    <m/>
    <x v="0"/>
  </r>
  <r>
    <x v="9"/>
    <x v="2"/>
    <m/>
    <x v="0"/>
  </r>
  <r>
    <x v="9"/>
    <x v="3"/>
    <m/>
    <x v="0"/>
  </r>
  <r>
    <x v="9"/>
    <x v="4"/>
    <m/>
    <x v="0"/>
  </r>
  <r>
    <x v="9"/>
    <x v="5"/>
    <m/>
    <x v="0"/>
  </r>
  <r>
    <x v="9"/>
    <x v="6"/>
    <m/>
    <x v="0"/>
  </r>
  <r>
    <x v="9"/>
    <x v="7"/>
    <m/>
    <x v="0"/>
  </r>
  <r>
    <x v="9"/>
    <x v="8"/>
    <m/>
    <x v="0"/>
  </r>
  <r>
    <x v="10"/>
    <x v="0"/>
    <n v="0"/>
    <x v="0"/>
  </r>
  <r>
    <x v="10"/>
    <x v="1"/>
    <m/>
    <x v="0"/>
  </r>
  <r>
    <x v="10"/>
    <x v="2"/>
    <m/>
    <x v="0"/>
  </r>
  <r>
    <x v="10"/>
    <x v="3"/>
    <m/>
    <x v="0"/>
  </r>
  <r>
    <x v="10"/>
    <x v="4"/>
    <m/>
    <x v="0"/>
  </r>
  <r>
    <x v="10"/>
    <x v="5"/>
    <m/>
    <x v="0"/>
  </r>
  <r>
    <x v="10"/>
    <x v="6"/>
    <m/>
    <x v="0"/>
  </r>
  <r>
    <x v="10"/>
    <x v="7"/>
    <m/>
    <x v="0"/>
  </r>
  <r>
    <x v="10"/>
    <x v="8"/>
    <m/>
    <x v="0"/>
  </r>
  <r>
    <x v="11"/>
    <x v="0"/>
    <m/>
    <x v="0"/>
  </r>
  <r>
    <x v="11"/>
    <x v="1"/>
    <m/>
    <x v="0"/>
  </r>
  <r>
    <x v="11"/>
    <x v="2"/>
    <m/>
    <x v="0"/>
  </r>
  <r>
    <x v="11"/>
    <x v="3"/>
    <m/>
    <x v="0"/>
  </r>
  <r>
    <x v="11"/>
    <x v="4"/>
    <m/>
    <x v="0"/>
  </r>
  <r>
    <x v="11"/>
    <x v="5"/>
    <m/>
    <x v="0"/>
  </r>
  <r>
    <x v="11"/>
    <x v="6"/>
    <m/>
    <x v="0"/>
  </r>
  <r>
    <x v="11"/>
    <x v="7"/>
    <m/>
    <x v="0"/>
  </r>
  <r>
    <x v="11"/>
    <x v="8"/>
    <m/>
    <x v="0"/>
  </r>
  <r>
    <x v="11"/>
    <x v="0"/>
    <m/>
    <x v="0"/>
  </r>
  <r>
    <x v="11"/>
    <x v="1"/>
    <m/>
    <x v="0"/>
  </r>
  <r>
    <x v="11"/>
    <x v="2"/>
    <m/>
    <x v="0"/>
  </r>
  <r>
    <x v="11"/>
    <x v="3"/>
    <m/>
    <x v="0"/>
  </r>
  <r>
    <x v="11"/>
    <x v="4"/>
    <m/>
    <x v="0"/>
  </r>
  <r>
    <x v="11"/>
    <x v="5"/>
    <m/>
    <x v="0"/>
  </r>
  <r>
    <x v="11"/>
    <x v="6"/>
    <m/>
    <x v="0"/>
  </r>
  <r>
    <x v="11"/>
    <x v="7"/>
    <m/>
    <x v="0"/>
  </r>
  <r>
    <x v="11"/>
    <x v="8"/>
    <m/>
    <x v="0"/>
  </r>
  <r>
    <x v="11"/>
    <x v="0"/>
    <m/>
    <x v="0"/>
  </r>
  <r>
    <x v="11"/>
    <x v="1"/>
    <m/>
    <x v="0"/>
  </r>
  <r>
    <x v="11"/>
    <x v="2"/>
    <m/>
    <x v="0"/>
  </r>
  <r>
    <x v="11"/>
    <x v="3"/>
    <m/>
    <x v="0"/>
  </r>
  <r>
    <x v="11"/>
    <x v="4"/>
    <m/>
    <x v="0"/>
  </r>
  <r>
    <x v="11"/>
    <x v="5"/>
    <m/>
    <x v="0"/>
  </r>
  <r>
    <x v="11"/>
    <x v="6"/>
    <m/>
    <x v="0"/>
  </r>
  <r>
    <x v="11"/>
    <x v="7"/>
    <m/>
    <x v="0"/>
  </r>
  <r>
    <x v="11"/>
    <x v="8"/>
    <m/>
    <x v="0"/>
  </r>
  <r>
    <x v="11"/>
    <x v="0"/>
    <m/>
    <x v="0"/>
  </r>
  <r>
    <x v="11"/>
    <x v="1"/>
    <m/>
    <x v="0"/>
  </r>
  <r>
    <x v="11"/>
    <x v="2"/>
    <m/>
    <x v="0"/>
  </r>
  <r>
    <x v="11"/>
    <x v="3"/>
    <m/>
    <x v="0"/>
  </r>
  <r>
    <x v="11"/>
    <x v="4"/>
    <m/>
    <x v="0"/>
  </r>
  <r>
    <x v="11"/>
    <x v="5"/>
    <m/>
    <x v="0"/>
  </r>
  <r>
    <x v="11"/>
    <x v="6"/>
    <m/>
    <x v="0"/>
  </r>
  <r>
    <x v="11"/>
    <x v="7"/>
    <m/>
    <x v="0"/>
  </r>
  <r>
    <x v="11"/>
    <x v="8"/>
    <m/>
    <x v="0"/>
  </r>
  <r>
    <x v="11"/>
    <x v="0"/>
    <m/>
    <x v="0"/>
  </r>
  <r>
    <x v="11"/>
    <x v="1"/>
    <m/>
    <x v="0"/>
  </r>
  <r>
    <x v="11"/>
    <x v="2"/>
    <m/>
    <x v="0"/>
  </r>
  <r>
    <x v="11"/>
    <x v="3"/>
    <m/>
    <x v="0"/>
  </r>
  <r>
    <x v="11"/>
    <x v="4"/>
    <m/>
    <x v="0"/>
  </r>
  <r>
    <x v="11"/>
    <x v="5"/>
    <m/>
    <x v="0"/>
  </r>
  <r>
    <x v="11"/>
    <x v="6"/>
    <m/>
    <x v="0"/>
  </r>
  <r>
    <x v="11"/>
    <x v="7"/>
    <m/>
    <x v="0"/>
  </r>
  <r>
    <x v="11"/>
    <x v="8"/>
    <m/>
    <x v="0"/>
  </r>
  <r>
    <x v="11"/>
    <x v="0"/>
    <m/>
    <x v="0"/>
  </r>
  <r>
    <x v="11"/>
    <x v="1"/>
    <m/>
    <x v="0"/>
  </r>
  <r>
    <x v="11"/>
    <x v="2"/>
    <m/>
    <x v="0"/>
  </r>
  <r>
    <x v="11"/>
    <x v="3"/>
    <m/>
    <x v="0"/>
  </r>
  <r>
    <x v="11"/>
    <x v="4"/>
    <m/>
    <x v="0"/>
  </r>
  <r>
    <x v="11"/>
    <x v="5"/>
    <m/>
    <x v="0"/>
  </r>
  <r>
    <x v="11"/>
    <x v="6"/>
    <m/>
    <x v="0"/>
  </r>
  <r>
    <x v="11"/>
    <x v="7"/>
    <m/>
    <x v="0"/>
  </r>
  <r>
    <x v="11"/>
    <x v="8"/>
    <m/>
    <x v="0"/>
  </r>
  <r>
    <x v="11"/>
    <x v="0"/>
    <m/>
    <x v="0"/>
  </r>
  <r>
    <x v="11"/>
    <x v="1"/>
    <m/>
    <x v="0"/>
  </r>
  <r>
    <x v="11"/>
    <x v="2"/>
    <m/>
    <x v="0"/>
  </r>
  <r>
    <x v="11"/>
    <x v="3"/>
    <m/>
    <x v="0"/>
  </r>
  <r>
    <x v="11"/>
    <x v="4"/>
    <m/>
    <x v="0"/>
  </r>
  <r>
    <x v="11"/>
    <x v="5"/>
    <m/>
    <x v="0"/>
  </r>
  <r>
    <x v="11"/>
    <x v="6"/>
    <m/>
    <x v="0"/>
  </r>
  <r>
    <x v="11"/>
    <x v="7"/>
    <m/>
    <x v="0"/>
  </r>
  <r>
    <x v="11"/>
    <x v="8"/>
    <m/>
    <x v="0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x v="0"/>
    <x v="0"/>
    <x v="0"/>
    <x v="0"/>
  </r>
  <r>
    <x v="0"/>
    <x v="1"/>
    <x v="1"/>
    <x v="0"/>
  </r>
  <r>
    <x v="0"/>
    <x v="2"/>
    <x v="2"/>
    <x v="0"/>
  </r>
  <r>
    <x v="0"/>
    <x v="3"/>
    <x v="1"/>
    <x v="0"/>
  </r>
  <r>
    <x v="0"/>
    <x v="4"/>
    <x v="3"/>
    <x v="0"/>
  </r>
  <r>
    <x v="0"/>
    <x v="5"/>
    <x v="4"/>
    <x v="0"/>
  </r>
  <r>
    <x v="0"/>
    <x v="6"/>
    <x v="4"/>
    <x v="0"/>
  </r>
  <r>
    <x v="0"/>
    <x v="7"/>
    <x v="4"/>
    <x v="0"/>
  </r>
  <r>
    <x v="0"/>
    <x v="8"/>
    <x v="4"/>
    <x v="0"/>
  </r>
  <r>
    <x v="0"/>
    <x v="9"/>
    <x v="5"/>
    <x v="0"/>
  </r>
  <r>
    <x v="1"/>
    <x v="0"/>
    <x v="6"/>
    <x v="0"/>
  </r>
  <r>
    <x v="1"/>
    <x v="1"/>
    <x v="1"/>
    <x v="0"/>
  </r>
  <r>
    <x v="1"/>
    <x v="2"/>
    <x v="7"/>
    <x v="0"/>
  </r>
  <r>
    <x v="1"/>
    <x v="3"/>
    <x v="1"/>
    <x v="0"/>
  </r>
  <r>
    <x v="1"/>
    <x v="4"/>
    <x v="8"/>
    <x v="0"/>
  </r>
  <r>
    <x v="1"/>
    <x v="5"/>
    <x v="4"/>
    <x v="0"/>
  </r>
  <r>
    <x v="1"/>
    <x v="6"/>
    <x v="4"/>
    <x v="0"/>
  </r>
  <r>
    <x v="1"/>
    <x v="7"/>
    <x v="4"/>
    <x v="0"/>
  </r>
  <r>
    <x v="1"/>
    <x v="8"/>
    <x v="4"/>
    <x v="0"/>
  </r>
  <r>
    <x v="1"/>
    <x v="9"/>
    <x v="9"/>
    <x v="0"/>
  </r>
  <r>
    <x v="2"/>
    <x v="0"/>
    <x v="10"/>
    <x v="0"/>
  </r>
  <r>
    <x v="2"/>
    <x v="1"/>
    <x v="1"/>
    <x v="0"/>
  </r>
  <r>
    <x v="2"/>
    <x v="2"/>
    <x v="11"/>
    <x v="0"/>
  </r>
  <r>
    <x v="2"/>
    <x v="3"/>
    <x v="1"/>
    <x v="0"/>
  </r>
  <r>
    <x v="2"/>
    <x v="4"/>
    <x v="7"/>
    <x v="0"/>
  </r>
  <r>
    <x v="2"/>
    <x v="5"/>
    <x v="4"/>
    <x v="0"/>
  </r>
  <r>
    <x v="2"/>
    <x v="6"/>
    <x v="4"/>
    <x v="0"/>
  </r>
  <r>
    <x v="2"/>
    <x v="7"/>
    <x v="4"/>
    <x v="0"/>
  </r>
  <r>
    <x v="2"/>
    <x v="8"/>
    <x v="4"/>
    <x v="0"/>
  </r>
  <r>
    <x v="2"/>
    <x v="9"/>
    <x v="12"/>
    <x v="0"/>
  </r>
  <r>
    <x v="3"/>
    <x v="0"/>
    <x v="6"/>
    <x v="0"/>
  </r>
  <r>
    <x v="3"/>
    <x v="1"/>
    <x v="1"/>
    <x v="0"/>
  </r>
  <r>
    <x v="3"/>
    <x v="2"/>
    <x v="11"/>
    <x v="0"/>
  </r>
  <r>
    <x v="3"/>
    <x v="3"/>
    <x v="1"/>
    <x v="0"/>
  </r>
  <r>
    <x v="3"/>
    <x v="4"/>
    <x v="7"/>
    <x v="0"/>
  </r>
  <r>
    <x v="3"/>
    <x v="5"/>
    <x v="4"/>
    <x v="0"/>
  </r>
  <r>
    <x v="3"/>
    <x v="6"/>
    <x v="4"/>
    <x v="0"/>
  </r>
  <r>
    <x v="3"/>
    <x v="7"/>
    <x v="4"/>
    <x v="0"/>
  </r>
  <r>
    <x v="3"/>
    <x v="8"/>
    <x v="4"/>
    <x v="0"/>
  </r>
  <r>
    <x v="3"/>
    <x v="9"/>
    <x v="12"/>
    <x v="0"/>
  </r>
  <r>
    <x v="2"/>
    <x v="0"/>
    <x v="13"/>
    <x v="0"/>
  </r>
  <r>
    <x v="2"/>
    <x v="1"/>
    <x v="1"/>
    <x v="0"/>
  </r>
  <r>
    <x v="2"/>
    <x v="2"/>
    <x v="14"/>
    <x v="0"/>
  </r>
  <r>
    <x v="2"/>
    <x v="3"/>
    <x v="1"/>
    <x v="0"/>
  </r>
  <r>
    <x v="2"/>
    <x v="4"/>
    <x v="11"/>
    <x v="0"/>
  </r>
  <r>
    <x v="2"/>
    <x v="5"/>
    <x v="4"/>
    <x v="0"/>
  </r>
  <r>
    <x v="2"/>
    <x v="6"/>
    <x v="4"/>
    <x v="0"/>
  </r>
  <r>
    <x v="2"/>
    <x v="7"/>
    <x v="4"/>
    <x v="0"/>
  </r>
  <r>
    <x v="2"/>
    <x v="8"/>
    <x v="4"/>
    <x v="0"/>
  </r>
  <r>
    <x v="2"/>
    <x v="9"/>
    <x v="15"/>
    <x v="0"/>
  </r>
  <r>
    <x v="4"/>
    <x v="0"/>
    <x v="10"/>
    <x v="0"/>
  </r>
  <r>
    <x v="4"/>
    <x v="1"/>
    <x v="1"/>
    <x v="0"/>
  </r>
  <r>
    <x v="4"/>
    <x v="2"/>
    <x v="16"/>
    <x v="0"/>
  </r>
  <r>
    <x v="4"/>
    <x v="3"/>
    <x v="1"/>
    <x v="0"/>
  </r>
  <r>
    <x v="4"/>
    <x v="4"/>
    <x v="11"/>
    <x v="0"/>
  </r>
  <r>
    <x v="4"/>
    <x v="5"/>
    <x v="4"/>
    <x v="0"/>
  </r>
  <r>
    <x v="4"/>
    <x v="6"/>
    <x v="4"/>
    <x v="0"/>
  </r>
  <r>
    <x v="4"/>
    <x v="7"/>
    <x v="4"/>
    <x v="0"/>
  </r>
  <r>
    <x v="4"/>
    <x v="8"/>
    <x v="4"/>
    <x v="0"/>
  </r>
  <r>
    <x v="4"/>
    <x v="9"/>
    <x v="3"/>
    <x v="0"/>
  </r>
  <r>
    <x v="5"/>
    <x v="0"/>
    <x v="13"/>
    <x v="0"/>
  </r>
  <r>
    <x v="5"/>
    <x v="1"/>
    <x v="1"/>
    <x v="0"/>
  </r>
  <r>
    <x v="5"/>
    <x v="2"/>
    <x v="14"/>
    <x v="0"/>
  </r>
  <r>
    <x v="5"/>
    <x v="3"/>
    <x v="1"/>
    <x v="0"/>
  </r>
  <r>
    <x v="5"/>
    <x v="4"/>
    <x v="14"/>
    <x v="0"/>
  </r>
  <r>
    <x v="5"/>
    <x v="5"/>
    <x v="4"/>
    <x v="0"/>
  </r>
  <r>
    <x v="5"/>
    <x v="6"/>
    <x v="4"/>
    <x v="0"/>
  </r>
  <r>
    <x v="5"/>
    <x v="7"/>
    <x v="4"/>
    <x v="0"/>
  </r>
  <r>
    <x v="5"/>
    <x v="8"/>
    <x v="4"/>
    <x v="0"/>
  </r>
  <r>
    <x v="5"/>
    <x v="9"/>
    <x v="3"/>
    <x v="0"/>
  </r>
  <r>
    <x v="6"/>
    <x v="0"/>
    <x v="13"/>
    <x v="0"/>
  </r>
  <r>
    <x v="6"/>
    <x v="1"/>
    <x v="1"/>
    <x v="0"/>
  </r>
  <r>
    <x v="6"/>
    <x v="2"/>
    <x v="16"/>
    <x v="0"/>
  </r>
  <r>
    <x v="6"/>
    <x v="3"/>
    <x v="1"/>
    <x v="0"/>
  </r>
  <r>
    <x v="6"/>
    <x v="4"/>
    <x v="14"/>
    <x v="0"/>
  </r>
  <r>
    <x v="6"/>
    <x v="5"/>
    <x v="4"/>
    <x v="0"/>
  </r>
  <r>
    <x v="6"/>
    <x v="6"/>
    <x v="4"/>
    <x v="0"/>
  </r>
  <r>
    <x v="6"/>
    <x v="7"/>
    <x v="4"/>
    <x v="0"/>
  </r>
  <r>
    <x v="6"/>
    <x v="8"/>
    <x v="4"/>
    <x v="0"/>
  </r>
  <r>
    <x v="6"/>
    <x v="9"/>
    <x v="2"/>
    <x v="0"/>
  </r>
  <r>
    <x v="0"/>
    <x v="0"/>
    <x v="17"/>
    <x v="0"/>
  </r>
  <r>
    <x v="0"/>
    <x v="1"/>
    <x v="1"/>
    <x v="0"/>
  </r>
  <r>
    <x v="0"/>
    <x v="2"/>
    <x v="16"/>
    <x v="0"/>
  </r>
  <r>
    <x v="0"/>
    <x v="3"/>
    <x v="1"/>
    <x v="0"/>
  </r>
  <r>
    <x v="0"/>
    <x v="4"/>
    <x v="14"/>
    <x v="0"/>
  </r>
  <r>
    <x v="0"/>
    <x v="5"/>
    <x v="4"/>
    <x v="0"/>
  </r>
  <r>
    <x v="0"/>
    <x v="6"/>
    <x v="4"/>
    <x v="0"/>
  </r>
  <r>
    <x v="0"/>
    <x v="7"/>
    <x v="4"/>
    <x v="0"/>
  </r>
  <r>
    <x v="0"/>
    <x v="8"/>
    <x v="4"/>
    <x v="0"/>
  </r>
  <r>
    <x v="0"/>
    <x v="9"/>
    <x v="2"/>
    <x v="0"/>
  </r>
  <r>
    <x v="1"/>
    <x v="0"/>
    <x v="10"/>
    <x v="0"/>
  </r>
  <r>
    <x v="1"/>
    <x v="1"/>
    <x v="1"/>
    <x v="0"/>
  </r>
  <r>
    <x v="1"/>
    <x v="2"/>
    <x v="16"/>
    <x v="0"/>
  </r>
  <r>
    <x v="1"/>
    <x v="3"/>
    <x v="1"/>
    <x v="0"/>
  </r>
  <r>
    <x v="1"/>
    <x v="4"/>
    <x v="14"/>
    <x v="0"/>
  </r>
  <r>
    <x v="1"/>
    <x v="5"/>
    <x v="4"/>
    <x v="0"/>
  </r>
  <r>
    <x v="1"/>
    <x v="6"/>
    <x v="4"/>
    <x v="0"/>
  </r>
  <r>
    <x v="1"/>
    <x v="7"/>
    <x v="4"/>
    <x v="0"/>
  </r>
  <r>
    <x v="1"/>
    <x v="8"/>
    <x v="4"/>
    <x v="0"/>
  </r>
  <r>
    <x v="1"/>
    <x v="9"/>
    <x v="2"/>
    <x v="0"/>
  </r>
  <r>
    <x v="4"/>
    <x v="0"/>
    <x v="10"/>
    <x v="0"/>
  </r>
  <r>
    <x v="4"/>
    <x v="1"/>
    <x v="1"/>
    <x v="0"/>
  </r>
  <r>
    <x v="4"/>
    <x v="2"/>
    <x v="18"/>
    <x v="0"/>
  </r>
  <r>
    <x v="4"/>
    <x v="3"/>
    <x v="1"/>
    <x v="0"/>
  </r>
  <r>
    <x v="4"/>
    <x v="4"/>
    <x v="14"/>
    <x v="0"/>
  </r>
  <r>
    <x v="4"/>
    <x v="5"/>
    <x v="4"/>
    <x v="0"/>
  </r>
  <r>
    <x v="4"/>
    <x v="6"/>
    <x v="4"/>
    <x v="0"/>
  </r>
  <r>
    <x v="4"/>
    <x v="7"/>
    <x v="4"/>
    <x v="0"/>
  </r>
  <r>
    <x v="4"/>
    <x v="8"/>
    <x v="4"/>
    <x v="0"/>
  </r>
  <r>
    <x v="4"/>
    <x v="9"/>
    <x v="8"/>
    <x v="0"/>
  </r>
  <r>
    <x v="5"/>
    <x v="0"/>
    <x v="10"/>
    <x v="0"/>
  </r>
  <r>
    <x v="5"/>
    <x v="1"/>
    <x v="1"/>
    <x v="0"/>
  </r>
  <r>
    <x v="5"/>
    <x v="2"/>
    <x v="18"/>
    <x v="0"/>
  </r>
  <r>
    <x v="5"/>
    <x v="3"/>
    <x v="1"/>
    <x v="0"/>
  </r>
  <r>
    <x v="5"/>
    <x v="4"/>
    <x v="16"/>
    <x v="0"/>
  </r>
  <r>
    <x v="5"/>
    <x v="5"/>
    <x v="4"/>
    <x v="0"/>
  </r>
  <r>
    <x v="5"/>
    <x v="6"/>
    <x v="4"/>
    <x v="0"/>
  </r>
  <r>
    <x v="5"/>
    <x v="7"/>
    <x v="4"/>
    <x v="0"/>
  </r>
  <r>
    <x v="5"/>
    <x v="8"/>
    <x v="4"/>
    <x v="0"/>
  </r>
  <r>
    <x v="5"/>
    <x v="9"/>
    <x v="7"/>
    <x v="0"/>
  </r>
  <r>
    <x v="5"/>
    <x v="0"/>
    <x v="4"/>
    <x v="0"/>
  </r>
  <r>
    <x v="5"/>
    <x v="1"/>
    <x v="4"/>
    <x v="0"/>
  </r>
  <r>
    <x v="5"/>
    <x v="2"/>
    <x v="4"/>
    <x v="0"/>
  </r>
  <r>
    <x v="5"/>
    <x v="3"/>
    <x v="1"/>
    <x v="0"/>
  </r>
  <r>
    <x v="5"/>
    <x v="4"/>
    <x v="11"/>
    <x v="0"/>
  </r>
  <r>
    <x v="5"/>
    <x v="5"/>
    <x v="4"/>
    <x v="0"/>
  </r>
  <r>
    <x v="5"/>
    <x v="6"/>
    <x v="4"/>
    <x v="0"/>
  </r>
  <r>
    <x v="5"/>
    <x v="7"/>
    <x v="4"/>
    <x v="0"/>
  </r>
  <r>
    <x v="5"/>
    <x v="8"/>
    <x v="4"/>
    <x v="0"/>
  </r>
  <r>
    <x v="5"/>
    <x v="9"/>
    <x v="11"/>
    <x v="0"/>
  </r>
  <r>
    <x v="0"/>
    <x v="0"/>
    <x v="19"/>
    <x v="0"/>
  </r>
  <r>
    <x v="0"/>
    <x v="1"/>
    <x v="1"/>
    <x v="0"/>
  </r>
  <r>
    <x v="0"/>
    <x v="2"/>
    <x v="20"/>
    <x v="0"/>
  </r>
  <r>
    <x v="0"/>
    <x v="3"/>
    <x v="1"/>
    <x v="0"/>
  </r>
  <r>
    <x v="0"/>
    <x v="4"/>
    <x v="16"/>
    <x v="0"/>
  </r>
  <r>
    <x v="0"/>
    <x v="5"/>
    <x v="4"/>
    <x v="0"/>
  </r>
  <r>
    <x v="0"/>
    <x v="6"/>
    <x v="4"/>
    <x v="0"/>
  </r>
  <r>
    <x v="0"/>
    <x v="7"/>
    <x v="4"/>
    <x v="0"/>
  </r>
  <r>
    <x v="0"/>
    <x v="8"/>
    <x v="4"/>
    <x v="0"/>
  </r>
  <r>
    <x v="0"/>
    <x v="9"/>
    <x v="11"/>
    <x v="0"/>
  </r>
  <r>
    <x v="0"/>
    <x v="0"/>
    <x v="19"/>
    <x v="0"/>
  </r>
  <r>
    <x v="0"/>
    <x v="1"/>
    <x v="1"/>
    <x v="0"/>
  </r>
  <r>
    <x v="0"/>
    <x v="2"/>
    <x v="20"/>
    <x v="0"/>
  </r>
  <r>
    <x v="0"/>
    <x v="3"/>
    <x v="1"/>
    <x v="0"/>
  </r>
  <r>
    <x v="0"/>
    <x v="4"/>
    <x v="16"/>
    <x v="0"/>
  </r>
  <r>
    <x v="0"/>
    <x v="5"/>
    <x v="4"/>
    <x v="0"/>
  </r>
  <r>
    <x v="0"/>
    <x v="6"/>
    <x v="4"/>
    <x v="0"/>
  </r>
  <r>
    <x v="0"/>
    <x v="7"/>
    <x v="4"/>
    <x v="0"/>
  </r>
  <r>
    <x v="0"/>
    <x v="8"/>
    <x v="4"/>
    <x v="0"/>
  </r>
  <r>
    <x v="0"/>
    <x v="9"/>
    <x v="11"/>
    <x v="0"/>
  </r>
  <r>
    <x v="7"/>
    <x v="0"/>
    <x v="6"/>
    <x v="0"/>
  </r>
  <r>
    <x v="7"/>
    <x v="1"/>
    <x v="1"/>
    <x v="0"/>
  </r>
  <r>
    <x v="7"/>
    <x v="2"/>
    <x v="16"/>
    <x v="0"/>
  </r>
  <r>
    <x v="7"/>
    <x v="3"/>
    <x v="1"/>
    <x v="0"/>
  </r>
  <r>
    <x v="7"/>
    <x v="4"/>
    <x v="20"/>
    <x v="0"/>
  </r>
  <r>
    <x v="7"/>
    <x v="5"/>
    <x v="4"/>
    <x v="0"/>
  </r>
  <r>
    <x v="7"/>
    <x v="6"/>
    <x v="4"/>
    <x v="0"/>
  </r>
  <r>
    <x v="7"/>
    <x v="7"/>
    <x v="4"/>
    <x v="0"/>
  </r>
  <r>
    <x v="7"/>
    <x v="8"/>
    <x v="4"/>
    <x v="0"/>
  </r>
  <r>
    <x v="7"/>
    <x v="9"/>
    <x v="11"/>
    <x v="0"/>
  </r>
  <r>
    <x v="5"/>
    <x v="0"/>
    <x v="10"/>
    <x v="0"/>
  </r>
  <r>
    <x v="5"/>
    <x v="1"/>
    <x v="1"/>
    <x v="0"/>
  </r>
  <r>
    <x v="5"/>
    <x v="2"/>
    <x v="20"/>
    <x v="0"/>
  </r>
  <r>
    <x v="5"/>
    <x v="3"/>
    <x v="1"/>
    <x v="0"/>
  </r>
  <r>
    <x v="5"/>
    <x v="4"/>
    <x v="16"/>
    <x v="0"/>
  </r>
  <r>
    <x v="5"/>
    <x v="5"/>
    <x v="4"/>
    <x v="0"/>
  </r>
  <r>
    <x v="5"/>
    <x v="6"/>
    <x v="4"/>
    <x v="0"/>
  </r>
  <r>
    <x v="5"/>
    <x v="7"/>
    <x v="4"/>
    <x v="0"/>
  </r>
  <r>
    <x v="5"/>
    <x v="8"/>
    <x v="4"/>
    <x v="0"/>
  </r>
  <r>
    <x v="5"/>
    <x v="9"/>
    <x v="11"/>
    <x v="0"/>
  </r>
  <r>
    <x v="5"/>
    <x v="0"/>
    <x v="13"/>
    <x v="0"/>
  </r>
  <r>
    <x v="5"/>
    <x v="1"/>
    <x v="1"/>
    <x v="0"/>
  </r>
  <r>
    <x v="5"/>
    <x v="2"/>
    <x v="14"/>
    <x v="0"/>
  </r>
  <r>
    <x v="5"/>
    <x v="3"/>
    <x v="4"/>
    <x v="0"/>
  </r>
  <r>
    <x v="5"/>
    <x v="4"/>
    <x v="4"/>
    <x v="0"/>
  </r>
  <r>
    <x v="5"/>
    <x v="5"/>
    <x v="4"/>
    <x v="0"/>
  </r>
  <r>
    <x v="5"/>
    <x v="6"/>
    <x v="4"/>
    <x v="0"/>
  </r>
  <r>
    <x v="5"/>
    <x v="7"/>
    <x v="4"/>
    <x v="0"/>
  </r>
  <r>
    <x v="5"/>
    <x v="8"/>
    <x v="4"/>
    <x v="0"/>
  </r>
  <r>
    <x v="5"/>
    <x v="9"/>
    <x v="14"/>
    <x v="0"/>
  </r>
  <r>
    <x v="5"/>
    <x v="0"/>
    <x v="13"/>
    <x v="0"/>
  </r>
  <r>
    <x v="5"/>
    <x v="1"/>
    <x v="1"/>
    <x v="0"/>
  </r>
  <r>
    <x v="5"/>
    <x v="2"/>
    <x v="16"/>
    <x v="0"/>
  </r>
  <r>
    <x v="5"/>
    <x v="3"/>
    <x v="1"/>
    <x v="0"/>
  </r>
  <r>
    <x v="5"/>
    <x v="4"/>
    <x v="21"/>
    <x v="0"/>
  </r>
  <r>
    <x v="5"/>
    <x v="5"/>
    <x v="4"/>
    <x v="0"/>
  </r>
  <r>
    <x v="5"/>
    <x v="6"/>
    <x v="4"/>
    <x v="0"/>
  </r>
  <r>
    <x v="5"/>
    <x v="7"/>
    <x v="4"/>
    <x v="0"/>
  </r>
  <r>
    <x v="5"/>
    <x v="8"/>
    <x v="4"/>
    <x v="0"/>
  </r>
  <r>
    <x v="5"/>
    <x v="9"/>
    <x v="14"/>
    <x v="0"/>
  </r>
  <r>
    <x v="2"/>
    <x v="0"/>
    <x v="10"/>
    <x v="0"/>
  </r>
  <r>
    <x v="2"/>
    <x v="1"/>
    <x v="1"/>
    <x v="0"/>
  </r>
  <r>
    <x v="2"/>
    <x v="2"/>
    <x v="14"/>
    <x v="0"/>
  </r>
  <r>
    <x v="2"/>
    <x v="3"/>
    <x v="4"/>
    <x v="0"/>
  </r>
  <r>
    <x v="2"/>
    <x v="4"/>
    <x v="4"/>
    <x v="0"/>
  </r>
  <r>
    <x v="2"/>
    <x v="5"/>
    <x v="4"/>
    <x v="0"/>
  </r>
  <r>
    <x v="2"/>
    <x v="6"/>
    <x v="4"/>
    <x v="0"/>
  </r>
  <r>
    <x v="2"/>
    <x v="7"/>
    <x v="4"/>
    <x v="0"/>
  </r>
  <r>
    <x v="2"/>
    <x v="8"/>
    <x v="4"/>
    <x v="0"/>
  </r>
  <r>
    <x v="2"/>
    <x v="9"/>
    <x v="14"/>
    <x v="0"/>
  </r>
  <r>
    <x v="8"/>
    <x v="0"/>
    <x v="6"/>
    <x v="0"/>
  </r>
  <r>
    <x v="8"/>
    <x v="1"/>
    <x v="1"/>
    <x v="0"/>
  </r>
  <r>
    <x v="8"/>
    <x v="2"/>
    <x v="21"/>
    <x v="0"/>
  </r>
  <r>
    <x v="8"/>
    <x v="3"/>
    <x v="1"/>
    <x v="0"/>
  </r>
  <r>
    <x v="8"/>
    <x v="4"/>
    <x v="16"/>
    <x v="0"/>
  </r>
  <r>
    <x v="8"/>
    <x v="5"/>
    <x v="4"/>
    <x v="0"/>
  </r>
  <r>
    <x v="8"/>
    <x v="6"/>
    <x v="4"/>
    <x v="0"/>
  </r>
  <r>
    <x v="8"/>
    <x v="7"/>
    <x v="4"/>
    <x v="0"/>
  </r>
  <r>
    <x v="8"/>
    <x v="8"/>
    <x v="4"/>
    <x v="0"/>
  </r>
  <r>
    <x v="8"/>
    <x v="9"/>
    <x v="14"/>
    <x v="0"/>
  </r>
  <r>
    <x v="5"/>
    <x v="0"/>
    <x v="10"/>
    <x v="0"/>
  </r>
  <r>
    <x v="5"/>
    <x v="1"/>
    <x v="1"/>
    <x v="0"/>
  </r>
  <r>
    <x v="5"/>
    <x v="2"/>
    <x v="21"/>
    <x v="0"/>
  </r>
  <r>
    <x v="5"/>
    <x v="3"/>
    <x v="1"/>
    <x v="0"/>
  </r>
  <r>
    <x v="5"/>
    <x v="4"/>
    <x v="16"/>
    <x v="0"/>
  </r>
  <r>
    <x v="5"/>
    <x v="5"/>
    <x v="4"/>
    <x v="0"/>
  </r>
  <r>
    <x v="5"/>
    <x v="6"/>
    <x v="4"/>
    <x v="0"/>
  </r>
  <r>
    <x v="5"/>
    <x v="7"/>
    <x v="4"/>
    <x v="0"/>
  </r>
  <r>
    <x v="5"/>
    <x v="8"/>
    <x v="4"/>
    <x v="0"/>
  </r>
  <r>
    <x v="5"/>
    <x v="9"/>
    <x v="14"/>
    <x v="0"/>
  </r>
  <r>
    <x v="7"/>
    <x v="0"/>
    <x v="13"/>
    <x v="0"/>
  </r>
  <r>
    <x v="7"/>
    <x v="1"/>
    <x v="4"/>
    <x v="0"/>
  </r>
  <r>
    <x v="7"/>
    <x v="2"/>
    <x v="4"/>
    <x v="0"/>
  </r>
  <r>
    <x v="7"/>
    <x v="3"/>
    <x v="1"/>
    <x v="0"/>
  </r>
  <r>
    <x v="7"/>
    <x v="4"/>
    <x v="16"/>
    <x v="0"/>
  </r>
  <r>
    <x v="7"/>
    <x v="5"/>
    <x v="4"/>
    <x v="0"/>
  </r>
  <r>
    <x v="7"/>
    <x v="6"/>
    <x v="4"/>
    <x v="0"/>
  </r>
  <r>
    <x v="7"/>
    <x v="7"/>
    <x v="4"/>
    <x v="0"/>
  </r>
  <r>
    <x v="7"/>
    <x v="8"/>
    <x v="4"/>
    <x v="0"/>
  </r>
  <r>
    <x v="7"/>
    <x v="9"/>
    <x v="16"/>
    <x v="0"/>
  </r>
  <r>
    <x v="0"/>
    <x v="0"/>
    <x v="10"/>
    <x v="0"/>
  </r>
  <r>
    <x v="0"/>
    <x v="1"/>
    <x v="1"/>
    <x v="0"/>
  </r>
  <r>
    <x v="0"/>
    <x v="2"/>
    <x v="21"/>
    <x v="0"/>
  </r>
  <r>
    <x v="0"/>
    <x v="3"/>
    <x v="1"/>
    <x v="0"/>
  </r>
  <r>
    <x v="0"/>
    <x v="4"/>
    <x v="18"/>
    <x v="0"/>
  </r>
  <r>
    <x v="0"/>
    <x v="5"/>
    <x v="4"/>
    <x v="0"/>
  </r>
  <r>
    <x v="0"/>
    <x v="6"/>
    <x v="4"/>
    <x v="0"/>
  </r>
  <r>
    <x v="0"/>
    <x v="7"/>
    <x v="4"/>
    <x v="0"/>
  </r>
  <r>
    <x v="0"/>
    <x v="8"/>
    <x v="4"/>
    <x v="0"/>
  </r>
  <r>
    <x v="0"/>
    <x v="9"/>
    <x v="16"/>
    <x v="0"/>
  </r>
  <r>
    <x v="7"/>
    <x v="0"/>
    <x v="6"/>
    <x v="0"/>
  </r>
  <r>
    <x v="7"/>
    <x v="1"/>
    <x v="1"/>
    <x v="0"/>
  </r>
  <r>
    <x v="7"/>
    <x v="2"/>
    <x v="16"/>
    <x v="0"/>
  </r>
  <r>
    <x v="7"/>
    <x v="3"/>
    <x v="4"/>
    <x v="0"/>
  </r>
  <r>
    <x v="7"/>
    <x v="4"/>
    <x v="4"/>
    <x v="0"/>
  </r>
  <r>
    <x v="7"/>
    <x v="5"/>
    <x v="4"/>
    <x v="0"/>
  </r>
  <r>
    <x v="7"/>
    <x v="6"/>
    <x v="4"/>
    <x v="0"/>
  </r>
  <r>
    <x v="7"/>
    <x v="7"/>
    <x v="4"/>
    <x v="0"/>
  </r>
  <r>
    <x v="7"/>
    <x v="8"/>
    <x v="4"/>
    <x v="0"/>
  </r>
  <r>
    <x v="7"/>
    <x v="9"/>
    <x v="16"/>
    <x v="0"/>
  </r>
  <r>
    <x v="2"/>
    <x v="0"/>
    <x v="13"/>
    <x v="0"/>
  </r>
  <r>
    <x v="2"/>
    <x v="1"/>
    <x v="1"/>
    <x v="0"/>
  </r>
  <r>
    <x v="2"/>
    <x v="2"/>
    <x v="16"/>
    <x v="0"/>
  </r>
  <r>
    <x v="2"/>
    <x v="3"/>
    <x v="4"/>
    <x v="0"/>
  </r>
  <r>
    <x v="2"/>
    <x v="4"/>
    <x v="4"/>
    <x v="0"/>
  </r>
  <r>
    <x v="2"/>
    <x v="5"/>
    <x v="4"/>
    <x v="0"/>
  </r>
  <r>
    <x v="2"/>
    <x v="6"/>
    <x v="4"/>
    <x v="0"/>
  </r>
  <r>
    <x v="2"/>
    <x v="7"/>
    <x v="4"/>
    <x v="0"/>
  </r>
  <r>
    <x v="2"/>
    <x v="8"/>
    <x v="4"/>
    <x v="0"/>
  </r>
  <r>
    <x v="2"/>
    <x v="9"/>
    <x v="16"/>
    <x v="0"/>
  </r>
  <r>
    <x v="4"/>
    <x v="0"/>
    <x v="10"/>
    <x v="0"/>
  </r>
  <r>
    <x v="4"/>
    <x v="1"/>
    <x v="4"/>
    <x v="0"/>
  </r>
  <r>
    <x v="4"/>
    <x v="2"/>
    <x v="4"/>
    <x v="0"/>
  </r>
  <r>
    <x v="4"/>
    <x v="3"/>
    <x v="1"/>
    <x v="0"/>
  </r>
  <r>
    <x v="4"/>
    <x v="4"/>
    <x v="16"/>
    <x v="0"/>
  </r>
  <r>
    <x v="4"/>
    <x v="5"/>
    <x v="4"/>
    <x v="0"/>
  </r>
  <r>
    <x v="4"/>
    <x v="6"/>
    <x v="4"/>
    <x v="0"/>
  </r>
  <r>
    <x v="4"/>
    <x v="7"/>
    <x v="4"/>
    <x v="0"/>
  </r>
  <r>
    <x v="4"/>
    <x v="8"/>
    <x v="4"/>
    <x v="0"/>
  </r>
  <r>
    <x v="4"/>
    <x v="9"/>
    <x v="16"/>
    <x v="0"/>
  </r>
  <r>
    <x v="0"/>
    <x v="0"/>
    <x v="10"/>
    <x v="0"/>
  </r>
  <r>
    <x v="0"/>
    <x v="1"/>
    <x v="1"/>
    <x v="0"/>
  </r>
  <r>
    <x v="0"/>
    <x v="2"/>
    <x v="20"/>
    <x v="0"/>
  </r>
  <r>
    <x v="0"/>
    <x v="3"/>
    <x v="1"/>
    <x v="0"/>
  </r>
  <r>
    <x v="0"/>
    <x v="4"/>
    <x v="21"/>
    <x v="0"/>
  </r>
  <r>
    <x v="0"/>
    <x v="5"/>
    <x v="4"/>
    <x v="0"/>
  </r>
  <r>
    <x v="0"/>
    <x v="6"/>
    <x v="4"/>
    <x v="0"/>
  </r>
  <r>
    <x v="0"/>
    <x v="7"/>
    <x v="4"/>
    <x v="0"/>
  </r>
  <r>
    <x v="0"/>
    <x v="8"/>
    <x v="4"/>
    <x v="0"/>
  </r>
  <r>
    <x v="0"/>
    <x v="9"/>
    <x v="18"/>
    <x v="0"/>
  </r>
  <r>
    <x v="0"/>
    <x v="0"/>
    <x v="10"/>
    <x v="0"/>
  </r>
  <r>
    <x v="0"/>
    <x v="1"/>
    <x v="1"/>
    <x v="0"/>
  </r>
  <r>
    <x v="0"/>
    <x v="2"/>
    <x v="21"/>
    <x v="0"/>
  </r>
  <r>
    <x v="0"/>
    <x v="3"/>
    <x v="1"/>
    <x v="0"/>
  </r>
  <r>
    <x v="0"/>
    <x v="4"/>
    <x v="20"/>
    <x v="0"/>
  </r>
  <r>
    <x v="0"/>
    <x v="5"/>
    <x v="4"/>
    <x v="0"/>
  </r>
  <r>
    <x v="0"/>
    <x v="6"/>
    <x v="4"/>
    <x v="0"/>
  </r>
  <r>
    <x v="0"/>
    <x v="7"/>
    <x v="4"/>
    <x v="0"/>
  </r>
  <r>
    <x v="0"/>
    <x v="8"/>
    <x v="4"/>
    <x v="0"/>
  </r>
  <r>
    <x v="0"/>
    <x v="9"/>
    <x v="18"/>
    <x v="0"/>
  </r>
  <r>
    <x v="8"/>
    <x v="0"/>
    <x v="10"/>
    <x v="0"/>
  </r>
  <r>
    <x v="8"/>
    <x v="1"/>
    <x v="1"/>
    <x v="0"/>
  </r>
  <r>
    <x v="8"/>
    <x v="2"/>
    <x v="21"/>
    <x v="0"/>
  </r>
  <r>
    <x v="8"/>
    <x v="3"/>
    <x v="1"/>
    <x v="0"/>
  </r>
  <r>
    <x v="8"/>
    <x v="4"/>
    <x v="20"/>
    <x v="0"/>
  </r>
  <r>
    <x v="8"/>
    <x v="5"/>
    <x v="4"/>
    <x v="0"/>
  </r>
  <r>
    <x v="8"/>
    <x v="6"/>
    <x v="4"/>
    <x v="0"/>
  </r>
  <r>
    <x v="8"/>
    <x v="7"/>
    <x v="4"/>
    <x v="0"/>
  </r>
  <r>
    <x v="8"/>
    <x v="8"/>
    <x v="4"/>
    <x v="0"/>
  </r>
  <r>
    <x v="8"/>
    <x v="9"/>
    <x v="18"/>
    <x v="0"/>
  </r>
  <r>
    <x v="5"/>
    <x v="0"/>
    <x v="10"/>
    <x v="0"/>
  </r>
  <r>
    <x v="5"/>
    <x v="1"/>
    <x v="1"/>
    <x v="0"/>
  </r>
  <r>
    <x v="5"/>
    <x v="2"/>
    <x v="20"/>
    <x v="0"/>
  </r>
  <r>
    <x v="5"/>
    <x v="3"/>
    <x v="4"/>
    <x v="0"/>
  </r>
  <r>
    <x v="5"/>
    <x v="4"/>
    <x v="4"/>
    <x v="0"/>
  </r>
  <r>
    <x v="5"/>
    <x v="5"/>
    <x v="4"/>
    <x v="0"/>
  </r>
  <r>
    <x v="5"/>
    <x v="6"/>
    <x v="4"/>
    <x v="0"/>
  </r>
  <r>
    <x v="5"/>
    <x v="7"/>
    <x v="4"/>
    <x v="0"/>
  </r>
  <r>
    <x v="5"/>
    <x v="8"/>
    <x v="4"/>
    <x v="0"/>
  </r>
  <r>
    <x v="5"/>
    <x v="9"/>
    <x v="20"/>
    <x v="0"/>
  </r>
  <r>
    <x v="5"/>
    <x v="0"/>
    <x v="4"/>
    <x v="0"/>
  </r>
  <r>
    <x v="5"/>
    <x v="1"/>
    <x v="4"/>
    <x v="0"/>
  </r>
  <r>
    <x v="5"/>
    <x v="2"/>
    <x v="4"/>
    <x v="0"/>
  </r>
  <r>
    <x v="5"/>
    <x v="3"/>
    <x v="1"/>
    <x v="0"/>
  </r>
  <r>
    <x v="5"/>
    <x v="4"/>
    <x v="20"/>
    <x v="0"/>
  </r>
  <r>
    <x v="5"/>
    <x v="5"/>
    <x v="4"/>
    <x v="0"/>
  </r>
  <r>
    <x v="5"/>
    <x v="6"/>
    <x v="4"/>
    <x v="0"/>
  </r>
  <r>
    <x v="5"/>
    <x v="7"/>
    <x v="4"/>
    <x v="0"/>
  </r>
  <r>
    <x v="5"/>
    <x v="8"/>
    <x v="4"/>
    <x v="0"/>
  </r>
  <r>
    <x v="5"/>
    <x v="9"/>
    <x v="20"/>
    <x v="0"/>
  </r>
  <r>
    <x v="2"/>
    <x v="0"/>
    <x v="10"/>
    <x v="0"/>
  </r>
  <r>
    <x v="2"/>
    <x v="1"/>
    <x v="1"/>
    <x v="0"/>
  </r>
  <r>
    <x v="2"/>
    <x v="2"/>
    <x v="20"/>
    <x v="0"/>
  </r>
  <r>
    <x v="2"/>
    <x v="3"/>
    <x v="4"/>
    <x v="0"/>
  </r>
  <r>
    <x v="2"/>
    <x v="4"/>
    <x v="4"/>
    <x v="0"/>
  </r>
  <r>
    <x v="2"/>
    <x v="5"/>
    <x v="4"/>
    <x v="0"/>
  </r>
  <r>
    <x v="2"/>
    <x v="6"/>
    <x v="4"/>
    <x v="0"/>
  </r>
  <r>
    <x v="2"/>
    <x v="7"/>
    <x v="4"/>
    <x v="0"/>
  </r>
  <r>
    <x v="2"/>
    <x v="8"/>
    <x v="4"/>
    <x v="0"/>
  </r>
  <r>
    <x v="2"/>
    <x v="9"/>
    <x v="20"/>
    <x v="0"/>
  </r>
  <r>
    <x v="3"/>
    <x v="0"/>
    <x v="10"/>
    <x v="0"/>
  </r>
  <r>
    <x v="3"/>
    <x v="1"/>
    <x v="1"/>
    <x v="0"/>
  </r>
  <r>
    <x v="3"/>
    <x v="2"/>
    <x v="20"/>
    <x v="0"/>
  </r>
  <r>
    <x v="3"/>
    <x v="3"/>
    <x v="4"/>
    <x v="0"/>
  </r>
  <r>
    <x v="3"/>
    <x v="4"/>
    <x v="4"/>
    <x v="0"/>
  </r>
  <r>
    <x v="3"/>
    <x v="5"/>
    <x v="4"/>
    <x v="0"/>
  </r>
  <r>
    <x v="3"/>
    <x v="6"/>
    <x v="4"/>
    <x v="0"/>
  </r>
  <r>
    <x v="3"/>
    <x v="7"/>
    <x v="4"/>
    <x v="0"/>
  </r>
  <r>
    <x v="3"/>
    <x v="8"/>
    <x v="4"/>
    <x v="0"/>
  </r>
  <r>
    <x v="3"/>
    <x v="9"/>
    <x v="20"/>
    <x v="0"/>
  </r>
  <r>
    <x v="7"/>
    <x v="0"/>
    <x v="10"/>
    <x v="0"/>
  </r>
  <r>
    <x v="7"/>
    <x v="1"/>
    <x v="1"/>
    <x v="0"/>
  </r>
  <r>
    <x v="7"/>
    <x v="2"/>
    <x v="20"/>
    <x v="0"/>
  </r>
  <r>
    <x v="7"/>
    <x v="3"/>
    <x v="4"/>
    <x v="0"/>
  </r>
  <r>
    <x v="7"/>
    <x v="4"/>
    <x v="4"/>
    <x v="0"/>
  </r>
  <r>
    <x v="7"/>
    <x v="5"/>
    <x v="4"/>
    <x v="0"/>
  </r>
  <r>
    <x v="7"/>
    <x v="6"/>
    <x v="4"/>
    <x v="0"/>
  </r>
  <r>
    <x v="7"/>
    <x v="7"/>
    <x v="4"/>
    <x v="0"/>
  </r>
  <r>
    <x v="7"/>
    <x v="8"/>
    <x v="4"/>
    <x v="0"/>
  </r>
  <r>
    <x v="7"/>
    <x v="9"/>
    <x v="20"/>
    <x v="0"/>
  </r>
  <r>
    <x v="3"/>
    <x v="0"/>
    <x v="13"/>
    <x v="0"/>
  </r>
  <r>
    <x v="3"/>
    <x v="1"/>
    <x v="4"/>
    <x v="0"/>
  </r>
  <r>
    <x v="3"/>
    <x v="2"/>
    <x v="4"/>
    <x v="0"/>
  </r>
  <r>
    <x v="3"/>
    <x v="3"/>
    <x v="1"/>
    <x v="0"/>
  </r>
  <r>
    <x v="3"/>
    <x v="4"/>
    <x v="20"/>
    <x v="0"/>
  </r>
  <r>
    <x v="3"/>
    <x v="5"/>
    <x v="4"/>
    <x v="0"/>
  </r>
  <r>
    <x v="3"/>
    <x v="6"/>
    <x v="4"/>
    <x v="0"/>
  </r>
  <r>
    <x v="3"/>
    <x v="7"/>
    <x v="4"/>
    <x v="0"/>
  </r>
  <r>
    <x v="3"/>
    <x v="8"/>
    <x v="4"/>
    <x v="0"/>
  </r>
  <r>
    <x v="3"/>
    <x v="9"/>
    <x v="20"/>
    <x v="0"/>
  </r>
  <r>
    <x v="7"/>
    <x v="0"/>
    <x v="10"/>
    <x v="0"/>
  </r>
  <r>
    <x v="7"/>
    <x v="1"/>
    <x v="1"/>
    <x v="0"/>
  </r>
  <r>
    <x v="7"/>
    <x v="2"/>
    <x v="20"/>
    <x v="0"/>
  </r>
  <r>
    <x v="7"/>
    <x v="3"/>
    <x v="4"/>
    <x v="0"/>
  </r>
  <r>
    <x v="7"/>
    <x v="4"/>
    <x v="4"/>
    <x v="0"/>
  </r>
  <r>
    <x v="7"/>
    <x v="5"/>
    <x v="4"/>
    <x v="0"/>
  </r>
  <r>
    <x v="7"/>
    <x v="6"/>
    <x v="4"/>
    <x v="0"/>
  </r>
  <r>
    <x v="7"/>
    <x v="7"/>
    <x v="4"/>
    <x v="0"/>
  </r>
  <r>
    <x v="7"/>
    <x v="8"/>
    <x v="4"/>
    <x v="0"/>
  </r>
  <r>
    <x v="7"/>
    <x v="9"/>
    <x v="20"/>
    <x v="0"/>
  </r>
  <r>
    <x v="9"/>
    <x v="0"/>
    <x v="13"/>
    <x v="0"/>
  </r>
  <r>
    <x v="9"/>
    <x v="1"/>
    <x v="4"/>
    <x v="0"/>
  </r>
  <r>
    <x v="9"/>
    <x v="2"/>
    <x v="4"/>
    <x v="0"/>
  </r>
  <r>
    <x v="9"/>
    <x v="3"/>
    <x v="1"/>
    <x v="0"/>
  </r>
  <r>
    <x v="9"/>
    <x v="4"/>
    <x v="20"/>
    <x v="0"/>
  </r>
  <r>
    <x v="9"/>
    <x v="5"/>
    <x v="4"/>
    <x v="0"/>
  </r>
  <r>
    <x v="9"/>
    <x v="6"/>
    <x v="4"/>
    <x v="0"/>
  </r>
  <r>
    <x v="9"/>
    <x v="7"/>
    <x v="4"/>
    <x v="0"/>
  </r>
  <r>
    <x v="9"/>
    <x v="8"/>
    <x v="4"/>
    <x v="0"/>
  </r>
  <r>
    <x v="9"/>
    <x v="9"/>
    <x v="20"/>
    <x v="0"/>
  </r>
  <r>
    <x v="2"/>
    <x v="0"/>
    <x v="6"/>
    <x v="0"/>
  </r>
  <r>
    <x v="2"/>
    <x v="1"/>
    <x v="1"/>
    <x v="0"/>
  </r>
  <r>
    <x v="2"/>
    <x v="2"/>
    <x v="21"/>
    <x v="0"/>
  </r>
  <r>
    <x v="2"/>
    <x v="3"/>
    <x v="4"/>
    <x v="0"/>
  </r>
  <r>
    <x v="2"/>
    <x v="4"/>
    <x v="4"/>
    <x v="0"/>
  </r>
  <r>
    <x v="2"/>
    <x v="5"/>
    <x v="4"/>
    <x v="0"/>
  </r>
  <r>
    <x v="2"/>
    <x v="6"/>
    <x v="4"/>
    <x v="0"/>
  </r>
  <r>
    <x v="2"/>
    <x v="7"/>
    <x v="4"/>
    <x v="0"/>
  </r>
  <r>
    <x v="2"/>
    <x v="8"/>
    <x v="4"/>
    <x v="0"/>
  </r>
  <r>
    <x v="2"/>
    <x v="9"/>
    <x v="21"/>
    <x v="0"/>
  </r>
  <r>
    <x v="9"/>
    <x v="0"/>
    <x v="6"/>
    <x v="0"/>
  </r>
  <r>
    <x v="9"/>
    <x v="1"/>
    <x v="4"/>
    <x v="0"/>
  </r>
  <r>
    <x v="9"/>
    <x v="2"/>
    <x v="4"/>
    <x v="0"/>
  </r>
  <r>
    <x v="9"/>
    <x v="3"/>
    <x v="1"/>
    <x v="0"/>
  </r>
  <r>
    <x v="9"/>
    <x v="4"/>
    <x v="21"/>
    <x v="0"/>
  </r>
  <r>
    <x v="9"/>
    <x v="5"/>
    <x v="4"/>
    <x v="0"/>
  </r>
  <r>
    <x v="9"/>
    <x v="6"/>
    <x v="4"/>
    <x v="0"/>
  </r>
  <r>
    <x v="9"/>
    <x v="7"/>
    <x v="4"/>
    <x v="0"/>
  </r>
  <r>
    <x v="9"/>
    <x v="8"/>
    <x v="4"/>
    <x v="0"/>
  </r>
  <r>
    <x v="9"/>
    <x v="9"/>
    <x v="21"/>
    <x v="0"/>
  </r>
  <r>
    <x v="9"/>
    <x v="0"/>
    <x v="6"/>
    <x v="0"/>
  </r>
  <r>
    <x v="9"/>
    <x v="1"/>
    <x v="4"/>
    <x v="0"/>
  </r>
  <r>
    <x v="9"/>
    <x v="2"/>
    <x v="4"/>
    <x v="0"/>
  </r>
  <r>
    <x v="9"/>
    <x v="3"/>
    <x v="1"/>
    <x v="0"/>
  </r>
  <r>
    <x v="9"/>
    <x v="4"/>
    <x v="21"/>
    <x v="0"/>
  </r>
  <r>
    <x v="9"/>
    <x v="5"/>
    <x v="4"/>
    <x v="0"/>
  </r>
  <r>
    <x v="9"/>
    <x v="6"/>
    <x v="4"/>
    <x v="0"/>
  </r>
  <r>
    <x v="9"/>
    <x v="7"/>
    <x v="4"/>
    <x v="0"/>
  </r>
  <r>
    <x v="9"/>
    <x v="8"/>
    <x v="4"/>
    <x v="0"/>
  </r>
  <r>
    <x v="9"/>
    <x v="9"/>
    <x v="21"/>
    <x v="0"/>
  </r>
  <r>
    <x v="2"/>
    <x v="0"/>
    <x v="10"/>
    <x v="0"/>
  </r>
  <r>
    <x v="2"/>
    <x v="1"/>
    <x v="1"/>
    <x v="0"/>
  </r>
  <r>
    <x v="2"/>
    <x v="2"/>
    <x v="21"/>
    <x v="0"/>
  </r>
  <r>
    <x v="2"/>
    <x v="3"/>
    <x v="4"/>
    <x v="0"/>
  </r>
  <r>
    <x v="2"/>
    <x v="4"/>
    <x v="4"/>
    <x v="0"/>
  </r>
  <r>
    <x v="2"/>
    <x v="5"/>
    <x v="4"/>
    <x v="0"/>
  </r>
  <r>
    <x v="2"/>
    <x v="6"/>
    <x v="4"/>
    <x v="0"/>
  </r>
  <r>
    <x v="2"/>
    <x v="7"/>
    <x v="4"/>
    <x v="0"/>
  </r>
  <r>
    <x v="2"/>
    <x v="8"/>
    <x v="4"/>
    <x v="0"/>
  </r>
  <r>
    <x v="2"/>
    <x v="9"/>
    <x v="21"/>
    <x v="0"/>
  </r>
  <r>
    <x v="0"/>
    <x v="0"/>
    <x v="10"/>
    <x v="0"/>
  </r>
  <r>
    <x v="0"/>
    <x v="1"/>
    <x v="4"/>
    <x v="0"/>
  </r>
  <r>
    <x v="0"/>
    <x v="2"/>
    <x v="4"/>
    <x v="0"/>
  </r>
  <r>
    <x v="0"/>
    <x v="3"/>
    <x v="1"/>
    <x v="0"/>
  </r>
  <r>
    <x v="0"/>
    <x v="4"/>
    <x v="21"/>
    <x v="0"/>
  </r>
  <r>
    <x v="0"/>
    <x v="5"/>
    <x v="4"/>
    <x v="0"/>
  </r>
  <r>
    <x v="0"/>
    <x v="6"/>
    <x v="4"/>
    <x v="0"/>
  </r>
  <r>
    <x v="0"/>
    <x v="7"/>
    <x v="4"/>
    <x v="0"/>
  </r>
  <r>
    <x v="0"/>
    <x v="8"/>
    <x v="4"/>
    <x v="0"/>
  </r>
  <r>
    <x v="0"/>
    <x v="9"/>
    <x v="21"/>
    <x v="0"/>
  </r>
  <r>
    <x v="0"/>
    <x v="0"/>
    <x v="10"/>
    <x v="0"/>
  </r>
  <r>
    <x v="0"/>
    <x v="1"/>
    <x v="4"/>
    <x v="0"/>
  </r>
  <r>
    <x v="0"/>
    <x v="2"/>
    <x v="4"/>
    <x v="0"/>
  </r>
  <r>
    <x v="0"/>
    <x v="3"/>
    <x v="1"/>
    <x v="0"/>
  </r>
  <r>
    <x v="0"/>
    <x v="4"/>
    <x v="21"/>
    <x v="0"/>
  </r>
  <r>
    <x v="0"/>
    <x v="5"/>
    <x v="4"/>
    <x v="0"/>
  </r>
  <r>
    <x v="0"/>
    <x v="6"/>
    <x v="4"/>
    <x v="0"/>
  </r>
  <r>
    <x v="0"/>
    <x v="7"/>
    <x v="4"/>
    <x v="0"/>
  </r>
  <r>
    <x v="0"/>
    <x v="8"/>
    <x v="4"/>
    <x v="0"/>
  </r>
  <r>
    <x v="0"/>
    <x v="9"/>
    <x v="21"/>
    <x v="0"/>
  </r>
  <r>
    <x v="0"/>
    <x v="0"/>
    <x v="10"/>
    <x v="0"/>
  </r>
  <r>
    <x v="0"/>
    <x v="1"/>
    <x v="1"/>
    <x v="0"/>
  </r>
  <r>
    <x v="0"/>
    <x v="2"/>
    <x v="21"/>
    <x v="0"/>
  </r>
  <r>
    <x v="0"/>
    <x v="3"/>
    <x v="4"/>
    <x v="0"/>
  </r>
  <r>
    <x v="0"/>
    <x v="4"/>
    <x v="4"/>
    <x v="0"/>
  </r>
  <r>
    <x v="0"/>
    <x v="5"/>
    <x v="4"/>
    <x v="0"/>
  </r>
  <r>
    <x v="0"/>
    <x v="6"/>
    <x v="4"/>
    <x v="0"/>
  </r>
  <r>
    <x v="0"/>
    <x v="7"/>
    <x v="4"/>
    <x v="0"/>
  </r>
  <r>
    <x v="0"/>
    <x v="8"/>
    <x v="4"/>
    <x v="0"/>
  </r>
  <r>
    <x v="0"/>
    <x v="9"/>
    <x v="21"/>
    <x v="0"/>
  </r>
  <r>
    <x v="3"/>
    <x v="0"/>
    <x v="13"/>
    <x v="0"/>
  </r>
  <r>
    <x v="3"/>
    <x v="1"/>
    <x v="4"/>
    <x v="0"/>
  </r>
  <r>
    <x v="3"/>
    <x v="2"/>
    <x v="4"/>
    <x v="0"/>
  </r>
  <r>
    <x v="3"/>
    <x v="3"/>
    <x v="4"/>
    <x v="0"/>
  </r>
  <r>
    <x v="3"/>
    <x v="4"/>
    <x v="4"/>
    <x v="0"/>
  </r>
  <r>
    <x v="3"/>
    <x v="5"/>
    <x v="4"/>
    <x v="0"/>
  </r>
  <r>
    <x v="3"/>
    <x v="6"/>
    <x v="4"/>
    <x v="0"/>
  </r>
  <r>
    <x v="3"/>
    <x v="7"/>
    <x v="4"/>
    <x v="0"/>
  </r>
  <r>
    <x v="3"/>
    <x v="8"/>
    <x v="4"/>
    <x v="0"/>
  </r>
  <r>
    <x v="3"/>
    <x v="9"/>
    <x v="22"/>
    <x v="0"/>
  </r>
  <r>
    <x v="3"/>
    <x v="0"/>
    <x v="13"/>
    <x v="0"/>
  </r>
  <r>
    <x v="3"/>
    <x v="1"/>
    <x v="4"/>
    <x v="0"/>
  </r>
  <r>
    <x v="3"/>
    <x v="2"/>
    <x v="4"/>
    <x v="0"/>
  </r>
  <r>
    <x v="3"/>
    <x v="3"/>
    <x v="4"/>
    <x v="0"/>
  </r>
  <r>
    <x v="3"/>
    <x v="4"/>
    <x v="4"/>
    <x v="0"/>
  </r>
  <r>
    <x v="3"/>
    <x v="5"/>
    <x v="4"/>
    <x v="0"/>
  </r>
  <r>
    <x v="3"/>
    <x v="6"/>
    <x v="4"/>
    <x v="0"/>
  </r>
  <r>
    <x v="3"/>
    <x v="7"/>
    <x v="4"/>
    <x v="0"/>
  </r>
  <r>
    <x v="3"/>
    <x v="8"/>
    <x v="4"/>
    <x v="0"/>
  </r>
  <r>
    <x v="3"/>
    <x v="9"/>
    <x v="22"/>
    <x v="0"/>
  </r>
  <r>
    <x v="3"/>
    <x v="0"/>
    <x v="13"/>
    <x v="0"/>
  </r>
  <r>
    <x v="3"/>
    <x v="1"/>
    <x v="4"/>
    <x v="0"/>
  </r>
  <r>
    <x v="3"/>
    <x v="2"/>
    <x v="4"/>
    <x v="0"/>
  </r>
  <r>
    <x v="3"/>
    <x v="3"/>
    <x v="4"/>
    <x v="0"/>
  </r>
  <r>
    <x v="3"/>
    <x v="4"/>
    <x v="4"/>
    <x v="0"/>
  </r>
  <r>
    <x v="3"/>
    <x v="5"/>
    <x v="4"/>
    <x v="0"/>
  </r>
  <r>
    <x v="3"/>
    <x v="6"/>
    <x v="4"/>
    <x v="0"/>
  </r>
  <r>
    <x v="3"/>
    <x v="7"/>
    <x v="4"/>
    <x v="0"/>
  </r>
  <r>
    <x v="3"/>
    <x v="8"/>
    <x v="4"/>
    <x v="0"/>
  </r>
  <r>
    <x v="3"/>
    <x v="9"/>
    <x v="22"/>
    <x v="0"/>
  </r>
  <r>
    <x v="3"/>
    <x v="0"/>
    <x v="13"/>
    <x v="0"/>
  </r>
  <r>
    <x v="3"/>
    <x v="1"/>
    <x v="4"/>
    <x v="0"/>
  </r>
  <r>
    <x v="3"/>
    <x v="2"/>
    <x v="4"/>
    <x v="0"/>
  </r>
  <r>
    <x v="3"/>
    <x v="3"/>
    <x v="4"/>
    <x v="0"/>
  </r>
  <r>
    <x v="3"/>
    <x v="4"/>
    <x v="4"/>
    <x v="0"/>
  </r>
  <r>
    <x v="3"/>
    <x v="5"/>
    <x v="4"/>
    <x v="0"/>
  </r>
  <r>
    <x v="3"/>
    <x v="6"/>
    <x v="4"/>
    <x v="0"/>
  </r>
  <r>
    <x v="3"/>
    <x v="7"/>
    <x v="4"/>
    <x v="0"/>
  </r>
  <r>
    <x v="3"/>
    <x v="8"/>
    <x v="4"/>
    <x v="0"/>
  </r>
  <r>
    <x v="3"/>
    <x v="9"/>
    <x v="22"/>
    <x v="0"/>
  </r>
  <r>
    <x v="3"/>
    <x v="0"/>
    <x v="13"/>
    <x v="0"/>
  </r>
  <r>
    <x v="3"/>
    <x v="1"/>
    <x v="4"/>
    <x v="0"/>
  </r>
  <r>
    <x v="3"/>
    <x v="2"/>
    <x v="4"/>
    <x v="0"/>
  </r>
  <r>
    <x v="3"/>
    <x v="3"/>
    <x v="4"/>
    <x v="0"/>
  </r>
  <r>
    <x v="3"/>
    <x v="4"/>
    <x v="4"/>
    <x v="0"/>
  </r>
  <r>
    <x v="3"/>
    <x v="5"/>
    <x v="4"/>
    <x v="0"/>
  </r>
  <r>
    <x v="3"/>
    <x v="6"/>
    <x v="4"/>
    <x v="0"/>
  </r>
  <r>
    <x v="3"/>
    <x v="7"/>
    <x v="4"/>
    <x v="0"/>
  </r>
  <r>
    <x v="3"/>
    <x v="8"/>
    <x v="4"/>
    <x v="0"/>
  </r>
  <r>
    <x v="3"/>
    <x v="9"/>
    <x v="22"/>
    <x v="0"/>
  </r>
  <r>
    <x v="3"/>
    <x v="0"/>
    <x v="13"/>
    <x v="0"/>
  </r>
  <r>
    <x v="3"/>
    <x v="1"/>
    <x v="4"/>
    <x v="0"/>
  </r>
  <r>
    <x v="3"/>
    <x v="2"/>
    <x v="4"/>
    <x v="0"/>
  </r>
  <r>
    <x v="3"/>
    <x v="3"/>
    <x v="4"/>
    <x v="0"/>
  </r>
  <r>
    <x v="3"/>
    <x v="4"/>
    <x v="4"/>
    <x v="0"/>
  </r>
  <r>
    <x v="3"/>
    <x v="5"/>
    <x v="4"/>
    <x v="0"/>
  </r>
  <r>
    <x v="3"/>
    <x v="6"/>
    <x v="4"/>
    <x v="0"/>
  </r>
  <r>
    <x v="3"/>
    <x v="7"/>
    <x v="4"/>
    <x v="0"/>
  </r>
  <r>
    <x v="3"/>
    <x v="8"/>
    <x v="4"/>
    <x v="0"/>
  </r>
  <r>
    <x v="3"/>
    <x v="9"/>
    <x v="22"/>
    <x v="0"/>
  </r>
  <r>
    <x v="3"/>
    <x v="0"/>
    <x v="13"/>
    <x v="0"/>
  </r>
  <r>
    <x v="3"/>
    <x v="1"/>
    <x v="4"/>
    <x v="0"/>
  </r>
  <r>
    <x v="3"/>
    <x v="2"/>
    <x v="4"/>
    <x v="0"/>
  </r>
  <r>
    <x v="3"/>
    <x v="3"/>
    <x v="4"/>
    <x v="0"/>
  </r>
  <r>
    <x v="3"/>
    <x v="4"/>
    <x v="4"/>
    <x v="0"/>
  </r>
  <r>
    <x v="3"/>
    <x v="5"/>
    <x v="4"/>
    <x v="0"/>
  </r>
  <r>
    <x v="3"/>
    <x v="6"/>
    <x v="4"/>
    <x v="0"/>
  </r>
  <r>
    <x v="3"/>
    <x v="7"/>
    <x v="4"/>
    <x v="0"/>
  </r>
  <r>
    <x v="3"/>
    <x v="8"/>
    <x v="4"/>
    <x v="0"/>
  </r>
  <r>
    <x v="3"/>
    <x v="9"/>
    <x v="22"/>
    <x v="0"/>
  </r>
  <r>
    <x v="3"/>
    <x v="0"/>
    <x v="13"/>
    <x v="0"/>
  </r>
  <r>
    <x v="3"/>
    <x v="1"/>
    <x v="4"/>
    <x v="0"/>
  </r>
  <r>
    <x v="3"/>
    <x v="2"/>
    <x v="4"/>
    <x v="0"/>
  </r>
  <r>
    <x v="3"/>
    <x v="3"/>
    <x v="4"/>
    <x v="0"/>
  </r>
  <r>
    <x v="3"/>
    <x v="4"/>
    <x v="4"/>
    <x v="0"/>
  </r>
  <r>
    <x v="3"/>
    <x v="5"/>
    <x v="4"/>
    <x v="0"/>
  </r>
  <r>
    <x v="3"/>
    <x v="6"/>
    <x v="4"/>
    <x v="0"/>
  </r>
  <r>
    <x v="3"/>
    <x v="7"/>
    <x v="4"/>
    <x v="0"/>
  </r>
  <r>
    <x v="3"/>
    <x v="8"/>
    <x v="4"/>
    <x v="0"/>
  </r>
  <r>
    <x v="3"/>
    <x v="9"/>
    <x v="22"/>
    <x v="0"/>
  </r>
  <r>
    <x v="3"/>
    <x v="0"/>
    <x v="13"/>
    <x v="0"/>
  </r>
  <r>
    <x v="3"/>
    <x v="1"/>
    <x v="4"/>
    <x v="0"/>
  </r>
  <r>
    <x v="3"/>
    <x v="2"/>
    <x v="4"/>
    <x v="0"/>
  </r>
  <r>
    <x v="3"/>
    <x v="3"/>
    <x v="4"/>
    <x v="0"/>
  </r>
  <r>
    <x v="3"/>
    <x v="4"/>
    <x v="4"/>
    <x v="0"/>
  </r>
  <r>
    <x v="3"/>
    <x v="5"/>
    <x v="4"/>
    <x v="0"/>
  </r>
  <r>
    <x v="3"/>
    <x v="6"/>
    <x v="4"/>
    <x v="0"/>
  </r>
  <r>
    <x v="3"/>
    <x v="7"/>
    <x v="4"/>
    <x v="0"/>
  </r>
  <r>
    <x v="3"/>
    <x v="8"/>
    <x v="4"/>
    <x v="0"/>
  </r>
  <r>
    <x v="3"/>
    <x v="9"/>
    <x v="22"/>
    <x v="0"/>
  </r>
  <r>
    <x v="3"/>
    <x v="0"/>
    <x v="13"/>
    <x v="0"/>
  </r>
  <r>
    <x v="3"/>
    <x v="1"/>
    <x v="4"/>
    <x v="0"/>
  </r>
  <r>
    <x v="3"/>
    <x v="2"/>
    <x v="4"/>
    <x v="0"/>
  </r>
  <r>
    <x v="3"/>
    <x v="3"/>
    <x v="4"/>
    <x v="0"/>
  </r>
  <r>
    <x v="3"/>
    <x v="4"/>
    <x v="4"/>
    <x v="0"/>
  </r>
  <r>
    <x v="3"/>
    <x v="5"/>
    <x v="4"/>
    <x v="0"/>
  </r>
  <r>
    <x v="3"/>
    <x v="6"/>
    <x v="4"/>
    <x v="0"/>
  </r>
  <r>
    <x v="3"/>
    <x v="7"/>
    <x v="4"/>
    <x v="0"/>
  </r>
  <r>
    <x v="3"/>
    <x v="8"/>
    <x v="4"/>
    <x v="0"/>
  </r>
  <r>
    <x v="3"/>
    <x v="9"/>
    <x v="22"/>
    <x v="0"/>
  </r>
  <r>
    <x v="3"/>
    <x v="0"/>
    <x v="13"/>
    <x v="0"/>
  </r>
  <r>
    <x v="3"/>
    <x v="1"/>
    <x v="4"/>
    <x v="0"/>
  </r>
  <r>
    <x v="3"/>
    <x v="2"/>
    <x v="4"/>
    <x v="0"/>
  </r>
  <r>
    <x v="3"/>
    <x v="3"/>
    <x v="4"/>
    <x v="0"/>
  </r>
  <r>
    <x v="3"/>
    <x v="4"/>
    <x v="4"/>
    <x v="0"/>
  </r>
  <r>
    <x v="3"/>
    <x v="5"/>
    <x v="4"/>
    <x v="0"/>
  </r>
  <r>
    <x v="3"/>
    <x v="6"/>
    <x v="4"/>
    <x v="0"/>
  </r>
  <r>
    <x v="3"/>
    <x v="7"/>
    <x v="4"/>
    <x v="0"/>
  </r>
  <r>
    <x v="3"/>
    <x v="8"/>
    <x v="4"/>
    <x v="0"/>
  </r>
  <r>
    <x v="3"/>
    <x v="9"/>
    <x v="22"/>
    <x v="0"/>
  </r>
  <r>
    <x v="3"/>
    <x v="0"/>
    <x v="13"/>
    <x v="0"/>
  </r>
  <r>
    <x v="3"/>
    <x v="1"/>
    <x v="4"/>
    <x v="0"/>
  </r>
  <r>
    <x v="3"/>
    <x v="2"/>
    <x v="4"/>
    <x v="0"/>
  </r>
  <r>
    <x v="3"/>
    <x v="3"/>
    <x v="4"/>
    <x v="0"/>
  </r>
  <r>
    <x v="3"/>
    <x v="4"/>
    <x v="4"/>
    <x v="0"/>
  </r>
  <r>
    <x v="3"/>
    <x v="5"/>
    <x v="4"/>
    <x v="0"/>
  </r>
  <r>
    <x v="3"/>
    <x v="6"/>
    <x v="4"/>
    <x v="0"/>
  </r>
  <r>
    <x v="3"/>
    <x v="7"/>
    <x v="4"/>
    <x v="0"/>
  </r>
  <r>
    <x v="3"/>
    <x v="8"/>
    <x v="4"/>
    <x v="0"/>
  </r>
  <r>
    <x v="3"/>
    <x v="9"/>
    <x v="22"/>
    <x v="0"/>
  </r>
  <r>
    <x v="3"/>
    <x v="0"/>
    <x v="13"/>
    <x v="0"/>
  </r>
  <r>
    <x v="3"/>
    <x v="1"/>
    <x v="4"/>
    <x v="0"/>
  </r>
  <r>
    <x v="3"/>
    <x v="2"/>
    <x v="4"/>
    <x v="0"/>
  </r>
  <r>
    <x v="3"/>
    <x v="3"/>
    <x v="4"/>
    <x v="0"/>
  </r>
  <r>
    <x v="3"/>
    <x v="4"/>
    <x v="4"/>
    <x v="0"/>
  </r>
  <r>
    <x v="3"/>
    <x v="5"/>
    <x v="4"/>
    <x v="0"/>
  </r>
  <r>
    <x v="3"/>
    <x v="6"/>
    <x v="4"/>
    <x v="0"/>
  </r>
  <r>
    <x v="3"/>
    <x v="7"/>
    <x v="4"/>
    <x v="0"/>
  </r>
  <r>
    <x v="3"/>
    <x v="8"/>
    <x v="4"/>
    <x v="0"/>
  </r>
  <r>
    <x v="3"/>
    <x v="9"/>
    <x v="22"/>
    <x v="0"/>
  </r>
  <r>
    <x v="7"/>
    <x v="0"/>
    <x v="6"/>
    <x v="0"/>
  </r>
  <r>
    <x v="7"/>
    <x v="1"/>
    <x v="4"/>
    <x v="0"/>
  </r>
  <r>
    <x v="7"/>
    <x v="2"/>
    <x v="4"/>
    <x v="0"/>
  </r>
  <r>
    <x v="7"/>
    <x v="3"/>
    <x v="4"/>
    <x v="0"/>
  </r>
  <r>
    <x v="7"/>
    <x v="4"/>
    <x v="4"/>
    <x v="0"/>
  </r>
  <r>
    <x v="7"/>
    <x v="5"/>
    <x v="4"/>
    <x v="0"/>
  </r>
  <r>
    <x v="7"/>
    <x v="6"/>
    <x v="4"/>
    <x v="0"/>
  </r>
  <r>
    <x v="7"/>
    <x v="7"/>
    <x v="4"/>
    <x v="0"/>
  </r>
  <r>
    <x v="7"/>
    <x v="8"/>
    <x v="4"/>
    <x v="0"/>
  </r>
  <r>
    <x v="7"/>
    <x v="9"/>
    <x v="22"/>
    <x v="0"/>
  </r>
  <r>
    <x v="2"/>
    <x v="0"/>
    <x v="13"/>
    <x v="0"/>
  </r>
  <r>
    <x v="2"/>
    <x v="1"/>
    <x v="4"/>
    <x v="0"/>
  </r>
  <r>
    <x v="2"/>
    <x v="2"/>
    <x v="4"/>
    <x v="0"/>
  </r>
  <r>
    <x v="2"/>
    <x v="3"/>
    <x v="4"/>
    <x v="0"/>
  </r>
  <r>
    <x v="2"/>
    <x v="4"/>
    <x v="4"/>
    <x v="0"/>
  </r>
  <r>
    <x v="2"/>
    <x v="5"/>
    <x v="4"/>
    <x v="0"/>
  </r>
  <r>
    <x v="2"/>
    <x v="6"/>
    <x v="4"/>
    <x v="0"/>
  </r>
  <r>
    <x v="2"/>
    <x v="7"/>
    <x v="4"/>
    <x v="0"/>
  </r>
  <r>
    <x v="2"/>
    <x v="8"/>
    <x v="4"/>
    <x v="0"/>
  </r>
  <r>
    <x v="2"/>
    <x v="9"/>
    <x v="22"/>
    <x v="0"/>
  </r>
  <r>
    <x v="0"/>
    <x v="0"/>
    <x v="10"/>
    <x v="0"/>
  </r>
  <r>
    <x v="0"/>
    <x v="1"/>
    <x v="4"/>
    <x v="0"/>
  </r>
  <r>
    <x v="0"/>
    <x v="2"/>
    <x v="4"/>
    <x v="0"/>
  </r>
  <r>
    <x v="0"/>
    <x v="3"/>
    <x v="4"/>
    <x v="0"/>
  </r>
  <r>
    <x v="0"/>
    <x v="4"/>
    <x v="4"/>
    <x v="0"/>
  </r>
  <r>
    <x v="0"/>
    <x v="5"/>
    <x v="4"/>
    <x v="0"/>
  </r>
  <r>
    <x v="0"/>
    <x v="6"/>
    <x v="4"/>
    <x v="0"/>
  </r>
  <r>
    <x v="0"/>
    <x v="7"/>
    <x v="4"/>
    <x v="0"/>
  </r>
  <r>
    <x v="0"/>
    <x v="8"/>
    <x v="4"/>
    <x v="0"/>
  </r>
  <r>
    <x v="0"/>
    <x v="9"/>
    <x v="22"/>
    <x v="0"/>
  </r>
  <r>
    <x v="0"/>
    <x v="0"/>
    <x v="19"/>
    <x v="0"/>
  </r>
  <r>
    <x v="0"/>
    <x v="1"/>
    <x v="4"/>
    <x v="0"/>
  </r>
  <r>
    <x v="0"/>
    <x v="2"/>
    <x v="4"/>
    <x v="0"/>
  </r>
  <r>
    <x v="0"/>
    <x v="3"/>
    <x v="4"/>
    <x v="0"/>
  </r>
  <r>
    <x v="0"/>
    <x v="4"/>
    <x v="4"/>
    <x v="0"/>
  </r>
  <r>
    <x v="0"/>
    <x v="5"/>
    <x v="4"/>
    <x v="0"/>
  </r>
  <r>
    <x v="0"/>
    <x v="6"/>
    <x v="4"/>
    <x v="0"/>
  </r>
  <r>
    <x v="0"/>
    <x v="7"/>
    <x v="4"/>
    <x v="0"/>
  </r>
  <r>
    <x v="0"/>
    <x v="8"/>
    <x v="4"/>
    <x v="0"/>
  </r>
  <r>
    <x v="0"/>
    <x v="9"/>
    <x v="22"/>
    <x v="0"/>
  </r>
  <r>
    <x v="2"/>
    <x v="0"/>
    <x v="13"/>
    <x v="0"/>
  </r>
  <r>
    <x v="2"/>
    <x v="1"/>
    <x v="4"/>
    <x v="0"/>
  </r>
  <r>
    <x v="2"/>
    <x v="2"/>
    <x v="4"/>
    <x v="0"/>
  </r>
  <r>
    <x v="2"/>
    <x v="3"/>
    <x v="4"/>
    <x v="0"/>
  </r>
  <r>
    <x v="2"/>
    <x v="4"/>
    <x v="4"/>
    <x v="0"/>
  </r>
  <r>
    <x v="2"/>
    <x v="5"/>
    <x v="4"/>
    <x v="0"/>
  </r>
  <r>
    <x v="2"/>
    <x v="6"/>
    <x v="4"/>
    <x v="0"/>
  </r>
  <r>
    <x v="2"/>
    <x v="7"/>
    <x v="4"/>
    <x v="0"/>
  </r>
  <r>
    <x v="2"/>
    <x v="8"/>
    <x v="4"/>
    <x v="0"/>
  </r>
  <r>
    <x v="2"/>
    <x v="9"/>
    <x v="22"/>
    <x v="0"/>
  </r>
  <r>
    <x v="0"/>
    <x v="0"/>
    <x v="10"/>
    <x v="0"/>
  </r>
  <r>
    <x v="0"/>
    <x v="1"/>
    <x v="4"/>
    <x v="0"/>
  </r>
  <r>
    <x v="0"/>
    <x v="2"/>
    <x v="4"/>
    <x v="0"/>
  </r>
  <r>
    <x v="0"/>
    <x v="3"/>
    <x v="4"/>
    <x v="0"/>
  </r>
  <r>
    <x v="0"/>
    <x v="4"/>
    <x v="4"/>
    <x v="0"/>
  </r>
  <r>
    <x v="0"/>
    <x v="5"/>
    <x v="4"/>
    <x v="0"/>
  </r>
  <r>
    <x v="0"/>
    <x v="6"/>
    <x v="4"/>
    <x v="0"/>
  </r>
  <r>
    <x v="0"/>
    <x v="7"/>
    <x v="4"/>
    <x v="0"/>
  </r>
  <r>
    <x v="0"/>
    <x v="8"/>
    <x v="4"/>
    <x v="0"/>
  </r>
  <r>
    <x v="0"/>
    <x v="9"/>
    <x v="22"/>
    <x v="0"/>
  </r>
  <r>
    <x v="0"/>
    <x v="0"/>
    <x v="17"/>
    <x v="0"/>
  </r>
  <r>
    <x v="0"/>
    <x v="1"/>
    <x v="4"/>
    <x v="0"/>
  </r>
  <r>
    <x v="0"/>
    <x v="2"/>
    <x v="4"/>
    <x v="0"/>
  </r>
  <r>
    <x v="0"/>
    <x v="3"/>
    <x v="4"/>
    <x v="0"/>
  </r>
  <r>
    <x v="0"/>
    <x v="4"/>
    <x v="4"/>
    <x v="0"/>
  </r>
  <r>
    <x v="0"/>
    <x v="5"/>
    <x v="4"/>
    <x v="0"/>
  </r>
  <r>
    <x v="0"/>
    <x v="6"/>
    <x v="4"/>
    <x v="0"/>
  </r>
  <r>
    <x v="0"/>
    <x v="7"/>
    <x v="4"/>
    <x v="0"/>
  </r>
  <r>
    <x v="0"/>
    <x v="8"/>
    <x v="4"/>
    <x v="0"/>
  </r>
  <r>
    <x v="0"/>
    <x v="9"/>
    <x v="22"/>
    <x v="0"/>
  </r>
  <r>
    <x v="7"/>
    <x v="0"/>
    <x v="10"/>
    <x v="0"/>
  </r>
  <r>
    <x v="7"/>
    <x v="1"/>
    <x v="4"/>
    <x v="0"/>
  </r>
  <r>
    <x v="7"/>
    <x v="2"/>
    <x v="4"/>
    <x v="0"/>
  </r>
  <r>
    <x v="7"/>
    <x v="3"/>
    <x v="4"/>
    <x v="0"/>
  </r>
  <r>
    <x v="7"/>
    <x v="4"/>
    <x v="4"/>
    <x v="0"/>
  </r>
  <r>
    <x v="7"/>
    <x v="5"/>
    <x v="4"/>
    <x v="0"/>
  </r>
  <r>
    <x v="7"/>
    <x v="6"/>
    <x v="4"/>
    <x v="0"/>
  </r>
  <r>
    <x v="7"/>
    <x v="7"/>
    <x v="4"/>
    <x v="0"/>
  </r>
  <r>
    <x v="7"/>
    <x v="8"/>
    <x v="4"/>
    <x v="0"/>
  </r>
  <r>
    <x v="7"/>
    <x v="9"/>
    <x v="22"/>
    <x v="0"/>
  </r>
  <r>
    <x v="0"/>
    <x v="0"/>
    <x v="19"/>
    <x v="0"/>
  </r>
  <r>
    <x v="0"/>
    <x v="1"/>
    <x v="4"/>
    <x v="0"/>
  </r>
  <r>
    <x v="0"/>
    <x v="2"/>
    <x v="4"/>
    <x v="0"/>
  </r>
  <r>
    <x v="0"/>
    <x v="3"/>
    <x v="4"/>
    <x v="0"/>
  </r>
  <r>
    <x v="0"/>
    <x v="4"/>
    <x v="4"/>
    <x v="0"/>
  </r>
  <r>
    <x v="0"/>
    <x v="5"/>
    <x v="4"/>
    <x v="0"/>
  </r>
  <r>
    <x v="0"/>
    <x v="6"/>
    <x v="4"/>
    <x v="0"/>
  </r>
  <r>
    <x v="0"/>
    <x v="7"/>
    <x v="4"/>
    <x v="0"/>
  </r>
  <r>
    <x v="0"/>
    <x v="8"/>
    <x v="4"/>
    <x v="0"/>
  </r>
  <r>
    <x v="0"/>
    <x v="9"/>
    <x v="22"/>
    <x v="0"/>
  </r>
  <r>
    <x v="2"/>
    <x v="0"/>
    <x v="13"/>
    <x v="0"/>
  </r>
  <r>
    <x v="2"/>
    <x v="1"/>
    <x v="4"/>
    <x v="0"/>
  </r>
  <r>
    <x v="2"/>
    <x v="2"/>
    <x v="4"/>
    <x v="0"/>
  </r>
  <r>
    <x v="2"/>
    <x v="3"/>
    <x v="4"/>
    <x v="0"/>
  </r>
  <r>
    <x v="2"/>
    <x v="4"/>
    <x v="4"/>
    <x v="0"/>
  </r>
  <r>
    <x v="2"/>
    <x v="5"/>
    <x v="4"/>
    <x v="0"/>
  </r>
  <r>
    <x v="2"/>
    <x v="6"/>
    <x v="4"/>
    <x v="0"/>
  </r>
  <r>
    <x v="2"/>
    <x v="7"/>
    <x v="4"/>
    <x v="0"/>
  </r>
  <r>
    <x v="2"/>
    <x v="8"/>
    <x v="4"/>
    <x v="0"/>
  </r>
  <r>
    <x v="2"/>
    <x v="9"/>
    <x v="22"/>
    <x v="0"/>
  </r>
  <r>
    <x v="7"/>
    <x v="0"/>
    <x v="6"/>
    <x v="0"/>
  </r>
  <r>
    <x v="7"/>
    <x v="1"/>
    <x v="4"/>
    <x v="0"/>
  </r>
  <r>
    <x v="7"/>
    <x v="2"/>
    <x v="4"/>
    <x v="0"/>
  </r>
  <r>
    <x v="7"/>
    <x v="3"/>
    <x v="4"/>
    <x v="0"/>
  </r>
  <r>
    <x v="7"/>
    <x v="4"/>
    <x v="4"/>
    <x v="0"/>
  </r>
  <r>
    <x v="7"/>
    <x v="5"/>
    <x v="4"/>
    <x v="0"/>
  </r>
  <r>
    <x v="7"/>
    <x v="6"/>
    <x v="4"/>
    <x v="0"/>
  </r>
  <r>
    <x v="7"/>
    <x v="7"/>
    <x v="4"/>
    <x v="0"/>
  </r>
  <r>
    <x v="7"/>
    <x v="8"/>
    <x v="4"/>
    <x v="0"/>
  </r>
  <r>
    <x v="7"/>
    <x v="9"/>
    <x v="22"/>
    <x v="0"/>
  </r>
  <r>
    <x v="0"/>
    <x v="0"/>
    <x v="10"/>
    <x v="0"/>
  </r>
  <r>
    <x v="0"/>
    <x v="1"/>
    <x v="4"/>
    <x v="0"/>
  </r>
  <r>
    <x v="0"/>
    <x v="2"/>
    <x v="4"/>
    <x v="0"/>
  </r>
  <r>
    <x v="0"/>
    <x v="3"/>
    <x v="4"/>
    <x v="0"/>
  </r>
  <r>
    <x v="0"/>
    <x v="4"/>
    <x v="4"/>
    <x v="0"/>
  </r>
  <r>
    <x v="0"/>
    <x v="5"/>
    <x v="4"/>
    <x v="0"/>
  </r>
  <r>
    <x v="0"/>
    <x v="6"/>
    <x v="4"/>
    <x v="0"/>
  </r>
  <r>
    <x v="0"/>
    <x v="7"/>
    <x v="4"/>
    <x v="0"/>
  </r>
  <r>
    <x v="0"/>
    <x v="8"/>
    <x v="4"/>
    <x v="0"/>
  </r>
  <r>
    <x v="0"/>
    <x v="9"/>
    <x v="22"/>
    <x v="0"/>
  </r>
  <r>
    <x v="0"/>
    <x v="0"/>
    <x v="10"/>
    <x v="0"/>
  </r>
  <r>
    <x v="0"/>
    <x v="1"/>
    <x v="4"/>
    <x v="0"/>
  </r>
  <r>
    <x v="0"/>
    <x v="2"/>
    <x v="4"/>
    <x v="0"/>
  </r>
  <r>
    <x v="0"/>
    <x v="3"/>
    <x v="4"/>
    <x v="0"/>
  </r>
  <r>
    <x v="0"/>
    <x v="4"/>
    <x v="4"/>
    <x v="0"/>
  </r>
  <r>
    <x v="0"/>
    <x v="5"/>
    <x v="4"/>
    <x v="0"/>
  </r>
  <r>
    <x v="0"/>
    <x v="6"/>
    <x v="4"/>
    <x v="0"/>
  </r>
  <r>
    <x v="0"/>
    <x v="7"/>
    <x v="4"/>
    <x v="0"/>
  </r>
  <r>
    <x v="0"/>
    <x v="8"/>
    <x v="4"/>
    <x v="0"/>
  </r>
  <r>
    <x v="0"/>
    <x v="9"/>
    <x v="22"/>
    <x v="0"/>
  </r>
  <r>
    <x v="1"/>
    <x v="0"/>
    <x v="13"/>
    <x v="0"/>
  </r>
  <r>
    <x v="1"/>
    <x v="1"/>
    <x v="4"/>
    <x v="0"/>
  </r>
  <r>
    <x v="1"/>
    <x v="2"/>
    <x v="4"/>
    <x v="0"/>
  </r>
  <r>
    <x v="1"/>
    <x v="3"/>
    <x v="4"/>
    <x v="0"/>
  </r>
  <r>
    <x v="1"/>
    <x v="4"/>
    <x v="4"/>
    <x v="0"/>
  </r>
  <r>
    <x v="1"/>
    <x v="5"/>
    <x v="4"/>
    <x v="0"/>
  </r>
  <r>
    <x v="1"/>
    <x v="6"/>
    <x v="4"/>
    <x v="0"/>
  </r>
  <r>
    <x v="1"/>
    <x v="7"/>
    <x v="4"/>
    <x v="0"/>
  </r>
  <r>
    <x v="1"/>
    <x v="8"/>
    <x v="4"/>
    <x v="0"/>
  </r>
  <r>
    <x v="1"/>
    <x v="9"/>
    <x v="22"/>
    <x v="0"/>
  </r>
  <r>
    <x v="1"/>
    <x v="0"/>
    <x v="13"/>
    <x v="0"/>
  </r>
  <r>
    <x v="1"/>
    <x v="1"/>
    <x v="4"/>
    <x v="0"/>
  </r>
  <r>
    <x v="1"/>
    <x v="2"/>
    <x v="4"/>
    <x v="0"/>
  </r>
  <r>
    <x v="1"/>
    <x v="3"/>
    <x v="4"/>
    <x v="0"/>
  </r>
  <r>
    <x v="1"/>
    <x v="4"/>
    <x v="4"/>
    <x v="0"/>
  </r>
  <r>
    <x v="1"/>
    <x v="5"/>
    <x v="4"/>
    <x v="0"/>
  </r>
  <r>
    <x v="1"/>
    <x v="6"/>
    <x v="4"/>
    <x v="0"/>
  </r>
  <r>
    <x v="1"/>
    <x v="7"/>
    <x v="4"/>
    <x v="0"/>
  </r>
  <r>
    <x v="1"/>
    <x v="8"/>
    <x v="4"/>
    <x v="0"/>
  </r>
  <r>
    <x v="1"/>
    <x v="9"/>
    <x v="22"/>
    <x v="0"/>
  </r>
  <r>
    <x v="7"/>
    <x v="0"/>
    <x v="10"/>
    <x v="0"/>
  </r>
  <r>
    <x v="7"/>
    <x v="1"/>
    <x v="4"/>
    <x v="0"/>
  </r>
  <r>
    <x v="7"/>
    <x v="2"/>
    <x v="4"/>
    <x v="0"/>
  </r>
  <r>
    <x v="7"/>
    <x v="3"/>
    <x v="4"/>
    <x v="0"/>
  </r>
  <r>
    <x v="7"/>
    <x v="4"/>
    <x v="4"/>
    <x v="0"/>
  </r>
  <r>
    <x v="7"/>
    <x v="5"/>
    <x v="4"/>
    <x v="0"/>
  </r>
  <r>
    <x v="7"/>
    <x v="6"/>
    <x v="4"/>
    <x v="0"/>
  </r>
  <r>
    <x v="7"/>
    <x v="7"/>
    <x v="4"/>
    <x v="0"/>
  </r>
  <r>
    <x v="7"/>
    <x v="8"/>
    <x v="4"/>
    <x v="0"/>
  </r>
  <r>
    <x v="7"/>
    <x v="9"/>
    <x v="22"/>
    <x v="0"/>
  </r>
  <r>
    <x v="2"/>
    <x v="0"/>
    <x v="10"/>
    <x v="0"/>
  </r>
  <r>
    <x v="2"/>
    <x v="1"/>
    <x v="4"/>
    <x v="0"/>
  </r>
  <r>
    <x v="2"/>
    <x v="2"/>
    <x v="4"/>
    <x v="0"/>
  </r>
  <r>
    <x v="2"/>
    <x v="3"/>
    <x v="4"/>
    <x v="0"/>
  </r>
  <r>
    <x v="2"/>
    <x v="4"/>
    <x v="4"/>
    <x v="0"/>
  </r>
  <r>
    <x v="2"/>
    <x v="5"/>
    <x v="4"/>
    <x v="0"/>
  </r>
  <r>
    <x v="2"/>
    <x v="6"/>
    <x v="4"/>
    <x v="0"/>
  </r>
  <r>
    <x v="2"/>
    <x v="7"/>
    <x v="4"/>
    <x v="0"/>
  </r>
  <r>
    <x v="2"/>
    <x v="8"/>
    <x v="4"/>
    <x v="0"/>
  </r>
  <r>
    <x v="2"/>
    <x v="9"/>
    <x v="22"/>
    <x v="0"/>
  </r>
  <r>
    <x v="6"/>
    <x v="0"/>
    <x v="13"/>
    <x v="0"/>
  </r>
  <r>
    <x v="6"/>
    <x v="1"/>
    <x v="4"/>
    <x v="0"/>
  </r>
  <r>
    <x v="6"/>
    <x v="2"/>
    <x v="4"/>
    <x v="0"/>
  </r>
  <r>
    <x v="6"/>
    <x v="3"/>
    <x v="4"/>
    <x v="0"/>
  </r>
  <r>
    <x v="6"/>
    <x v="4"/>
    <x v="4"/>
    <x v="0"/>
  </r>
  <r>
    <x v="6"/>
    <x v="5"/>
    <x v="4"/>
    <x v="0"/>
  </r>
  <r>
    <x v="6"/>
    <x v="6"/>
    <x v="4"/>
    <x v="0"/>
  </r>
  <r>
    <x v="6"/>
    <x v="7"/>
    <x v="4"/>
    <x v="0"/>
  </r>
  <r>
    <x v="6"/>
    <x v="8"/>
    <x v="4"/>
    <x v="0"/>
  </r>
  <r>
    <x v="6"/>
    <x v="9"/>
    <x v="22"/>
    <x v="0"/>
  </r>
  <r>
    <x v="7"/>
    <x v="0"/>
    <x v="10"/>
    <x v="0"/>
  </r>
  <r>
    <x v="7"/>
    <x v="1"/>
    <x v="4"/>
    <x v="0"/>
  </r>
  <r>
    <x v="7"/>
    <x v="2"/>
    <x v="4"/>
    <x v="0"/>
  </r>
  <r>
    <x v="7"/>
    <x v="3"/>
    <x v="4"/>
    <x v="0"/>
  </r>
  <r>
    <x v="7"/>
    <x v="4"/>
    <x v="4"/>
    <x v="0"/>
  </r>
  <r>
    <x v="7"/>
    <x v="5"/>
    <x v="4"/>
    <x v="0"/>
  </r>
  <r>
    <x v="7"/>
    <x v="6"/>
    <x v="4"/>
    <x v="0"/>
  </r>
  <r>
    <x v="7"/>
    <x v="7"/>
    <x v="4"/>
    <x v="0"/>
  </r>
  <r>
    <x v="7"/>
    <x v="8"/>
    <x v="4"/>
    <x v="0"/>
  </r>
  <r>
    <x v="7"/>
    <x v="9"/>
    <x v="22"/>
    <x v="0"/>
  </r>
  <r>
    <x v="2"/>
    <x v="0"/>
    <x v="10"/>
    <x v="0"/>
  </r>
  <r>
    <x v="2"/>
    <x v="1"/>
    <x v="4"/>
    <x v="0"/>
  </r>
  <r>
    <x v="2"/>
    <x v="2"/>
    <x v="4"/>
    <x v="0"/>
  </r>
  <r>
    <x v="2"/>
    <x v="3"/>
    <x v="4"/>
    <x v="0"/>
  </r>
  <r>
    <x v="2"/>
    <x v="4"/>
    <x v="4"/>
    <x v="0"/>
  </r>
  <r>
    <x v="2"/>
    <x v="5"/>
    <x v="4"/>
    <x v="0"/>
  </r>
  <r>
    <x v="2"/>
    <x v="6"/>
    <x v="4"/>
    <x v="0"/>
  </r>
  <r>
    <x v="2"/>
    <x v="7"/>
    <x v="4"/>
    <x v="0"/>
  </r>
  <r>
    <x v="2"/>
    <x v="8"/>
    <x v="4"/>
    <x v="0"/>
  </r>
  <r>
    <x v="2"/>
    <x v="9"/>
    <x v="22"/>
    <x v="0"/>
  </r>
  <r>
    <x v="2"/>
    <x v="0"/>
    <x v="13"/>
    <x v="0"/>
  </r>
  <r>
    <x v="2"/>
    <x v="1"/>
    <x v="4"/>
    <x v="0"/>
  </r>
  <r>
    <x v="2"/>
    <x v="2"/>
    <x v="4"/>
    <x v="0"/>
  </r>
  <r>
    <x v="2"/>
    <x v="3"/>
    <x v="4"/>
    <x v="0"/>
  </r>
  <r>
    <x v="2"/>
    <x v="4"/>
    <x v="4"/>
    <x v="0"/>
  </r>
  <r>
    <x v="2"/>
    <x v="5"/>
    <x v="4"/>
    <x v="0"/>
  </r>
  <r>
    <x v="2"/>
    <x v="6"/>
    <x v="4"/>
    <x v="0"/>
  </r>
  <r>
    <x v="2"/>
    <x v="7"/>
    <x v="4"/>
    <x v="0"/>
  </r>
  <r>
    <x v="2"/>
    <x v="8"/>
    <x v="4"/>
    <x v="0"/>
  </r>
  <r>
    <x v="2"/>
    <x v="9"/>
    <x v="22"/>
    <x v="0"/>
  </r>
  <r>
    <x v="7"/>
    <x v="0"/>
    <x v="10"/>
    <x v="0"/>
  </r>
  <r>
    <x v="7"/>
    <x v="1"/>
    <x v="4"/>
    <x v="0"/>
  </r>
  <r>
    <x v="7"/>
    <x v="2"/>
    <x v="4"/>
    <x v="0"/>
  </r>
  <r>
    <x v="7"/>
    <x v="3"/>
    <x v="4"/>
    <x v="0"/>
  </r>
  <r>
    <x v="7"/>
    <x v="4"/>
    <x v="4"/>
    <x v="0"/>
  </r>
  <r>
    <x v="7"/>
    <x v="5"/>
    <x v="4"/>
    <x v="0"/>
  </r>
  <r>
    <x v="7"/>
    <x v="6"/>
    <x v="4"/>
    <x v="0"/>
  </r>
  <r>
    <x v="7"/>
    <x v="7"/>
    <x v="4"/>
    <x v="0"/>
  </r>
  <r>
    <x v="7"/>
    <x v="8"/>
    <x v="4"/>
    <x v="0"/>
  </r>
  <r>
    <x v="7"/>
    <x v="9"/>
    <x v="22"/>
    <x v="0"/>
  </r>
  <r>
    <x v="7"/>
    <x v="0"/>
    <x v="10"/>
    <x v="0"/>
  </r>
  <r>
    <x v="7"/>
    <x v="1"/>
    <x v="4"/>
    <x v="0"/>
  </r>
  <r>
    <x v="7"/>
    <x v="2"/>
    <x v="4"/>
    <x v="0"/>
  </r>
  <r>
    <x v="7"/>
    <x v="3"/>
    <x v="4"/>
    <x v="0"/>
  </r>
  <r>
    <x v="7"/>
    <x v="4"/>
    <x v="4"/>
    <x v="0"/>
  </r>
  <r>
    <x v="7"/>
    <x v="5"/>
    <x v="4"/>
    <x v="0"/>
  </r>
  <r>
    <x v="7"/>
    <x v="6"/>
    <x v="4"/>
    <x v="0"/>
  </r>
  <r>
    <x v="7"/>
    <x v="7"/>
    <x v="4"/>
    <x v="0"/>
  </r>
  <r>
    <x v="7"/>
    <x v="8"/>
    <x v="4"/>
    <x v="0"/>
  </r>
  <r>
    <x v="7"/>
    <x v="9"/>
    <x v="22"/>
    <x v="0"/>
  </r>
  <r>
    <x v="4"/>
    <x v="0"/>
    <x v="10"/>
    <x v="0"/>
  </r>
  <r>
    <x v="4"/>
    <x v="1"/>
    <x v="4"/>
    <x v="0"/>
  </r>
  <r>
    <x v="4"/>
    <x v="2"/>
    <x v="4"/>
    <x v="0"/>
  </r>
  <r>
    <x v="4"/>
    <x v="3"/>
    <x v="4"/>
    <x v="0"/>
  </r>
  <r>
    <x v="4"/>
    <x v="4"/>
    <x v="4"/>
    <x v="0"/>
  </r>
  <r>
    <x v="4"/>
    <x v="5"/>
    <x v="4"/>
    <x v="0"/>
  </r>
  <r>
    <x v="4"/>
    <x v="6"/>
    <x v="4"/>
    <x v="0"/>
  </r>
  <r>
    <x v="4"/>
    <x v="7"/>
    <x v="4"/>
    <x v="0"/>
  </r>
  <r>
    <x v="4"/>
    <x v="8"/>
    <x v="4"/>
    <x v="0"/>
  </r>
  <r>
    <x v="4"/>
    <x v="9"/>
    <x v="22"/>
    <x v="0"/>
  </r>
  <r>
    <x v="7"/>
    <x v="0"/>
    <x v="10"/>
    <x v="0"/>
  </r>
  <r>
    <x v="7"/>
    <x v="1"/>
    <x v="4"/>
    <x v="0"/>
  </r>
  <r>
    <x v="7"/>
    <x v="2"/>
    <x v="4"/>
    <x v="0"/>
  </r>
  <r>
    <x v="7"/>
    <x v="3"/>
    <x v="4"/>
    <x v="0"/>
  </r>
  <r>
    <x v="7"/>
    <x v="4"/>
    <x v="4"/>
    <x v="0"/>
  </r>
  <r>
    <x v="7"/>
    <x v="5"/>
    <x v="4"/>
    <x v="0"/>
  </r>
  <r>
    <x v="7"/>
    <x v="6"/>
    <x v="4"/>
    <x v="0"/>
  </r>
  <r>
    <x v="7"/>
    <x v="7"/>
    <x v="4"/>
    <x v="0"/>
  </r>
  <r>
    <x v="7"/>
    <x v="8"/>
    <x v="4"/>
    <x v="0"/>
  </r>
  <r>
    <x v="7"/>
    <x v="9"/>
    <x v="22"/>
    <x v="0"/>
  </r>
  <r>
    <x v="2"/>
    <x v="0"/>
    <x v="10"/>
    <x v="0"/>
  </r>
  <r>
    <x v="2"/>
    <x v="1"/>
    <x v="4"/>
    <x v="0"/>
  </r>
  <r>
    <x v="2"/>
    <x v="2"/>
    <x v="4"/>
    <x v="0"/>
  </r>
  <r>
    <x v="2"/>
    <x v="3"/>
    <x v="4"/>
    <x v="0"/>
  </r>
  <r>
    <x v="2"/>
    <x v="4"/>
    <x v="4"/>
    <x v="0"/>
  </r>
  <r>
    <x v="2"/>
    <x v="5"/>
    <x v="4"/>
    <x v="0"/>
  </r>
  <r>
    <x v="2"/>
    <x v="6"/>
    <x v="4"/>
    <x v="0"/>
  </r>
  <r>
    <x v="2"/>
    <x v="7"/>
    <x v="4"/>
    <x v="0"/>
  </r>
  <r>
    <x v="2"/>
    <x v="8"/>
    <x v="4"/>
    <x v="0"/>
  </r>
  <r>
    <x v="2"/>
    <x v="9"/>
    <x v="22"/>
    <x v="0"/>
  </r>
  <r>
    <x v="2"/>
    <x v="0"/>
    <x v="13"/>
    <x v="0"/>
  </r>
  <r>
    <x v="2"/>
    <x v="1"/>
    <x v="4"/>
    <x v="0"/>
  </r>
  <r>
    <x v="2"/>
    <x v="2"/>
    <x v="4"/>
    <x v="0"/>
  </r>
  <r>
    <x v="2"/>
    <x v="3"/>
    <x v="4"/>
    <x v="0"/>
  </r>
  <r>
    <x v="2"/>
    <x v="4"/>
    <x v="4"/>
    <x v="0"/>
  </r>
  <r>
    <x v="2"/>
    <x v="5"/>
    <x v="4"/>
    <x v="0"/>
  </r>
  <r>
    <x v="2"/>
    <x v="6"/>
    <x v="4"/>
    <x v="0"/>
  </r>
  <r>
    <x v="2"/>
    <x v="7"/>
    <x v="4"/>
    <x v="0"/>
  </r>
  <r>
    <x v="2"/>
    <x v="8"/>
    <x v="4"/>
    <x v="0"/>
  </r>
  <r>
    <x v="2"/>
    <x v="9"/>
    <x v="22"/>
    <x v="0"/>
  </r>
  <r>
    <x v="7"/>
    <x v="0"/>
    <x v="6"/>
    <x v="0"/>
  </r>
  <r>
    <x v="7"/>
    <x v="1"/>
    <x v="4"/>
    <x v="0"/>
  </r>
  <r>
    <x v="7"/>
    <x v="2"/>
    <x v="4"/>
    <x v="0"/>
  </r>
  <r>
    <x v="7"/>
    <x v="3"/>
    <x v="4"/>
    <x v="0"/>
  </r>
  <r>
    <x v="7"/>
    <x v="4"/>
    <x v="4"/>
    <x v="0"/>
  </r>
  <r>
    <x v="7"/>
    <x v="5"/>
    <x v="4"/>
    <x v="0"/>
  </r>
  <r>
    <x v="7"/>
    <x v="6"/>
    <x v="4"/>
    <x v="0"/>
  </r>
  <r>
    <x v="7"/>
    <x v="7"/>
    <x v="4"/>
    <x v="0"/>
  </r>
  <r>
    <x v="7"/>
    <x v="8"/>
    <x v="4"/>
    <x v="0"/>
  </r>
  <r>
    <x v="7"/>
    <x v="9"/>
    <x v="22"/>
    <x v="0"/>
  </r>
  <r>
    <x v="9"/>
    <x v="0"/>
    <x v="6"/>
    <x v="0"/>
  </r>
  <r>
    <x v="9"/>
    <x v="1"/>
    <x v="4"/>
    <x v="0"/>
  </r>
  <r>
    <x v="9"/>
    <x v="2"/>
    <x v="4"/>
    <x v="0"/>
  </r>
  <r>
    <x v="9"/>
    <x v="3"/>
    <x v="4"/>
    <x v="0"/>
  </r>
  <r>
    <x v="9"/>
    <x v="4"/>
    <x v="4"/>
    <x v="0"/>
  </r>
  <r>
    <x v="9"/>
    <x v="5"/>
    <x v="4"/>
    <x v="0"/>
  </r>
  <r>
    <x v="9"/>
    <x v="6"/>
    <x v="4"/>
    <x v="0"/>
  </r>
  <r>
    <x v="9"/>
    <x v="7"/>
    <x v="4"/>
    <x v="0"/>
  </r>
  <r>
    <x v="9"/>
    <x v="8"/>
    <x v="4"/>
    <x v="0"/>
  </r>
  <r>
    <x v="9"/>
    <x v="9"/>
    <x v="22"/>
    <x v="0"/>
  </r>
  <r>
    <x v="9"/>
    <x v="0"/>
    <x v="6"/>
    <x v="0"/>
  </r>
  <r>
    <x v="9"/>
    <x v="1"/>
    <x v="4"/>
    <x v="0"/>
  </r>
  <r>
    <x v="9"/>
    <x v="2"/>
    <x v="4"/>
    <x v="0"/>
  </r>
  <r>
    <x v="9"/>
    <x v="3"/>
    <x v="4"/>
    <x v="0"/>
  </r>
  <r>
    <x v="9"/>
    <x v="4"/>
    <x v="4"/>
    <x v="0"/>
  </r>
  <r>
    <x v="9"/>
    <x v="5"/>
    <x v="4"/>
    <x v="0"/>
  </r>
  <r>
    <x v="9"/>
    <x v="6"/>
    <x v="4"/>
    <x v="0"/>
  </r>
  <r>
    <x v="9"/>
    <x v="7"/>
    <x v="4"/>
    <x v="0"/>
  </r>
  <r>
    <x v="9"/>
    <x v="8"/>
    <x v="4"/>
    <x v="0"/>
  </r>
  <r>
    <x v="9"/>
    <x v="9"/>
    <x v="22"/>
    <x v="0"/>
  </r>
  <r>
    <x v="0"/>
    <x v="0"/>
    <x v="10"/>
    <x v="0"/>
  </r>
  <r>
    <x v="0"/>
    <x v="1"/>
    <x v="4"/>
    <x v="0"/>
  </r>
  <r>
    <x v="0"/>
    <x v="2"/>
    <x v="4"/>
    <x v="0"/>
  </r>
  <r>
    <x v="0"/>
    <x v="3"/>
    <x v="4"/>
    <x v="0"/>
  </r>
  <r>
    <x v="0"/>
    <x v="4"/>
    <x v="4"/>
    <x v="0"/>
  </r>
  <r>
    <x v="0"/>
    <x v="5"/>
    <x v="4"/>
    <x v="0"/>
  </r>
  <r>
    <x v="0"/>
    <x v="6"/>
    <x v="4"/>
    <x v="0"/>
  </r>
  <r>
    <x v="0"/>
    <x v="7"/>
    <x v="4"/>
    <x v="0"/>
  </r>
  <r>
    <x v="0"/>
    <x v="8"/>
    <x v="4"/>
    <x v="0"/>
  </r>
  <r>
    <x v="0"/>
    <x v="9"/>
    <x v="22"/>
    <x v="0"/>
  </r>
  <r>
    <x v="2"/>
    <x v="0"/>
    <x v="13"/>
    <x v="0"/>
  </r>
  <r>
    <x v="2"/>
    <x v="1"/>
    <x v="4"/>
    <x v="0"/>
  </r>
  <r>
    <x v="2"/>
    <x v="2"/>
    <x v="4"/>
    <x v="0"/>
  </r>
  <r>
    <x v="2"/>
    <x v="3"/>
    <x v="4"/>
    <x v="0"/>
  </r>
  <r>
    <x v="2"/>
    <x v="4"/>
    <x v="4"/>
    <x v="0"/>
  </r>
  <r>
    <x v="2"/>
    <x v="5"/>
    <x v="4"/>
    <x v="0"/>
  </r>
  <r>
    <x v="2"/>
    <x v="6"/>
    <x v="4"/>
    <x v="0"/>
  </r>
  <r>
    <x v="2"/>
    <x v="7"/>
    <x v="4"/>
    <x v="0"/>
  </r>
  <r>
    <x v="2"/>
    <x v="8"/>
    <x v="4"/>
    <x v="0"/>
  </r>
  <r>
    <x v="2"/>
    <x v="9"/>
    <x v="22"/>
    <x v="0"/>
  </r>
  <r>
    <x v="2"/>
    <x v="0"/>
    <x v="13"/>
    <x v="0"/>
  </r>
  <r>
    <x v="2"/>
    <x v="1"/>
    <x v="4"/>
    <x v="0"/>
  </r>
  <r>
    <x v="2"/>
    <x v="2"/>
    <x v="4"/>
    <x v="0"/>
  </r>
  <r>
    <x v="2"/>
    <x v="3"/>
    <x v="4"/>
    <x v="0"/>
  </r>
  <r>
    <x v="2"/>
    <x v="4"/>
    <x v="4"/>
    <x v="0"/>
  </r>
  <r>
    <x v="2"/>
    <x v="5"/>
    <x v="4"/>
    <x v="0"/>
  </r>
  <r>
    <x v="2"/>
    <x v="6"/>
    <x v="4"/>
    <x v="0"/>
  </r>
  <r>
    <x v="2"/>
    <x v="7"/>
    <x v="4"/>
    <x v="0"/>
  </r>
  <r>
    <x v="2"/>
    <x v="8"/>
    <x v="4"/>
    <x v="0"/>
  </r>
  <r>
    <x v="2"/>
    <x v="9"/>
    <x v="22"/>
    <x v="0"/>
  </r>
  <r>
    <x v="1"/>
    <x v="0"/>
    <x v="6"/>
    <x v="0"/>
  </r>
  <r>
    <x v="1"/>
    <x v="1"/>
    <x v="4"/>
    <x v="0"/>
  </r>
  <r>
    <x v="1"/>
    <x v="2"/>
    <x v="4"/>
    <x v="0"/>
  </r>
  <r>
    <x v="1"/>
    <x v="3"/>
    <x v="4"/>
    <x v="0"/>
  </r>
  <r>
    <x v="1"/>
    <x v="4"/>
    <x v="4"/>
    <x v="0"/>
  </r>
  <r>
    <x v="1"/>
    <x v="5"/>
    <x v="4"/>
    <x v="0"/>
  </r>
  <r>
    <x v="1"/>
    <x v="6"/>
    <x v="4"/>
    <x v="0"/>
  </r>
  <r>
    <x v="1"/>
    <x v="7"/>
    <x v="4"/>
    <x v="0"/>
  </r>
  <r>
    <x v="1"/>
    <x v="8"/>
    <x v="4"/>
    <x v="0"/>
  </r>
  <r>
    <x v="1"/>
    <x v="9"/>
    <x v="22"/>
    <x v="0"/>
  </r>
  <r>
    <x v="7"/>
    <x v="0"/>
    <x v="10"/>
    <x v="0"/>
  </r>
  <r>
    <x v="7"/>
    <x v="1"/>
    <x v="4"/>
    <x v="0"/>
  </r>
  <r>
    <x v="7"/>
    <x v="2"/>
    <x v="4"/>
    <x v="0"/>
  </r>
  <r>
    <x v="7"/>
    <x v="3"/>
    <x v="4"/>
    <x v="0"/>
  </r>
  <r>
    <x v="7"/>
    <x v="4"/>
    <x v="4"/>
    <x v="0"/>
  </r>
  <r>
    <x v="7"/>
    <x v="5"/>
    <x v="4"/>
    <x v="0"/>
  </r>
  <r>
    <x v="7"/>
    <x v="6"/>
    <x v="4"/>
    <x v="0"/>
  </r>
  <r>
    <x v="7"/>
    <x v="7"/>
    <x v="4"/>
    <x v="0"/>
  </r>
  <r>
    <x v="7"/>
    <x v="8"/>
    <x v="4"/>
    <x v="0"/>
  </r>
  <r>
    <x v="7"/>
    <x v="9"/>
    <x v="22"/>
    <x v="0"/>
  </r>
  <r>
    <x v="2"/>
    <x v="0"/>
    <x v="13"/>
    <x v="0"/>
  </r>
  <r>
    <x v="2"/>
    <x v="1"/>
    <x v="4"/>
    <x v="0"/>
  </r>
  <r>
    <x v="2"/>
    <x v="2"/>
    <x v="4"/>
    <x v="0"/>
  </r>
  <r>
    <x v="2"/>
    <x v="3"/>
    <x v="4"/>
    <x v="0"/>
  </r>
  <r>
    <x v="2"/>
    <x v="4"/>
    <x v="4"/>
    <x v="0"/>
  </r>
  <r>
    <x v="2"/>
    <x v="5"/>
    <x v="4"/>
    <x v="0"/>
  </r>
  <r>
    <x v="2"/>
    <x v="6"/>
    <x v="4"/>
    <x v="0"/>
  </r>
  <r>
    <x v="2"/>
    <x v="7"/>
    <x v="4"/>
    <x v="0"/>
  </r>
  <r>
    <x v="2"/>
    <x v="8"/>
    <x v="4"/>
    <x v="0"/>
  </r>
  <r>
    <x v="2"/>
    <x v="9"/>
    <x v="22"/>
    <x v="0"/>
  </r>
  <r>
    <x v="0"/>
    <x v="0"/>
    <x v="10"/>
    <x v="0"/>
  </r>
  <r>
    <x v="0"/>
    <x v="1"/>
    <x v="4"/>
    <x v="0"/>
  </r>
  <r>
    <x v="0"/>
    <x v="2"/>
    <x v="4"/>
    <x v="0"/>
  </r>
  <r>
    <x v="0"/>
    <x v="3"/>
    <x v="4"/>
    <x v="0"/>
  </r>
  <r>
    <x v="0"/>
    <x v="4"/>
    <x v="4"/>
    <x v="0"/>
  </r>
  <r>
    <x v="0"/>
    <x v="5"/>
    <x v="4"/>
    <x v="0"/>
  </r>
  <r>
    <x v="0"/>
    <x v="6"/>
    <x v="4"/>
    <x v="0"/>
  </r>
  <r>
    <x v="0"/>
    <x v="7"/>
    <x v="4"/>
    <x v="0"/>
  </r>
  <r>
    <x v="0"/>
    <x v="8"/>
    <x v="4"/>
    <x v="0"/>
  </r>
  <r>
    <x v="0"/>
    <x v="9"/>
    <x v="22"/>
    <x v="0"/>
  </r>
  <r>
    <x v="7"/>
    <x v="0"/>
    <x v="10"/>
    <x v="0"/>
  </r>
  <r>
    <x v="7"/>
    <x v="1"/>
    <x v="4"/>
    <x v="0"/>
  </r>
  <r>
    <x v="7"/>
    <x v="2"/>
    <x v="4"/>
    <x v="0"/>
  </r>
  <r>
    <x v="7"/>
    <x v="3"/>
    <x v="4"/>
    <x v="0"/>
  </r>
  <r>
    <x v="7"/>
    <x v="4"/>
    <x v="4"/>
    <x v="0"/>
  </r>
  <r>
    <x v="7"/>
    <x v="5"/>
    <x v="4"/>
    <x v="0"/>
  </r>
  <r>
    <x v="7"/>
    <x v="6"/>
    <x v="4"/>
    <x v="0"/>
  </r>
  <r>
    <x v="7"/>
    <x v="7"/>
    <x v="4"/>
    <x v="0"/>
  </r>
  <r>
    <x v="7"/>
    <x v="8"/>
    <x v="4"/>
    <x v="0"/>
  </r>
  <r>
    <x v="7"/>
    <x v="9"/>
    <x v="22"/>
    <x v="0"/>
  </r>
  <r>
    <x v="0"/>
    <x v="0"/>
    <x v="19"/>
    <x v="0"/>
  </r>
  <r>
    <x v="0"/>
    <x v="1"/>
    <x v="4"/>
    <x v="0"/>
  </r>
  <r>
    <x v="0"/>
    <x v="2"/>
    <x v="4"/>
    <x v="0"/>
  </r>
  <r>
    <x v="0"/>
    <x v="3"/>
    <x v="4"/>
    <x v="0"/>
  </r>
  <r>
    <x v="0"/>
    <x v="4"/>
    <x v="4"/>
    <x v="0"/>
  </r>
  <r>
    <x v="0"/>
    <x v="5"/>
    <x v="4"/>
    <x v="0"/>
  </r>
  <r>
    <x v="0"/>
    <x v="6"/>
    <x v="4"/>
    <x v="0"/>
  </r>
  <r>
    <x v="0"/>
    <x v="7"/>
    <x v="4"/>
    <x v="0"/>
  </r>
  <r>
    <x v="0"/>
    <x v="8"/>
    <x v="4"/>
    <x v="0"/>
  </r>
  <r>
    <x v="0"/>
    <x v="9"/>
    <x v="22"/>
    <x v="0"/>
  </r>
  <r>
    <x v="1"/>
    <x v="0"/>
    <x v="10"/>
    <x v="0"/>
  </r>
  <r>
    <x v="1"/>
    <x v="1"/>
    <x v="4"/>
    <x v="0"/>
  </r>
  <r>
    <x v="1"/>
    <x v="2"/>
    <x v="4"/>
    <x v="0"/>
  </r>
  <r>
    <x v="1"/>
    <x v="3"/>
    <x v="4"/>
    <x v="0"/>
  </r>
  <r>
    <x v="1"/>
    <x v="4"/>
    <x v="4"/>
    <x v="0"/>
  </r>
  <r>
    <x v="1"/>
    <x v="5"/>
    <x v="4"/>
    <x v="0"/>
  </r>
  <r>
    <x v="1"/>
    <x v="6"/>
    <x v="4"/>
    <x v="0"/>
  </r>
  <r>
    <x v="1"/>
    <x v="7"/>
    <x v="4"/>
    <x v="0"/>
  </r>
  <r>
    <x v="1"/>
    <x v="8"/>
    <x v="4"/>
    <x v="0"/>
  </r>
  <r>
    <x v="1"/>
    <x v="9"/>
    <x v="22"/>
    <x v="0"/>
  </r>
  <r>
    <x v="2"/>
    <x v="0"/>
    <x v="13"/>
    <x v="0"/>
  </r>
  <r>
    <x v="2"/>
    <x v="1"/>
    <x v="4"/>
    <x v="0"/>
  </r>
  <r>
    <x v="2"/>
    <x v="2"/>
    <x v="4"/>
    <x v="0"/>
  </r>
  <r>
    <x v="2"/>
    <x v="3"/>
    <x v="4"/>
    <x v="0"/>
  </r>
  <r>
    <x v="2"/>
    <x v="4"/>
    <x v="4"/>
    <x v="0"/>
  </r>
  <r>
    <x v="2"/>
    <x v="5"/>
    <x v="4"/>
    <x v="0"/>
  </r>
  <r>
    <x v="2"/>
    <x v="6"/>
    <x v="4"/>
    <x v="0"/>
  </r>
  <r>
    <x v="2"/>
    <x v="7"/>
    <x v="4"/>
    <x v="0"/>
  </r>
  <r>
    <x v="2"/>
    <x v="8"/>
    <x v="4"/>
    <x v="0"/>
  </r>
  <r>
    <x v="2"/>
    <x v="9"/>
    <x v="22"/>
    <x v="0"/>
  </r>
  <r>
    <x v="2"/>
    <x v="0"/>
    <x v="13"/>
    <x v="0"/>
  </r>
  <r>
    <x v="2"/>
    <x v="1"/>
    <x v="4"/>
    <x v="0"/>
  </r>
  <r>
    <x v="2"/>
    <x v="2"/>
    <x v="4"/>
    <x v="0"/>
  </r>
  <r>
    <x v="2"/>
    <x v="3"/>
    <x v="4"/>
    <x v="0"/>
  </r>
  <r>
    <x v="2"/>
    <x v="4"/>
    <x v="4"/>
    <x v="0"/>
  </r>
  <r>
    <x v="2"/>
    <x v="5"/>
    <x v="4"/>
    <x v="0"/>
  </r>
  <r>
    <x v="2"/>
    <x v="6"/>
    <x v="4"/>
    <x v="0"/>
  </r>
  <r>
    <x v="2"/>
    <x v="7"/>
    <x v="4"/>
    <x v="0"/>
  </r>
  <r>
    <x v="2"/>
    <x v="8"/>
    <x v="4"/>
    <x v="0"/>
  </r>
  <r>
    <x v="2"/>
    <x v="9"/>
    <x v="22"/>
    <x v="0"/>
  </r>
  <r>
    <x v="0"/>
    <x v="0"/>
    <x v="10"/>
    <x v="0"/>
  </r>
  <r>
    <x v="0"/>
    <x v="1"/>
    <x v="4"/>
    <x v="0"/>
  </r>
  <r>
    <x v="0"/>
    <x v="2"/>
    <x v="4"/>
    <x v="0"/>
  </r>
  <r>
    <x v="0"/>
    <x v="3"/>
    <x v="4"/>
    <x v="0"/>
  </r>
  <r>
    <x v="0"/>
    <x v="4"/>
    <x v="4"/>
    <x v="0"/>
  </r>
  <r>
    <x v="0"/>
    <x v="5"/>
    <x v="4"/>
    <x v="0"/>
  </r>
  <r>
    <x v="0"/>
    <x v="6"/>
    <x v="4"/>
    <x v="0"/>
  </r>
  <r>
    <x v="0"/>
    <x v="7"/>
    <x v="4"/>
    <x v="0"/>
  </r>
  <r>
    <x v="0"/>
    <x v="8"/>
    <x v="4"/>
    <x v="0"/>
  </r>
  <r>
    <x v="0"/>
    <x v="9"/>
    <x v="22"/>
    <x v="0"/>
  </r>
  <r>
    <x v="9"/>
    <x v="0"/>
    <x v="6"/>
    <x v="0"/>
  </r>
  <r>
    <x v="9"/>
    <x v="1"/>
    <x v="4"/>
    <x v="0"/>
  </r>
  <r>
    <x v="9"/>
    <x v="2"/>
    <x v="4"/>
    <x v="0"/>
  </r>
  <r>
    <x v="9"/>
    <x v="3"/>
    <x v="4"/>
    <x v="0"/>
  </r>
  <r>
    <x v="9"/>
    <x v="4"/>
    <x v="4"/>
    <x v="0"/>
  </r>
  <r>
    <x v="9"/>
    <x v="5"/>
    <x v="4"/>
    <x v="0"/>
  </r>
  <r>
    <x v="9"/>
    <x v="6"/>
    <x v="4"/>
    <x v="0"/>
  </r>
  <r>
    <x v="9"/>
    <x v="7"/>
    <x v="4"/>
    <x v="0"/>
  </r>
  <r>
    <x v="9"/>
    <x v="8"/>
    <x v="4"/>
    <x v="0"/>
  </r>
  <r>
    <x v="9"/>
    <x v="9"/>
    <x v="22"/>
    <x v="0"/>
  </r>
  <r>
    <x v="4"/>
    <x v="0"/>
    <x v="10"/>
    <x v="0"/>
  </r>
  <r>
    <x v="4"/>
    <x v="1"/>
    <x v="4"/>
    <x v="0"/>
  </r>
  <r>
    <x v="4"/>
    <x v="2"/>
    <x v="4"/>
    <x v="0"/>
  </r>
  <r>
    <x v="4"/>
    <x v="3"/>
    <x v="4"/>
    <x v="0"/>
  </r>
  <r>
    <x v="4"/>
    <x v="4"/>
    <x v="4"/>
    <x v="0"/>
  </r>
  <r>
    <x v="4"/>
    <x v="5"/>
    <x v="4"/>
    <x v="0"/>
  </r>
  <r>
    <x v="4"/>
    <x v="6"/>
    <x v="4"/>
    <x v="0"/>
  </r>
  <r>
    <x v="4"/>
    <x v="7"/>
    <x v="4"/>
    <x v="0"/>
  </r>
  <r>
    <x v="4"/>
    <x v="8"/>
    <x v="4"/>
    <x v="0"/>
  </r>
  <r>
    <x v="4"/>
    <x v="9"/>
    <x v="22"/>
    <x v="0"/>
  </r>
  <r>
    <x v="7"/>
    <x v="0"/>
    <x v="10"/>
    <x v="0"/>
  </r>
  <r>
    <x v="7"/>
    <x v="1"/>
    <x v="4"/>
    <x v="0"/>
  </r>
  <r>
    <x v="7"/>
    <x v="2"/>
    <x v="4"/>
    <x v="0"/>
  </r>
  <r>
    <x v="7"/>
    <x v="3"/>
    <x v="4"/>
    <x v="0"/>
  </r>
  <r>
    <x v="7"/>
    <x v="4"/>
    <x v="4"/>
    <x v="0"/>
  </r>
  <r>
    <x v="7"/>
    <x v="5"/>
    <x v="4"/>
    <x v="0"/>
  </r>
  <r>
    <x v="7"/>
    <x v="6"/>
    <x v="4"/>
    <x v="0"/>
  </r>
  <r>
    <x v="7"/>
    <x v="7"/>
    <x v="4"/>
    <x v="0"/>
  </r>
  <r>
    <x v="7"/>
    <x v="8"/>
    <x v="4"/>
    <x v="0"/>
  </r>
  <r>
    <x v="7"/>
    <x v="9"/>
    <x v="22"/>
    <x v="0"/>
  </r>
  <r>
    <x v="2"/>
    <x v="0"/>
    <x v="13"/>
    <x v="0"/>
  </r>
  <r>
    <x v="2"/>
    <x v="1"/>
    <x v="4"/>
    <x v="0"/>
  </r>
  <r>
    <x v="2"/>
    <x v="2"/>
    <x v="4"/>
    <x v="0"/>
  </r>
  <r>
    <x v="2"/>
    <x v="3"/>
    <x v="4"/>
    <x v="0"/>
  </r>
  <r>
    <x v="2"/>
    <x v="4"/>
    <x v="4"/>
    <x v="0"/>
  </r>
  <r>
    <x v="2"/>
    <x v="5"/>
    <x v="4"/>
    <x v="0"/>
  </r>
  <r>
    <x v="2"/>
    <x v="6"/>
    <x v="4"/>
    <x v="0"/>
  </r>
  <r>
    <x v="2"/>
    <x v="7"/>
    <x v="4"/>
    <x v="0"/>
  </r>
  <r>
    <x v="2"/>
    <x v="8"/>
    <x v="4"/>
    <x v="0"/>
  </r>
  <r>
    <x v="2"/>
    <x v="9"/>
    <x v="22"/>
    <x v="0"/>
  </r>
  <r>
    <x v="7"/>
    <x v="0"/>
    <x v="10"/>
    <x v="0"/>
  </r>
  <r>
    <x v="7"/>
    <x v="1"/>
    <x v="4"/>
    <x v="0"/>
  </r>
  <r>
    <x v="7"/>
    <x v="2"/>
    <x v="4"/>
    <x v="0"/>
  </r>
  <r>
    <x v="7"/>
    <x v="3"/>
    <x v="4"/>
    <x v="0"/>
  </r>
  <r>
    <x v="7"/>
    <x v="4"/>
    <x v="4"/>
    <x v="0"/>
  </r>
  <r>
    <x v="7"/>
    <x v="5"/>
    <x v="4"/>
    <x v="0"/>
  </r>
  <r>
    <x v="7"/>
    <x v="6"/>
    <x v="4"/>
    <x v="0"/>
  </r>
  <r>
    <x v="7"/>
    <x v="7"/>
    <x v="4"/>
    <x v="0"/>
  </r>
  <r>
    <x v="7"/>
    <x v="8"/>
    <x v="4"/>
    <x v="0"/>
  </r>
  <r>
    <x v="7"/>
    <x v="9"/>
    <x v="22"/>
    <x v="0"/>
  </r>
  <r>
    <x v="4"/>
    <x v="0"/>
    <x v="10"/>
    <x v="0"/>
  </r>
  <r>
    <x v="4"/>
    <x v="1"/>
    <x v="4"/>
    <x v="0"/>
  </r>
  <r>
    <x v="4"/>
    <x v="2"/>
    <x v="4"/>
    <x v="0"/>
  </r>
  <r>
    <x v="4"/>
    <x v="3"/>
    <x v="4"/>
    <x v="0"/>
  </r>
  <r>
    <x v="4"/>
    <x v="4"/>
    <x v="4"/>
    <x v="0"/>
  </r>
  <r>
    <x v="4"/>
    <x v="5"/>
    <x v="4"/>
    <x v="0"/>
  </r>
  <r>
    <x v="4"/>
    <x v="6"/>
    <x v="4"/>
    <x v="0"/>
  </r>
  <r>
    <x v="4"/>
    <x v="7"/>
    <x v="4"/>
    <x v="0"/>
  </r>
  <r>
    <x v="4"/>
    <x v="8"/>
    <x v="4"/>
    <x v="0"/>
  </r>
  <r>
    <x v="4"/>
    <x v="9"/>
    <x v="22"/>
    <x v="0"/>
  </r>
  <r>
    <x v="2"/>
    <x v="0"/>
    <x v="13"/>
    <x v="0"/>
  </r>
  <r>
    <x v="2"/>
    <x v="1"/>
    <x v="4"/>
    <x v="0"/>
  </r>
  <r>
    <x v="2"/>
    <x v="2"/>
    <x v="4"/>
    <x v="0"/>
  </r>
  <r>
    <x v="2"/>
    <x v="3"/>
    <x v="4"/>
    <x v="0"/>
  </r>
  <r>
    <x v="2"/>
    <x v="4"/>
    <x v="4"/>
    <x v="0"/>
  </r>
  <r>
    <x v="2"/>
    <x v="5"/>
    <x v="4"/>
    <x v="0"/>
  </r>
  <r>
    <x v="2"/>
    <x v="6"/>
    <x v="4"/>
    <x v="0"/>
  </r>
  <r>
    <x v="2"/>
    <x v="7"/>
    <x v="4"/>
    <x v="0"/>
  </r>
  <r>
    <x v="2"/>
    <x v="8"/>
    <x v="4"/>
    <x v="0"/>
  </r>
  <r>
    <x v="2"/>
    <x v="9"/>
    <x v="22"/>
    <x v="0"/>
  </r>
  <r>
    <x v="2"/>
    <x v="0"/>
    <x v="13"/>
    <x v="0"/>
  </r>
  <r>
    <x v="2"/>
    <x v="1"/>
    <x v="4"/>
    <x v="0"/>
  </r>
  <r>
    <x v="2"/>
    <x v="2"/>
    <x v="4"/>
    <x v="0"/>
  </r>
  <r>
    <x v="2"/>
    <x v="3"/>
    <x v="4"/>
    <x v="0"/>
  </r>
  <r>
    <x v="2"/>
    <x v="4"/>
    <x v="4"/>
    <x v="0"/>
  </r>
  <r>
    <x v="2"/>
    <x v="5"/>
    <x v="4"/>
    <x v="0"/>
  </r>
  <r>
    <x v="2"/>
    <x v="6"/>
    <x v="4"/>
    <x v="0"/>
  </r>
  <r>
    <x v="2"/>
    <x v="7"/>
    <x v="4"/>
    <x v="0"/>
  </r>
  <r>
    <x v="2"/>
    <x v="8"/>
    <x v="4"/>
    <x v="0"/>
  </r>
  <r>
    <x v="2"/>
    <x v="9"/>
    <x v="22"/>
    <x v="0"/>
  </r>
  <r>
    <x v="7"/>
    <x v="0"/>
    <x v="10"/>
    <x v="0"/>
  </r>
  <r>
    <x v="7"/>
    <x v="1"/>
    <x v="4"/>
    <x v="0"/>
  </r>
  <r>
    <x v="7"/>
    <x v="2"/>
    <x v="4"/>
    <x v="0"/>
  </r>
  <r>
    <x v="7"/>
    <x v="3"/>
    <x v="4"/>
    <x v="0"/>
  </r>
  <r>
    <x v="7"/>
    <x v="4"/>
    <x v="4"/>
    <x v="0"/>
  </r>
  <r>
    <x v="7"/>
    <x v="5"/>
    <x v="4"/>
    <x v="0"/>
  </r>
  <r>
    <x v="7"/>
    <x v="6"/>
    <x v="4"/>
    <x v="0"/>
  </r>
  <r>
    <x v="7"/>
    <x v="7"/>
    <x v="4"/>
    <x v="0"/>
  </r>
  <r>
    <x v="7"/>
    <x v="8"/>
    <x v="4"/>
    <x v="0"/>
  </r>
  <r>
    <x v="7"/>
    <x v="9"/>
    <x v="22"/>
    <x v="0"/>
  </r>
  <r>
    <x v="7"/>
    <x v="0"/>
    <x v="10"/>
    <x v="0"/>
  </r>
  <r>
    <x v="7"/>
    <x v="1"/>
    <x v="4"/>
    <x v="0"/>
  </r>
  <r>
    <x v="7"/>
    <x v="2"/>
    <x v="4"/>
    <x v="0"/>
  </r>
  <r>
    <x v="7"/>
    <x v="3"/>
    <x v="4"/>
    <x v="0"/>
  </r>
  <r>
    <x v="7"/>
    <x v="4"/>
    <x v="4"/>
    <x v="0"/>
  </r>
  <r>
    <x v="7"/>
    <x v="5"/>
    <x v="4"/>
    <x v="0"/>
  </r>
  <r>
    <x v="7"/>
    <x v="6"/>
    <x v="4"/>
    <x v="0"/>
  </r>
  <r>
    <x v="7"/>
    <x v="7"/>
    <x v="4"/>
    <x v="0"/>
  </r>
  <r>
    <x v="7"/>
    <x v="8"/>
    <x v="4"/>
    <x v="0"/>
  </r>
  <r>
    <x v="7"/>
    <x v="9"/>
    <x v="22"/>
    <x v="0"/>
  </r>
  <r>
    <x v="0"/>
    <x v="0"/>
    <x v="10"/>
    <x v="0"/>
  </r>
  <r>
    <x v="0"/>
    <x v="1"/>
    <x v="4"/>
    <x v="0"/>
  </r>
  <r>
    <x v="0"/>
    <x v="2"/>
    <x v="4"/>
    <x v="0"/>
  </r>
  <r>
    <x v="0"/>
    <x v="3"/>
    <x v="4"/>
    <x v="0"/>
  </r>
  <r>
    <x v="0"/>
    <x v="4"/>
    <x v="4"/>
    <x v="0"/>
  </r>
  <r>
    <x v="0"/>
    <x v="5"/>
    <x v="4"/>
    <x v="0"/>
  </r>
  <r>
    <x v="0"/>
    <x v="6"/>
    <x v="4"/>
    <x v="0"/>
  </r>
  <r>
    <x v="0"/>
    <x v="7"/>
    <x v="4"/>
    <x v="0"/>
  </r>
  <r>
    <x v="0"/>
    <x v="8"/>
    <x v="4"/>
    <x v="0"/>
  </r>
  <r>
    <x v="0"/>
    <x v="9"/>
    <x v="22"/>
    <x v="0"/>
  </r>
  <r>
    <x v="2"/>
    <x v="0"/>
    <x v="13"/>
    <x v="0"/>
  </r>
  <r>
    <x v="2"/>
    <x v="1"/>
    <x v="4"/>
    <x v="0"/>
  </r>
  <r>
    <x v="2"/>
    <x v="2"/>
    <x v="4"/>
    <x v="0"/>
  </r>
  <r>
    <x v="2"/>
    <x v="3"/>
    <x v="4"/>
    <x v="0"/>
  </r>
  <r>
    <x v="2"/>
    <x v="4"/>
    <x v="4"/>
    <x v="0"/>
  </r>
  <r>
    <x v="2"/>
    <x v="5"/>
    <x v="4"/>
    <x v="0"/>
  </r>
  <r>
    <x v="2"/>
    <x v="6"/>
    <x v="4"/>
    <x v="0"/>
  </r>
  <r>
    <x v="2"/>
    <x v="7"/>
    <x v="4"/>
    <x v="0"/>
  </r>
  <r>
    <x v="2"/>
    <x v="8"/>
    <x v="4"/>
    <x v="0"/>
  </r>
  <r>
    <x v="2"/>
    <x v="9"/>
    <x v="22"/>
    <x v="0"/>
  </r>
  <r>
    <x v="0"/>
    <x v="0"/>
    <x v="10"/>
    <x v="0"/>
  </r>
  <r>
    <x v="0"/>
    <x v="1"/>
    <x v="4"/>
    <x v="0"/>
  </r>
  <r>
    <x v="0"/>
    <x v="2"/>
    <x v="4"/>
    <x v="0"/>
  </r>
  <r>
    <x v="0"/>
    <x v="3"/>
    <x v="4"/>
    <x v="0"/>
  </r>
  <r>
    <x v="0"/>
    <x v="4"/>
    <x v="4"/>
    <x v="0"/>
  </r>
  <r>
    <x v="0"/>
    <x v="5"/>
    <x v="4"/>
    <x v="0"/>
  </r>
  <r>
    <x v="0"/>
    <x v="6"/>
    <x v="4"/>
    <x v="0"/>
  </r>
  <r>
    <x v="0"/>
    <x v="7"/>
    <x v="4"/>
    <x v="0"/>
  </r>
  <r>
    <x v="0"/>
    <x v="8"/>
    <x v="4"/>
    <x v="0"/>
  </r>
  <r>
    <x v="0"/>
    <x v="9"/>
    <x v="22"/>
    <x v="0"/>
  </r>
  <r>
    <x v="2"/>
    <x v="0"/>
    <x v="13"/>
    <x v="0"/>
  </r>
  <r>
    <x v="2"/>
    <x v="1"/>
    <x v="4"/>
    <x v="0"/>
  </r>
  <r>
    <x v="2"/>
    <x v="2"/>
    <x v="4"/>
    <x v="0"/>
  </r>
  <r>
    <x v="2"/>
    <x v="3"/>
    <x v="4"/>
    <x v="0"/>
  </r>
  <r>
    <x v="2"/>
    <x v="4"/>
    <x v="4"/>
    <x v="0"/>
  </r>
  <r>
    <x v="2"/>
    <x v="5"/>
    <x v="4"/>
    <x v="0"/>
  </r>
  <r>
    <x v="2"/>
    <x v="6"/>
    <x v="4"/>
    <x v="0"/>
  </r>
  <r>
    <x v="2"/>
    <x v="7"/>
    <x v="4"/>
    <x v="0"/>
  </r>
  <r>
    <x v="2"/>
    <x v="8"/>
    <x v="4"/>
    <x v="0"/>
  </r>
  <r>
    <x v="2"/>
    <x v="9"/>
    <x v="22"/>
    <x v="0"/>
  </r>
  <r>
    <x v="2"/>
    <x v="0"/>
    <x v="13"/>
    <x v="0"/>
  </r>
  <r>
    <x v="2"/>
    <x v="1"/>
    <x v="4"/>
    <x v="0"/>
  </r>
  <r>
    <x v="2"/>
    <x v="2"/>
    <x v="4"/>
    <x v="0"/>
  </r>
  <r>
    <x v="2"/>
    <x v="3"/>
    <x v="4"/>
    <x v="0"/>
  </r>
  <r>
    <x v="2"/>
    <x v="4"/>
    <x v="4"/>
    <x v="0"/>
  </r>
  <r>
    <x v="2"/>
    <x v="5"/>
    <x v="4"/>
    <x v="0"/>
  </r>
  <r>
    <x v="2"/>
    <x v="6"/>
    <x v="4"/>
    <x v="0"/>
  </r>
  <r>
    <x v="2"/>
    <x v="7"/>
    <x v="4"/>
    <x v="0"/>
  </r>
  <r>
    <x v="2"/>
    <x v="8"/>
    <x v="4"/>
    <x v="0"/>
  </r>
  <r>
    <x v="2"/>
    <x v="9"/>
    <x v="22"/>
    <x v="0"/>
  </r>
  <r>
    <x v="2"/>
    <x v="0"/>
    <x v="13"/>
    <x v="0"/>
  </r>
  <r>
    <x v="2"/>
    <x v="1"/>
    <x v="4"/>
    <x v="0"/>
  </r>
  <r>
    <x v="2"/>
    <x v="2"/>
    <x v="4"/>
    <x v="0"/>
  </r>
  <r>
    <x v="2"/>
    <x v="3"/>
    <x v="4"/>
    <x v="0"/>
  </r>
  <r>
    <x v="2"/>
    <x v="4"/>
    <x v="4"/>
    <x v="0"/>
  </r>
  <r>
    <x v="2"/>
    <x v="5"/>
    <x v="4"/>
    <x v="0"/>
  </r>
  <r>
    <x v="2"/>
    <x v="6"/>
    <x v="4"/>
    <x v="0"/>
  </r>
  <r>
    <x v="2"/>
    <x v="7"/>
    <x v="4"/>
    <x v="0"/>
  </r>
  <r>
    <x v="2"/>
    <x v="8"/>
    <x v="4"/>
    <x v="0"/>
  </r>
  <r>
    <x v="2"/>
    <x v="9"/>
    <x v="22"/>
    <x v="0"/>
  </r>
  <r>
    <x v="0"/>
    <x v="0"/>
    <x v="10"/>
    <x v="0"/>
  </r>
  <r>
    <x v="0"/>
    <x v="1"/>
    <x v="4"/>
    <x v="0"/>
  </r>
  <r>
    <x v="0"/>
    <x v="2"/>
    <x v="4"/>
    <x v="0"/>
  </r>
  <r>
    <x v="0"/>
    <x v="3"/>
    <x v="4"/>
    <x v="0"/>
  </r>
  <r>
    <x v="0"/>
    <x v="4"/>
    <x v="4"/>
    <x v="0"/>
  </r>
  <r>
    <x v="0"/>
    <x v="5"/>
    <x v="4"/>
    <x v="0"/>
  </r>
  <r>
    <x v="0"/>
    <x v="6"/>
    <x v="4"/>
    <x v="0"/>
  </r>
  <r>
    <x v="0"/>
    <x v="7"/>
    <x v="4"/>
    <x v="0"/>
  </r>
  <r>
    <x v="0"/>
    <x v="8"/>
    <x v="4"/>
    <x v="0"/>
  </r>
  <r>
    <x v="0"/>
    <x v="9"/>
    <x v="22"/>
    <x v="0"/>
  </r>
  <r>
    <x v="0"/>
    <x v="0"/>
    <x v="10"/>
    <x v="0"/>
  </r>
  <r>
    <x v="0"/>
    <x v="1"/>
    <x v="4"/>
    <x v="0"/>
  </r>
  <r>
    <x v="0"/>
    <x v="2"/>
    <x v="4"/>
    <x v="0"/>
  </r>
  <r>
    <x v="0"/>
    <x v="3"/>
    <x v="4"/>
    <x v="0"/>
  </r>
  <r>
    <x v="0"/>
    <x v="4"/>
    <x v="4"/>
    <x v="0"/>
  </r>
  <r>
    <x v="0"/>
    <x v="5"/>
    <x v="4"/>
    <x v="0"/>
  </r>
  <r>
    <x v="0"/>
    <x v="6"/>
    <x v="4"/>
    <x v="0"/>
  </r>
  <r>
    <x v="0"/>
    <x v="7"/>
    <x v="4"/>
    <x v="0"/>
  </r>
  <r>
    <x v="0"/>
    <x v="8"/>
    <x v="4"/>
    <x v="0"/>
  </r>
  <r>
    <x v="0"/>
    <x v="9"/>
    <x v="22"/>
    <x v="0"/>
  </r>
  <r>
    <x v="2"/>
    <x v="0"/>
    <x v="13"/>
    <x v="0"/>
  </r>
  <r>
    <x v="2"/>
    <x v="1"/>
    <x v="4"/>
    <x v="0"/>
  </r>
  <r>
    <x v="2"/>
    <x v="2"/>
    <x v="4"/>
    <x v="0"/>
  </r>
  <r>
    <x v="2"/>
    <x v="3"/>
    <x v="4"/>
    <x v="0"/>
  </r>
  <r>
    <x v="2"/>
    <x v="4"/>
    <x v="4"/>
    <x v="0"/>
  </r>
  <r>
    <x v="2"/>
    <x v="5"/>
    <x v="4"/>
    <x v="0"/>
  </r>
  <r>
    <x v="2"/>
    <x v="6"/>
    <x v="4"/>
    <x v="0"/>
  </r>
  <r>
    <x v="2"/>
    <x v="7"/>
    <x v="4"/>
    <x v="0"/>
  </r>
  <r>
    <x v="2"/>
    <x v="8"/>
    <x v="4"/>
    <x v="0"/>
  </r>
  <r>
    <x v="2"/>
    <x v="9"/>
    <x v="22"/>
    <x v="0"/>
  </r>
  <r>
    <x v="9"/>
    <x v="0"/>
    <x v="6"/>
    <x v="0"/>
  </r>
  <r>
    <x v="9"/>
    <x v="1"/>
    <x v="4"/>
    <x v="0"/>
  </r>
  <r>
    <x v="9"/>
    <x v="2"/>
    <x v="4"/>
    <x v="0"/>
  </r>
  <r>
    <x v="9"/>
    <x v="3"/>
    <x v="4"/>
    <x v="0"/>
  </r>
  <r>
    <x v="9"/>
    <x v="4"/>
    <x v="4"/>
    <x v="0"/>
  </r>
  <r>
    <x v="9"/>
    <x v="5"/>
    <x v="4"/>
    <x v="0"/>
  </r>
  <r>
    <x v="9"/>
    <x v="6"/>
    <x v="4"/>
    <x v="0"/>
  </r>
  <r>
    <x v="9"/>
    <x v="7"/>
    <x v="4"/>
    <x v="0"/>
  </r>
  <r>
    <x v="9"/>
    <x v="8"/>
    <x v="4"/>
    <x v="0"/>
  </r>
  <r>
    <x v="9"/>
    <x v="9"/>
    <x v="22"/>
    <x v="0"/>
  </r>
  <r>
    <x v="7"/>
    <x v="0"/>
    <x v="10"/>
    <x v="0"/>
  </r>
  <r>
    <x v="7"/>
    <x v="1"/>
    <x v="4"/>
    <x v="0"/>
  </r>
  <r>
    <x v="7"/>
    <x v="2"/>
    <x v="4"/>
    <x v="0"/>
  </r>
  <r>
    <x v="7"/>
    <x v="3"/>
    <x v="4"/>
    <x v="0"/>
  </r>
  <r>
    <x v="7"/>
    <x v="4"/>
    <x v="4"/>
    <x v="0"/>
  </r>
  <r>
    <x v="7"/>
    <x v="5"/>
    <x v="4"/>
    <x v="0"/>
  </r>
  <r>
    <x v="7"/>
    <x v="6"/>
    <x v="4"/>
    <x v="0"/>
  </r>
  <r>
    <x v="7"/>
    <x v="7"/>
    <x v="4"/>
    <x v="0"/>
  </r>
  <r>
    <x v="7"/>
    <x v="8"/>
    <x v="4"/>
    <x v="0"/>
  </r>
  <r>
    <x v="7"/>
    <x v="9"/>
    <x v="22"/>
    <x v="0"/>
  </r>
  <r>
    <x v="7"/>
    <x v="0"/>
    <x v="10"/>
    <x v="0"/>
  </r>
  <r>
    <x v="7"/>
    <x v="1"/>
    <x v="4"/>
    <x v="0"/>
  </r>
  <r>
    <x v="7"/>
    <x v="2"/>
    <x v="4"/>
    <x v="0"/>
  </r>
  <r>
    <x v="7"/>
    <x v="3"/>
    <x v="4"/>
    <x v="0"/>
  </r>
  <r>
    <x v="7"/>
    <x v="4"/>
    <x v="4"/>
    <x v="0"/>
  </r>
  <r>
    <x v="7"/>
    <x v="5"/>
    <x v="4"/>
    <x v="0"/>
  </r>
  <r>
    <x v="7"/>
    <x v="6"/>
    <x v="4"/>
    <x v="0"/>
  </r>
  <r>
    <x v="7"/>
    <x v="7"/>
    <x v="4"/>
    <x v="0"/>
  </r>
  <r>
    <x v="7"/>
    <x v="8"/>
    <x v="4"/>
    <x v="0"/>
  </r>
  <r>
    <x v="7"/>
    <x v="9"/>
    <x v="22"/>
    <x v="0"/>
  </r>
  <r>
    <x v="7"/>
    <x v="0"/>
    <x v="10"/>
    <x v="0"/>
  </r>
  <r>
    <x v="7"/>
    <x v="1"/>
    <x v="4"/>
    <x v="0"/>
  </r>
  <r>
    <x v="7"/>
    <x v="2"/>
    <x v="4"/>
    <x v="0"/>
  </r>
  <r>
    <x v="7"/>
    <x v="3"/>
    <x v="4"/>
    <x v="0"/>
  </r>
  <r>
    <x v="7"/>
    <x v="4"/>
    <x v="4"/>
    <x v="0"/>
  </r>
  <r>
    <x v="7"/>
    <x v="5"/>
    <x v="4"/>
    <x v="0"/>
  </r>
  <r>
    <x v="7"/>
    <x v="6"/>
    <x v="4"/>
    <x v="0"/>
  </r>
  <r>
    <x v="7"/>
    <x v="7"/>
    <x v="4"/>
    <x v="0"/>
  </r>
  <r>
    <x v="7"/>
    <x v="8"/>
    <x v="4"/>
    <x v="0"/>
  </r>
  <r>
    <x v="7"/>
    <x v="9"/>
    <x v="22"/>
    <x v="0"/>
  </r>
  <r>
    <x v="2"/>
    <x v="0"/>
    <x v="13"/>
    <x v="0"/>
  </r>
  <r>
    <x v="2"/>
    <x v="1"/>
    <x v="4"/>
    <x v="0"/>
  </r>
  <r>
    <x v="2"/>
    <x v="2"/>
    <x v="4"/>
    <x v="0"/>
  </r>
  <r>
    <x v="2"/>
    <x v="3"/>
    <x v="4"/>
    <x v="0"/>
  </r>
  <r>
    <x v="2"/>
    <x v="4"/>
    <x v="4"/>
    <x v="0"/>
  </r>
  <r>
    <x v="2"/>
    <x v="5"/>
    <x v="4"/>
    <x v="0"/>
  </r>
  <r>
    <x v="2"/>
    <x v="6"/>
    <x v="4"/>
    <x v="0"/>
  </r>
  <r>
    <x v="2"/>
    <x v="7"/>
    <x v="4"/>
    <x v="0"/>
  </r>
  <r>
    <x v="2"/>
    <x v="8"/>
    <x v="4"/>
    <x v="0"/>
  </r>
  <r>
    <x v="2"/>
    <x v="9"/>
    <x v="22"/>
    <x v="0"/>
  </r>
  <r>
    <x v="0"/>
    <x v="0"/>
    <x v="10"/>
    <x v="0"/>
  </r>
  <r>
    <x v="0"/>
    <x v="1"/>
    <x v="4"/>
    <x v="0"/>
  </r>
  <r>
    <x v="0"/>
    <x v="2"/>
    <x v="4"/>
    <x v="0"/>
  </r>
  <r>
    <x v="0"/>
    <x v="3"/>
    <x v="4"/>
    <x v="0"/>
  </r>
  <r>
    <x v="0"/>
    <x v="4"/>
    <x v="4"/>
    <x v="0"/>
  </r>
  <r>
    <x v="0"/>
    <x v="5"/>
    <x v="4"/>
    <x v="0"/>
  </r>
  <r>
    <x v="0"/>
    <x v="6"/>
    <x v="4"/>
    <x v="0"/>
  </r>
  <r>
    <x v="0"/>
    <x v="7"/>
    <x v="4"/>
    <x v="0"/>
  </r>
  <r>
    <x v="0"/>
    <x v="8"/>
    <x v="4"/>
    <x v="0"/>
  </r>
  <r>
    <x v="0"/>
    <x v="9"/>
    <x v="22"/>
    <x v="0"/>
  </r>
  <r>
    <x v="2"/>
    <x v="0"/>
    <x v="13"/>
    <x v="0"/>
  </r>
  <r>
    <x v="2"/>
    <x v="1"/>
    <x v="4"/>
    <x v="0"/>
  </r>
  <r>
    <x v="2"/>
    <x v="2"/>
    <x v="4"/>
    <x v="0"/>
  </r>
  <r>
    <x v="2"/>
    <x v="3"/>
    <x v="4"/>
    <x v="0"/>
  </r>
  <r>
    <x v="2"/>
    <x v="4"/>
    <x v="4"/>
    <x v="0"/>
  </r>
  <r>
    <x v="2"/>
    <x v="5"/>
    <x v="4"/>
    <x v="0"/>
  </r>
  <r>
    <x v="2"/>
    <x v="6"/>
    <x v="4"/>
    <x v="0"/>
  </r>
  <r>
    <x v="2"/>
    <x v="7"/>
    <x v="4"/>
    <x v="0"/>
  </r>
  <r>
    <x v="2"/>
    <x v="8"/>
    <x v="4"/>
    <x v="0"/>
  </r>
  <r>
    <x v="2"/>
    <x v="9"/>
    <x v="22"/>
    <x v="0"/>
  </r>
  <r>
    <x v="2"/>
    <x v="0"/>
    <x v="13"/>
    <x v="0"/>
  </r>
  <r>
    <x v="2"/>
    <x v="1"/>
    <x v="4"/>
    <x v="0"/>
  </r>
  <r>
    <x v="2"/>
    <x v="2"/>
    <x v="4"/>
    <x v="0"/>
  </r>
  <r>
    <x v="2"/>
    <x v="3"/>
    <x v="4"/>
    <x v="0"/>
  </r>
  <r>
    <x v="2"/>
    <x v="4"/>
    <x v="4"/>
    <x v="0"/>
  </r>
  <r>
    <x v="2"/>
    <x v="5"/>
    <x v="4"/>
    <x v="0"/>
  </r>
  <r>
    <x v="2"/>
    <x v="6"/>
    <x v="4"/>
    <x v="0"/>
  </r>
  <r>
    <x v="2"/>
    <x v="7"/>
    <x v="4"/>
    <x v="0"/>
  </r>
  <r>
    <x v="2"/>
    <x v="8"/>
    <x v="4"/>
    <x v="0"/>
  </r>
  <r>
    <x v="2"/>
    <x v="9"/>
    <x v="22"/>
    <x v="0"/>
  </r>
  <r>
    <x v="7"/>
    <x v="0"/>
    <x v="10"/>
    <x v="0"/>
  </r>
  <r>
    <x v="7"/>
    <x v="1"/>
    <x v="4"/>
    <x v="0"/>
  </r>
  <r>
    <x v="7"/>
    <x v="2"/>
    <x v="4"/>
    <x v="0"/>
  </r>
  <r>
    <x v="7"/>
    <x v="3"/>
    <x v="4"/>
    <x v="0"/>
  </r>
  <r>
    <x v="7"/>
    <x v="4"/>
    <x v="4"/>
    <x v="0"/>
  </r>
  <r>
    <x v="7"/>
    <x v="5"/>
    <x v="4"/>
    <x v="0"/>
  </r>
  <r>
    <x v="7"/>
    <x v="6"/>
    <x v="4"/>
    <x v="0"/>
  </r>
  <r>
    <x v="7"/>
    <x v="7"/>
    <x v="4"/>
    <x v="0"/>
  </r>
  <r>
    <x v="7"/>
    <x v="8"/>
    <x v="4"/>
    <x v="0"/>
  </r>
  <r>
    <x v="7"/>
    <x v="9"/>
    <x v="22"/>
    <x v="0"/>
  </r>
  <r>
    <x v="7"/>
    <x v="0"/>
    <x v="10"/>
    <x v="0"/>
  </r>
  <r>
    <x v="7"/>
    <x v="1"/>
    <x v="4"/>
    <x v="0"/>
  </r>
  <r>
    <x v="7"/>
    <x v="2"/>
    <x v="4"/>
    <x v="0"/>
  </r>
  <r>
    <x v="7"/>
    <x v="3"/>
    <x v="4"/>
    <x v="0"/>
  </r>
  <r>
    <x v="7"/>
    <x v="4"/>
    <x v="4"/>
    <x v="0"/>
  </r>
  <r>
    <x v="7"/>
    <x v="5"/>
    <x v="4"/>
    <x v="0"/>
  </r>
  <r>
    <x v="7"/>
    <x v="6"/>
    <x v="4"/>
    <x v="0"/>
  </r>
  <r>
    <x v="7"/>
    <x v="7"/>
    <x v="4"/>
    <x v="0"/>
  </r>
  <r>
    <x v="7"/>
    <x v="8"/>
    <x v="4"/>
    <x v="0"/>
  </r>
  <r>
    <x v="7"/>
    <x v="9"/>
    <x v="22"/>
    <x v="0"/>
  </r>
  <r>
    <x v="2"/>
    <x v="0"/>
    <x v="13"/>
    <x v="0"/>
  </r>
  <r>
    <x v="2"/>
    <x v="1"/>
    <x v="4"/>
    <x v="0"/>
  </r>
  <r>
    <x v="2"/>
    <x v="2"/>
    <x v="4"/>
    <x v="0"/>
  </r>
  <r>
    <x v="2"/>
    <x v="3"/>
    <x v="4"/>
    <x v="0"/>
  </r>
  <r>
    <x v="2"/>
    <x v="4"/>
    <x v="4"/>
    <x v="0"/>
  </r>
  <r>
    <x v="2"/>
    <x v="5"/>
    <x v="4"/>
    <x v="0"/>
  </r>
  <r>
    <x v="2"/>
    <x v="6"/>
    <x v="4"/>
    <x v="0"/>
  </r>
  <r>
    <x v="2"/>
    <x v="7"/>
    <x v="4"/>
    <x v="0"/>
  </r>
  <r>
    <x v="2"/>
    <x v="8"/>
    <x v="4"/>
    <x v="0"/>
  </r>
  <r>
    <x v="2"/>
    <x v="9"/>
    <x v="22"/>
    <x v="0"/>
  </r>
  <r>
    <x v="2"/>
    <x v="0"/>
    <x v="13"/>
    <x v="0"/>
  </r>
  <r>
    <x v="2"/>
    <x v="1"/>
    <x v="4"/>
    <x v="0"/>
  </r>
  <r>
    <x v="2"/>
    <x v="2"/>
    <x v="4"/>
    <x v="0"/>
  </r>
  <r>
    <x v="2"/>
    <x v="3"/>
    <x v="4"/>
    <x v="0"/>
  </r>
  <r>
    <x v="2"/>
    <x v="4"/>
    <x v="4"/>
    <x v="0"/>
  </r>
  <r>
    <x v="2"/>
    <x v="5"/>
    <x v="4"/>
    <x v="0"/>
  </r>
  <r>
    <x v="2"/>
    <x v="6"/>
    <x v="4"/>
    <x v="0"/>
  </r>
  <r>
    <x v="2"/>
    <x v="7"/>
    <x v="4"/>
    <x v="0"/>
  </r>
  <r>
    <x v="2"/>
    <x v="8"/>
    <x v="4"/>
    <x v="0"/>
  </r>
  <r>
    <x v="2"/>
    <x v="9"/>
    <x v="22"/>
    <x v="0"/>
  </r>
  <r>
    <x v="2"/>
    <x v="0"/>
    <x v="13"/>
    <x v="0"/>
  </r>
  <r>
    <x v="2"/>
    <x v="1"/>
    <x v="4"/>
    <x v="0"/>
  </r>
  <r>
    <x v="2"/>
    <x v="2"/>
    <x v="4"/>
    <x v="0"/>
  </r>
  <r>
    <x v="2"/>
    <x v="3"/>
    <x v="4"/>
    <x v="0"/>
  </r>
  <r>
    <x v="2"/>
    <x v="4"/>
    <x v="4"/>
    <x v="0"/>
  </r>
  <r>
    <x v="2"/>
    <x v="5"/>
    <x v="4"/>
    <x v="0"/>
  </r>
  <r>
    <x v="2"/>
    <x v="6"/>
    <x v="4"/>
    <x v="0"/>
  </r>
  <r>
    <x v="2"/>
    <x v="7"/>
    <x v="4"/>
    <x v="0"/>
  </r>
  <r>
    <x v="2"/>
    <x v="8"/>
    <x v="4"/>
    <x v="0"/>
  </r>
  <r>
    <x v="2"/>
    <x v="9"/>
    <x v="22"/>
    <x v="0"/>
  </r>
  <r>
    <x v="0"/>
    <x v="0"/>
    <x v="10"/>
    <x v="0"/>
  </r>
  <r>
    <x v="0"/>
    <x v="1"/>
    <x v="4"/>
    <x v="0"/>
  </r>
  <r>
    <x v="0"/>
    <x v="2"/>
    <x v="4"/>
    <x v="0"/>
  </r>
  <r>
    <x v="0"/>
    <x v="3"/>
    <x v="4"/>
    <x v="0"/>
  </r>
  <r>
    <x v="0"/>
    <x v="4"/>
    <x v="4"/>
    <x v="0"/>
  </r>
  <r>
    <x v="0"/>
    <x v="5"/>
    <x v="4"/>
    <x v="0"/>
  </r>
  <r>
    <x v="0"/>
    <x v="6"/>
    <x v="4"/>
    <x v="0"/>
  </r>
  <r>
    <x v="0"/>
    <x v="7"/>
    <x v="4"/>
    <x v="0"/>
  </r>
  <r>
    <x v="0"/>
    <x v="8"/>
    <x v="4"/>
    <x v="0"/>
  </r>
  <r>
    <x v="0"/>
    <x v="9"/>
    <x v="22"/>
    <x v="0"/>
  </r>
  <r>
    <x v="7"/>
    <x v="0"/>
    <x v="10"/>
    <x v="0"/>
  </r>
  <r>
    <x v="7"/>
    <x v="1"/>
    <x v="4"/>
    <x v="0"/>
  </r>
  <r>
    <x v="7"/>
    <x v="2"/>
    <x v="4"/>
    <x v="0"/>
  </r>
  <r>
    <x v="7"/>
    <x v="3"/>
    <x v="4"/>
    <x v="0"/>
  </r>
  <r>
    <x v="7"/>
    <x v="4"/>
    <x v="4"/>
    <x v="0"/>
  </r>
  <r>
    <x v="7"/>
    <x v="5"/>
    <x v="4"/>
    <x v="0"/>
  </r>
  <r>
    <x v="7"/>
    <x v="6"/>
    <x v="4"/>
    <x v="0"/>
  </r>
  <r>
    <x v="7"/>
    <x v="7"/>
    <x v="4"/>
    <x v="0"/>
  </r>
  <r>
    <x v="7"/>
    <x v="8"/>
    <x v="4"/>
    <x v="0"/>
  </r>
  <r>
    <x v="7"/>
    <x v="9"/>
    <x v="22"/>
    <x v="0"/>
  </r>
  <r>
    <x v="7"/>
    <x v="0"/>
    <x v="10"/>
    <x v="0"/>
  </r>
  <r>
    <x v="7"/>
    <x v="1"/>
    <x v="4"/>
    <x v="0"/>
  </r>
  <r>
    <x v="7"/>
    <x v="2"/>
    <x v="4"/>
    <x v="0"/>
  </r>
  <r>
    <x v="7"/>
    <x v="3"/>
    <x v="4"/>
    <x v="0"/>
  </r>
  <r>
    <x v="7"/>
    <x v="4"/>
    <x v="4"/>
    <x v="0"/>
  </r>
  <r>
    <x v="7"/>
    <x v="5"/>
    <x v="4"/>
    <x v="0"/>
  </r>
  <r>
    <x v="7"/>
    <x v="6"/>
    <x v="4"/>
    <x v="0"/>
  </r>
  <r>
    <x v="7"/>
    <x v="7"/>
    <x v="4"/>
    <x v="0"/>
  </r>
  <r>
    <x v="7"/>
    <x v="8"/>
    <x v="4"/>
    <x v="0"/>
  </r>
  <r>
    <x v="7"/>
    <x v="9"/>
    <x v="22"/>
    <x v="0"/>
  </r>
  <r>
    <x v="10"/>
    <x v="0"/>
    <x v="6"/>
    <x v="0"/>
  </r>
  <r>
    <x v="10"/>
    <x v="1"/>
    <x v="4"/>
    <x v="0"/>
  </r>
  <r>
    <x v="10"/>
    <x v="2"/>
    <x v="4"/>
    <x v="0"/>
  </r>
  <r>
    <x v="10"/>
    <x v="3"/>
    <x v="4"/>
    <x v="0"/>
  </r>
  <r>
    <x v="10"/>
    <x v="4"/>
    <x v="4"/>
    <x v="0"/>
  </r>
  <r>
    <x v="10"/>
    <x v="5"/>
    <x v="4"/>
    <x v="0"/>
  </r>
  <r>
    <x v="10"/>
    <x v="6"/>
    <x v="4"/>
    <x v="0"/>
  </r>
  <r>
    <x v="10"/>
    <x v="7"/>
    <x v="4"/>
    <x v="0"/>
  </r>
  <r>
    <x v="10"/>
    <x v="8"/>
    <x v="4"/>
    <x v="0"/>
  </r>
  <r>
    <x v="10"/>
    <x v="9"/>
    <x v="22"/>
    <x v="0"/>
  </r>
  <r>
    <x v="11"/>
    <x v="0"/>
    <x v="4"/>
    <x v="0"/>
  </r>
  <r>
    <x v="11"/>
    <x v="1"/>
    <x v="4"/>
    <x v="0"/>
  </r>
  <r>
    <x v="11"/>
    <x v="2"/>
    <x v="4"/>
    <x v="0"/>
  </r>
  <r>
    <x v="11"/>
    <x v="3"/>
    <x v="4"/>
    <x v="0"/>
  </r>
  <r>
    <x v="11"/>
    <x v="4"/>
    <x v="4"/>
    <x v="0"/>
  </r>
  <r>
    <x v="11"/>
    <x v="5"/>
    <x v="4"/>
    <x v="0"/>
  </r>
  <r>
    <x v="11"/>
    <x v="6"/>
    <x v="4"/>
    <x v="0"/>
  </r>
  <r>
    <x v="11"/>
    <x v="7"/>
    <x v="4"/>
    <x v="0"/>
  </r>
  <r>
    <x v="11"/>
    <x v="8"/>
    <x v="4"/>
    <x v="0"/>
  </r>
  <r>
    <x v="11"/>
    <x v="9"/>
    <x v="22"/>
    <x v="0"/>
  </r>
  <r>
    <x v="11"/>
    <x v="0"/>
    <x v="4"/>
    <x v="0"/>
  </r>
  <r>
    <x v="11"/>
    <x v="1"/>
    <x v="4"/>
    <x v="0"/>
  </r>
  <r>
    <x v="11"/>
    <x v="2"/>
    <x v="4"/>
    <x v="0"/>
  </r>
  <r>
    <x v="11"/>
    <x v="3"/>
    <x v="4"/>
    <x v="0"/>
  </r>
  <r>
    <x v="11"/>
    <x v="4"/>
    <x v="4"/>
    <x v="0"/>
  </r>
  <r>
    <x v="11"/>
    <x v="5"/>
    <x v="4"/>
    <x v="0"/>
  </r>
  <r>
    <x v="11"/>
    <x v="6"/>
    <x v="4"/>
    <x v="0"/>
  </r>
  <r>
    <x v="11"/>
    <x v="7"/>
    <x v="4"/>
    <x v="0"/>
  </r>
  <r>
    <x v="11"/>
    <x v="8"/>
    <x v="4"/>
    <x v="0"/>
  </r>
  <r>
    <x v="11"/>
    <x v="9"/>
    <x v="22"/>
    <x v="0"/>
  </r>
  <r>
    <x v="11"/>
    <x v="0"/>
    <x v="4"/>
    <x v="0"/>
  </r>
  <r>
    <x v="11"/>
    <x v="1"/>
    <x v="4"/>
    <x v="0"/>
  </r>
  <r>
    <x v="11"/>
    <x v="2"/>
    <x v="4"/>
    <x v="0"/>
  </r>
  <r>
    <x v="11"/>
    <x v="3"/>
    <x v="4"/>
    <x v="0"/>
  </r>
  <r>
    <x v="11"/>
    <x v="4"/>
    <x v="4"/>
    <x v="0"/>
  </r>
  <r>
    <x v="11"/>
    <x v="5"/>
    <x v="4"/>
    <x v="0"/>
  </r>
  <r>
    <x v="11"/>
    <x v="6"/>
    <x v="4"/>
    <x v="0"/>
  </r>
  <r>
    <x v="11"/>
    <x v="7"/>
    <x v="4"/>
    <x v="0"/>
  </r>
  <r>
    <x v="11"/>
    <x v="8"/>
    <x v="4"/>
    <x v="0"/>
  </r>
  <r>
    <x v="11"/>
    <x v="9"/>
    <x v="22"/>
    <x v="0"/>
  </r>
  <r>
    <x v="11"/>
    <x v="0"/>
    <x v="4"/>
    <x v="0"/>
  </r>
  <r>
    <x v="11"/>
    <x v="1"/>
    <x v="4"/>
    <x v="0"/>
  </r>
  <r>
    <x v="11"/>
    <x v="2"/>
    <x v="4"/>
    <x v="0"/>
  </r>
  <r>
    <x v="11"/>
    <x v="3"/>
    <x v="4"/>
    <x v="0"/>
  </r>
  <r>
    <x v="11"/>
    <x v="4"/>
    <x v="4"/>
    <x v="0"/>
  </r>
  <r>
    <x v="11"/>
    <x v="5"/>
    <x v="4"/>
    <x v="0"/>
  </r>
  <r>
    <x v="11"/>
    <x v="6"/>
    <x v="4"/>
    <x v="0"/>
  </r>
  <r>
    <x v="11"/>
    <x v="7"/>
    <x v="4"/>
    <x v="0"/>
  </r>
  <r>
    <x v="11"/>
    <x v="8"/>
    <x v="4"/>
    <x v="0"/>
  </r>
  <r>
    <x v="11"/>
    <x v="9"/>
    <x v="22"/>
    <x v="0"/>
  </r>
  <r>
    <x v="11"/>
    <x v="0"/>
    <x v="4"/>
    <x v="0"/>
  </r>
  <r>
    <x v="11"/>
    <x v="1"/>
    <x v="4"/>
    <x v="0"/>
  </r>
  <r>
    <x v="11"/>
    <x v="2"/>
    <x v="4"/>
    <x v="0"/>
  </r>
  <r>
    <x v="11"/>
    <x v="3"/>
    <x v="4"/>
    <x v="0"/>
  </r>
  <r>
    <x v="11"/>
    <x v="4"/>
    <x v="4"/>
    <x v="0"/>
  </r>
  <r>
    <x v="11"/>
    <x v="5"/>
    <x v="4"/>
    <x v="0"/>
  </r>
  <r>
    <x v="11"/>
    <x v="6"/>
    <x v="4"/>
    <x v="0"/>
  </r>
  <r>
    <x v="11"/>
    <x v="7"/>
    <x v="4"/>
    <x v="0"/>
  </r>
  <r>
    <x v="11"/>
    <x v="8"/>
    <x v="4"/>
    <x v="0"/>
  </r>
  <r>
    <x v="11"/>
    <x v="9"/>
    <x v="22"/>
    <x v="0"/>
  </r>
  <r>
    <x v="11"/>
    <x v="0"/>
    <x v="4"/>
    <x v="0"/>
  </r>
  <r>
    <x v="11"/>
    <x v="1"/>
    <x v="4"/>
    <x v="0"/>
  </r>
  <r>
    <x v="11"/>
    <x v="2"/>
    <x v="4"/>
    <x v="0"/>
  </r>
  <r>
    <x v="11"/>
    <x v="3"/>
    <x v="4"/>
    <x v="0"/>
  </r>
  <r>
    <x v="11"/>
    <x v="4"/>
    <x v="4"/>
    <x v="0"/>
  </r>
  <r>
    <x v="11"/>
    <x v="5"/>
    <x v="4"/>
    <x v="0"/>
  </r>
  <r>
    <x v="11"/>
    <x v="6"/>
    <x v="4"/>
    <x v="0"/>
  </r>
  <r>
    <x v="11"/>
    <x v="7"/>
    <x v="4"/>
    <x v="0"/>
  </r>
  <r>
    <x v="11"/>
    <x v="8"/>
    <x v="4"/>
    <x v="0"/>
  </r>
  <r>
    <x v="11"/>
    <x v="9"/>
    <x v="22"/>
    <x v="0"/>
  </r>
  <r>
    <x v="11"/>
    <x v="0"/>
    <x v="4"/>
    <x v="0"/>
  </r>
  <r>
    <x v="11"/>
    <x v="1"/>
    <x v="4"/>
    <x v="0"/>
  </r>
  <r>
    <x v="11"/>
    <x v="2"/>
    <x v="4"/>
    <x v="0"/>
  </r>
  <r>
    <x v="11"/>
    <x v="3"/>
    <x v="4"/>
    <x v="0"/>
  </r>
  <r>
    <x v="11"/>
    <x v="4"/>
    <x v="4"/>
    <x v="0"/>
  </r>
  <r>
    <x v="11"/>
    <x v="5"/>
    <x v="4"/>
    <x v="0"/>
  </r>
  <r>
    <x v="11"/>
    <x v="6"/>
    <x v="4"/>
    <x v="0"/>
  </r>
  <r>
    <x v="11"/>
    <x v="7"/>
    <x v="4"/>
    <x v="0"/>
  </r>
  <r>
    <x v="11"/>
    <x v="8"/>
    <x v="4"/>
    <x v="0"/>
  </r>
  <r>
    <x v="11"/>
    <x v="9"/>
    <x v="22"/>
    <x v="0"/>
  </r>
  <r>
    <x v="11"/>
    <x v="0"/>
    <x v="4"/>
    <x v="0"/>
  </r>
  <r>
    <x v="11"/>
    <x v="1"/>
    <x v="4"/>
    <x v="0"/>
  </r>
  <r>
    <x v="11"/>
    <x v="2"/>
    <x v="4"/>
    <x v="0"/>
  </r>
  <r>
    <x v="11"/>
    <x v="3"/>
    <x v="4"/>
    <x v="0"/>
  </r>
  <r>
    <x v="11"/>
    <x v="4"/>
    <x v="4"/>
    <x v="0"/>
  </r>
  <r>
    <x v="11"/>
    <x v="5"/>
    <x v="4"/>
    <x v="0"/>
  </r>
  <r>
    <x v="11"/>
    <x v="6"/>
    <x v="4"/>
    <x v="0"/>
  </r>
  <r>
    <x v="11"/>
    <x v="7"/>
    <x v="4"/>
    <x v="0"/>
  </r>
  <r>
    <x v="11"/>
    <x v="8"/>
    <x v="4"/>
    <x v="0"/>
  </r>
  <r>
    <x v="11"/>
    <x v="9"/>
    <x v="22"/>
    <x v="0"/>
  </r>
  <r>
    <x v="11"/>
    <x v="0"/>
    <x v="4"/>
    <x v="0"/>
  </r>
  <r>
    <x v="11"/>
    <x v="1"/>
    <x v="4"/>
    <x v="0"/>
  </r>
  <r>
    <x v="11"/>
    <x v="2"/>
    <x v="4"/>
    <x v="0"/>
  </r>
  <r>
    <x v="11"/>
    <x v="3"/>
    <x v="4"/>
    <x v="0"/>
  </r>
  <r>
    <x v="11"/>
    <x v="4"/>
    <x v="4"/>
    <x v="0"/>
  </r>
  <r>
    <x v="11"/>
    <x v="5"/>
    <x v="4"/>
    <x v="0"/>
  </r>
  <r>
    <x v="11"/>
    <x v="6"/>
    <x v="4"/>
    <x v="0"/>
  </r>
  <r>
    <x v="11"/>
    <x v="7"/>
    <x v="4"/>
    <x v="0"/>
  </r>
  <r>
    <x v="11"/>
    <x v="8"/>
    <x v="4"/>
    <x v="0"/>
  </r>
  <r>
    <x v="11"/>
    <x v="9"/>
    <x v="22"/>
    <x v="0"/>
  </r>
  <r>
    <x v="11"/>
    <x v="0"/>
    <x v="4"/>
    <x v="0"/>
  </r>
  <r>
    <x v="11"/>
    <x v="1"/>
    <x v="4"/>
    <x v="0"/>
  </r>
  <r>
    <x v="11"/>
    <x v="2"/>
    <x v="4"/>
    <x v="0"/>
  </r>
  <r>
    <x v="11"/>
    <x v="3"/>
    <x v="4"/>
    <x v="0"/>
  </r>
  <r>
    <x v="11"/>
    <x v="4"/>
    <x v="4"/>
    <x v="0"/>
  </r>
  <r>
    <x v="11"/>
    <x v="5"/>
    <x v="4"/>
    <x v="0"/>
  </r>
  <r>
    <x v="11"/>
    <x v="6"/>
    <x v="4"/>
    <x v="0"/>
  </r>
  <r>
    <x v="11"/>
    <x v="7"/>
    <x v="4"/>
    <x v="0"/>
  </r>
  <r>
    <x v="11"/>
    <x v="8"/>
    <x v="4"/>
    <x v="0"/>
  </r>
  <r>
    <x v="11"/>
    <x v="9"/>
    <x v="22"/>
    <x v="0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790">
  <r>
    <x v="0"/>
    <x v="0"/>
    <n v="699"/>
  </r>
  <r>
    <x v="0"/>
    <x v="1"/>
    <s v="X"/>
  </r>
  <r>
    <x v="0"/>
    <x v="2"/>
    <n v="10"/>
  </r>
  <r>
    <x v="0"/>
    <x v="3"/>
    <s v="X"/>
  </r>
  <r>
    <x v="0"/>
    <x v="4"/>
    <n v="13"/>
  </r>
  <r>
    <x v="0"/>
    <x v="5"/>
    <m/>
  </r>
  <r>
    <x v="0"/>
    <x v="6"/>
    <m/>
  </r>
  <r>
    <x v="0"/>
    <x v="7"/>
    <m/>
  </r>
  <r>
    <x v="0"/>
    <x v="8"/>
    <m/>
  </r>
  <r>
    <x v="0"/>
    <x v="9"/>
    <n v="23"/>
  </r>
  <r>
    <x v="0"/>
    <x v="0"/>
    <n v="616"/>
  </r>
  <r>
    <x v="0"/>
    <x v="1"/>
    <s v="X"/>
  </r>
  <r>
    <x v="0"/>
    <x v="2"/>
    <n v="7"/>
  </r>
  <r>
    <x v="0"/>
    <x v="3"/>
    <s v="X"/>
  </r>
  <r>
    <x v="0"/>
    <x v="4"/>
    <n v="11"/>
  </r>
  <r>
    <x v="0"/>
    <x v="5"/>
    <m/>
  </r>
  <r>
    <x v="0"/>
    <x v="6"/>
    <m/>
  </r>
  <r>
    <x v="0"/>
    <x v="7"/>
    <m/>
  </r>
  <r>
    <x v="0"/>
    <x v="8"/>
    <m/>
  </r>
  <r>
    <x v="0"/>
    <x v="9"/>
    <n v="18"/>
  </r>
  <r>
    <x v="0"/>
    <x v="0"/>
    <n v="566"/>
  </r>
  <r>
    <x v="0"/>
    <x v="1"/>
    <s v="X"/>
  </r>
  <r>
    <x v="0"/>
    <x v="2"/>
    <n v="7"/>
  </r>
  <r>
    <x v="0"/>
    <x v="3"/>
    <s v="X"/>
  </r>
  <r>
    <x v="0"/>
    <x v="4"/>
    <n v="10"/>
  </r>
  <r>
    <x v="0"/>
    <x v="5"/>
    <m/>
  </r>
  <r>
    <x v="0"/>
    <x v="6"/>
    <m/>
  </r>
  <r>
    <x v="0"/>
    <x v="7"/>
    <m/>
  </r>
  <r>
    <x v="0"/>
    <x v="8"/>
    <m/>
  </r>
  <r>
    <x v="0"/>
    <x v="9"/>
    <n v="17"/>
  </r>
  <r>
    <x v="1"/>
    <x v="0"/>
    <n v="593"/>
  </r>
  <r>
    <x v="1"/>
    <x v="1"/>
    <s v="X"/>
  </r>
  <r>
    <x v="1"/>
    <x v="2"/>
    <n v="6"/>
  </r>
  <r>
    <x v="1"/>
    <x v="3"/>
    <s v="X"/>
  </r>
  <r>
    <x v="1"/>
    <x v="4"/>
    <n v="10"/>
  </r>
  <r>
    <x v="1"/>
    <x v="5"/>
    <m/>
  </r>
  <r>
    <x v="1"/>
    <x v="6"/>
    <m/>
  </r>
  <r>
    <x v="1"/>
    <x v="7"/>
    <m/>
  </r>
  <r>
    <x v="1"/>
    <x v="8"/>
    <m/>
  </r>
  <r>
    <x v="1"/>
    <x v="9"/>
    <n v="16"/>
  </r>
  <r>
    <x v="2"/>
    <x v="0"/>
    <n v="400"/>
  </r>
  <r>
    <x v="2"/>
    <x v="1"/>
    <s v="X"/>
  </r>
  <r>
    <x v="2"/>
    <x v="2"/>
    <n v="5"/>
  </r>
  <r>
    <x v="2"/>
    <x v="3"/>
    <s v="X"/>
  </r>
  <r>
    <x v="2"/>
    <x v="4"/>
    <n v="9"/>
  </r>
  <r>
    <x v="2"/>
    <x v="5"/>
    <m/>
  </r>
  <r>
    <x v="2"/>
    <x v="6"/>
    <m/>
  </r>
  <r>
    <x v="2"/>
    <x v="7"/>
    <m/>
  </r>
  <r>
    <x v="2"/>
    <x v="8"/>
    <m/>
  </r>
  <r>
    <x v="2"/>
    <x v="9"/>
    <n v="14"/>
  </r>
  <r>
    <x v="0"/>
    <x v="0"/>
    <n v="501"/>
  </r>
  <r>
    <x v="0"/>
    <x v="1"/>
    <s v="X"/>
  </r>
  <r>
    <x v="0"/>
    <x v="2"/>
    <n v="5"/>
  </r>
  <r>
    <x v="0"/>
    <x v="3"/>
    <s v="X"/>
  </r>
  <r>
    <x v="0"/>
    <x v="4"/>
    <n v="9"/>
  </r>
  <r>
    <x v="0"/>
    <x v="5"/>
    <m/>
  </r>
  <r>
    <x v="0"/>
    <x v="6"/>
    <m/>
  </r>
  <r>
    <x v="0"/>
    <x v="7"/>
    <m/>
  </r>
  <r>
    <x v="0"/>
    <x v="8"/>
    <m/>
  </r>
  <r>
    <x v="0"/>
    <x v="9"/>
    <n v="14"/>
  </r>
  <r>
    <x v="3"/>
    <x v="0"/>
    <n v="500"/>
  </r>
  <r>
    <x v="3"/>
    <x v="1"/>
    <s v="X"/>
  </r>
  <r>
    <x v="3"/>
    <x v="2"/>
    <n v="5"/>
  </r>
  <r>
    <x v="3"/>
    <x v="3"/>
    <s v="X"/>
  </r>
  <r>
    <x v="3"/>
    <x v="4"/>
    <n v="9"/>
  </r>
  <r>
    <x v="3"/>
    <x v="5"/>
    <m/>
  </r>
  <r>
    <x v="3"/>
    <x v="6"/>
    <m/>
  </r>
  <r>
    <x v="3"/>
    <x v="7"/>
    <m/>
  </r>
  <r>
    <x v="3"/>
    <x v="8"/>
    <m/>
  </r>
  <r>
    <x v="3"/>
    <x v="9"/>
    <n v="14"/>
  </r>
  <r>
    <x v="4"/>
    <x v="0"/>
    <n v="519"/>
  </r>
  <r>
    <x v="4"/>
    <x v="1"/>
    <s v="X"/>
  </r>
  <r>
    <x v="4"/>
    <x v="2"/>
    <n v="6"/>
  </r>
  <r>
    <x v="4"/>
    <x v="3"/>
    <s v="X"/>
  </r>
  <r>
    <x v="4"/>
    <x v="4"/>
    <n v="8"/>
  </r>
  <r>
    <x v="4"/>
    <x v="5"/>
    <m/>
  </r>
  <r>
    <x v="4"/>
    <x v="6"/>
    <m/>
  </r>
  <r>
    <x v="4"/>
    <x v="7"/>
    <m/>
  </r>
  <r>
    <x v="4"/>
    <x v="8"/>
    <m/>
  </r>
  <r>
    <x v="4"/>
    <x v="9"/>
    <n v="14"/>
  </r>
  <r>
    <x v="0"/>
    <x v="0"/>
    <n v="501"/>
  </r>
  <r>
    <x v="0"/>
    <x v="1"/>
    <s v="X"/>
  </r>
  <r>
    <x v="0"/>
    <x v="2"/>
    <n v="5"/>
  </r>
  <r>
    <x v="0"/>
    <x v="3"/>
    <s v="X"/>
  </r>
  <r>
    <x v="0"/>
    <x v="4"/>
    <n v="9"/>
  </r>
  <r>
    <x v="0"/>
    <x v="5"/>
    <m/>
  </r>
  <r>
    <x v="0"/>
    <x v="6"/>
    <m/>
  </r>
  <r>
    <x v="0"/>
    <x v="7"/>
    <m/>
  </r>
  <r>
    <x v="0"/>
    <x v="8"/>
    <m/>
  </r>
  <r>
    <x v="0"/>
    <x v="9"/>
    <n v="14"/>
  </r>
  <r>
    <x v="0"/>
    <x v="0"/>
    <n v="535"/>
  </r>
  <r>
    <x v="0"/>
    <x v="1"/>
    <s v="X"/>
  </r>
  <r>
    <x v="0"/>
    <x v="2"/>
    <n v="6"/>
  </r>
  <r>
    <x v="0"/>
    <x v="3"/>
    <s v="X"/>
  </r>
  <r>
    <x v="0"/>
    <x v="4"/>
    <n v="8"/>
  </r>
  <r>
    <x v="0"/>
    <x v="5"/>
    <m/>
  </r>
  <r>
    <x v="0"/>
    <x v="6"/>
    <m/>
  </r>
  <r>
    <x v="0"/>
    <x v="7"/>
    <m/>
  </r>
  <r>
    <x v="0"/>
    <x v="8"/>
    <m/>
  </r>
  <r>
    <x v="0"/>
    <x v="9"/>
    <n v="14"/>
  </r>
  <r>
    <x v="5"/>
    <x v="0"/>
    <n v="601"/>
  </r>
  <r>
    <x v="5"/>
    <x v="1"/>
    <s v="X"/>
  </r>
  <r>
    <x v="5"/>
    <x v="2"/>
    <n v="5"/>
  </r>
  <r>
    <x v="5"/>
    <x v="3"/>
    <s v="X"/>
  </r>
  <r>
    <x v="5"/>
    <x v="4"/>
    <n v="8"/>
  </r>
  <r>
    <x v="5"/>
    <x v="5"/>
    <m/>
  </r>
  <r>
    <x v="5"/>
    <x v="6"/>
    <m/>
  </r>
  <r>
    <x v="5"/>
    <x v="7"/>
    <m/>
  </r>
  <r>
    <x v="5"/>
    <x v="8"/>
    <m/>
  </r>
  <r>
    <x v="5"/>
    <x v="9"/>
    <n v="13"/>
  </r>
  <r>
    <x v="5"/>
    <x v="0"/>
    <n v="500"/>
  </r>
  <r>
    <x v="5"/>
    <x v="1"/>
    <s v="X"/>
  </r>
  <r>
    <x v="5"/>
    <x v="2"/>
    <n v="5"/>
  </r>
  <r>
    <x v="5"/>
    <x v="3"/>
    <s v="X"/>
  </r>
  <r>
    <x v="5"/>
    <x v="4"/>
    <n v="8"/>
  </r>
  <r>
    <x v="5"/>
    <x v="5"/>
    <m/>
  </r>
  <r>
    <x v="5"/>
    <x v="6"/>
    <m/>
  </r>
  <r>
    <x v="5"/>
    <x v="7"/>
    <m/>
  </r>
  <r>
    <x v="5"/>
    <x v="8"/>
    <m/>
  </r>
  <r>
    <x v="5"/>
    <x v="9"/>
    <n v="13"/>
  </r>
  <r>
    <x v="6"/>
    <x v="0"/>
    <n v="500"/>
  </r>
  <r>
    <x v="6"/>
    <x v="1"/>
    <s v="X"/>
  </r>
  <r>
    <x v="6"/>
    <x v="2"/>
    <n v="5"/>
  </r>
  <r>
    <x v="6"/>
    <x v="3"/>
    <s v="X"/>
  </r>
  <r>
    <x v="6"/>
    <x v="4"/>
    <n v="8"/>
  </r>
  <r>
    <x v="6"/>
    <x v="5"/>
    <m/>
  </r>
  <r>
    <x v="6"/>
    <x v="6"/>
    <m/>
  </r>
  <r>
    <x v="6"/>
    <x v="7"/>
    <m/>
  </r>
  <r>
    <x v="6"/>
    <x v="8"/>
    <m/>
  </r>
  <r>
    <x v="6"/>
    <x v="9"/>
    <n v="13"/>
  </r>
  <r>
    <x v="3"/>
    <x v="0"/>
    <n v="400"/>
  </r>
  <r>
    <x v="3"/>
    <x v="1"/>
    <s v="X"/>
  </r>
  <r>
    <x v="3"/>
    <x v="2"/>
    <n v="4"/>
  </r>
  <r>
    <x v="3"/>
    <x v="3"/>
    <s v="X"/>
  </r>
  <r>
    <x v="3"/>
    <x v="4"/>
    <n v="7"/>
  </r>
  <r>
    <x v="3"/>
    <x v="5"/>
    <m/>
  </r>
  <r>
    <x v="3"/>
    <x v="6"/>
    <m/>
  </r>
  <r>
    <x v="3"/>
    <x v="7"/>
    <m/>
  </r>
  <r>
    <x v="3"/>
    <x v="8"/>
    <m/>
  </r>
  <r>
    <x v="3"/>
    <x v="9"/>
    <n v="11"/>
  </r>
  <r>
    <x v="2"/>
    <x v="0"/>
    <n v="503"/>
  </r>
  <r>
    <x v="2"/>
    <x v="1"/>
    <s v="X"/>
  </r>
  <r>
    <x v="2"/>
    <x v="2"/>
    <n v="4"/>
  </r>
  <r>
    <x v="2"/>
    <x v="3"/>
    <s v="X"/>
  </r>
  <r>
    <x v="2"/>
    <x v="4"/>
    <n v="7"/>
  </r>
  <r>
    <x v="2"/>
    <x v="5"/>
    <m/>
  </r>
  <r>
    <x v="2"/>
    <x v="6"/>
    <m/>
  </r>
  <r>
    <x v="2"/>
    <x v="7"/>
    <m/>
  </r>
  <r>
    <x v="2"/>
    <x v="8"/>
    <m/>
  </r>
  <r>
    <x v="2"/>
    <x v="9"/>
    <n v="11"/>
  </r>
  <r>
    <x v="7"/>
    <x v="0"/>
    <n v="400"/>
  </r>
  <r>
    <x v="7"/>
    <x v="1"/>
    <s v="X"/>
  </r>
  <r>
    <x v="7"/>
    <x v="2"/>
    <n v="4"/>
  </r>
  <r>
    <x v="7"/>
    <x v="3"/>
    <s v="X"/>
  </r>
  <r>
    <x v="7"/>
    <x v="4"/>
    <n v="7"/>
  </r>
  <r>
    <x v="7"/>
    <x v="5"/>
    <m/>
  </r>
  <r>
    <x v="7"/>
    <x v="6"/>
    <m/>
  </r>
  <r>
    <x v="7"/>
    <x v="7"/>
    <m/>
  </r>
  <r>
    <x v="7"/>
    <x v="8"/>
    <m/>
  </r>
  <r>
    <x v="7"/>
    <x v="9"/>
    <n v="11"/>
  </r>
  <r>
    <x v="3"/>
    <x v="0"/>
    <n v="500"/>
  </r>
  <r>
    <x v="3"/>
    <x v="1"/>
    <s v="X"/>
  </r>
  <r>
    <x v="3"/>
    <x v="2"/>
    <n v="4"/>
  </r>
  <r>
    <x v="3"/>
    <x v="3"/>
    <s v="X"/>
  </r>
  <r>
    <x v="3"/>
    <x v="4"/>
    <n v="7"/>
  </r>
  <r>
    <x v="3"/>
    <x v="5"/>
    <m/>
  </r>
  <r>
    <x v="3"/>
    <x v="6"/>
    <m/>
  </r>
  <r>
    <x v="3"/>
    <x v="7"/>
    <m/>
  </r>
  <r>
    <x v="3"/>
    <x v="8"/>
    <m/>
  </r>
  <r>
    <x v="3"/>
    <x v="9"/>
    <n v="11"/>
  </r>
  <r>
    <x v="5"/>
    <x v="0"/>
    <n v="500"/>
  </r>
  <r>
    <x v="5"/>
    <x v="1"/>
    <s v="X"/>
  </r>
  <r>
    <x v="5"/>
    <x v="2"/>
    <n v="4"/>
  </r>
  <r>
    <x v="5"/>
    <x v="3"/>
    <s v="X"/>
  </r>
  <r>
    <x v="5"/>
    <x v="4"/>
    <n v="7"/>
  </r>
  <r>
    <x v="5"/>
    <x v="5"/>
    <m/>
  </r>
  <r>
    <x v="5"/>
    <x v="6"/>
    <m/>
  </r>
  <r>
    <x v="5"/>
    <x v="7"/>
    <m/>
  </r>
  <r>
    <x v="5"/>
    <x v="8"/>
    <m/>
  </r>
  <r>
    <x v="5"/>
    <x v="9"/>
    <n v="11"/>
  </r>
  <r>
    <x v="8"/>
    <x v="0"/>
    <n v="400"/>
  </r>
  <r>
    <x v="8"/>
    <x v="1"/>
    <s v="X"/>
  </r>
  <r>
    <x v="8"/>
    <x v="2"/>
    <n v="3"/>
  </r>
  <r>
    <x v="8"/>
    <x v="3"/>
    <s v="X"/>
  </r>
  <r>
    <x v="8"/>
    <x v="4"/>
    <n v="7"/>
  </r>
  <r>
    <x v="8"/>
    <x v="5"/>
    <m/>
  </r>
  <r>
    <x v="8"/>
    <x v="6"/>
    <m/>
  </r>
  <r>
    <x v="8"/>
    <x v="7"/>
    <m/>
  </r>
  <r>
    <x v="8"/>
    <x v="8"/>
    <m/>
  </r>
  <r>
    <x v="8"/>
    <x v="9"/>
    <n v="10"/>
  </r>
  <r>
    <x v="3"/>
    <x v="0"/>
    <n v="506"/>
  </r>
  <r>
    <x v="3"/>
    <x v="1"/>
    <s v="X"/>
  </r>
  <r>
    <x v="3"/>
    <x v="2"/>
    <n v="4"/>
  </r>
  <r>
    <x v="3"/>
    <x v="3"/>
    <s v="X"/>
  </r>
  <r>
    <x v="3"/>
    <x v="4"/>
    <n v="6"/>
  </r>
  <r>
    <x v="3"/>
    <x v="5"/>
    <m/>
  </r>
  <r>
    <x v="3"/>
    <x v="6"/>
    <m/>
  </r>
  <r>
    <x v="3"/>
    <x v="7"/>
    <m/>
  </r>
  <r>
    <x v="3"/>
    <x v="8"/>
    <m/>
  </r>
  <r>
    <x v="3"/>
    <x v="9"/>
    <n v="10"/>
  </r>
  <r>
    <x v="6"/>
    <x v="0"/>
    <n v="500"/>
  </r>
  <r>
    <x v="6"/>
    <x v="1"/>
    <s v="X"/>
  </r>
  <r>
    <x v="6"/>
    <x v="2"/>
    <n v="3"/>
  </r>
  <r>
    <x v="6"/>
    <x v="3"/>
    <s v="X"/>
  </r>
  <r>
    <x v="6"/>
    <x v="4"/>
    <n v="7"/>
  </r>
  <r>
    <x v="6"/>
    <x v="5"/>
    <m/>
  </r>
  <r>
    <x v="6"/>
    <x v="6"/>
    <m/>
  </r>
  <r>
    <x v="6"/>
    <x v="7"/>
    <m/>
  </r>
  <r>
    <x v="6"/>
    <x v="8"/>
    <m/>
  </r>
  <r>
    <x v="6"/>
    <x v="9"/>
    <n v="10"/>
  </r>
  <r>
    <x v="6"/>
    <x v="0"/>
    <n v="500"/>
  </r>
  <r>
    <x v="6"/>
    <x v="1"/>
    <s v="X"/>
  </r>
  <r>
    <x v="6"/>
    <x v="2"/>
    <n v="3"/>
  </r>
  <r>
    <x v="6"/>
    <x v="3"/>
    <s v="X"/>
  </r>
  <r>
    <x v="6"/>
    <x v="4"/>
    <n v="7"/>
  </r>
  <r>
    <x v="6"/>
    <x v="5"/>
    <m/>
  </r>
  <r>
    <x v="6"/>
    <x v="6"/>
    <m/>
  </r>
  <r>
    <x v="6"/>
    <x v="7"/>
    <m/>
  </r>
  <r>
    <x v="6"/>
    <x v="8"/>
    <m/>
  </r>
  <r>
    <x v="6"/>
    <x v="9"/>
    <n v="10"/>
  </r>
  <r>
    <x v="5"/>
    <x v="0"/>
    <n v="500"/>
  </r>
  <r>
    <x v="5"/>
    <x v="1"/>
    <s v="X"/>
  </r>
  <r>
    <x v="5"/>
    <x v="2"/>
    <n v="3"/>
  </r>
  <r>
    <x v="5"/>
    <x v="3"/>
    <s v="X"/>
  </r>
  <r>
    <x v="5"/>
    <x v="4"/>
    <n v="7"/>
  </r>
  <r>
    <x v="5"/>
    <x v="5"/>
    <m/>
  </r>
  <r>
    <x v="5"/>
    <x v="6"/>
    <m/>
  </r>
  <r>
    <x v="5"/>
    <x v="7"/>
    <m/>
  </r>
  <r>
    <x v="5"/>
    <x v="8"/>
    <m/>
  </r>
  <r>
    <x v="5"/>
    <x v="9"/>
    <n v="10"/>
  </r>
  <r>
    <x v="0"/>
    <x v="0"/>
    <n v="500"/>
  </r>
  <r>
    <x v="0"/>
    <x v="1"/>
    <s v="X"/>
  </r>
  <r>
    <x v="0"/>
    <x v="2"/>
    <n v="3"/>
  </r>
  <r>
    <x v="0"/>
    <x v="3"/>
    <s v="X"/>
  </r>
  <r>
    <x v="0"/>
    <x v="4"/>
    <n v="6"/>
  </r>
  <r>
    <x v="0"/>
    <x v="5"/>
    <m/>
  </r>
  <r>
    <x v="0"/>
    <x v="6"/>
    <m/>
  </r>
  <r>
    <x v="0"/>
    <x v="7"/>
    <m/>
  </r>
  <r>
    <x v="0"/>
    <x v="8"/>
    <m/>
  </r>
  <r>
    <x v="0"/>
    <x v="9"/>
    <n v="9"/>
  </r>
  <r>
    <x v="6"/>
    <x v="0"/>
    <n v="500"/>
  </r>
  <r>
    <x v="6"/>
    <x v="1"/>
    <s v="X"/>
  </r>
  <r>
    <x v="6"/>
    <x v="2"/>
    <n v="3"/>
  </r>
  <r>
    <x v="6"/>
    <x v="3"/>
    <s v="X"/>
  </r>
  <r>
    <x v="6"/>
    <x v="4"/>
    <n v="6"/>
  </r>
  <r>
    <x v="6"/>
    <x v="5"/>
    <m/>
  </r>
  <r>
    <x v="6"/>
    <x v="6"/>
    <m/>
  </r>
  <r>
    <x v="6"/>
    <x v="7"/>
    <m/>
  </r>
  <r>
    <x v="6"/>
    <x v="8"/>
    <m/>
  </r>
  <r>
    <x v="6"/>
    <x v="9"/>
    <n v="9"/>
  </r>
  <r>
    <x v="2"/>
    <x v="0"/>
    <n v="500"/>
  </r>
  <r>
    <x v="2"/>
    <x v="1"/>
    <s v="X"/>
  </r>
  <r>
    <x v="2"/>
    <x v="2"/>
    <n v="3"/>
  </r>
  <r>
    <x v="2"/>
    <x v="3"/>
    <s v="X"/>
  </r>
  <r>
    <x v="2"/>
    <x v="4"/>
    <n v="6"/>
  </r>
  <r>
    <x v="2"/>
    <x v="5"/>
    <m/>
  </r>
  <r>
    <x v="2"/>
    <x v="6"/>
    <m/>
  </r>
  <r>
    <x v="2"/>
    <x v="7"/>
    <m/>
  </r>
  <r>
    <x v="2"/>
    <x v="8"/>
    <m/>
  </r>
  <r>
    <x v="2"/>
    <x v="9"/>
    <n v="9"/>
  </r>
  <r>
    <x v="3"/>
    <x v="0"/>
    <n v="500"/>
  </r>
  <r>
    <x v="3"/>
    <x v="1"/>
    <s v="X"/>
  </r>
  <r>
    <x v="3"/>
    <x v="2"/>
    <n v="3"/>
  </r>
  <r>
    <x v="3"/>
    <x v="3"/>
    <s v="X"/>
  </r>
  <r>
    <x v="3"/>
    <x v="4"/>
    <n v="6"/>
  </r>
  <r>
    <x v="3"/>
    <x v="5"/>
    <m/>
  </r>
  <r>
    <x v="3"/>
    <x v="6"/>
    <m/>
  </r>
  <r>
    <x v="3"/>
    <x v="7"/>
    <m/>
  </r>
  <r>
    <x v="3"/>
    <x v="8"/>
    <m/>
  </r>
  <r>
    <x v="3"/>
    <x v="9"/>
    <n v="9"/>
  </r>
  <r>
    <x v="3"/>
    <x v="0"/>
    <n v="500"/>
  </r>
  <r>
    <x v="3"/>
    <x v="1"/>
    <s v="X"/>
  </r>
  <r>
    <x v="3"/>
    <x v="2"/>
    <n v="3"/>
  </r>
  <r>
    <x v="3"/>
    <x v="3"/>
    <s v="X"/>
  </r>
  <r>
    <x v="3"/>
    <x v="4"/>
    <n v="6"/>
  </r>
  <r>
    <x v="3"/>
    <x v="5"/>
    <m/>
  </r>
  <r>
    <x v="3"/>
    <x v="6"/>
    <m/>
  </r>
  <r>
    <x v="3"/>
    <x v="7"/>
    <m/>
  </r>
  <r>
    <x v="3"/>
    <x v="8"/>
    <m/>
  </r>
  <r>
    <x v="3"/>
    <x v="9"/>
    <n v="9"/>
  </r>
  <r>
    <x v="0"/>
    <x v="0"/>
    <n v="513"/>
  </r>
  <r>
    <x v="0"/>
    <x v="1"/>
    <m/>
  </r>
  <r>
    <x v="0"/>
    <x v="2"/>
    <m/>
  </r>
  <r>
    <x v="0"/>
    <x v="3"/>
    <s v="X"/>
  </r>
  <r>
    <x v="0"/>
    <x v="4"/>
    <n v="8"/>
  </r>
  <r>
    <x v="0"/>
    <x v="5"/>
    <m/>
  </r>
  <r>
    <x v="0"/>
    <x v="6"/>
    <m/>
  </r>
  <r>
    <x v="0"/>
    <x v="7"/>
    <m/>
  </r>
  <r>
    <x v="0"/>
    <x v="8"/>
    <m/>
  </r>
  <r>
    <x v="0"/>
    <x v="9"/>
    <n v="8"/>
  </r>
  <r>
    <x v="6"/>
    <x v="0"/>
    <n v="500"/>
  </r>
  <r>
    <x v="6"/>
    <x v="1"/>
    <m/>
  </r>
  <r>
    <x v="6"/>
    <x v="2"/>
    <m/>
  </r>
  <r>
    <x v="6"/>
    <x v="3"/>
    <s v="X"/>
  </r>
  <r>
    <x v="6"/>
    <x v="4"/>
    <n v="8"/>
  </r>
  <r>
    <x v="6"/>
    <x v="5"/>
    <m/>
  </r>
  <r>
    <x v="6"/>
    <x v="6"/>
    <m/>
  </r>
  <r>
    <x v="6"/>
    <x v="7"/>
    <m/>
  </r>
  <r>
    <x v="6"/>
    <x v="8"/>
    <m/>
  </r>
  <r>
    <x v="6"/>
    <x v="9"/>
    <n v="8"/>
  </r>
  <r>
    <x v="8"/>
    <x v="0"/>
    <n v="400"/>
  </r>
  <r>
    <x v="8"/>
    <x v="1"/>
    <s v="X"/>
  </r>
  <r>
    <x v="8"/>
    <x v="2"/>
    <n v="2"/>
  </r>
  <r>
    <x v="8"/>
    <x v="3"/>
    <s v="x"/>
  </r>
  <r>
    <x v="8"/>
    <x v="4"/>
    <n v="6"/>
  </r>
  <r>
    <x v="8"/>
    <x v="5"/>
    <m/>
  </r>
  <r>
    <x v="8"/>
    <x v="6"/>
    <m/>
  </r>
  <r>
    <x v="8"/>
    <x v="7"/>
    <m/>
  </r>
  <r>
    <x v="8"/>
    <x v="8"/>
    <m/>
  </r>
  <r>
    <x v="8"/>
    <x v="9"/>
    <n v="8"/>
  </r>
  <r>
    <x v="2"/>
    <x v="0"/>
    <n v="690"/>
  </r>
  <r>
    <x v="2"/>
    <x v="1"/>
    <s v="X"/>
  </r>
  <r>
    <x v="2"/>
    <x v="2"/>
    <n v="8"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8"/>
  </r>
  <r>
    <x v="5"/>
    <x v="0"/>
    <n v="500"/>
  </r>
  <r>
    <x v="5"/>
    <x v="1"/>
    <s v="X"/>
  </r>
  <r>
    <x v="5"/>
    <x v="2"/>
    <n v="4"/>
  </r>
  <r>
    <x v="5"/>
    <x v="3"/>
    <s v="x"/>
  </r>
  <r>
    <x v="5"/>
    <x v="4"/>
    <n v="4"/>
  </r>
  <r>
    <x v="5"/>
    <x v="5"/>
    <m/>
  </r>
  <r>
    <x v="5"/>
    <x v="6"/>
    <m/>
  </r>
  <r>
    <x v="5"/>
    <x v="7"/>
    <m/>
  </r>
  <r>
    <x v="5"/>
    <x v="8"/>
    <m/>
  </r>
  <r>
    <x v="5"/>
    <x v="9"/>
    <n v="8"/>
  </r>
  <r>
    <x v="2"/>
    <x v="0"/>
    <n v="500"/>
  </r>
  <r>
    <x v="2"/>
    <x v="1"/>
    <m/>
  </r>
  <r>
    <x v="2"/>
    <x v="2"/>
    <m/>
  </r>
  <r>
    <x v="2"/>
    <x v="3"/>
    <s v="x"/>
  </r>
  <r>
    <x v="2"/>
    <x v="4"/>
    <n v="8"/>
  </r>
  <r>
    <x v="2"/>
    <x v="5"/>
    <m/>
  </r>
  <r>
    <x v="2"/>
    <x v="6"/>
    <m/>
  </r>
  <r>
    <x v="2"/>
    <x v="7"/>
    <m/>
  </r>
  <r>
    <x v="2"/>
    <x v="8"/>
    <m/>
  </r>
  <r>
    <x v="2"/>
    <x v="9"/>
    <n v="8"/>
  </r>
  <r>
    <x v="5"/>
    <x v="0"/>
    <n v="504"/>
  </r>
  <r>
    <x v="5"/>
    <x v="1"/>
    <s v="x"/>
  </r>
  <r>
    <x v="5"/>
    <x v="2"/>
    <n v="2"/>
  </r>
  <r>
    <x v="5"/>
    <x v="3"/>
    <s v="x"/>
  </r>
  <r>
    <x v="5"/>
    <x v="4"/>
    <n v="5"/>
  </r>
  <r>
    <x v="5"/>
    <x v="5"/>
    <m/>
  </r>
  <r>
    <x v="5"/>
    <x v="6"/>
    <m/>
  </r>
  <r>
    <x v="5"/>
    <x v="7"/>
    <m/>
  </r>
  <r>
    <x v="5"/>
    <x v="8"/>
    <m/>
  </r>
  <r>
    <x v="5"/>
    <x v="9"/>
    <n v="7"/>
  </r>
  <r>
    <x v="4"/>
    <x v="0"/>
    <n v="400"/>
  </r>
  <r>
    <x v="4"/>
    <x v="1"/>
    <s v="X"/>
  </r>
  <r>
    <x v="4"/>
    <x v="2"/>
    <n v="3"/>
  </r>
  <r>
    <x v="4"/>
    <x v="3"/>
    <s v="x"/>
  </r>
  <r>
    <x v="4"/>
    <x v="4"/>
    <n v="3"/>
  </r>
  <r>
    <x v="4"/>
    <x v="5"/>
    <m/>
  </r>
  <r>
    <x v="4"/>
    <x v="6"/>
    <m/>
  </r>
  <r>
    <x v="4"/>
    <x v="7"/>
    <m/>
  </r>
  <r>
    <x v="4"/>
    <x v="8"/>
    <m/>
  </r>
  <r>
    <x v="4"/>
    <x v="9"/>
    <n v="6"/>
  </r>
  <r>
    <x v="5"/>
    <x v="0"/>
    <n v="525"/>
  </r>
  <r>
    <x v="5"/>
    <x v="1"/>
    <s v="x"/>
  </r>
  <r>
    <x v="5"/>
    <x v="2"/>
    <n v="6"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6"/>
  </r>
  <r>
    <x v="5"/>
    <x v="0"/>
    <n v="500"/>
  </r>
  <r>
    <x v="5"/>
    <x v="1"/>
    <m/>
  </r>
  <r>
    <x v="5"/>
    <x v="2"/>
    <m/>
  </r>
  <r>
    <x v="5"/>
    <x v="3"/>
    <s v="x"/>
  </r>
  <r>
    <x v="5"/>
    <x v="4"/>
    <n v="6"/>
  </r>
  <r>
    <x v="5"/>
    <x v="5"/>
    <m/>
  </r>
  <r>
    <x v="5"/>
    <x v="6"/>
    <m/>
  </r>
  <r>
    <x v="5"/>
    <x v="7"/>
    <m/>
  </r>
  <r>
    <x v="5"/>
    <x v="8"/>
    <m/>
  </r>
  <r>
    <x v="5"/>
    <x v="9"/>
    <n v="6"/>
  </r>
  <r>
    <x v="3"/>
    <x v="0"/>
    <n v="400"/>
  </r>
  <r>
    <x v="3"/>
    <x v="1"/>
    <m/>
  </r>
  <r>
    <x v="3"/>
    <x v="2"/>
    <m/>
  </r>
  <r>
    <x v="3"/>
    <x v="3"/>
    <s v="x"/>
  </r>
  <r>
    <x v="3"/>
    <x v="4"/>
    <n v="6"/>
  </r>
  <r>
    <x v="3"/>
    <x v="5"/>
    <m/>
  </r>
  <r>
    <x v="3"/>
    <x v="6"/>
    <m/>
  </r>
  <r>
    <x v="3"/>
    <x v="7"/>
    <m/>
  </r>
  <r>
    <x v="3"/>
    <x v="8"/>
    <m/>
  </r>
  <r>
    <x v="3"/>
    <x v="9"/>
    <n v="6"/>
  </r>
  <r>
    <x v="2"/>
    <x v="0"/>
    <n v="400"/>
  </r>
  <r>
    <x v="2"/>
    <x v="1"/>
    <s v="X"/>
  </r>
  <r>
    <x v="2"/>
    <x v="2"/>
    <n v="2"/>
  </r>
  <r>
    <x v="2"/>
    <x v="3"/>
    <s v="x"/>
  </r>
  <r>
    <x v="2"/>
    <x v="4"/>
    <n v="4"/>
  </r>
  <r>
    <x v="2"/>
    <x v="5"/>
    <m/>
  </r>
  <r>
    <x v="2"/>
    <x v="6"/>
    <m/>
  </r>
  <r>
    <x v="2"/>
    <x v="7"/>
    <m/>
  </r>
  <r>
    <x v="2"/>
    <x v="8"/>
    <m/>
  </r>
  <r>
    <x v="2"/>
    <x v="9"/>
    <n v="6"/>
  </r>
  <r>
    <x v="5"/>
    <x v="0"/>
    <n v="501"/>
  </r>
  <r>
    <x v="5"/>
    <x v="1"/>
    <s v="x"/>
  </r>
  <r>
    <x v="5"/>
    <x v="2"/>
    <n v="4"/>
  </r>
  <r>
    <x v="5"/>
    <x v="3"/>
    <s v="x"/>
  </r>
  <r>
    <x v="5"/>
    <x v="4"/>
    <n v="6"/>
  </r>
  <r>
    <x v="5"/>
    <x v="5"/>
    <m/>
  </r>
  <r>
    <x v="5"/>
    <x v="6"/>
    <m/>
  </r>
  <r>
    <x v="5"/>
    <x v="7"/>
    <m/>
  </r>
  <r>
    <x v="5"/>
    <x v="8"/>
    <m/>
  </r>
  <r>
    <x v="5"/>
    <x v="9"/>
    <n v="6"/>
  </r>
  <r>
    <x v="6"/>
    <x v="0"/>
    <n v="500"/>
  </r>
  <r>
    <x v="6"/>
    <x v="1"/>
    <s v="x"/>
  </r>
  <r>
    <x v="6"/>
    <x v="2"/>
    <n v="4"/>
  </r>
  <r>
    <x v="6"/>
    <x v="3"/>
    <s v="x"/>
  </r>
  <r>
    <x v="6"/>
    <x v="4"/>
    <n v="2"/>
  </r>
  <r>
    <x v="6"/>
    <x v="5"/>
    <m/>
  </r>
  <r>
    <x v="6"/>
    <x v="6"/>
    <m/>
  </r>
  <r>
    <x v="6"/>
    <x v="7"/>
    <m/>
  </r>
  <r>
    <x v="6"/>
    <x v="8"/>
    <m/>
  </r>
  <r>
    <x v="6"/>
    <x v="9"/>
    <n v="6"/>
  </r>
  <r>
    <x v="5"/>
    <x v="0"/>
    <n v="500"/>
  </r>
  <r>
    <x v="5"/>
    <x v="1"/>
    <s v="X"/>
  </r>
  <r>
    <x v="5"/>
    <x v="2"/>
    <n v="2"/>
  </r>
  <r>
    <x v="5"/>
    <x v="3"/>
    <s v="x"/>
  </r>
  <r>
    <x v="5"/>
    <x v="4"/>
    <n v="3"/>
  </r>
  <r>
    <x v="5"/>
    <x v="5"/>
    <m/>
  </r>
  <r>
    <x v="5"/>
    <x v="6"/>
    <m/>
  </r>
  <r>
    <x v="5"/>
    <x v="7"/>
    <m/>
  </r>
  <r>
    <x v="5"/>
    <x v="8"/>
    <m/>
  </r>
  <r>
    <x v="5"/>
    <x v="9"/>
    <n v="5"/>
  </r>
  <r>
    <x v="8"/>
    <x v="0"/>
    <n v="400"/>
  </r>
  <r>
    <x v="8"/>
    <x v="1"/>
    <s v="X"/>
  </r>
  <r>
    <x v="8"/>
    <x v="2"/>
    <n v="2"/>
  </r>
  <r>
    <x v="8"/>
    <x v="3"/>
    <s v="x"/>
  </r>
  <r>
    <x v="8"/>
    <x v="4"/>
    <n v="3"/>
  </r>
  <r>
    <x v="8"/>
    <x v="5"/>
    <m/>
  </r>
  <r>
    <x v="8"/>
    <x v="6"/>
    <m/>
  </r>
  <r>
    <x v="8"/>
    <x v="7"/>
    <m/>
  </r>
  <r>
    <x v="8"/>
    <x v="8"/>
    <m/>
  </r>
  <r>
    <x v="8"/>
    <x v="9"/>
    <n v="5"/>
  </r>
  <r>
    <x v="3"/>
    <x v="0"/>
    <n v="400"/>
  </r>
  <r>
    <x v="3"/>
    <x v="1"/>
    <s v="X"/>
  </r>
  <r>
    <x v="3"/>
    <x v="2"/>
    <n v="5"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5"/>
  </r>
  <r>
    <x v="3"/>
    <x v="0"/>
    <n v="400"/>
  </r>
  <r>
    <x v="3"/>
    <x v="1"/>
    <s v="X"/>
  </r>
  <r>
    <x v="3"/>
    <x v="2"/>
    <n v="4"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4"/>
  </r>
  <r>
    <x v="3"/>
    <x v="0"/>
    <n v="400"/>
  </r>
  <r>
    <x v="3"/>
    <x v="1"/>
    <s v="X"/>
  </r>
  <r>
    <x v="3"/>
    <x v="2"/>
    <n v="4"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4"/>
  </r>
  <r>
    <x v="8"/>
    <x v="0"/>
    <n v="400"/>
  </r>
  <r>
    <x v="8"/>
    <x v="1"/>
    <s v="X"/>
  </r>
  <r>
    <x v="8"/>
    <x v="2"/>
    <n v="4"/>
  </r>
  <r>
    <x v="8"/>
    <x v="3"/>
    <m/>
  </r>
  <r>
    <x v="8"/>
    <x v="4"/>
    <m/>
  </r>
  <r>
    <x v="8"/>
    <x v="5"/>
    <m/>
  </r>
  <r>
    <x v="8"/>
    <x v="6"/>
    <m/>
  </r>
  <r>
    <x v="8"/>
    <x v="7"/>
    <m/>
  </r>
  <r>
    <x v="8"/>
    <x v="8"/>
    <m/>
  </r>
  <r>
    <x v="8"/>
    <x v="9"/>
    <n v="4"/>
  </r>
  <r>
    <x v="0"/>
    <x v="0"/>
    <n v="500"/>
  </r>
  <r>
    <x v="0"/>
    <x v="1"/>
    <s v="X"/>
  </r>
  <r>
    <x v="0"/>
    <x v="2"/>
    <n v="2"/>
  </r>
  <r>
    <x v="0"/>
    <x v="3"/>
    <s v="x"/>
  </r>
  <r>
    <x v="0"/>
    <x v="4"/>
    <n v="2"/>
  </r>
  <r>
    <x v="0"/>
    <x v="5"/>
    <m/>
  </r>
  <r>
    <x v="0"/>
    <x v="6"/>
    <m/>
  </r>
  <r>
    <x v="0"/>
    <x v="7"/>
    <m/>
  </r>
  <r>
    <x v="0"/>
    <x v="8"/>
    <m/>
  </r>
  <r>
    <x v="0"/>
    <x v="9"/>
    <n v="4"/>
  </r>
  <r>
    <x v="6"/>
    <x v="0"/>
    <n v="500"/>
  </r>
  <r>
    <x v="6"/>
    <x v="1"/>
    <s v="x"/>
  </r>
  <r>
    <x v="6"/>
    <x v="2"/>
    <n v="2"/>
  </r>
  <r>
    <x v="6"/>
    <x v="3"/>
    <s v="x"/>
  </r>
  <r>
    <x v="6"/>
    <x v="4"/>
    <n v="2"/>
  </r>
  <r>
    <x v="6"/>
    <x v="5"/>
    <m/>
  </r>
  <r>
    <x v="6"/>
    <x v="6"/>
    <m/>
  </r>
  <r>
    <x v="6"/>
    <x v="7"/>
    <m/>
  </r>
  <r>
    <x v="6"/>
    <x v="8"/>
    <m/>
  </r>
  <r>
    <x v="6"/>
    <x v="9"/>
    <n v="4"/>
  </r>
  <r>
    <x v="2"/>
    <x v="0"/>
    <n v="500"/>
  </r>
  <r>
    <x v="2"/>
    <x v="1"/>
    <s v="X"/>
  </r>
  <r>
    <x v="2"/>
    <x v="2"/>
    <n v="4"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4"/>
  </r>
  <r>
    <x v="6"/>
    <x v="0"/>
    <n v="500"/>
  </r>
  <r>
    <x v="6"/>
    <x v="1"/>
    <s v="X"/>
  </r>
  <r>
    <x v="6"/>
    <x v="2"/>
    <n v="4"/>
  </r>
  <r>
    <x v="6"/>
    <x v="3"/>
    <m/>
  </r>
  <r>
    <x v="6"/>
    <x v="4"/>
    <m/>
  </r>
  <r>
    <x v="6"/>
    <x v="5"/>
    <m/>
  </r>
  <r>
    <x v="6"/>
    <x v="6"/>
    <m/>
  </r>
  <r>
    <x v="6"/>
    <x v="7"/>
    <m/>
  </r>
  <r>
    <x v="6"/>
    <x v="8"/>
    <m/>
  </r>
  <r>
    <x v="6"/>
    <x v="9"/>
    <n v="4"/>
  </r>
  <r>
    <x v="4"/>
    <x v="0"/>
    <n v="400"/>
  </r>
  <r>
    <x v="4"/>
    <x v="1"/>
    <s v="X"/>
  </r>
  <r>
    <x v="4"/>
    <x v="2"/>
    <n v="3"/>
  </r>
  <r>
    <x v="4"/>
    <x v="3"/>
    <s v="x"/>
  </r>
  <r>
    <x v="4"/>
    <x v="4"/>
    <n v="1"/>
  </r>
  <r>
    <x v="4"/>
    <x v="5"/>
    <m/>
  </r>
  <r>
    <x v="4"/>
    <x v="6"/>
    <m/>
  </r>
  <r>
    <x v="4"/>
    <x v="7"/>
    <m/>
  </r>
  <r>
    <x v="4"/>
    <x v="8"/>
    <m/>
  </r>
  <r>
    <x v="4"/>
    <x v="9"/>
    <n v="4"/>
  </r>
  <r>
    <x v="2"/>
    <x v="0"/>
    <n v="400"/>
  </r>
  <r>
    <x v="2"/>
    <x v="1"/>
    <s v="X"/>
  </r>
  <r>
    <x v="2"/>
    <x v="2"/>
    <n v="4"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4"/>
  </r>
  <r>
    <x v="7"/>
    <x v="0"/>
    <m/>
  </r>
  <r>
    <x v="7"/>
    <x v="1"/>
    <m/>
  </r>
  <r>
    <x v="7"/>
    <x v="2"/>
    <m/>
  </r>
  <r>
    <x v="7"/>
    <x v="3"/>
    <s v="x"/>
  </r>
  <r>
    <x v="7"/>
    <x v="4"/>
    <n v="4"/>
  </r>
  <r>
    <x v="7"/>
    <x v="5"/>
    <m/>
  </r>
  <r>
    <x v="7"/>
    <x v="6"/>
    <m/>
  </r>
  <r>
    <x v="7"/>
    <x v="7"/>
    <m/>
  </r>
  <r>
    <x v="7"/>
    <x v="8"/>
    <m/>
  </r>
  <r>
    <x v="7"/>
    <x v="9"/>
    <n v="4"/>
  </r>
  <r>
    <x v="2"/>
    <x v="0"/>
    <n v="500"/>
  </r>
  <r>
    <x v="2"/>
    <x v="1"/>
    <s v="x"/>
  </r>
  <r>
    <x v="2"/>
    <x v="2"/>
    <n v="4"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4"/>
  </r>
  <r>
    <x v="3"/>
    <x v="0"/>
    <n v="400"/>
  </r>
  <r>
    <x v="3"/>
    <x v="1"/>
    <s v="X"/>
  </r>
  <r>
    <x v="3"/>
    <x v="2"/>
    <n v="3"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3"/>
  </r>
  <r>
    <x v="8"/>
    <x v="0"/>
    <n v="400"/>
  </r>
  <r>
    <x v="8"/>
    <x v="1"/>
    <s v="X"/>
  </r>
  <r>
    <x v="8"/>
    <x v="2"/>
    <n v="3"/>
  </r>
  <r>
    <x v="8"/>
    <x v="3"/>
    <m/>
  </r>
  <r>
    <x v="8"/>
    <x v="4"/>
    <m/>
  </r>
  <r>
    <x v="8"/>
    <x v="5"/>
    <m/>
  </r>
  <r>
    <x v="8"/>
    <x v="6"/>
    <m/>
  </r>
  <r>
    <x v="8"/>
    <x v="7"/>
    <m/>
  </r>
  <r>
    <x v="8"/>
    <x v="8"/>
    <m/>
  </r>
  <r>
    <x v="8"/>
    <x v="9"/>
    <n v="3"/>
  </r>
  <r>
    <x v="0"/>
    <x v="0"/>
    <n v="500"/>
  </r>
  <r>
    <x v="0"/>
    <x v="1"/>
    <s v="X"/>
  </r>
  <r>
    <x v="0"/>
    <x v="2"/>
    <n v="2"/>
  </r>
  <r>
    <x v="0"/>
    <x v="3"/>
    <s v="x"/>
  </r>
  <r>
    <x v="0"/>
    <x v="4"/>
    <n v="1"/>
  </r>
  <r>
    <x v="0"/>
    <x v="5"/>
    <m/>
  </r>
  <r>
    <x v="0"/>
    <x v="6"/>
    <m/>
  </r>
  <r>
    <x v="0"/>
    <x v="7"/>
    <m/>
  </r>
  <r>
    <x v="0"/>
    <x v="8"/>
    <m/>
  </r>
  <r>
    <x v="0"/>
    <x v="9"/>
    <n v="3"/>
  </r>
  <r>
    <x v="2"/>
    <x v="0"/>
    <n v="400"/>
  </r>
  <r>
    <x v="2"/>
    <x v="1"/>
    <s v="X"/>
  </r>
  <r>
    <x v="2"/>
    <x v="2"/>
    <n v="3"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3"/>
  </r>
  <r>
    <x v="2"/>
    <x v="0"/>
    <n v="400"/>
  </r>
  <r>
    <x v="2"/>
    <x v="1"/>
    <s v="X"/>
  </r>
  <r>
    <x v="2"/>
    <x v="2"/>
    <n v="3"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3"/>
  </r>
  <r>
    <x v="4"/>
    <x v="0"/>
    <n v="400"/>
  </r>
  <r>
    <x v="4"/>
    <x v="1"/>
    <s v="X"/>
  </r>
  <r>
    <x v="4"/>
    <x v="2"/>
    <n v="3"/>
  </r>
  <r>
    <x v="4"/>
    <x v="3"/>
    <m/>
  </r>
  <r>
    <x v="4"/>
    <x v="4"/>
    <m/>
  </r>
  <r>
    <x v="4"/>
    <x v="5"/>
    <m/>
  </r>
  <r>
    <x v="4"/>
    <x v="6"/>
    <m/>
  </r>
  <r>
    <x v="4"/>
    <x v="7"/>
    <m/>
  </r>
  <r>
    <x v="4"/>
    <x v="8"/>
    <m/>
  </r>
  <r>
    <x v="4"/>
    <x v="9"/>
    <n v="3"/>
  </r>
  <r>
    <x v="8"/>
    <x v="0"/>
    <n v="400"/>
  </r>
  <r>
    <x v="8"/>
    <x v="1"/>
    <s v="X"/>
  </r>
  <r>
    <x v="8"/>
    <x v="2"/>
    <n v="3"/>
  </r>
  <r>
    <x v="8"/>
    <x v="3"/>
    <m/>
  </r>
  <r>
    <x v="8"/>
    <x v="4"/>
    <m/>
  </r>
  <r>
    <x v="8"/>
    <x v="5"/>
    <m/>
  </r>
  <r>
    <x v="8"/>
    <x v="6"/>
    <m/>
  </r>
  <r>
    <x v="8"/>
    <x v="7"/>
    <m/>
  </r>
  <r>
    <x v="8"/>
    <x v="8"/>
    <m/>
  </r>
  <r>
    <x v="8"/>
    <x v="9"/>
    <n v="3"/>
  </r>
  <r>
    <x v="5"/>
    <x v="0"/>
    <n v="500"/>
  </r>
  <r>
    <x v="5"/>
    <x v="1"/>
    <m/>
  </r>
  <r>
    <x v="5"/>
    <x v="2"/>
    <m/>
  </r>
  <r>
    <x v="5"/>
    <x v="3"/>
    <s v="x"/>
  </r>
  <r>
    <x v="5"/>
    <x v="4"/>
    <n v="3"/>
  </r>
  <r>
    <x v="5"/>
    <x v="5"/>
    <m/>
  </r>
  <r>
    <x v="5"/>
    <x v="6"/>
    <m/>
  </r>
  <r>
    <x v="5"/>
    <x v="7"/>
    <m/>
  </r>
  <r>
    <x v="5"/>
    <x v="8"/>
    <m/>
  </r>
  <r>
    <x v="5"/>
    <x v="9"/>
    <n v="3"/>
  </r>
  <r>
    <x v="4"/>
    <x v="0"/>
    <n v="400"/>
  </r>
  <r>
    <x v="4"/>
    <x v="1"/>
    <s v="X"/>
  </r>
  <r>
    <x v="4"/>
    <x v="2"/>
    <n v="3"/>
  </r>
  <r>
    <x v="4"/>
    <x v="3"/>
    <m/>
  </r>
  <r>
    <x v="4"/>
    <x v="4"/>
    <m/>
  </r>
  <r>
    <x v="4"/>
    <x v="5"/>
    <m/>
  </r>
  <r>
    <x v="4"/>
    <x v="6"/>
    <m/>
  </r>
  <r>
    <x v="4"/>
    <x v="7"/>
    <m/>
  </r>
  <r>
    <x v="4"/>
    <x v="8"/>
    <m/>
  </r>
  <r>
    <x v="4"/>
    <x v="9"/>
    <n v="3"/>
  </r>
  <r>
    <x v="5"/>
    <x v="0"/>
    <n v="500"/>
  </r>
  <r>
    <x v="5"/>
    <x v="1"/>
    <s v="X"/>
  </r>
  <r>
    <x v="5"/>
    <x v="2"/>
    <n v="3"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3"/>
  </r>
  <r>
    <x v="4"/>
    <x v="0"/>
    <n v="400"/>
  </r>
  <r>
    <x v="4"/>
    <x v="1"/>
    <s v="X"/>
  </r>
  <r>
    <x v="4"/>
    <x v="2"/>
    <n v="2"/>
  </r>
  <r>
    <x v="4"/>
    <x v="3"/>
    <s v="x"/>
  </r>
  <r>
    <x v="4"/>
    <x v="4"/>
    <n v="1"/>
  </r>
  <r>
    <x v="4"/>
    <x v="5"/>
    <m/>
  </r>
  <r>
    <x v="4"/>
    <x v="6"/>
    <m/>
  </r>
  <r>
    <x v="4"/>
    <x v="7"/>
    <m/>
  </r>
  <r>
    <x v="4"/>
    <x v="8"/>
    <m/>
  </r>
  <r>
    <x v="4"/>
    <x v="9"/>
    <n v="3"/>
  </r>
  <r>
    <x v="0"/>
    <x v="0"/>
    <n v="500"/>
  </r>
  <r>
    <x v="0"/>
    <x v="1"/>
    <s v="X"/>
  </r>
  <r>
    <x v="0"/>
    <x v="2"/>
    <n v="2"/>
  </r>
  <r>
    <x v="0"/>
    <x v="3"/>
    <s v="x"/>
  </r>
  <r>
    <x v="0"/>
    <x v="4"/>
    <n v="1"/>
  </r>
  <r>
    <x v="0"/>
    <x v="5"/>
    <m/>
  </r>
  <r>
    <x v="0"/>
    <x v="6"/>
    <m/>
  </r>
  <r>
    <x v="0"/>
    <x v="7"/>
    <m/>
  </r>
  <r>
    <x v="0"/>
    <x v="8"/>
    <m/>
  </r>
  <r>
    <x v="0"/>
    <x v="9"/>
    <n v="3"/>
  </r>
  <r>
    <x v="5"/>
    <x v="0"/>
    <n v="500"/>
  </r>
  <r>
    <x v="5"/>
    <x v="1"/>
    <s v="x"/>
  </r>
  <r>
    <x v="5"/>
    <x v="2"/>
    <n v="3"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3"/>
  </r>
  <r>
    <x v="0"/>
    <x v="0"/>
    <n v="500"/>
  </r>
  <r>
    <x v="0"/>
    <x v="1"/>
    <s v="X"/>
  </r>
  <r>
    <x v="0"/>
    <x v="2"/>
    <n v="2"/>
  </r>
  <r>
    <x v="0"/>
    <x v="3"/>
    <s v="x"/>
  </r>
  <r>
    <x v="0"/>
    <x v="4"/>
    <n v="1"/>
  </r>
  <r>
    <x v="0"/>
    <x v="5"/>
    <m/>
  </r>
  <r>
    <x v="0"/>
    <x v="6"/>
    <m/>
  </r>
  <r>
    <x v="0"/>
    <x v="7"/>
    <m/>
  </r>
  <r>
    <x v="0"/>
    <x v="8"/>
    <m/>
  </r>
  <r>
    <x v="0"/>
    <x v="9"/>
    <n v="3"/>
  </r>
  <r>
    <x v="5"/>
    <x v="0"/>
    <n v="500"/>
  </r>
  <r>
    <x v="5"/>
    <x v="1"/>
    <s v="x"/>
  </r>
  <r>
    <x v="5"/>
    <x v="2"/>
    <n v="2"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2"/>
  </r>
  <r>
    <x v="3"/>
    <x v="0"/>
    <n v="500"/>
  </r>
  <r>
    <x v="3"/>
    <x v="1"/>
    <s v="X"/>
  </r>
  <r>
    <x v="3"/>
    <x v="2"/>
    <n v="2"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2"/>
  </r>
  <r>
    <x v="2"/>
    <x v="0"/>
    <n v="400"/>
  </r>
  <r>
    <x v="2"/>
    <x v="1"/>
    <s v="X"/>
  </r>
  <r>
    <x v="2"/>
    <x v="2"/>
    <n v="2"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2"/>
  </r>
  <r>
    <x v="3"/>
    <x v="0"/>
    <n v="400"/>
  </r>
  <r>
    <x v="3"/>
    <x v="1"/>
    <m/>
  </r>
  <r>
    <x v="3"/>
    <x v="2"/>
    <m/>
  </r>
  <r>
    <x v="3"/>
    <x v="3"/>
    <s v="x"/>
  </r>
  <r>
    <x v="3"/>
    <x v="4"/>
    <n v="2"/>
  </r>
  <r>
    <x v="3"/>
    <x v="5"/>
    <m/>
  </r>
  <r>
    <x v="3"/>
    <x v="6"/>
    <m/>
  </r>
  <r>
    <x v="3"/>
    <x v="7"/>
    <m/>
  </r>
  <r>
    <x v="3"/>
    <x v="8"/>
    <m/>
  </r>
  <r>
    <x v="3"/>
    <x v="9"/>
    <n v="2"/>
  </r>
  <r>
    <x v="4"/>
    <x v="0"/>
    <m/>
  </r>
  <r>
    <x v="4"/>
    <x v="1"/>
    <m/>
  </r>
  <r>
    <x v="4"/>
    <x v="2"/>
    <m/>
  </r>
  <r>
    <x v="4"/>
    <x v="3"/>
    <s v="x"/>
  </r>
  <r>
    <x v="4"/>
    <x v="4"/>
    <n v="2"/>
  </r>
  <r>
    <x v="4"/>
    <x v="5"/>
    <m/>
  </r>
  <r>
    <x v="4"/>
    <x v="6"/>
    <m/>
  </r>
  <r>
    <x v="4"/>
    <x v="7"/>
    <m/>
  </r>
  <r>
    <x v="4"/>
    <x v="8"/>
    <m/>
  </r>
  <r>
    <x v="4"/>
    <x v="9"/>
    <n v="2"/>
  </r>
  <r>
    <x v="8"/>
    <x v="0"/>
    <n v="400"/>
  </r>
  <r>
    <x v="8"/>
    <x v="1"/>
    <s v="X"/>
  </r>
  <r>
    <x v="8"/>
    <x v="2"/>
    <n v="2"/>
  </r>
  <r>
    <x v="8"/>
    <x v="3"/>
    <m/>
  </r>
  <r>
    <x v="8"/>
    <x v="4"/>
    <m/>
  </r>
  <r>
    <x v="8"/>
    <x v="5"/>
    <m/>
  </r>
  <r>
    <x v="8"/>
    <x v="6"/>
    <m/>
  </r>
  <r>
    <x v="8"/>
    <x v="7"/>
    <m/>
  </r>
  <r>
    <x v="8"/>
    <x v="8"/>
    <m/>
  </r>
  <r>
    <x v="8"/>
    <x v="9"/>
    <n v="2"/>
  </r>
  <r>
    <x v="3"/>
    <x v="0"/>
    <n v="500"/>
  </r>
  <r>
    <x v="3"/>
    <x v="1"/>
    <s v="X"/>
  </r>
  <r>
    <x v="3"/>
    <x v="2"/>
    <n v="2"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2"/>
  </r>
  <r>
    <x v="3"/>
    <x v="0"/>
    <n v="400"/>
  </r>
  <r>
    <x v="3"/>
    <x v="1"/>
    <m/>
  </r>
  <r>
    <x v="3"/>
    <x v="2"/>
    <m/>
  </r>
  <r>
    <x v="3"/>
    <x v="3"/>
    <s v="x"/>
  </r>
  <r>
    <x v="3"/>
    <x v="4"/>
    <n v="2"/>
  </r>
  <r>
    <x v="3"/>
    <x v="5"/>
    <m/>
  </r>
  <r>
    <x v="3"/>
    <x v="6"/>
    <m/>
  </r>
  <r>
    <x v="3"/>
    <x v="7"/>
    <m/>
  </r>
  <r>
    <x v="3"/>
    <x v="8"/>
    <m/>
  </r>
  <r>
    <x v="3"/>
    <x v="9"/>
    <n v="2"/>
  </r>
  <r>
    <x v="2"/>
    <x v="0"/>
    <n v="400"/>
  </r>
  <r>
    <x v="2"/>
    <x v="1"/>
    <m/>
  </r>
  <r>
    <x v="2"/>
    <x v="2"/>
    <m/>
  </r>
  <r>
    <x v="2"/>
    <x v="3"/>
    <s v="x"/>
  </r>
  <r>
    <x v="2"/>
    <x v="4"/>
    <n v="2"/>
  </r>
  <r>
    <x v="2"/>
    <x v="5"/>
    <m/>
  </r>
  <r>
    <x v="2"/>
    <x v="6"/>
    <m/>
  </r>
  <r>
    <x v="2"/>
    <x v="7"/>
    <m/>
  </r>
  <r>
    <x v="2"/>
    <x v="8"/>
    <m/>
  </r>
  <r>
    <x v="2"/>
    <x v="9"/>
    <n v="2"/>
  </r>
  <r>
    <x v="0"/>
    <x v="0"/>
    <n v="500"/>
  </r>
  <r>
    <x v="0"/>
    <x v="1"/>
    <m/>
  </r>
  <r>
    <x v="0"/>
    <x v="2"/>
    <m/>
  </r>
  <r>
    <x v="0"/>
    <x v="3"/>
    <s v="x"/>
  </r>
  <r>
    <x v="0"/>
    <x v="4"/>
    <n v="2"/>
  </r>
  <r>
    <x v="0"/>
    <x v="5"/>
    <m/>
  </r>
  <r>
    <x v="0"/>
    <x v="6"/>
    <m/>
  </r>
  <r>
    <x v="0"/>
    <x v="7"/>
    <m/>
  </r>
  <r>
    <x v="0"/>
    <x v="8"/>
    <m/>
  </r>
  <r>
    <x v="0"/>
    <x v="9"/>
    <n v="2"/>
  </r>
  <r>
    <x v="1"/>
    <x v="0"/>
    <n v="500"/>
  </r>
  <r>
    <x v="1"/>
    <x v="1"/>
    <s v="X"/>
  </r>
  <r>
    <x v="1"/>
    <x v="2"/>
    <n v="2"/>
  </r>
  <r>
    <x v="1"/>
    <x v="3"/>
    <m/>
  </r>
  <r>
    <x v="1"/>
    <x v="4"/>
    <m/>
  </r>
  <r>
    <x v="1"/>
    <x v="5"/>
    <m/>
  </r>
  <r>
    <x v="1"/>
    <x v="6"/>
    <m/>
  </r>
  <r>
    <x v="1"/>
    <x v="7"/>
    <m/>
  </r>
  <r>
    <x v="1"/>
    <x v="8"/>
    <m/>
  </r>
  <r>
    <x v="1"/>
    <x v="9"/>
    <n v="2"/>
  </r>
  <r>
    <x v="4"/>
    <x v="0"/>
    <n v="200"/>
  </r>
  <r>
    <x v="4"/>
    <x v="1"/>
    <s v="X"/>
  </r>
  <r>
    <x v="4"/>
    <x v="2"/>
    <n v="2"/>
  </r>
  <r>
    <x v="4"/>
    <x v="3"/>
    <m/>
  </r>
  <r>
    <x v="4"/>
    <x v="4"/>
    <m/>
  </r>
  <r>
    <x v="4"/>
    <x v="5"/>
    <m/>
  </r>
  <r>
    <x v="4"/>
    <x v="6"/>
    <m/>
  </r>
  <r>
    <x v="4"/>
    <x v="7"/>
    <m/>
  </r>
  <r>
    <x v="4"/>
    <x v="8"/>
    <m/>
  </r>
  <r>
    <x v="4"/>
    <x v="9"/>
    <n v="2"/>
  </r>
  <r>
    <x v="5"/>
    <x v="0"/>
    <n v="500"/>
  </r>
  <r>
    <x v="5"/>
    <x v="1"/>
    <s v="x"/>
  </r>
  <r>
    <x v="5"/>
    <x v="2"/>
    <n v="2"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2"/>
  </r>
  <r>
    <x v="4"/>
    <x v="0"/>
    <n v="400"/>
  </r>
  <r>
    <x v="4"/>
    <x v="1"/>
    <s v="X"/>
  </r>
  <r>
    <x v="4"/>
    <x v="2"/>
    <n v="2"/>
  </r>
  <r>
    <x v="4"/>
    <x v="3"/>
    <m/>
  </r>
  <r>
    <x v="4"/>
    <x v="4"/>
    <m/>
  </r>
  <r>
    <x v="4"/>
    <x v="5"/>
    <m/>
  </r>
  <r>
    <x v="4"/>
    <x v="6"/>
    <m/>
  </r>
  <r>
    <x v="4"/>
    <x v="7"/>
    <m/>
  </r>
  <r>
    <x v="4"/>
    <x v="8"/>
    <m/>
  </r>
  <r>
    <x v="4"/>
    <x v="9"/>
    <n v="2"/>
  </r>
  <r>
    <x v="8"/>
    <x v="0"/>
    <n v="400"/>
  </r>
  <r>
    <x v="8"/>
    <x v="1"/>
    <s v="X"/>
  </r>
  <r>
    <x v="8"/>
    <x v="2"/>
    <n v="2"/>
  </r>
  <r>
    <x v="8"/>
    <x v="3"/>
    <m/>
  </r>
  <r>
    <x v="8"/>
    <x v="4"/>
    <m/>
  </r>
  <r>
    <x v="8"/>
    <x v="5"/>
    <m/>
  </r>
  <r>
    <x v="8"/>
    <x v="6"/>
    <m/>
  </r>
  <r>
    <x v="8"/>
    <x v="7"/>
    <m/>
  </r>
  <r>
    <x v="8"/>
    <x v="8"/>
    <m/>
  </r>
  <r>
    <x v="8"/>
    <x v="9"/>
    <n v="2"/>
  </r>
  <r>
    <x v="2"/>
    <x v="0"/>
    <n v="500"/>
  </r>
  <r>
    <x v="2"/>
    <x v="1"/>
    <s v="X"/>
  </r>
  <r>
    <x v="2"/>
    <x v="2"/>
    <n v="2"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2"/>
  </r>
  <r>
    <x v="7"/>
    <x v="0"/>
    <n v="400"/>
  </r>
  <r>
    <x v="7"/>
    <x v="1"/>
    <s v="X"/>
  </r>
  <r>
    <x v="7"/>
    <x v="2"/>
    <n v="2"/>
  </r>
  <r>
    <x v="7"/>
    <x v="3"/>
    <m/>
  </r>
  <r>
    <x v="7"/>
    <x v="4"/>
    <m/>
  </r>
  <r>
    <x v="7"/>
    <x v="5"/>
    <m/>
  </r>
  <r>
    <x v="7"/>
    <x v="6"/>
    <m/>
  </r>
  <r>
    <x v="7"/>
    <x v="7"/>
    <m/>
  </r>
  <r>
    <x v="7"/>
    <x v="8"/>
    <m/>
  </r>
  <r>
    <x v="7"/>
    <x v="9"/>
    <n v="2"/>
  </r>
  <r>
    <x v="2"/>
    <x v="0"/>
    <n v="400"/>
  </r>
  <r>
    <x v="2"/>
    <x v="1"/>
    <s v="X"/>
  </r>
  <r>
    <x v="2"/>
    <x v="2"/>
    <n v="2"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2"/>
  </r>
  <r>
    <x v="5"/>
    <x v="0"/>
    <n v="500"/>
  </r>
  <r>
    <x v="5"/>
    <x v="1"/>
    <s v="x"/>
  </r>
  <r>
    <x v="5"/>
    <x v="2"/>
    <n v="2"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2"/>
  </r>
  <r>
    <x v="5"/>
    <x v="0"/>
    <n v="500"/>
  </r>
  <r>
    <x v="5"/>
    <x v="1"/>
    <s v="X"/>
  </r>
  <r>
    <x v="5"/>
    <x v="2"/>
    <n v="2"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2"/>
  </r>
  <r>
    <x v="6"/>
    <x v="0"/>
    <m/>
  </r>
  <r>
    <x v="6"/>
    <x v="1"/>
    <s v="x"/>
  </r>
  <r>
    <x v="6"/>
    <x v="2"/>
    <n v="1"/>
  </r>
  <r>
    <x v="6"/>
    <x v="3"/>
    <m/>
  </r>
  <r>
    <x v="6"/>
    <x v="4"/>
    <m/>
  </r>
  <r>
    <x v="6"/>
    <x v="5"/>
    <m/>
  </r>
  <r>
    <x v="6"/>
    <x v="6"/>
    <m/>
  </r>
  <r>
    <x v="6"/>
    <x v="7"/>
    <m/>
  </r>
  <r>
    <x v="6"/>
    <x v="8"/>
    <m/>
  </r>
  <r>
    <x v="6"/>
    <x v="9"/>
    <n v="1"/>
  </r>
  <r>
    <x v="3"/>
    <x v="0"/>
    <n v="500"/>
  </r>
  <r>
    <x v="3"/>
    <x v="1"/>
    <m/>
  </r>
  <r>
    <x v="3"/>
    <x v="2"/>
    <m/>
  </r>
  <r>
    <x v="3"/>
    <x v="3"/>
    <s v="x"/>
  </r>
  <r>
    <x v="3"/>
    <x v="4"/>
    <n v="1"/>
  </r>
  <r>
    <x v="3"/>
    <x v="5"/>
    <m/>
  </r>
  <r>
    <x v="3"/>
    <x v="6"/>
    <m/>
  </r>
  <r>
    <x v="3"/>
    <x v="7"/>
    <m/>
  </r>
  <r>
    <x v="3"/>
    <x v="8"/>
    <m/>
  </r>
  <r>
    <x v="3"/>
    <x v="9"/>
    <n v="1"/>
  </r>
  <r>
    <x v="7"/>
    <x v="0"/>
    <m/>
  </r>
  <r>
    <x v="7"/>
    <x v="1"/>
    <m/>
  </r>
  <r>
    <x v="7"/>
    <x v="2"/>
    <m/>
  </r>
  <r>
    <x v="7"/>
    <x v="3"/>
    <s v="x"/>
  </r>
  <r>
    <x v="7"/>
    <x v="4"/>
    <n v="1"/>
  </r>
  <r>
    <x v="7"/>
    <x v="5"/>
    <m/>
  </r>
  <r>
    <x v="7"/>
    <x v="6"/>
    <m/>
  </r>
  <r>
    <x v="7"/>
    <x v="7"/>
    <m/>
  </r>
  <r>
    <x v="7"/>
    <x v="8"/>
    <m/>
  </r>
  <r>
    <x v="7"/>
    <x v="9"/>
    <n v="1"/>
  </r>
  <r>
    <x v="1"/>
    <x v="0"/>
    <m/>
  </r>
  <r>
    <x v="1"/>
    <x v="1"/>
    <m/>
  </r>
  <r>
    <x v="1"/>
    <x v="2"/>
    <m/>
  </r>
  <r>
    <x v="1"/>
    <x v="3"/>
    <s v="x"/>
  </r>
  <r>
    <x v="1"/>
    <x v="4"/>
    <n v="1"/>
  </r>
  <r>
    <x v="1"/>
    <x v="5"/>
    <m/>
  </r>
  <r>
    <x v="1"/>
    <x v="6"/>
    <m/>
  </r>
  <r>
    <x v="1"/>
    <x v="7"/>
    <m/>
  </r>
  <r>
    <x v="1"/>
    <x v="8"/>
    <m/>
  </r>
  <r>
    <x v="1"/>
    <x v="9"/>
    <n v="1"/>
  </r>
  <r>
    <x v="0"/>
    <x v="0"/>
    <n v="500"/>
  </r>
  <r>
    <x v="0"/>
    <x v="1"/>
    <m/>
  </r>
  <r>
    <x v="0"/>
    <x v="2"/>
    <m/>
  </r>
  <r>
    <x v="0"/>
    <x v="3"/>
    <s v="x"/>
  </r>
  <r>
    <x v="0"/>
    <x v="4"/>
    <n v="1"/>
  </r>
  <r>
    <x v="0"/>
    <x v="5"/>
    <m/>
  </r>
  <r>
    <x v="0"/>
    <x v="6"/>
    <m/>
  </r>
  <r>
    <x v="0"/>
    <x v="7"/>
    <m/>
  </r>
  <r>
    <x v="0"/>
    <x v="8"/>
    <m/>
  </r>
  <r>
    <x v="0"/>
    <x v="9"/>
    <n v="1"/>
  </r>
  <r>
    <x v="4"/>
    <x v="0"/>
    <n v="0"/>
  </r>
  <r>
    <x v="4"/>
    <x v="1"/>
    <m/>
  </r>
  <r>
    <x v="4"/>
    <x v="2"/>
    <m/>
  </r>
  <r>
    <x v="4"/>
    <x v="3"/>
    <s v="x"/>
  </r>
  <r>
    <x v="4"/>
    <x v="4"/>
    <n v="1"/>
  </r>
  <r>
    <x v="4"/>
    <x v="5"/>
    <m/>
  </r>
  <r>
    <x v="4"/>
    <x v="6"/>
    <m/>
  </r>
  <r>
    <x v="4"/>
    <x v="7"/>
    <m/>
  </r>
  <r>
    <x v="4"/>
    <x v="8"/>
    <m/>
  </r>
  <r>
    <x v="4"/>
    <x v="9"/>
    <n v="1"/>
  </r>
  <r>
    <x v="6"/>
    <x v="0"/>
    <m/>
  </r>
  <r>
    <x v="6"/>
    <x v="1"/>
    <s v="x"/>
  </r>
  <r>
    <x v="6"/>
    <x v="2"/>
    <n v="1"/>
  </r>
  <r>
    <x v="6"/>
    <x v="3"/>
    <m/>
  </r>
  <r>
    <x v="6"/>
    <x v="4"/>
    <m/>
  </r>
  <r>
    <x v="6"/>
    <x v="5"/>
    <m/>
  </r>
  <r>
    <x v="6"/>
    <x v="6"/>
    <m/>
  </r>
  <r>
    <x v="6"/>
    <x v="7"/>
    <m/>
  </r>
  <r>
    <x v="6"/>
    <x v="8"/>
    <m/>
  </r>
  <r>
    <x v="6"/>
    <x v="9"/>
    <n v="1"/>
  </r>
  <r>
    <x v="3"/>
    <x v="0"/>
    <n v="4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4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5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4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4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4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4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5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5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4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8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4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4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4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5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4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597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4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5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0"/>
    <x v="0"/>
    <n v="500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0"/>
  </r>
  <r>
    <x v="5"/>
    <x v="0"/>
    <n v="500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2"/>
    <x v="0"/>
    <n v="4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5"/>
    <x v="0"/>
    <n v="500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2"/>
    <x v="0"/>
    <n v="4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5"/>
    <x v="0"/>
    <n v="500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0"/>
    <x v="0"/>
    <n v="500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0"/>
  </r>
  <r>
    <x v="4"/>
    <x v="0"/>
    <n v="400"/>
  </r>
  <r>
    <x v="4"/>
    <x v="1"/>
    <m/>
  </r>
  <r>
    <x v="4"/>
    <x v="2"/>
    <m/>
  </r>
  <r>
    <x v="4"/>
    <x v="3"/>
    <m/>
  </r>
  <r>
    <x v="4"/>
    <x v="4"/>
    <m/>
  </r>
  <r>
    <x v="4"/>
    <x v="5"/>
    <m/>
  </r>
  <r>
    <x v="4"/>
    <x v="6"/>
    <m/>
  </r>
  <r>
    <x v="4"/>
    <x v="7"/>
    <m/>
  </r>
  <r>
    <x v="4"/>
    <x v="8"/>
    <m/>
  </r>
  <r>
    <x v="4"/>
    <x v="9"/>
    <n v="0"/>
  </r>
  <r>
    <x v="4"/>
    <x v="0"/>
    <n v="200"/>
  </r>
  <r>
    <x v="4"/>
    <x v="1"/>
    <m/>
  </r>
  <r>
    <x v="4"/>
    <x v="2"/>
    <m/>
  </r>
  <r>
    <x v="4"/>
    <x v="3"/>
    <m/>
  </r>
  <r>
    <x v="4"/>
    <x v="4"/>
    <m/>
  </r>
  <r>
    <x v="4"/>
    <x v="5"/>
    <m/>
  </r>
  <r>
    <x v="4"/>
    <x v="6"/>
    <m/>
  </r>
  <r>
    <x v="4"/>
    <x v="7"/>
    <m/>
  </r>
  <r>
    <x v="4"/>
    <x v="8"/>
    <m/>
  </r>
  <r>
    <x v="4"/>
    <x v="9"/>
    <n v="0"/>
  </r>
  <r>
    <x v="4"/>
    <x v="0"/>
    <n v="400"/>
  </r>
  <r>
    <x v="4"/>
    <x v="1"/>
    <m/>
  </r>
  <r>
    <x v="4"/>
    <x v="2"/>
    <m/>
  </r>
  <r>
    <x v="4"/>
    <x v="3"/>
    <m/>
  </r>
  <r>
    <x v="4"/>
    <x v="4"/>
    <m/>
  </r>
  <r>
    <x v="4"/>
    <x v="5"/>
    <m/>
  </r>
  <r>
    <x v="4"/>
    <x v="6"/>
    <m/>
  </r>
  <r>
    <x v="4"/>
    <x v="7"/>
    <m/>
  </r>
  <r>
    <x v="4"/>
    <x v="8"/>
    <m/>
  </r>
  <r>
    <x v="4"/>
    <x v="9"/>
    <n v="0"/>
  </r>
  <r>
    <x v="2"/>
    <x v="0"/>
    <n v="4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2"/>
    <x v="0"/>
    <n v="5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2"/>
    <x v="0"/>
    <n v="4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1"/>
    <x v="0"/>
    <n v="500"/>
  </r>
  <r>
    <x v="1"/>
    <x v="1"/>
    <m/>
  </r>
  <r>
    <x v="1"/>
    <x v="2"/>
    <m/>
  </r>
  <r>
    <x v="1"/>
    <x v="3"/>
    <m/>
  </r>
  <r>
    <x v="1"/>
    <x v="4"/>
    <m/>
  </r>
  <r>
    <x v="1"/>
    <x v="5"/>
    <m/>
  </r>
  <r>
    <x v="1"/>
    <x v="6"/>
    <m/>
  </r>
  <r>
    <x v="1"/>
    <x v="7"/>
    <m/>
  </r>
  <r>
    <x v="1"/>
    <x v="8"/>
    <m/>
  </r>
  <r>
    <x v="1"/>
    <x v="9"/>
    <n v="0"/>
  </r>
  <r>
    <x v="5"/>
    <x v="0"/>
    <n v="500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0"/>
    <x v="0"/>
    <n v="535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0"/>
  </r>
  <r>
    <x v="5"/>
    <x v="0"/>
    <n v="536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2"/>
    <x v="0"/>
    <n v="4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7"/>
    <x v="0"/>
    <n v="400"/>
  </r>
  <r>
    <x v="7"/>
    <x v="1"/>
    <m/>
  </r>
  <r>
    <x v="7"/>
    <x v="2"/>
    <m/>
  </r>
  <r>
    <x v="7"/>
    <x v="3"/>
    <m/>
  </r>
  <r>
    <x v="7"/>
    <x v="4"/>
    <m/>
  </r>
  <r>
    <x v="7"/>
    <x v="5"/>
    <m/>
  </r>
  <r>
    <x v="7"/>
    <x v="6"/>
    <m/>
  </r>
  <r>
    <x v="7"/>
    <x v="7"/>
    <m/>
  </r>
  <r>
    <x v="7"/>
    <x v="8"/>
    <m/>
  </r>
  <r>
    <x v="7"/>
    <x v="9"/>
    <n v="0"/>
  </r>
  <r>
    <x v="8"/>
    <x v="0"/>
    <n v="400"/>
  </r>
  <r>
    <x v="8"/>
    <x v="1"/>
    <m/>
  </r>
  <r>
    <x v="8"/>
    <x v="2"/>
    <m/>
  </r>
  <r>
    <x v="8"/>
    <x v="3"/>
    <m/>
  </r>
  <r>
    <x v="8"/>
    <x v="4"/>
    <m/>
  </r>
  <r>
    <x v="8"/>
    <x v="5"/>
    <m/>
  </r>
  <r>
    <x v="8"/>
    <x v="6"/>
    <m/>
  </r>
  <r>
    <x v="8"/>
    <x v="7"/>
    <m/>
  </r>
  <r>
    <x v="8"/>
    <x v="8"/>
    <m/>
  </r>
  <r>
    <x v="8"/>
    <x v="9"/>
    <n v="0"/>
  </r>
  <r>
    <x v="1"/>
    <x v="0"/>
    <n v="500"/>
  </r>
  <r>
    <x v="1"/>
    <x v="1"/>
    <m/>
  </r>
  <r>
    <x v="1"/>
    <x v="2"/>
    <m/>
  </r>
  <r>
    <x v="1"/>
    <x v="3"/>
    <m/>
  </r>
  <r>
    <x v="1"/>
    <x v="4"/>
    <m/>
  </r>
  <r>
    <x v="1"/>
    <x v="5"/>
    <m/>
  </r>
  <r>
    <x v="1"/>
    <x v="6"/>
    <m/>
  </r>
  <r>
    <x v="1"/>
    <x v="7"/>
    <m/>
  </r>
  <r>
    <x v="1"/>
    <x v="8"/>
    <m/>
  </r>
  <r>
    <x v="1"/>
    <x v="9"/>
    <n v="0"/>
  </r>
  <r>
    <x v="2"/>
    <x v="0"/>
    <n v="4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2"/>
    <x v="0"/>
    <n v="4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5"/>
    <x v="0"/>
    <n v="500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4"/>
    <x v="0"/>
    <n v="400"/>
  </r>
  <r>
    <x v="4"/>
    <x v="1"/>
    <m/>
  </r>
  <r>
    <x v="4"/>
    <x v="2"/>
    <m/>
  </r>
  <r>
    <x v="4"/>
    <x v="3"/>
    <m/>
  </r>
  <r>
    <x v="4"/>
    <x v="4"/>
    <m/>
  </r>
  <r>
    <x v="4"/>
    <x v="5"/>
    <m/>
  </r>
  <r>
    <x v="4"/>
    <x v="6"/>
    <m/>
  </r>
  <r>
    <x v="4"/>
    <x v="7"/>
    <m/>
  </r>
  <r>
    <x v="4"/>
    <x v="8"/>
    <m/>
  </r>
  <r>
    <x v="4"/>
    <x v="9"/>
    <n v="0"/>
  </r>
  <r>
    <x v="4"/>
    <x v="0"/>
    <n v="200"/>
  </r>
  <r>
    <x v="4"/>
    <x v="1"/>
    <m/>
  </r>
  <r>
    <x v="4"/>
    <x v="2"/>
    <m/>
  </r>
  <r>
    <x v="4"/>
    <x v="3"/>
    <m/>
  </r>
  <r>
    <x v="4"/>
    <x v="4"/>
    <m/>
  </r>
  <r>
    <x v="4"/>
    <x v="5"/>
    <m/>
  </r>
  <r>
    <x v="4"/>
    <x v="6"/>
    <m/>
  </r>
  <r>
    <x v="4"/>
    <x v="7"/>
    <m/>
  </r>
  <r>
    <x v="4"/>
    <x v="8"/>
    <m/>
  </r>
  <r>
    <x v="4"/>
    <x v="9"/>
    <n v="0"/>
  </r>
  <r>
    <x v="0"/>
    <x v="0"/>
    <n v="500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0"/>
  </r>
  <r>
    <x v="2"/>
    <x v="0"/>
    <n v="4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2"/>
    <x v="0"/>
    <n v="4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5"/>
    <x v="0"/>
    <n v="500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2"/>
    <x v="0"/>
    <n v="5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2"/>
    <x v="0"/>
    <n v="4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4"/>
    <x v="0"/>
    <n v="400"/>
  </r>
  <r>
    <x v="4"/>
    <x v="1"/>
    <m/>
  </r>
  <r>
    <x v="4"/>
    <x v="2"/>
    <m/>
  </r>
  <r>
    <x v="4"/>
    <x v="3"/>
    <m/>
  </r>
  <r>
    <x v="4"/>
    <x v="4"/>
    <m/>
  </r>
  <r>
    <x v="4"/>
    <x v="5"/>
    <m/>
  </r>
  <r>
    <x v="4"/>
    <x v="6"/>
    <m/>
  </r>
  <r>
    <x v="4"/>
    <x v="7"/>
    <m/>
  </r>
  <r>
    <x v="4"/>
    <x v="8"/>
    <m/>
  </r>
  <r>
    <x v="4"/>
    <x v="9"/>
    <n v="0"/>
  </r>
  <r>
    <x v="0"/>
    <x v="0"/>
    <n v="500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0"/>
  </r>
  <r>
    <x v="5"/>
    <x v="0"/>
    <n v="500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0"/>
    <x v="0"/>
    <n v="500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0"/>
  </r>
  <r>
    <x v="4"/>
    <x v="0"/>
    <n v="400"/>
  </r>
  <r>
    <x v="4"/>
    <x v="1"/>
    <m/>
  </r>
  <r>
    <x v="4"/>
    <x v="2"/>
    <m/>
  </r>
  <r>
    <x v="4"/>
    <x v="3"/>
    <m/>
  </r>
  <r>
    <x v="4"/>
    <x v="4"/>
    <m/>
  </r>
  <r>
    <x v="4"/>
    <x v="5"/>
    <m/>
  </r>
  <r>
    <x v="4"/>
    <x v="6"/>
    <m/>
  </r>
  <r>
    <x v="4"/>
    <x v="7"/>
    <m/>
  </r>
  <r>
    <x v="4"/>
    <x v="8"/>
    <m/>
  </r>
  <r>
    <x v="4"/>
    <x v="9"/>
    <n v="0"/>
  </r>
  <r>
    <x v="4"/>
    <x v="0"/>
    <n v="400"/>
  </r>
  <r>
    <x v="4"/>
    <x v="1"/>
    <m/>
  </r>
  <r>
    <x v="4"/>
    <x v="2"/>
    <m/>
  </r>
  <r>
    <x v="4"/>
    <x v="3"/>
    <m/>
  </r>
  <r>
    <x v="4"/>
    <x v="4"/>
    <m/>
  </r>
  <r>
    <x v="4"/>
    <x v="5"/>
    <m/>
  </r>
  <r>
    <x v="4"/>
    <x v="6"/>
    <m/>
  </r>
  <r>
    <x v="4"/>
    <x v="7"/>
    <m/>
  </r>
  <r>
    <x v="4"/>
    <x v="8"/>
    <m/>
  </r>
  <r>
    <x v="4"/>
    <x v="9"/>
    <n v="0"/>
  </r>
  <r>
    <x v="2"/>
    <x v="0"/>
    <n v="5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8"/>
    <x v="0"/>
    <n v="400"/>
  </r>
  <r>
    <x v="8"/>
    <x v="1"/>
    <m/>
  </r>
  <r>
    <x v="8"/>
    <x v="2"/>
    <m/>
  </r>
  <r>
    <x v="8"/>
    <x v="3"/>
    <m/>
  </r>
  <r>
    <x v="8"/>
    <x v="4"/>
    <m/>
  </r>
  <r>
    <x v="8"/>
    <x v="5"/>
    <m/>
  </r>
  <r>
    <x v="8"/>
    <x v="6"/>
    <m/>
  </r>
  <r>
    <x v="8"/>
    <x v="7"/>
    <m/>
  </r>
  <r>
    <x v="8"/>
    <x v="8"/>
    <m/>
  </r>
  <r>
    <x v="8"/>
    <x v="9"/>
    <n v="0"/>
  </r>
  <r>
    <x v="7"/>
    <x v="0"/>
    <n v="400"/>
  </r>
  <r>
    <x v="7"/>
    <x v="1"/>
    <m/>
  </r>
  <r>
    <x v="7"/>
    <x v="2"/>
    <m/>
  </r>
  <r>
    <x v="7"/>
    <x v="3"/>
    <m/>
  </r>
  <r>
    <x v="7"/>
    <x v="4"/>
    <m/>
  </r>
  <r>
    <x v="7"/>
    <x v="5"/>
    <m/>
  </r>
  <r>
    <x v="7"/>
    <x v="6"/>
    <m/>
  </r>
  <r>
    <x v="7"/>
    <x v="7"/>
    <m/>
  </r>
  <r>
    <x v="7"/>
    <x v="8"/>
    <m/>
  </r>
  <r>
    <x v="7"/>
    <x v="9"/>
    <n v="0"/>
  </r>
  <r>
    <x v="7"/>
    <x v="0"/>
    <n v="400"/>
  </r>
  <r>
    <x v="7"/>
    <x v="1"/>
    <m/>
  </r>
  <r>
    <x v="7"/>
    <x v="2"/>
    <m/>
  </r>
  <r>
    <x v="7"/>
    <x v="3"/>
    <m/>
  </r>
  <r>
    <x v="7"/>
    <x v="4"/>
    <m/>
  </r>
  <r>
    <x v="7"/>
    <x v="5"/>
    <m/>
  </r>
  <r>
    <x v="7"/>
    <x v="6"/>
    <m/>
  </r>
  <r>
    <x v="7"/>
    <x v="7"/>
    <m/>
  </r>
  <r>
    <x v="7"/>
    <x v="8"/>
    <m/>
  </r>
  <r>
    <x v="7"/>
    <x v="9"/>
    <n v="0"/>
  </r>
  <r>
    <x v="8"/>
    <x v="0"/>
    <n v="400"/>
  </r>
  <r>
    <x v="8"/>
    <x v="1"/>
    <m/>
  </r>
  <r>
    <x v="8"/>
    <x v="2"/>
    <m/>
  </r>
  <r>
    <x v="8"/>
    <x v="3"/>
    <m/>
  </r>
  <r>
    <x v="8"/>
    <x v="4"/>
    <m/>
  </r>
  <r>
    <x v="8"/>
    <x v="5"/>
    <m/>
  </r>
  <r>
    <x v="8"/>
    <x v="6"/>
    <m/>
  </r>
  <r>
    <x v="8"/>
    <x v="7"/>
    <m/>
  </r>
  <r>
    <x v="8"/>
    <x v="8"/>
    <m/>
  </r>
  <r>
    <x v="8"/>
    <x v="9"/>
    <n v="0"/>
  </r>
  <r>
    <x v="7"/>
    <x v="0"/>
    <n v="200"/>
  </r>
  <r>
    <x v="7"/>
    <x v="1"/>
    <m/>
  </r>
  <r>
    <x v="7"/>
    <x v="2"/>
    <m/>
  </r>
  <r>
    <x v="7"/>
    <x v="3"/>
    <m/>
  </r>
  <r>
    <x v="7"/>
    <x v="4"/>
    <m/>
  </r>
  <r>
    <x v="7"/>
    <x v="5"/>
    <m/>
  </r>
  <r>
    <x v="7"/>
    <x v="6"/>
    <m/>
  </r>
  <r>
    <x v="7"/>
    <x v="7"/>
    <m/>
  </r>
  <r>
    <x v="7"/>
    <x v="8"/>
    <m/>
  </r>
  <r>
    <x v="7"/>
    <x v="9"/>
    <n v="0"/>
  </r>
  <r>
    <x v="0"/>
    <x v="0"/>
    <n v="500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0"/>
  </r>
  <r>
    <x v="1"/>
    <x v="0"/>
    <n v="500"/>
  </r>
  <r>
    <x v="1"/>
    <x v="1"/>
    <m/>
  </r>
  <r>
    <x v="1"/>
    <x v="2"/>
    <m/>
  </r>
  <r>
    <x v="1"/>
    <x v="3"/>
    <m/>
  </r>
  <r>
    <x v="1"/>
    <x v="4"/>
    <m/>
  </r>
  <r>
    <x v="1"/>
    <x v="5"/>
    <m/>
  </r>
  <r>
    <x v="1"/>
    <x v="6"/>
    <m/>
  </r>
  <r>
    <x v="1"/>
    <x v="7"/>
    <m/>
  </r>
  <r>
    <x v="1"/>
    <x v="8"/>
    <m/>
  </r>
  <r>
    <x v="1"/>
    <x v="9"/>
    <n v="0"/>
  </r>
  <r>
    <x v="7"/>
    <x v="0"/>
    <n v="200"/>
  </r>
  <r>
    <x v="7"/>
    <x v="1"/>
    <m/>
  </r>
  <r>
    <x v="7"/>
    <x v="2"/>
    <m/>
  </r>
  <r>
    <x v="7"/>
    <x v="3"/>
    <m/>
  </r>
  <r>
    <x v="7"/>
    <x v="4"/>
    <m/>
  </r>
  <r>
    <x v="7"/>
    <x v="5"/>
    <m/>
  </r>
  <r>
    <x v="7"/>
    <x v="6"/>
    <m/>
  </r>
  <r>
    <x v="7"/>
    <x v="7"/>
    <m/>
  </r>
  <r>
    <x v="7"/>
    <x v="8"/>
    <m/>
  </r>
  <r>
    <x v="7"/>
    <x v="9"/>
    <n v="0"/>
  </r>
  <r>
    <x v="2"/>
    <x v="0"/>
    <n v="4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5"/>
    <x v="0"/>
    <n v="500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8"/>
    <x v="0"/>
    <n v="400"/>
  </r>
  <r>
    <x v="8"/>
    <x v="1"/>
    <m/>
  </r>
  <r>
    <x v="8"/>
    <x v="2"/>
    <m/>
  </r>
  <r>
    <x v="8"/>
    <x v="3"/>
    <m/>
  </r>
  <r>
    <x v="8"/>
    <x v="4"/>
    <m/>
  </r>
  <r>
    <x v="8"/>
    <x v="5"/>
    <m/>
  </r>
  <r>
    <x v="8"/>
    <x v="6"/>
    <m/>
  </r>
  <r>
    <x v="8"/>
    <x v="7"/>
    <m/>
  </r>
  <r>
    <x v="8"/>
    <x v="8"/>
    <m/>
  </r>
  <r>
    <x v="8"/>
    <x v="9"/>
    <n v="0"/>
  </r>
  <r>
    <x v="4"/>
    <x v="0"/>
    <n v="400"/>
  </r>
  <r>
    <x v="4"/>
    <x v="1"/>
    <m/>
  </r>
  <r>
    <x v="4"/>
    <x v="2"/>
    <m/>
  </r>
  <r>
    <x v="4"/>
    <x v="3"/>
    <m/>
  </r>
  <r>
    <x v="4"/>
    <x v="4"/>
    <m/>
  </r>
  <r>
    <x v="4"/>
    <x v="5"/>
    <m/>
  </r>
  <r>
    <x v="4"/>
    <x v="6"/>
    <m/>
  </r>
  <r>
    <x v="4"/>
    <x v="7"/>
    <m/>
  </r>
  <r>
    <x v="4"/>
    <x v="8"/>
    <m/>
  </r>
  <r>
    <x v="4"/>
    <x v="9"/>
    <n v="0"/>
  </r>
  <r>
    <x v="5"/>
    <x v="0"/>
    <n v="500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0"/>
    <x v="0"/>
    <n v="500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0"/>
  </r>
  <r>
    <x v="8"/>
    <x v="0"/>
    <n v="400"/>
  </r>
  <r>
    <x v="8"/>
    <x v="1"/>
    <m/>
  </r>
  <r>
    <x v="8"/>
    <x v="2"/>
    <m/>
  </r>
  <r>
    <x v="8"/>
    <x v="3"/>
    <m/>
  </r>
  <r>
    <x v="8"/>
    <x v="4"/>
    <m/>
  </r>
  <r>
    <x v="8"/>
    <x v="5"/>
    <m/>
  </r>
  <r>
    <x v="8"/>
    <x v="6"/>
    <m/>
  </r>
  <r>
    <x v="8"/>
    <x v="7"/>
    <m/>
  </r>
  <r>
    <x v="8"/>
    <x v="8"/>
    <m/>
  </r>
  <r>
    <x v="8"/>
    <x v="9"/>
    <n v="0"/>
  </r>
  <r>
    <x v="7"/>
    <x v="0"/>
    <n v="200"/>
  </r>
  <r>
    <x v="7"/>
    <x v="1"/>
    <m/>
  </r>
  <r>
    <x v="7"/>
    <x v="2"/>
    <m/>
  </r>
  <r>
    <x v="7"/>
    <x v="3"/>
    <m/>
  </r>
  <r>
    <x v="7"/>
    <x v="4"/>
    <m/>
  </r>
  <r>
    <x v="7"/>
    <x v="5"/>
    <m/>
  </r>
  <r>
    <x v="7"/>
    <x v="6"/>
    <m/>
  </r>
  <r>
    <x v="7"/>
    <x v="7"/>
    <m/>
  </r>
  <r>
    <x v="7"/>
    <x v="8"/>
    <m/>
  </r>
  <r>
    <x v="7"/>
    <x v="9"/>
    <n v="0"/>
  </r>
  <r>
    <x v="2"/>
    <x v="0"/>
    <n v="5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2"/>
    <x v="0"/>
    <n v="4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5"/>
    <x v="0"/>
    <n v="500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5"/>
    <x v="0"/>
    <n v="511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4"/>
    <x v="0"/>
    <n v="400"/>
  </r>
  <r>
    <x v="4"/>
    <x v="1"/>
    <m/>
  </r>
  <r>
    <x v="4"/>
    <x v="2"/>
    <m/>
  </r>
  <r>
    <x v="4"/>
    <x v="3"/>
    <m/>
  </r>
  <r>
    <x v="4"/>
    <x v="4"/>
    <m/>
  </r>
  <r>
    <x v="4"/>
    <x v="5"/>
    <m/>
  </r>
  <r>
    <x v="4"/>
    <x v="6"/>
    <m/>
  </r>
  <r>
    <x v="4"/>
    <x v="7"/>
    <m/>
  </r>
  <r>
    <x v="4"/>
    <x v="8"/>
    <m/>
  </r>
  <r>
    <x v="4"/>
    <x v="9"/>
    <n v="0"/>
  </r>
  <r>
    <x v="0"/>
    <x v="0"/>
    <n v="500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0"/>
  </r>
  <r>
    <x v="3"/>
    <x v="0"/>
    <n v="4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0"/>
    <x v="0"/>
    <n v="500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0"/>
  </r>
  <r>
    <x v="2"/>
    <x v="0"/>
    <n v="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2"/>
    <x v="0"/>
    <n v="4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5"/>
    <x v="0"/>
    <n v="500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5"/>
    <x v="0"/>
    <n v="500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2"/>
    <x v="0"/>
    <n v="5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0"/>
    <x v="0"/>
    <n v="500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0"/>
  </r>
  <r>
    <x v="2"/>
    <x v="0"/>
    <n v="4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0"/>
    <x v="0"/>
    <n v="500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0"/>
  </r>
  <r>
    <x v="5"/>
    <x v="0"/>
    <n v="500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5"/>
    <x v="0"/>
    <n v="500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1"/>
    <x v="0"/>
    <n v="500"/>
  </r>
  <r>
    <x v="1"/>
    <x v="1"/>
    <m/>
  </r>
  <r>
    <x v="1"/>
    <x v="2"/>
    <m/>
  </r>
  <r>
    <x v="1"/>
    <x v="3"/>
    <m/>
  </r>
  <r>
    <x v="1"/>
    <x v="4"/>
    <m/>
  </r>
  <r>
    <x v="1"/>
    <x v="5"/>
    <m/>
  </r>
  <r>
    <x v="1"/>
    <x v="6"/>
    <m/>
  </r>
  <r>
    <x v="1"/>
    <x v="7"/>
    <m/>
  </r>
  <r>
    <x v="1"/>
    <x v="8"/>
    <m/>
  </r>
  <r>
    <x v="1"/>
    <x v="9"/>
    <n v="0"/>
  </r>
  <r>
    <x v="1"/>
    <x v="0"/>
    <n v="500"/>
  </r>
  <r>
    <x v="1"/>
    <x v="1"/>
    <m/>
  </r>
  <r>
    <x v="1"/>
    <x v="2"/>
    <m/>
  </r>
  <r>
    <x v="1"/>
    <x v="3"/>
    <m/>
  </r>
  <r>
    <x v="1"/>
    <x v="4"/>
    <m/>
  </r>
  <r>
    <x v="1"/>
    <x v="5"/>
    <m/>
  </r>
  <r>
    <x v="1"/>
    <x v="6"/>
    <m/>
  </r>
  <r>
    <x v="1"/>
    <x v="7"/>
    <m/>
  </r>
  <r>
    <x v="1"/>
    <x v="8"/>
    <m/>
  </r>
  <r>
    <x v="1"/>
    <x v="9"/>
    <n v="0"/>
  </r>
  <r>
    <x v="0"/>
    <x v="0"/>
    <n v="500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0"/>
  </r>
  <r>
    <x v="5"/>
    <x v="0"/>
    <n v="500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0"/>
    <x v="0"/>
    <n v="500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0"/>
  </r>
  <r>
    <x v="0"/>
    <x v="0"/>
    <n v="500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0"/>
  </r>
  <r>
    <x v="5"/>
    <x v="0"/>
    <n v="500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2"/>
    <x v="0"/>
    <n v="4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1"/>
    <x v="0"/>
    <n v="500"/>
  </r>
  <r>
    <x v="1"/>
    <x v="1"/>
    <m/>
  </r>
  <r>
    <x v="1"/>
    <x v="2"/>
    <m/>
  </r>
  <r>
    <x v="1"/>
    <x v="3"/>
    <m/>
  </r>
  <r>
    <x v="1"/>
    <x v="4"/>
    <m/>
  </r>
  <r>
    <x v="1"/>
    <x v="5"/>
    <m/>
  </r>
  <r>
    <x v="1"/>
    <x v="6"/>
    <m/>
  </r>
  <r>
    <x v="1"/>
    <x v="7"/>
    <m/>
  </r>
  <r>
    <x v="1"/>
    <x v="8"/>
    <m/>
  </r>
  <r>
    <x v="1"/>
    <x v="9"/>
    <n v="0"/>
  </r>
  <r>
    <x v="2"/>
    <x v="0"/>
    <n v="4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0"/>
    <x v="0"/>
    <n v="500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0"/>
  </r>
  <r>
    <x v="2"/>
    <x v="0"/>
    <n v="2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7"/>
    <x v="0"/>
    <n v="200"/>
  </r>
  <r>
    <x v="7"/>
    <x v="1"/>
    <m/>
  </r>
  <r>
    <x v="7"/>
    <x v="2"/>
    <m/>
  </r>
  <r>
    <x v="7"/>
    <x v="3"/>
    <m/>
  </r>
  <r>
    <x v="7"/>
    <x v="4"/>
    <m/>
  </r>
  <r>
    <x v="7"/>
    <x v="5"/>
    <m/>
  </r>
  <r>
    <x v="7"/>
    <x v="6"/>
    <m/>
  </r>
  <r>
    <x v="7"/>
    <x v="7"/>
    <m/>
  </r>
  <r>
    <x v="7"/>
    <x v="8"/>
    <m/>
  </r>
  <r>
    <x v="7"/>
    <x v="9"/>
    <n v="0"/>
  </r>
  <r>
    <x v="7"/>
    <x v="0"/>
    <n v="400"/>
  </r>
  <r>
    <x v="7"/>
    <x v="1"/>
    <m/>
  </r>
  <r>
    <x v="7"/>
    <x v="2"/>
    <m/>
  </r>
  <r>
    <x v="7"/>
    <x v="3"/>
    <m/>
  </r>
  <r>
    <x v="7"/>
    <x v="4"/>
    <m/>
  </r>
  <r>
    <x v="7"/>
    <x v="5"/>
    <m/>
  </r>
  <r>
    <x v="7"/>
    <x v="6"/>
    <m/>
  </r>
  <r>
    <x v="7"/>
    <x v="7"/>
    <m/>
  </r>
  <r>
    <x v="7"/>
    <x v="8"/>
    <m/>
  </r>
  <r>
    <x v="7"/>
    <x v="9"/>
    <n v="0"/>
  </r>
  <r>
    <x v="5"/>
    <x v="0"/>
    <n v="500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8"/>
    <x v="0"/>
    <n v="400"/>
  </r>
  <r>
    <x v="8"/>
    <x v="1"/>
    <m/>
  </r>
  <r>
    <x v="8"/>
    <x v="2"/>
    <m/>
  </r>
  <r>
    <x v="8"/>
    <x v="3"/>
    <m/>
  </r>
  <r>
    <x v="8"/>
    <x v="4"/>
    <m/>
  </r>
  <r>
    <x v="8"/>
    <x v="5"/>
    <m/>
  </r>
  <r>
    <x v="8"/>
    <x v="6"/>
    <m/>
  </r>
  <r>
    <x v="8"/>
    <x v="7"/>
    <m/>
  </r>
  <r>
    <x v="8"/>
    <x v="8"/>
    <m/>
  </r>
  <r>
    <x v="8"/>
    <x v="9"/>
    <n v="0"/>
  </r>
  <r>
    <x v="5"/>
    <x v="0"/>
    <n v="500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5"/>
    <x v="0"/>
    <n v="500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4"/>
    <x v="0"/>
    <n v="0"/>
  </r>
  <r>
    <x v="4"/>
    <x v="1"/>
    <m/>
  </r>
  <r>
    <x v="4"/>
    <x v="2"/>
    <m/>
  </r>
  <r>
    <x v="4"/>
    <x v="3"/>
    <m/>
  </r>
  <r>
    <x v="4"/>
    <x v="4"/>
    <m/>
  </r>
  <r>
    <x v="4"/>
    <x v="5"/>
    <m/>
  </r>
  <r>
    <x v="4"/>
    <x v="6"/>
    <m/>
  </r>
  <r>
    <x v="4"/>
    <x v="7"/>
    <m/>
  </r>
  <r>
    <x v="4"/>
    <x v="8"/>
    <m/>
  </r>
  <r>
    <x v="4"/>
    <x v="9"/>
    <n v="0"/>
  </r>
  <r>
    <x v="9"/>
    <x v="0"/>
    <n v="0"/>
  </r>
  <r>
    <x v="9"/>
    <x v="1"/>
    <m/>
  </r>
  <r>
    <x v="9"/>
    <x v="2"/>
    <m/>
  </r>
  <r>
    <x v="9"/>
    <x v="3"/>
    <m/>
  </r>
  <r>
    <x v="9"/>
    <x v="4"/>
    <m/>
  </r>
  <r>
    <x v="9"/>
    <x v="5"/>
    <m/>
  </r>
  <r>
    <x v="9"/>
    <x v="6"/>
    <m/>
  </r>
  <r>
    <x v="9"/>
    <x v="7"/>
    <m/>
  </r>
  <r>
    <x v="9"/>
    <x v="8"/>
    <m/>
  </r>
  <r>
    <x v="9"/>
    <x v="9"/>
    <n v="0"/>
  </r>
  <r>
    <x v="10"/>
    <x v="0"/>
    <n v="0"/>
  </r>
  <r>
    <x v="10"/>
    <x v="1"/>
    <m/>
  </r>
  <r>
    <x v="10"/>
    <x v="2"/>
    <m/>
  </r>
  <r>
    <x v="10"/>
    <x v="3"/>
    <m/>
  </r>
  <r>
    <x v="10"/>
    <x v="4"/>
    <m/>
  </r>
  <r>
    <x v="10"/>
    <x v="5"/>
    <m/>
  </r>
  <r>
    <x v="10"/>
    <x v="6"/>
    <m/>
  </r>
  <r>
    <x v="10"/>
    <x v="7"/>
    <m/>
  </r>
  <r>
    <x v="10"/>
    <x v="8"/>
    <m/>
  </r>
  <r>
    <x v="10"/>
    <x v="9"/>
    <n v="0"/>
  </r>
  <r>
    <x v="11"/>
    <x v="0"/>
    <m/>
  </r>
  <r>
    <x v="11"/>
    <x v="1"/>
    <m/>
  </r>
  <r>
    <x v="11"/>
    <x v="2"/>
    <m/>
  </r>
  <r>
    <x v="11"/>
    <x v="3"/>
    <m/>
  </r>
  <r>
    <x v="11"/>
    <x v="4"/>
    <m/>
  </r>
  <r>
    <x v="11"/>
    <x v="5"/>
    <m/>
  </r>
  <r>
    <x v="11"/>
    <x v="6"/>
    <m/>
  </r>
  <r>
    <x v="11"/>
    <x v="7"/>
    <m/>
  </r>
  <r>
    <x v="11"/>
    <x v="8"/>
    <m/>
  </r>
  <r>
    <x v="11"/>
    <x v="9"/>
    <n v="0"/>
  </r>
  <r>
    <x v="11"/>
    <x v="0"/>
    <m/>
  </r>
  <r>
    <x v="11"/>
    <x v="1"/>
    <m/>
  </r>
  <r>
    <x v="11"/>
    <x v="2"/>
    <m/>
  </r>
  <r>
    <x v="11"/>
    <x v="3"/>
    <m/>
  </r>
  <r>
    <x v="11"/>
    <x v="4"/>
    <m/>
  </r>
  <r>
    <x v="11"/>
    <x v="5"/>
    <m/>
  </r>
  <r>
    <x v="11"/>
    <x v="6"/>
    <m/>
  </r>
  <r>
    <x v="11"/>
    <x v="7"/>
    <m/>
  </r>
  <r>
    <x v="11"/>
    <x v="8"/>
    <m/>
  </r>
  <r>
    <x v="11"/>
    <x v="9"/>
    <n v="0"/>
  </r>
  <r>
    <x v="11"/>
    <x v="0"/>
    <m/>
  </r>
  <r>
    <x v="11"/>
    <x v="1"/>
    <m/>
  </r>
  <r>
    <x v="11"/>
    <x v="2"/>
    <m/>
  </r>
  <r>
    <x v="11"/>
    <x v="3"/>
    <m/>
  </r>
  <r>
    <x v="11"/>
    <x v="4"/>
    <m/>
  </r>
  <r>
    <x v="11"/>
    <x v="5"/>
    <m/>
  </r>
  <r>
    <x v="11"/>
    <x v="6"/>
    <m/>
  </r>
  <r>
    <x v="11"/>
    <x v="7"/>
    <m/>
  </r>
  <r>
    <x v="11"/>
    <x v="8"/>
    <m/>
  </r>
  <r>
    <x v="11"/>
    <x v="9"/>
    <n v="0"/>
  </r>
  <r>
    <x v="11"/>
    <x v="0"/>
    <m/>
  </r>
  <r>
    <x v="11"/>
    <x v="1"/>
    <m/>
  </r>
  <r>
    <x v="11"/>
    <x v="2"/>
    <m/>
  </r>
  <r>
    <x v="11"/>
    <x v="3"/>
    <m/>
  </r>
  <r>
    <x v="11"/>
    <x v="4"/>
    <m/>
  </r>
  <r>
    <x v="11"/>
    <x v="5"/>
    <m/>
  </r>
  <r>
    <x v="11"/>
    <x v="6"/>
    <m/>
  </r>
  <r>
    <x v="11"/>
    <x v="7"/>
    <m/>
  </r>
  <r>
    <x v="11"/>
    <x v="8"/>
    <m/>
  </r>
  <r>
    <x v="11"/>
    <x v="9"/>
    <n v="0"/>
  </r>
  <r>
    <x v="11"/>
    <x v="0"/>
    <m/>
  </r>
  <r>
    <x v="11"/>
    <x v="1"/>
    <m/>
  </r>
  <r>
    <x v="11"/>
    <x v="2"/>
    <m/>
  </r>
  <r>
    <x v="11"/>
    <x v="3"/>
    <m/>
  </r>
  <r>
    <x v="11"/>
    <x v="4"/>
    <m/>
  </r>
  <r>
    <x v="11"/>
    <x v="5"/>
    <m/>
  </r>
  <r>
    <x v="11"/>
    <x v="6"/>
    <m/>
  </r>
  <r>
    <x v="11"/>
    <x v="7"/>
    <m/>
  </r>
  <r>
    <x v="11"/>
    <x v="8"/>
    <m/>
  </r>
  <r>
    <x v="11"/>
    <x v="9"/>
    <n v="0"/>
  </r>
  <r>
    <x v="11"/>
    <x v="0"/>
    <m/>
  </r>
  <r>
    <x v="11"/>
    <x v="1"/>
    <m/>
  </r>
  <r>
    <x v="11"/>
    <x v="2"/>
    <m/>
  </r>
  <r>
    <x v="11"/>
    <x v="3"/>
    <m/>
  </r>
  <r>
    <x v="11"/>
    <x v="4"/>
    <m/>
  </r>
  <r>
    <x v="11"/>
    <x v="5"/>
    <m/>
  </r>
  <r>
    <x v="11"/>
    <x v="6"/>
    <m/>
  </r>
  <r>
    <x v="11"/>
    <x v="7"/>
    <m/>
  </r>
  <r>
    <x v="11"/>
    <x v="8"/>
    <m/>
  </r>
  <r>
    <x v="11"/>
    <x v="9"/>
    <n v="0"/>
  </r>
  <r>
    <x v="11"/>
    <x v="0"/>
    <m/>
  </r>
  <r>
    <x v="11"/>
    <x v="1"/>
    <m/>
  </r>
  <r>
    <x v="11"/>
    <x v="2"/>
    <m/>
  </r>
  <r>
    <x v="11"/>
    <x v="3"/>
    <m/>
  </r>
  <r>
    <x v="11"/>
    <x v="4"/>
    <m/>
  </r>
  <r>
    <x v="11"/>
    <x v="5"/>
    <m/>
  </r>
  <r>
    <x v="11"/>
    <x v="6"/>
    <m/>
  </r>
  <r>
    <x v="11"/>
    <x v="7"/>
    <m/>
  </r>
  <r>
    <x v="11"/>
    <x v="8"/>
    <m/>
  </r>
  <r>
    <x v="11"/>
    <x v="9"/>
    <n v="0"/>
  </r>
  <r>
    <x v="0"/>
    <x v="0"/>
    <n v="707"/>
  </r>
  <r>
    <x v="0"/>
    <x v="1"/>
    <s v="x"/>
  </r>
  <r>
    <x v="0"/>
    <x v="2"/>
    <n v="8"/>
  </r>
  <r>
    <x v="0"/>
    <x v="3"/>
    <s v="x"/>
  </r>
  <r>
    <x v="0"/>
    <x v="4"/>
    <n v="11"/>
  </r>
  <r>
    <x v="0"/>
    <x v="5"/>
    <m/>
  </r>
  <r>
    <x v="0"/>
    <x v="6"/>
    <m/>
  </r>
  <r>
    <x v="0"/>
    <x v="7"/>
    <m/>
  </r>
  <r>
    <x v="0"/>
    <x v="8"/>
    <m/>
  </r>
  <r>
    <x v="0"/>
    <x v="9"/>
    <n v="19"/>
  </r>
  <r>
    <x v="3"/>
    <x v="0"/>
    <n v="914"/>
  </r>
  <r>
    <x v="3"/>
    <x v="1"/>
    <s v="x"/>
  </r>
  <r>
    <x v="3"/>
    <x v="2"/>
    <n v="10"/>
  </r>
  <r>
    <x v="3"/>
    <x v="3"/>
    <s v="x"/>
  </r>
  <r>
    <x v="3"/>
    <x v="4"/>
    <n v="8"/>
  </r>
  <r>
    <x v="3"/>
    <x v="5"/>
    <m/>
  </r>
  <r>
    <x v="3"/>
    <x v="6"/>
    <m/>
  </r>
  <r>
    <x v="3"/>
    <x v="7"/>
    <m/>
  </r>
  <r>
    <x v="3"/>
    <x v="8"/>
    <m/>
  </r>
  <r>
    <x v="3"/>
    <x v="9"/>
    <n v="18"/>
  </r>
  <r>
    <x v="6"/>
    <x v="0"/>
    <n v="799"/>
  </r>
  <r>
    <x v="6"/>
    <x v="1"/>
    <s v="x"/>
  </r>
  <r>
    <x v="6"/>
    <x v="2"/>
    <n v="7"/>
  </r>
  <r>
    <x v="6"/>
    <x v="3"/>
    <s v="x"/>
  </r>
  <r>
    <x v="6"/>
    <x v="4"/>
    <n v="9"/>
  </r>
  <r>
    <x v="6"/>
    <x v="5"/>
    <m/>
  </r>
  <r>
    <x v="6"/>
    <x v="6"/>
    <m/>
  </r>
  <r>
    <x v="6"/>
    <x v="7"/>
    <m/>
  </r>
  <r>
    <x v="6"/>
    <x v="8"/>
    <m/>
  </r>
  <r>
    <x v="6"/>
    <x v="9"/>
    <n v="16"/>
  </r>
  <r>
    <x v="0"/>
    <x v="0"/>
    <n v="872"/>
  </r>
  <r>
    <x v="0"/>
    <x v="1"/>
    <s v="x"/>
  </r>
  <r>
    <x v="0"/>
    <x v="2"/>
    <n v="7"/>
  </r>
  <r>
    <x v="0"/>
    <x v="3"/>
    <s v="x"/>
  </r>
  <r>
    <x v="0"/>
    <x v="4"/>
    <n v="8"/>
  </r>
  <r>
    <x v="0"/>
    <x v="5"/>
    <m/>
  </r>
  <r>
    <x v="0"/>
    <x v="6"/>
    <m/>
  </r>
  <r>
    <x v="0"/>
    <x v="7"/>
    <m/>
  </r>
  <r>
    <x v="0"/>
    <x v="8"/>
    <m/>
  </r>
  <r>
    <x v="0"/>
    <x v="9"/>
    <n v="15"/>
  </r>
  <r>
    <x v="8"/>
    <x v="0"/>
    <n v="705"/>
  </r>
  <r>
    <x v="8"/>
    <x v="1"/>
    <s v="x"/>
  </r>
  <r>
    <x v="8"/>
    <x v="2"/>
    <n v="6"/>
  </r>
  <r>
    <x v="8"/>
    <x v="3"/>
    <s v="x"/>
  </r>
  <r>
    <x v="8"/>
    <x v="4"/>
    <n v="7"/>
  </r>
  <r>
    <x v="8"/>
    <x v="5"/>
    <m/>
  </r>
  <r>
    <x v="8"/>
    <x v="6"/>
    <m/>
  </r>
  <r>
    <x v="8"/>
    <x v="7"/>
    <m/>
  </r>
  <r>
    <x v="8"/>
    <x v="8"/>
    <m/>
  </r>
  <r>
    <x v="8"/>
    <x v="9"/>
    <n v="13"/>
  </r>
  <r>
    <x v="2"/>
    <x v="0"/>
    <n v="573"/>
  </r>
  <r>
    <x v="2"/>
    <x v="1"/>
    <s v="x"/>
  </r>
  <r>
    <x v="2"/>
    <x v="2"/>
    <n v="6"/>
  </r>
  <r>
    <x v="2"/>
    <x v="3"/>
    <s v="x"/>
  </r>
  <r>
    <x v="2"/>
    <x v="4"/>
    <n v="7"/>
  </r>
  <r>
    <x v="2"/>
    <x v="5"/>
    <m/>
  </r>
  <r>
    <x v="2"/>
    <x v="6"/>
    <m/>
  </r>
  <r>
    <x v="2"/>
    <x v="7"/>
    <m/>
  </r>
  <r>
    <x v="2"/>
    <x v="8"/>
    <m/>
  </r>
  <r>
    <x v="2"/>
    <x v="9"/>
    <n v="13"/>
  </r>
  <r>
    <x v="0"/>
    <x v="0"/>
    <n v="507"/>
  </r>
  <r>
    <x v="0"/>
    <x v="1"/>
    <s v="x"/>
  </r>
  <r>
    <x v="0"/>
    <x v="2"/>
    <n v="5"/>
  </r>
  <r>
    <x v="0"/>
    <x v="3"/>
    <s v="x"/>
  </r>
  <r>
    <x v="0"/>
    <x v="4"/>
    <n v="7"/>
  </r>
  <r>
    <x v="0"/>
    <x v="5"/>
    <m/>
  </r>
  <r>
    <x v="0"/>
    <x v="6"/>
    <m/>
  </r>
  <r>
    <x v="0"/>
    <x v="7"/>
    <m/>
  </r>
  <r>
    <x v="0"/>
    <x v="8"/>
    <m/>
  </r>
  <r>
    <x v="0"/>
    <x v="9"/>
    <n v="12"/>
  </r>
  <r>
    <x v="6"/>
    <x v="0"/>
    <n v="500"/>
  </r>
  <r>
    <x v="6"/>
    <x v="1"/>
    <s v="x"/>
  </r>
  <r>
    <x v="6"/>
    <x v="2"/>
    <n v="5"/>
  </r>
  <r>
    <x v="6"/>
    <x v="3"/>
    <s v="x"/>
  </r>
  <r>
    <x v="6"/>
    <x v="4"/>
    <n v="6"/>
  </r>
  <r>
    <x v="6"/>
    <x v="5"/>
    <m/>
  </r>
  <r>
    <x v="6"/>
    <x v="6"/>
    <m/>
  </r>
  <r>
    <x v="6"/>
    <x v="7"/>
    <m/>
  </r>
  <r>
    <x v="6"/>
    <x v="8"/>
    <m/>
  </r>
  <r>
    <x v="6"/>
    <x v="9"/>
    <n v="11"/>
  </r>
  <r>
    <x v="6"/>
    <x v="0"/>
    <m/>
  </r>
  <r>
    <x v="6"/>
    <x v="1"/>
    <s v="x"/>
  </r>
  <r>
    <x v="6"/>
    <x v="2"/>
    <n v="5"/>
  </r>
  <r>
    <x v="6"/>
    <x v="3"/>
    <s v="x"/>
  </r>
  <r>
    <x v="6"/>
    <x v="4"/>
    <n v="6"/>
  </r>
  <r>
    <x v="6"/>
    <x v="5"/>
    <m/>
  </r>
  <r>
    <x v="6"/>
    <x v="6"/>
    <m/>
  </r>
  <r>
    <x v="6"/>
    <x v="7"/>
    <m/>
  </r>
  <r>
    <x v="6"/>
    <x v="8"/>
    <m/>
  </r>
  <r>
    <x v="6"/>
    <x v="9"/>
    <n v="11"/>
  </r>
  <r>
    <x v="4"/>
    <x v="0"/>
    <n v="400"/>
  </r>
  <r>
    <x v="4"/>
    <x v="1"/>
    <s v="x"/>
  </r>
  <r>
    <x v="4"/>
    <x v="2"/>
    <n v="4"/>
  </r>
  <r>
    <x v="4"/>
    <x v="3"/>
    <s v="x"/>
  </r>
  <r>
    <x v="4"/>
    <x v="4"/>
    <n v="6"/>
  </r>
  <r>
    <x v="4"/>
    <x v="5"/>
    <m/>
  </r>
  <r>
    <x v="4"/>
    <x v="6"/>
    <m/>
  </r>
  <r>
    <x v="4"/>
    <x v="7"/>
    <m/>
  </r>
  <r>
    <x v="4"/>
    <x v="8"/>
    <m/>
  </r>
  <r>
    <x v="4"/>
    <x v="9"/>
    <n v="10"/>
  </r>
  <r>
    <x v="6"/>
    <x v="0"/>
    <n v="500"/>
  </r>
  <r>
    <x v="6"/>
    <x v="1"/>
    <s v="x"/>
  </r>
  <r>
    <x v="6"/>
    <x v="2"/>
    <n v="2"/>
  </r>
  <r>
    <x v="6"/>
    <x v="3"/>
    <s v="x"/>
  </r>
  <r>
    <x v="6"/>
    <x v="4"/>
    <n v="5"/>
  </r>
  <r>
    <x v="6"/>
    <x v="5"/>
    <m/>
  </r>
  <r>
    <x v="6"/>
    <x v="6"/>
    <m/>
  </r>
  <r>
    <x v="6"/>
    <x v="7"/>
    <m/>
  </r>
  <r>
    <x v="6"/>
    <x v="8"/>
    <m/>
  </r>
  <r>
    <x v="6"/>
    <x v="9"/>
    <n v="7"/>
  </r>
  <r>
    <x v="7"/>
    <x v="0"/>
    <n v="541"/>
  </r>
  <r>
    <x v="7"/>
    <x v="1"/>
    <m/>
  </r>
  <r>
    <x v="7"/>
    <x v="2"/>
    <m/>
  </r>
  <r>
    <x v="7"/>
    <x v="3"/>
    <s v="x"/>
  </r>
  <r>
    <x v="7"/>
    <x v="4"/>
    <n v="7"/>
  </r>
  <r>
    <x v="7"/>
    <x v="5"/>
    <m/>
  </r>
  <r>
    <x v="7"/>
    <x v="6"/>
    <m/>
  </r>
  <r>
    <x v="7"/>
    <x v="7"/>
    <m/>
  </r>
  <r>
    <x v="7"/>
    <x v="8"/>
    <m/>
  </r>
  <r>
    <x v="7"/>
    <x v="9"/>
    <n v="7"/>
  </r>
  <r>
    <x v="6"/>
    <x v="0"/>
    <n v="500"/>
  </r>
  <r>
    <x v="6"/>
    <x v="1"/>
    <s v="x"/>
  </r>
  <r>
    <x v="6"/>
    <x v="2"/>
    <n v="5"/>
  </r>
  <r>
    <x v="6"/>
    <x v="3"/>
    <s v="x"/>
  </r>
  <r>
    <x v="6"/>
    <x v="4"/>
    <n v="2"/>
  </r>
  <r>
    <x v="6"/>
    <x v="5"/>
    <m/>
  </r>
  <r>
    <x v="6"/>
    <x v="6"/>
    <m/>
  </r>
  <r>
    <x v="6"/>
    <x v="7"/>
    <m/>
  </r>
  <r>
    <x v="6"/>
    <x v="8"/>
    <m/>
  </r>
  <r>
    <x v="6"/>
    <x v="9"/>
    <n v="7"/>
  </r>
  <r>
    <x v="6"/>
    <x v="0"/>
    <n v="500"/>
  </r>
  <r>
    <x v="6"/>
    <x v="1"/>
    <s v="x"/>
  </r>
  <r>
    <x v="6"/>
    <x v="2"/>
    <n v="1"/>
  </r>
  <r>
    <x v="6"/>
    <x v="3"/>
    <s v="x"/>
  </r>
  <r>
    <x v="6"/>
    <x v="4"/>
    <n v="6"/>
  </r>
  <r>
    <x v="6"/>
    <x v="5"/>
    <m/>
  </r>
  <r>
    <x v="6"/>
    <x v="6"/>
    <m/>
  </r>
  <r>
    <x v="6"/>
    <x v="7"/>
    <m/>
  </r>
  <r>
    <x v="6"/>
    <x v="8"/>
    <m/>
  </r>
  <r>
    <x v="6"/>
    <x v="9"/>
    <n v="7"/>
  </r>
  <r>
    <x v="3"/>
    <x v="0"/>
    <n v="751"/>
  </r>
  <r>
    <x v="3"/>
    <x v="1"/>
    <s v="x"/>
  </r>
  <r>
    <x v="3"/>
    <x v="2"/>
    <n v="6"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6"/>
  </r>
  <r>
    <x v="7"/>
    <x v="0"/>
    <n v="500"/>
  </r>
  <r>
    <x v="7"/>
    <x v="1"/>
    <m/>
  </r>
  <r>
    <x v="7"/>
    <x v="2"/>
    <m/>
  </r>
  <r>
    <x v="7"/>
    <x v="3"/>
    <s v="x"/>
  </r>
  <r>
    <x v="7"/>
    <x v="4"/>
    <n v="6"/>
  </r>
  <r>
    <x v="7"/>
    <x v="5"/>
    <m/>
  </r>
  <r>
    <x v="7"/>
    <x v="6"/>
    <m/>
  </r>
  <r>
    <x v="7"/>
    <x v="7"/>
    <m/>
  </r>
  <r>
    <x v="7"/>
    <x v="8"/>
    <m/>
  </r>
  <r>
    <x v="7"/>
    <x v="9"/>
    <n v="6"/>
  </r>
  <r>
    <x v="2"/>
    <x v="0"/>
    <n v="516"/>
  </r>
  <r>
    <x v="2"/>
    <x v="1"/>
    <s v="x"/>
  </r>
  <r>
    <x v="2"/>
    <x v="2"/>
    <n v="6"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6"/>
  </r>
  <r>
    <x v="2"/>
    <x v="0"/>
    <n v="806"/>
  </r>
  <r>
    <x v="2"/>
    <x v="1"/>
    <s v="x"/>
  </r>
  <r>
    <x v="2"/>
    <x v="2"/>
    <n v="6"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6"/>
  </r>
  <r>
    <x v="3"/>
    <x v="0"/>
    <n v="552"/>
  </r>
  <r>
    <x v="3"/>
    <x v="1"/>
    <s v="x"/>
  </r>
  <r>
    <x v="3"/>
    <x v="2"/>
    <n v="5"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5"/>
  </r>
  <r>
    <x v="3"/>
    <x v="0"/>
    <n v="400"/>
  </r>
  <r>
    <x v="3"/>
    <x v="1"/>
    <s v="x"/>
  </r>
  <r>
    <x v="3"/>
    <x v="2"/>
    <n v="5"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5"/>
  </r>
  <r>
    <x v="0"/>
    <x v="0"/>
    <n v="500"/>
  </r>
  <r>
    <x v="0"/>
    <x v="1"/>
    <s v="x"/>
  </r>
  <r>
    <x v="0"/>
    <x v="2"/>
    <n v="5"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5"/>
  </r>
  <r>
    <x v="7"/>
    <x v="0"/>
    <n v="529"/>
  </r>
  <r>
    <x v="7"/>
    <x v="1"/>
    <m/>
  </r>
  <r>
    <x v="7"/>
    <x v="2"/>
    <m/>
  </r>
  <r>
    <x v="7"/>
    <x v="3"/>
    <s v="x"/>
  </r>
  <r>
    <x v="7"/>
    <x v="4"/>
    <n v="5"/>
  </r>
  <r>
    <x v="7"/>
    <x v="5"/>
    <m/>
  </r>
  <r>
    <x v="7"/>
    <x v="6"/>
    <m/>
  </r>
  <r>
    <x v="7"/>
    <x v="7"/>
    <m/>
  </r>
  <r>
    <x v="7"/>
    <x v="8"/>
    <m/>
  </r>
  <r>
    <x v="7"/>
    <x v="9"/>
    <n v="5"/>
  </r>
  <r>
    <x v="8"/>
    <x v="0"/>
    <n v="400"/>
  </r>
  <r>
    <x v="8"/>
    <x v="1"/>
    <m/>
  </r>
  <r>
    <x v="8"/>
    <x v="2"/>
    <m/>
  </r>
  <r>
    <x v="8"/>
    <x v="3"/>
    <s v="x"/>
  </r>
  <r>
    <x v="8"/>
    <x v="4"/>
    <n v="5"/>
  </r>
  <r>
    <x v="8"/>
    <x v="5"/>
    <m/>
  </r>
  <r>
    <x v="8"/>
    <x v="6"/>
    <m/>
  </r>
  <r>
    <x v="8"/>
    <x v="7"/>
    <m/>
  </r>
  <r>
    <x v="8"/>
    <x v="8"/>
    <m/>
  </r>
  <r>
    <x v="8"/>
    <x v="9"/>
    <n v="5"/>
  </r>
  <r>
    <x v="7"/>
    <x v="0"/>
    <n v="500"/>
  </r>
  <r>
    <x v="7"/>
    <x v="1"/>
    <m/>
  </r>
  <r>
    <x v="7"/>
    <x v="2"/>
    <m/>
  </r>
  <r>
    <x v="7"/>
    <x v="3"/>
    <s v="x"/>
  </r>
  <r>
    <x v="7"/>
    <x v="4"/>
    <n v="5"/>
  </r>
  <r>
    <x v="7"/>
    <x v="5"/>
    <m/>
  </r>
  <r>
    <x v="7"/>
    <x v="6"/>
    <m/>
  </r>
  <r>
    <x v="7"/>
    <x v="7"/>
    <m/>
  </r>
  <r>
    <x v="7"/>
    <x v="8"/>
    <m/>
  </r>
  <r>
    <x v="7"/>
    <x v="9"/>
    <n v="5"/>
  </r>
  <r>
    <x v="0"/>
    <x v="0"/>
    <n v="540"/>
  </r>
  <r>
    <x v="0"/>
    <x v="1"/>
    <s v="x"/>
  </r>
  <r>
    <x v="0"/>
    <x v="2"/>
    <n v="5"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5"/>
  </r>
  <r>
    <x v="2"/>
    <x v="0"/>
    <n v="500"/>
  </r>
  <r>
    <x v="2"/>
    <x v="1"/>
    <s v="x"/>
  </r>
  <r>
    <x v="2"/>
    <x v="2"/>
    <n v="3"/>
  </r>
  <r>
    <x v="2"/>
    <x v="3"/>
    <s v="x"/>
  </r>
  <r>
    <x v="2"/>
    <x v="4"/>
    <n v="2"/>
  </r>
  <r>
    <x v="2"/>
    <x v="5"/>
    <m/>
  </r>
  <r>
    <x v="2"/>
    <x v="6"/>
    <m/>
  </r>
  <r>
    <x v="2"/>
    <x v="7"/>
    <m/>
  </r>
  <r>
    <x v="2"/>
    <x v="8"/>
    <m/>
  </r>
  <r>
    <x v="2"/>
    <x v="9"/>
    <n v="5"/>
  </r>
  <r>
    <x v="0"/>
    <x v="0"/>
    <n v="500"/>
  </r>
  <r>
    <x v="0"/>
    <x v="1"/>
    <s v="x"/>
  </r>
  <r>
    <x v="0"/>
    <x v="2"/>
    <n v="1"/>
  </r>
  <r>
    <x v="0"/>
    <x v="3"/>
    <s v="x"/>
  </r>
  <r>
    <x v="0"/>
    <x v="4"/>
    <n v="3"/>
  </r>
  <r>
    <x v="0"/>
    <x v="5"/>
    <m/>
  </r>
  <r>
    <x v="0"/>
    <x v="6"/>
    <m/>
  </r>
  <r>
    <x v="0"/>
    <x v="7"/>
    <m/>
  </r>
  <r>
    <x v="0"/>
    <x v="8"/>
    <m/>
  </r>
  <r>
    <x v="0"/>
    <x v="9"/>
    <n v="4"/>
  </r>
  <r>
    <x v="3"/>
    <x v="0"/>
    <n v="400"/>
  </r>
  <r>
    <x v="3"/>
    <x v="1"/>
    <m/>
  </r>
  <r>
    <x v="3"/>
    <x v="2"/>
    <m/>
  </r>
  <r>
    <x v="3"/>
    <x v="3"/>
    <s v="x"/>
  </r>
  <r>
    <x v="3"/>
    <x v="4"/>
    <n v="4"/>
  </r>
  <r>
    <x v="3"/>
    <x v="5"/>
    <m/>
  </r>
  <r>
    <x v="3"/>
    <x v="6"/>
    <m/>
  </r>
  <r>
    <x v="3"/>
    <x v="7"/>
    <m/>
  </r>
  <r>
    <x v="3"/>
    <x v="8"/>
    <m/>
  </r>
  <r>
    <x v="3"/>
    <x v="9"/>
    <n v="4"/>
  </r>
  <r>
    <x v="3"/>
    <x v="0"/>
    <n v="500"/>
  </r>
  <r>
    <x v="3"/>
    <x v="1"/>
    <m/>
  </r>
  <r>
    <x v="3"/>
    <x v="2"/>
    <m/>
  </r>
  <r>
    <x v="3"/>
    <x v="3"/>
    <s v="x"/>
  </r>
  <r>
    <x v="3"/>
    <x v="4"/>
    <n v="3"/>
  </r>
  <r>
    <x v="3"/>
    <x v="5"/>
    <m/>
  </r>
  <r>
    <x v="3"/>
    <x v="6"/>
    <m/>
  </r>
  <r>
    <x v="3"/>
    <x v="7"/>
    <m/>
  </r>
  <r>
    <x v="3"/>
    <x v="8"/>
    <m/>
  </r>
  <r>
    <x v="3"/>
    <x v="9"/>
    <n v="3"/>
  </r>
  <r>
    <x v="6"/>
    <x v="0"/>
    <n v="500"/>
  </r>
  <r>
    <x v="6"/>
    <x v="1"/>
    <s v="x"/>
  </r>
  <r>
    <x v="6"/>
    <x v="2"/>
    <n v="3"/>
  </r>
  <r>
    <x v="6"/>
    <x v="3"/>
    <m/>
  </r>
  <r>
    <x v="6"/>
    <x v="4"/>
    <m/>
  </r>
  <r>
    <x v="6"/>
    <x v="5"/>
    <m/>
  </r>
  <r>
    <x v="6"/>
    <x v="6"/>
    <m/>
  </r>
  <r>
    <x v="6"/>
    <x v="7"/>
    <m/>
  </r>
  <r>
    <x v="6"/>
    <x v="8"/>
    <m/>
  </r>
  <r>
    <x v="6"/>
    <x v="9"/>
    <n v="3"/>
  </r>
  <r>
    <x v="4"/>
    <x v="0"/>
    <n v="0"/>
  </r>
  <r>
    <x v="4"/>
    <x v="1"/>
    <s v="x"/>
  </r>
  <r>
    <x v="4"/>
    <x v="2"/>
    <n v="2"/>
  </r>
  <r>
    <x v="4"/>
    <x v="3"/>
    <s v="x"/>
  </r>
  <r>
    <x v="4"/>
    <x v="4"/>
    <n v="1"/>
  </r>
  <r>
    <x v="4"/>
    <x v="5"/>
    <m/>
  </r>
  <r>
    <x v="4"/>
    <x v="6"/>
    <m/>
  </r>
  <r>
    <x v="4"/>
    <x v="7"/>
    <m/>
  </r>
  <r>
    <x v="4"/>
    <x v="8"/>
    <m/>
  </r>
  <r>
    <x v="4"/>
    <x v="9"/>
    <n v="3"/>
  </r>
  <r>
    <x v="3"/>
    <x v="0"/>
    <n v="400"/>
  </r>
  <r>
    <x v="3"/>
    <x v="1"/>
    <s v="x"/>
  </r>
  <r>
    <x v="3"/>
    <x v="2"/>
    <n v="2"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2"/>
  </r>
  <r>
    <x v="3"/>
    <x v="0"/>
    <n v="500"/>
  </r>
  <r>
    <x v="3"/>
    <x v="1"/>
    <s v="x"/>
  </r>
  <r>
    <x v="3"/>
    <x v="2"/>
    <n v="1"/>
  </r>
  <r>
    <x v="3"/>
    <x v="3"/>
    <s v="x"/>
  </r>
  <r>
    <x v="3"/>
    <x v="4"/>
    <n v="1"/>
  </r>
  <r>
    <x v="3"/>
    <x v="5"/>
    <m/>
  </r>
  <r>
    <x v="3"/>
    <x v="6"/>
    <m/>
  </r>
  <r>
    <x v="3"/>
    <x v="7"/>
    <m/>
  </r>
  <r>
    <x v="3"/>
    <x v="8"/>
    <m/>
  </r>
  <r>
    <x v="3"/>
    <x v="9"/>
    <n v="2"/>
  </r>
  <r>
    <x v="7"/>
    <x v="0"/>
    <n v="200"/>
  </r>
  <r>
    <x v="7"/>
    <x v="1"/>
    <m/>
  </r>
  <r>
    <x v="7"/>
    <x v="2"/>
    <m/>
  </r>
  <r>
    <x v="7"/>
    <x v="3"/>
    <s v="x"/>
  </r>
  <r>
    <x v="7"/>
    <x v="4"/>
    <n v="2"/>
  </r>
  <r>
    <x v="7"/>
    <x v="5"/>
    <m/>
  </r>
  <r>
    <x v="7"/>
    <x v="6"/>
    <m/>
  </r>
  <r>
    <x v="7"/>
    <x v="7"/>
    <m/>
  </r>
  <r>
    <x v="7"/>
    <x v="8"/>
    <m/>
  </r>
  <r>
    <x v="7"/>
    <x v="9"/>
    <n v="2"/>
  </r>
  <r>
    <x v="3"/>
    <x v="0"/>
    <n v="400"/>
  </r>
  <r>
    <x v="3"/>
    <x v="1"/>
    <m/>
  </r>
  <r>
    <x v="3"/>
    <x v="2"/>
    <m/>
  </r>
  <r>
    <x v="3"/>
    <x v="3"/>
    <s v="x"/>
  </r>
  <r>
    <x v="3"/>
    <x v="4"/>
    <n v="2"/>
  </r>
  <r>
    <x v="3"/>
    <x v="5"/>
    <m/>
  </r>
  <r>
    <x v="3"/>
    <x v="6"/>
    <m/>
  </r>
  <r>
    <x v="3"/>
    <x v="7"/>
    <m/>
  </r>
  <r>
    <x v="3"/>
    <x v="8"/>
    <m/>
  </r>
  <r>
    <x v="3"/>
    <x v="9"/>
    <n v="2"/>
  </r>
  <r>
    <x v="4"/>
    <x v="0"/>
    <n v="505"/>
  </r>
  <r>
    <x v="4"/>
    <x v="1"/>
    <s v="x"/>
  </r>
  <r>
    <x v="4"/>
    <x v="2"/>
    <n v="2"/>
  </r>
  <r>
    <x v="4"/>
    <x v="3"/>
    <m/>
  </r>
  <r>
    <x v="4"/>
    <x v="4"/>
    <m/>
  </r>
  <r>
    <x v="4"/>
    <x v="5"/>
    <m/>
  </r>
  <r>
    <x v="4"/>
    <x v="6"/>
    <m/>
  </r>
  <r>
    <x v="4"/>
    <x v="7"/>
    <m/>
  </r>
  <r>
    <x v="4"/>
    <x v="8"/>
    <m/>
  </r>
  <r>
    <x v="4"/>
    <x v="9"/>
    <n v="2"/>
  </r>
  <r>
    <x v="7"/>
    <x v="0"/>
    <n v="500"/>
  </r>
  <r>
    <x v="7"/>
    <x v="1"/>
    <m/>
  </r>
  <r>
    <x v="7"/>
    <x v="2"/>
    <m/>
  </r>
  <r>
    <x v="7"/>
    <x v="3"/>
    <s v="x"/>
  </r>
  <r>
    <x v="7"/>
    <x v="4"/>
    <n v="1"/>
  </r>
  <r>
    <x v="7"/>
    <x v="5"/>
    <m/>
  </r>
  <r>
    <x v="7"/>
    <x v="6"/>
    <m/>
  </r>
  <r>
    <x v="7"/>
    <x v="7"/>
    <m/>
  </r>
  <r>
    <x v="7"/>
    <x v="8"/>
    <m/>
  </r>
  <r>
    <x v="7"/>
    <x v="9"/>
    <n v="1"/>
  </r>
  <r>
    <x v="4"/>
    <x v="0"/>
    <n v="200"/>
  </r>
  <r>
    <x v="4"/>
    <x v="1"/>
    <s v="x"/>
  </r>
  <r>
    <x v="4"/>
    <x v="2"/>
    <n v="1"/>
  </r>
  <r>
    <x v="4"/>
    <x v="3"/>
    <m/>
  </r>
  <r>
    <x v="4"/>
    <x v="4"/>
    <m/>
  </r>
  <r>
    <x v="4"/>
    <x v="5"/>
    <m/>
  </r>
  <r>
    <x v="4"/>
    <x v="6"/>
    <m/>
  </r>
  <r>
    <x v="4"/>
    <x v="7"/>
    <m/>
  </r>
  <r>
    <x v="4"/>
    <x v="8"/>
    <m/>
  </r>
  <r>
    <x v="4"/>
    <x v="9"/>
    <n v="1"/>
  </r>
  <r>
    <x v="0"/>
    <x v="0"/>
    <n v="500"/>
  </r>
  <r>
    <x v="0"/>
    <x v="1"/>
    <s v="x"/>
  </r>
  <r>
    <x v="0"/>
    <x v="2"/>
    <n v="1"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1"/>
  </r>
  <r>
    <x v="7"/>
    <x v="0"/>
    <n v="500"/>
  </r>
  <r>
    <x v="7"/>
    <x v="1"/>
    <m/>
  </r>
  <r>
    <x v="7"/>
    <x v="2"/>
    <m/>
  </r>
  <r>
    <x v="7"/>
    <x v="3"/>
    <s v="x"/>
  </r>
  <r>
    <x v="7"/>
    <x v="4"/>
    <n v="1"/>
  </r>
  <r>
    <x v="7"/>
    <x v="5"/>
    <m/>
  </r>
  <r>
    <x v="7"/>
    <x v="6"/>
    <m/>
  </r>
  <r>
    <x v="7"/>
    <x v="7"/>
    <m/>
  </r>
  <r>
    <x v="7"/>
    <x v="8"/>
    <m/>
  </r>
  <r>
    <x v="7"/>
    <x v="9"/>
    <n v="1"/>
  </r>
  <r>
    <x v="7"/>
    <x v="0"/>
    <n v="200"/>
  </r>
  <r>
    <x v="7"/>
    <x v="1"/>
    <m/>
  </r>
  <r>
    <x v="7"/>
    <x v="2"/>
    <m/>
  </r>
  <r>
    <x v="7"/>
    <x v="3"/>
    <s v="x"/>
  </r>
  <r>
    <x v="7"/>
    <x v="4"/>
    <n v="1"/>
  </r>
  <r>
    <x v="7"/>
    <x v="5"/>
    <m/>
  </r>
  <r>
    <x v="7"/>
    <x v="6"/>
    <m/>
  </r>
  <r>
    <x v="7"/>
    <x v="7"/>
    <m/>
  </r>
  <r>
    <x v="7"/>
    <x v="8"/>
    <m/>
  </r>
  <r>
    <x v="7"/>
    <x v="9"/>
    <n v="1"/>
  </r>
  <r>
    <x v="3"/>
    <x v="0"/>
    <n v="679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1051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5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544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544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4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4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4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4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5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4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4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4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616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526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4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1188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4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4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4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4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5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581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4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2"/>
    <x v="0"/>
    <n v="1104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2"/>
    <x v="0"/>
    <n v="4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5"/>
    <x v="0"/>
    <n v="500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5"/>
    <x v="0"/>
    <n v="674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5"/>
    <x v="0"/>
    <n v="856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5"/>
    <x v="0"/>
    <n v="500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2"/>
    <x v="0"/>
    <n v="865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8"/>
    <x v="0"/>
    <n v="400"/>
  </r>
  <r>
    <x v="8"/>
    <x v="1"/>
    <m/>
  </r>
  <r>
    <x v="8"/>
    <x v="2"/>
    <m/>
  </r>
  <r>
    <x v="8"/>
    <x v="3"/>
    <m/>
  </r>
  <r>
    <x v="8"/>
    <x v="4"/>
    <m/>
  </r>
  <r>
    <x v="8"/>
    <x v="5"/>
    <m/>
  </r>
  <r>
    <x v="8"/>
    <x v="6"/>
    <m/>
  </r>
  <r>
    <x v="8"/>
    <x v="7"/>
    <m/>
  </r>
  <r>
    <x v="8"/>
    <x v="8"/>
    <m/>
  </r>
  <r>
    <x v="8"/>
    <x v="9"/>
    <n v="0"/>
  </r>
  <r>
    <x v="5"/>
    <x v="0"/>
    <n v="500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8"/>
    <x v="0"/>
    <n v="400"/>
  </r>
  <r>
    <x v="8"/>
    <x v="1"/>
    <m/>
  </r>
  <r>
    <x v="8"/>
    <x v="2"/>
    <m/>
  </r>
  <r>
    <x v="8"/>
    <x v="3"/>
    <m/>
  </r>
  <r>
    <x v="8"/>
    <x v="4"/>
    <m/>
  </r>
  <r>
    <x v="8"/>
    <x v="5"/>
    <m/>
  </r>
  <r>
    <x v="8"/>
    <x v="6"/>
    <m/>
  </r>
  <r>
    <x v="8"/>
    <x v="7"/>
    <m/>
  </r>
  <r>
    <x v="8"/>
    <x v="8"/>
    <m/>
  </r>
  <r>
    <x v="8"/>
    <x v="9"/>
    <n v="0"/>
  </r>
  <r>
    <x v="5"/>
    <x v="0"/>
    <n v="747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2"/>
    <x v="0"/>
    <n v="748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8"/>
    <x v="0"/>
    <n v="575"/>
  </r>
  <r>
    <x v="8"/>
    <x v="1"/>
    <m/>
  </r>
  <r>
    <x v="8"/>
    <x v="2"/>
    <m/>
  </r>
  <r>
    <x v="8"/>
    <x v="3"/>
    <m/>
  </r>
  <r>
    <x v="8"/>
    <x v="4"/>
    <m/>
  </r>
  <r>
    <x v="8"/>
    <x v="5"/>
    <m/>
  </r>
  <r>
    <x v="8"/>
    <x v="6"/>
    <m/>
  </r>
  <r>
    <x v="8"/>
    <x v="7"/>
    <m/>
  </r>
  <r>
    <x v="8"/>
    <x v="8"/>
    <m/>
  </r>
  <r>
    <x v="8"/>
    <x v="9"/>
    <n v="0"/>
  </r>
  <r>
    <x v="5"/>
    <x v="0"/>
    <n v="856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5"/>
    <x v="0"/>
    <n v="604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1"/>
    <x v="0"/>
    <n v="1179"/>
  </r>
  <r>
    <x v="1"/>
    <x v="1"/>
    <m/>
  </r>
  <r>
    <x v="1"/>
    <x v="2"/>
    <m/>
  </r>
  <r>
    <x v="1"/>
    <x v="3"/>
    <m/>
  </r>
  <r>
    <x v="1"/>
    <x v="4"/>
    <m/>
  </r>
  <r>
    <x v="1"/>
    <x v="5"/>
    <m/>
  </r>
  <r>
    <x v="1"/>
    <x v="6"/>
    <m/>
  </r>
  <r>
    <x v="1"/>
    <x v="7"/>
    <m/>
  </r>
  <r>
    <x v="1"/>
    <x v="8"/>
    <m/>
  </r>
  <r>
    <x v="1"/>
    <x v="9"/>
    <n v="0"/>
  </r>
  <r>
    <x v="2"/>
    <x v="0"/>
    <n v="653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2"/>
    <x v="0"/>
    <n v="4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2"/>
    <x v="0"/>
    <n v="789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2"/>
    <x v="0"/>
    <n v="704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5"/>
    <x v="0"/>
    <n v="564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0"/>
    <x v="0"/>
    <n v="1662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0"/>
  </r>
  <r>
    <x v="0"/>
    <x v="0"/>
    <n v="500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0"/>
  </r>
  <r>
    <x v="8"/>
    <x v="0"/>
    <n v="400"/>
  </r>
  <r>
    <x v="8"/>
    <x v="1"/>
    <m/>
  </r>
  <r>
    <x v="8"/>
    <x v="2"/>
    <m/>
  </r>
  <r>
    <x v="8"/>
    <x v="3"/>
    <m/>
  </r>
  <r>
    <x v="8"/>
    <x v="4"/>
    <m/>
  </r>
  <r>
    <x v="8"/>
    <x v="5"/>
    <m/>
  </r>
  <r>
    <x v="8"/>
    <x v="6"/>
    <m/>
  </r>
  <r>
    <x v="8"/>
    <x v="7"/>
    <m/>
  </r>
  <r>
    <x v="8"/>
    <x v="8"/>
    <m/>
  </r>
  <r>
    <x v="8"/>
    <x v="9"/>
    <n v="0"/>
  </r>
  <r>
    <x v="0"/>
    <x v="0"/>
    <n v="909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0"/>
  </r>
  <r>
    <x v="5"/>
    <x v="0"/>
    <n v="500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5"/>
    <x v="0"/>
    <n v="503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7"/>
    <x v="0"/>
    <n v="1100"/>
  </r>
  <r>
    <x v="7"/>
    <x v="1"/>
    <m/>
  </r>
  <r>
    <x v="7"/>
    <x v="2"/>
    <m/>
  </r>
  <r>
    <x v="7"/>
    <x v="3"/>
    <m/>
  </r>
  <r>
    <x v="7"/>
    <x v="4"/>
    <m/>
  </r>
  <r>
    <x v="7"/>
    <x v="5"/>
    <m/>
  </r>
  <r>
    <x v="7"/>
    <x v="6"/>
    <m/>
  </r>
  <r>
    <x v="7"/>
    <x v="7"/>
    <m/>
  </r>
  <r>
    <x v="7"/>
    <x v="8"/>
    <m/>
  </r>
  <r>
    <x v="7"/>
    <x v="9"/>
    <n v="0"/>
  </r>
  <r>
    <x v="0"/>
    <x v="0"/>
    <n v="561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0"/>
  </r>
  <r>
    <x v="0"/>
    <x v="0"/>
    <n v="500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0"/>
  </r>
  <r>
    <x v="0"/>
    <x v="0"/>
    <n v="1037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0"/>
  </r>
  <r>
    <x v="0"/>
    <x v="0"/>
    <n v="779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0"/>
  </r>
  <r>
    <x v="2"/>
    <x v="0"/>
    <n v="4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5"/>
    <x v="0"/>
    <n v="751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0"/>
    <x v="0"/>
    <n v="500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0"/>
  </r>
  <r>
    <x v="4"/>
    <x v="0"/>
    <n v="400"/>
  </r>
  <r>
    <x v="4"/>
    <x v="1"/>
    <m/>
  </r>
  <r>
    <x v="4"/>
    <x v="2"/>
    <m/>
  </r>
  <r>
    <x v="4"/>
    <x v="3"/>
    <m/>
  </r>
  <r>
    <x v="4"/>
    <x v="4"/>
    <m/>
  </r>
  <r>
    <x v="4"/>
    <x v="5"/>
    <m/>
  </r>
  <r>
    <x v="4"/>
    <x v="6"/>
    <m/>
  </r>
  <r>
    <x v="4"/>
    <x v="7"/>
    <m/>
  </r>
  <r>
    <x v="4"/>
    <x v="8"/>
    <m/>
  </r>
  <r>
    <x v="4"/>
    <x v="9"/>
    <n v="0"/>
  </r>
  <r>
    <x v="4"/>
    <x v="0"/>
    <n v="400"/>
  </r>
  <r>
    <x v="4"/>
    <x v="1"/>
    <m/>
  </r>
  <r>
    <x v="4"/>
    <x v="2"/>
    <m/>
  </r>
  <r>
    <x v="4"/>
    <x v="3"/>
    <m/>
  </r>
  <r>
    <x v="4"/>
    <x v="4"/>
    <m/>
  </r>
  <r>
    <x v="4"/>
    <x v="5"/>
    <m/>
  </r>
  <r>
    <x v="4"/>
    <x v="6"/>
    <m/>
  </r>
  <r>
    <x v="4"/>
    <x v="7"/>
    <m/>
  </r>
  <r>
    <x v="4"/>
    <x v="8"/>
    <m/>
  </r>
  <r>
    <x v="4"/>
    <x v="9"/>
    <n v="0"/>
  </r>
  <r>
    <x v="8"/>
    <x v="0"/>
    <n v="400"/>
  </r>
  <r>
    <x v="8"/>
    <x v="1"/>
    <m/>
  </r>
  <r>
    <x v="8"/>
    <x v="2"/>
    <m/>
  </r>
  <r>
    <x v="8"/>
    <x v="3"/>
    <m/>
  </r>
  <r>
    <x v="8"/>
    <x v="4"/>
    <m/>
  </r>
  <r>
    <x v="8"/>
    <x v="5"/>
    <m/>
  </r>
  <r>
    <x v="8"/>
    <x v="6"/>
    <m/>
  </r>
  <r>
    <x v="8"/>
    <x v="7"/>
    <m/>
  </r>
  <r>
    <x v="8"/>
    <x v="8"/>
    <m/>
  </r>
  <r>
    <x v="8"/>
    <x v="9"/>
    <n v="0"/>
  </r>
  <r>
    <x v="5"/>
    <x v="0"/>
    <n v="1103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0"/>
    <x v="0"/>
    <n v="803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0"/>
  </r>
  <r>
    <x v="4"/>
    <x v="0"/>
    <n v="400"/>
  </r>
  <r>
    <x v="4"/>
    <x v="1"/>
    <m/>
  </r>
  <r>
    <x v="4"/>
    <x v="2"/>
    <m/>
  </r>
  <r>
    <x v="4"/>
    <x v="3"/>
    <m/>
  </r>
  <r>
    <x v="4"/>
    <x v="4"/>
    <m/>
  </r>
  <r>
    <x v="4"/>
    <x v="5"/>
    <m/>
  </r>
  <r>
    <x v="4"/>
    <x v="6"/>
    <m/>
  </r>
  <r>
    <x v="4"/>
    <x v="7"/>
    <m/>
  </r>
  <r>
    <x v="4"/>
    <x v="8"/>
    <m/>
  </r>
  <r>
    <x v="4"/>
    <x v="9"/>
    <n v="0"/>
  </r>
  <r>
    <x v="0"/>
    <x v="0"/>
    <n v="500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0"/>
  </r>
  <r>
    <x v="5"/>
    <x v="0"/>
    <n v="500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2"/>
    <x v="0"/>
    <n v="4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5"/>
    <x v="0"/>
    <n v="526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2"/>
    <x v="0"/>
    <n v="4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2"/>
    <x v="0"/>
    <n v="4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4"/>
    <x v="0"/>
    <n v="200"/>
  </r>
  <r>
    <x v="4"/>
    <x v="1"/>
    <m/>
  </r>
  <r>
    <x v="4"/>
    <x v="2"/>
    <m/>
  </r>
  <r>
    <x v="4"/>
    <x v="3"/>
    <m/>
  </r>
  <r>
    <x v="4"/>
    <x v="4"/>
    <m/>
  </r>
  <r>
    <x v="4"/>
    <x v="5"/>
    <m/>
  </r>
  <r>
    <x v="4"/>
    <x v="6"/>
    <m/>
  </r>
  <r>
    <x v="4"/>
    <x v="7"/>
    <m/>
  </r>
  <r>
    <x v="4"/>
    <x v="8"/>
    <m/>
  </r>
  <r>
    <x v="4"/>
    <x v="9"/>
    <n v="0"/>
  </r>
  <r>
    <x v="5"/>
    <x v="0"/>
    <n v="653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2"/>
    <x v="0"/>
    <n v="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5"/>
    <x v="0"/>
    <n v="500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0"/>
    <x v="0"/>
    <n v="500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0"/>
  </r>
  <r>
    <x v="2"/>
    <x v="0"/>
    <n v="4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8"/>
    <x v="0"/>
    <n v="400"/>
  </r>
  <r>
    <x v="8"/>
    <x v="1"/>
    <m/>
  </r>
  <r>
    <x v="8"/>
    <x v="2"/>
    <m/>
  </r>
  <r>
    <x v="8"/>
    <x v="3"/>
    <m/>
  </r>
  <r>
    <x v="8"/>
    <x v="4"/>
    <m/>
  </r>
  <r>
    <x v="8"/>
    <x v="5"/>
    <m/>
  </r>
  <r>
    <x v="8"/>
    <x v="6"/>
    <m/>
  </r>
  <r>
    <x v="8"/>
    <x v="7"/>
    <m/>
  </r>
  <r>
    <x v="8"/>
    <x v="8"/>
    <m/>
  </r>
  <r>
    <x v="8"/>
    <x v="9"/>
    <n v="0"/>
  </r>
  <r>
    <x v="0"/>
    <x v="0"/>
    <n v="500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0"/>
  </r>
  <r>
    <x v="0"/>
    <x v="0"/>
    <n v="1088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0"/>
  </r>
  <r>
    <x v="1"/>
    <x v="0"/>
    <n v="500"/>
  </r>
  <r>
    <x v="1"/>
    <x v="1"/>
    <m/>
  </r>
  <r>
    <x v="1"/>
    <x v="2"/>
    <m/>
  </r>
  <r>
    <x v="1"/>
    <x v="3"/>
    <m/>
  </r>
  <r>
    <x v="1"/>
    <x v="4"/>
    <m/>
  </r>
  <r>
    <x v="1"/>
    <x v="5"/>
    <m/>
  </r>
  <r>
    <x v="1"/>
    <x v="6"/>
    <m/>
  </r>
  <r>
    <x v="1"/>
    <x v="7"/>
    <m/>
  </r>
  <r>
    <x v="1"/>
    <x v="8"/>
    <m/>
  </r>
  <r>
    <x v="1"/>
    <x v="9"/>
    <n v="0"/>
  </r>
  <r>
    <x v="2"/>
    <x v="0"/>
    <n v="57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2"/>
    <x v="0"/>
    <n v="2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2"/>
    <x v="0"/>
    <n v="4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2"/>
    <x v="0"/>
    <n v="4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4"/>
    <x v="0"/>
    <n v="400"/>
  </r>
  <r>
    <x v="4"/>
    <x v="1"/>
    <m/>
  </r>
  <r>
    <x v="4"/>
    <x v="2"/>
    <m/>
  </r>
  <r>
    <x v="4"/>
    <x v="3"/>
    <m/>
  </r>
  <r>
    <x v="4"/>
    <x v="4"/>
    <m/>
  </r>
  <r>
    <x v="4"/>
    <x v="5"/>
    <m/>
  </r>
  <r>
    <x v="4"/>
    <x v="6"/>
    <m/>
  </r>
  <r>
    <x v="4"/>
    <x v="7"/>
    <m/>
  </r>
  <r>
    <x v="4"/>
    <x v="8"/>
    <m/>
  </r>
  <r>
    <x v="4"/>
    <x v="9"/>
    <n v="0"/>
  </r>
  <r>
    <x v="4"/>
    <x v="0"/>
    <n v="400"/>
  </r>
  <r>
    <x v="4"/>
    <x v="1"/>
    <m/>
  </r>
  <r>
    <x v="4"/>
    <x v="2"/>
    <m/>
  </r>
  <r>
    <x v="4"/>
    <x v="3"/>
    <m/>
  </r>
  <r>
    <x v="4"/>
    <x v="4"/>
    <m/>
  </r>
  <r>
    <x v="4"/>
    <x v="5"/>
    <m/>
  </r>
  <r>
    <x v="4"/>
    <x v="6"/>
    <m/>
  </r>
  <r>
    <x v="4"/>
    <x v="7"/>
    <m/>
  </r>
  <r>
    <x v="4"/>
    <x v="8"/>
    <m/>
  </r>
  <r>
    <x v="4"/>
    <x v="9"/>
    <n v="0"/>
  </r>
  <r>
    <x v="0"/>
    <x v="0"/>
    <n v="500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0"/>
  </r>
  <r>
    <x v="0"/>
    <x v="0"/>
    <n v="500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0"/>
  </r>
  <r>
    <x v="5"/>
    <x v="0"/>
    <n v="500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0"/>
    <x v="0"/>
    <n v="821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0"/>
  </r>
  <r>
    <x v="0"/>
    <x v="0"/>
    <n v="500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0"/>
  </r>
  <r>
    <x v="1"/>
    <x v="0"/>
    <n v="500"/>
  </r>
  <r>
    <x v="1"/>
    <x v="1"/>
    <m/>
  </r>
  <r>
    <x v="1"/>
    <x v="2"/>
    <m/>
  </r>
  <r>
    <x v="1"/>
    <x v="3"/>
    <m/>
  </r>
  <r>
    <x v="1"/>
    <x v="4"/>
    <m/>
  </r>
  <r>
    <x v="1"/>
    <x v="5"/>
    <m/>
  </r>
  <r>
    <x v="1"/>
    <x v="6"/>
    <m/>
  </r>
  <r>
    <x v="1"/>
    <x v="7"/>
    <m/>
  </r>
  <r>
    <x v="1"/>
    <x v="8"/>
    <m/>
  </r>
  <r>
    <x v="1"/>
    <x v="9"/>
    <n v="0"/>
  </r>
  <r>
    <x v="0"/>
    <x v="0"/>
    <n v="500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0"/>
  </r>
  <r>
    <x v="2"/>
    <x v="0"/>
    <n v="5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9"/>
    <x v="0"/>
    <n v="0"/>
  </r>
  <r>
    <x v="9"/>
    <x v="1"/>
    <m/>
  </r>
  <r>
    <x v="9"/>
    <x v="2"/>
    <m/>
  </r>
  <r>
    <x v="9"/>
    <x v="3"/>
    <m/>
  </r>
  <r>
    <x v="9"/>
    <x v="4"/>
    <m/>
  </r>
  <r>
    <x v="9"/>
    <x v="5"/>
    <m/>
  </r>
  <r>
    <x v="9"/>
    <x v="6"/>
    <m/>
  </r>
  <r>
    <x v="9"/>
    <x v="7"/>
    <m/>
  </r>
  <r>
    <x v="9"/>
    <x v="8"/>
    <m/>
  </r>
  <r>
    <x v="9"/>
    <x v="9"/>
    <n v="0"/>
  </r>
  <r>
    <x v="10"/>
    <x v="0"/>
    <n v="0"/>
  </r>
  <r>
    <x v="10"/>
    <x v="1"/>
    <m/>
  </r>
  <r>
    <x v="10"/>
    <x v="2"/>
    <m/>
  </r>
  <r>
    <x v="10"/>
    <x v="3"/>
    <m/>
  </r>
  <r>
    <x v="10"/>
    <x v="4"/>
    <m/>
  </r>
  <r>
    <x v="10"/>
    <x v="5"/>
    <m/>
  </r>
  <r>
    <x v="10"/>
    <x v="6"/>
    <m/>
  </r>
  <r>
    <x v="10"/>
    <x v="7"/>
    <m/>
  </r>
  <r>
    <x v="10"/>
    <x v="8"/>
    <m/>
  </r>
  <r>
    <x v="10"/>
    <x v="9"/>
    <n v="0"/>
  </r>
  <r>
    <x v="11"/>
    <x v="0"/>
    <n v="0"/>
  </r>
  <r>
    <x v="11"/>
    <x v="1"/>
    <m/>
  </r>
  <r>
    <x v="11"/>
    <x v="2"/>
    <m/>
  </r>
  <r>
    <x v="11"/>
    <x v="3"/>
    <m/>
  </r>
  <r>
    <x v="11"/>
    <x v="4"/>
    <m/>
  </r>
  <r>
    <x v="11"/>
    <x v="5"/>
    <m/>
  </r>
  <r>
    <x v="11"/>
    <x v="6"/>
    <m/>
  </r>
  <r>
    <x v="11"/>
    <x v="7"/>
    <m/>
  </r>
  <r>
    <x v="11"/>
    <x v="8"/>
    <m/>
  </r>
  <r>
    <x v="11"/>
    <x v="9"/>
    <n v="0"/>
  </r>
  <r>
    <x v="11"/>
    <x v="0"/>
    <s v="NB DE PARTICIPANTS"/>
  </r>
  <r>
    <x v="11"/>
    <x v="1"/>
    <n v="29"/>
  </r>
  <r>
    <x v="11"/>
    <x v="2"/>
    <m/>
  </r>
  <r>
    <x v="11"/>
    <x v="3"/>
    <n v="29"/>
  </r>
  <r>
    <x v="11"/>
    <x v="4"/>
    <m/>
  </r>
  <r>
    <x v="11"/>
    <x v="5"/>
    <n v="0"/>
  </r>
  <r>
    <x v="11"/>
    <x v="6"/>
    <m/>
  </r>
  <r>
    <x v="11"/>
    <x v="7"/>
    <n v="0"/>
  </r>
  <r>
    <x v="11"/>
    <x v="8"/>
    <m/>
  </r>
  <r>
    <x v="11"/>
    <x v="9"/>
    <n v="41"/>
  </r>
  <r>
    <x v="0"/>
    <x v="10"/>
    <n v="624"/>
  </r>
  <r>
    <x v="0"/>
    <x v="1"/>
    <s v="x"/>
  </r>
  <r>
    <x v="0"/>
    <x v="2"/>
    <n v="7"/>
  </r>
  <r>
    <x v="0"/>
    <x v="3"/>
    <s v="x"/>
  </r>
  <r>
    <x v="0"/>
    <x v="4"/>
    <n v="5"/>
  </r>
  <r>
    <x v="0"/>
    <x v="5"/>
    <m/>
  </r>
  <r>
    <x v="0"/>
    <x v="6"/>
    <m/>
  </r>
  <r>
    <x v="0"/>
    <x v="7"/>
    <m/>
  </r>
  <r>
    <x v="0"/>
    <x v="8"/>
    <m/>
  </r>
  <r>
    <x v="0"/>
    <x v="9"/>
    <n v="12"/>
  </r>
  <r>
    <x v="0"/>
    <x v="10"/>
    <n v="535"/>
  </r>
  <r>
    <x v="0"/>
    <x v="1"/>
    <s v="x"/>
  </r>
  <r>
    <x v="0"/>
    <x v="2"/>
    <n v="6"/>
  </r>
  <r>
    <x v="0"/>
    <x v="3"/>
    <s v="x"/>
  </r>
  <r>
    <x v="0"/>
    <x v="4"/>
    <n v="5"/>
  </r>
  <r>
    <x v="0"/>
    <x v="5"/>
    <m/>
  </r>
  <r>
    <x v="0"/>
    <x v="6"/>
    <m/>
  </r>
  <r>
    <x v="0"/>
    <x v="7"/>
    <m/>
  </r>
  <r>
    <x v="0"/>
    <x v="8"/>
    <m/>
  </r>
  <r>
    <x v="0"/>
    <x v="9"/>
    <n v="11"/>
  </r>
  <r>
    <x v="0"/>
    <x v="10"/>
    <n v="500"/>
  </r>
  <r>
    <x v="0"/>
    <x v="1"/>
    <s v="x"/>
  </r>
  <r>
    <x v="0"/>
    <x v="2"/>
    <n v="5"/>
  </r>
  <r>
    <x v="0"/>
    <x v="3"/>
    <s v="x"/>
  </r>
  <r>
    <x v="0"/>
    <x v="4"/>
    <n v="4"/>
  </r>
  <r>
    <x v="0"/>
    <x v="5"/>
    <m/>
  </r>
  <r>
    <x v="0"/>
    <x v="6"/>
    <m/>
  </r>
  <r>
    <x v="0"/>
    <x v="7"/>
    <m/>
  </r>
  <r>
    <x v="0"/>
    <x v="8"/>
    <m/>
  </r>
  <r>
    <x v="0"/>
    <x v="9"/>
    <n v="9"/>
  </r>
  <r>
    <x v="7"/>
    <x v="10"/>
    <n v="800"/>
  </r>
  <r>
    <x v="7"/>
    <x v="1"/>
    <s v="x"/>
  </r>
  <r>
    <x v="7"/>
    <x v="2"/>
    <n v="4"/>
  </r>
  <r>
    <x v="7"/>
    <x v="3"/>
    <s v="x"/>
  </r>
  <r>
    <x v="7"/>
    <x v="4"/>
    <n v="4"/>
  </r>
  <r>
    <x v="7"/>
    <x v="5"/>
    <m/>
  </r>
  <r>
    <x v="7"/>
    <x v="6"/>
    <m/>
  </r>
  <r>
    <x v="7"/>
    <x v="7"/>
    <m/>
  </r>
  <r>
    <x v="7"/>
    <x v="8"/>
    <m/>
  </r>
  <r>
    <x v="7"/>
    <x v="9"/>
    <n v="8"/>
  </r>
  <r>
    <x v="3"/>
    <x v="10"/>
    <n v="855"/>
  </r>
  <r>
    <x v="3"/>
    <x v="1"/>
    <m/>
  </r>
  <r>
    <x v="3"/>
    <x v="2"/>
    <m/>
  </r>
  <r>
    <x v="3"/>
    <x v="3"/>
    <s v="x"/>
  </r>
  <r>
    <x v="3"/>
    <x v="4"/>
    <n v="7"/>
  </r>
  <r>
    <x v="3"/>
    <x v="5"/>
    <m/>
  </r>
  <r>
    <x v="3"/>
    <x v="6"/>
    <m/>
  </r>
  <r>
    <x v="3"/>
    <x v="7"/>
    <m/>
  </r>
  <r>
    <x v="3"/>
    <x v="8"/>
    <m/>
  </r>
  <r>
    <x v="3"/>
    <x v="9"/>
    <n v="7"/>
  </r>
  <r>
    <x v="0"/>
    <x v="10"/>
    <n v="620"/>
  </r>
  <r>
    <x v="0"/>
    <x v="1"/>
    <m/>
  </r>
  <r>
    <x v="0"/>
    <x v="2"/>
    <m/>
  </r>
  <r>
    <x v="0"/>
    <x v="3"/>
    <s v="x"/>
  </r>
  <r>
    <x v="0"/>
    <x v="4"/>
    <n v="6"/>
  </r>
  <r>
    <x v="0"/>
    <x v="5"/>
    <m/>
  </r>
  <r>
    <x v="0"/>
    <x v="6"/>
    <m/>
  </r>
  <r>
    <x v="0"/>
    <x v="7"/>
    <m/>
  </r>
  <r>
    <x v="0"/>
    <x v="8"/>
    <m/>
  </r>
  <r>
    <x v="0"/>
    <x v="9"/>
    <n v="6"/>
  </r>
  <r>
    <x v="3"/>
    <x v="10"/>
    <n v="500"/>
  </r>
  <r>
    <x v="3"/>
    <x v="1"/>
    <m/>
  </r>
  <r>
    <x v="3"/>
    <x v="2"/>
    <m/>
  </r>
  <r>
    <x v="3"/>
    <x v="3"/>
    <s v="x"/>
  </r>
  <r>
    <x v="3"/>
    <x v="4"/>
    <n v="4"/>
  </r>
  <r>
    <x v="3"/>
    <x v="5"/>
    <m/>
  </r>
  <r>
    <x v="3"/>
    <x v="6"/>
    <m/>
  </r>
  <r>
    <x v="3"/>
    <x v="7"/>
    <m/>
  </r>
  <r>
    <x v="3"/>
    <x v="8"/>
    <m/>
  </r>
  <r>
    <x v="3"/>
    <x v="9"/>
    <n v="4"/>
  </r>
  <r>
    <x v="3"/>
    <x v="10"/>
    <n v="500"/>
  </r>
  <r>
    <x v="3"/>
    <x v="1"/>
    <m/>
  </r>
  <r>
    <x v="3"/>
    <x v="2"/>
    <m/>
  </r>
  <r>
    <x v="3"/>
    <x v="3"/>
    <s v="x"/>
  </r>
  <r>
    <x v="3"/>
    <x v="4"/>
    <n v="4"/>
  </r>
  <r>
    <x v="3"/>
    <x v="5"/>
    <m/>
  </r>
  <r>
    <x v="3"/>
    <x v="6"/>
    <m/>
  </r>
  <r>
    <x v="3"/>
    <x v="7"/>
    <m/>
  </r>
  <r>
    <x v="3"/>
    <x v="8"/>
    <m/>
  </r>
  <r>
    <x v="3"/>
    <x v="9"/>
    <n v="4"/>
  </r>
  <r>
    <x v="3"/>
    <x v="10"/>
    <n v="400"/>
  </r>
  <r>
    <x v="3"/>
    <x v="1"/>
    <m/>
  </r>
  <r>
    <x v="3"/>
    <x v="2"/>
    <m/>
  </r>
  <r>
    <x v="3"/>
    <x v="3"/>
    <s v="x"/>
  </r>
  <r>
    <x v="3"/>
    <x v="4"/>
    <n v="3"/>
  </r>
  <r>
    <x v="3"/>
    <x v="5"/>
    <m/>
  </r>
  <r>
    <x v="3"/>
    <x v="6"/>
    <m/>
  </r>
  <r>
    <x v="3"/>
    <x v="7"/>
    <m/>
  </r>
  <r>
    <x v="3"/>
    <x v="8"/>
    <m/>
  </r>
  <r>
    <x v="3"/>
    <x v="9"/>
    <n v="3"/>
  </r>
  <r>
    <x v="8"/>
    <x v="10"/>
    <n v="400"/>
  </r>
  <r>
    <x v="8"/>
    <x v="1"/>
    <s v="x"/>
  </r>
  <r>
    <x v="8"/>
    <x v="2"/>
    <n v="3"/>
  </r>
  <r>
    <x v="8"/>
    <x v="3"/>
    <m/>
  </r>
  <r>
    <x v="8"/>
    <x v="4"/>
    <m/>
  </r>
  <r>
    <x v="8"/>
    <x v="5"/>
    <m/>
  </r>
  <r>
    <x v="8"/>
    <x v="6"/>
    <m/>
  </r>
  <r>
    <x v="8"/>
    <x v="7"/>
    <m/>
  </r>
  <r>
    <x v="8"/>
    <x v="8"/>
    <m/>
  </r>
  <r>
    <x v="8"/>
    <x v="9"/>
    <n v="3"/>
  </r>
  <r>
    <x v="4"/>
    <x v="10"/>
    <n v="500"/>
  </r>
  <r>
    <x v="4"/>
    <x v="1"/>
    <m/>
  </r>
  <r>
    <x v="4"/>
    <x v="2"/>
    <m/>
  </r>
  <r>
    <x v="4"/>
    <x v="3"/>
    <s v="x"/>
  </r>
  <r>
    <x v="4"/>
    <x v="4"/>
    <n v="3"/>
  </r>
  <r>
    <x v="4"/>
    <x v="5"/>
    <m/>
  </r>
  <r>
    <x v="4"/>
    <x v="6"/>
    <m/>
  </r>
  <r>
    <x v="4"/>
    <x v="7"/>
    <m/>
  </r>
  <r>
    <x v="4"/>
    <x v="8"/>
    <m/>
  </r>
  <r>
    <x v="4"/>
    <x v="9"/>
    <n v="3"/>
  </r>
  <r>
    <x v="0"/>
    <x v="10"/>
    <n v="500"/>
  </r>
  <r>
    <x v="0"/>
    <x v="1"/>
    <s v="x"/>
  </r>
  <r>
    <x v="0"/>
    <x v="2"/>
    <n v="2"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2"/>
  </r>
  <r>
    <x v="0"/>
    <x v="10"/>
    <n v="500"/>
  </r>
  <r>
    <x v="0"/>
    <x v="1"/>
    <s v="x"/>
  </r>
  <r>
    <x v="0"/>
    <x v="2"/>
    <n v="1"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1"/>
  </r>
  <r>
    <x v="3"/>
    <x v="10"/>
    <n v="616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10"/>
    <n v="5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10"/>
    <n v="5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10"/>
    <n v="4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10"/>
    <n v="5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10"/>
    <n v="4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10"/>
    <n v="549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10"/>
    <n v="4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10"/>
    <n v="4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10"/>
    <n v="4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10"/>
    <n v="4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10"/>
    <n v="9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10"/>
    <n v="4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10"/>
    <n v="4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10"/>
    <n v="4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2"/>
    <x v="10"/>
    <n v="5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8"/>
    <x v="10"/>
    <n v="400"/>
  </r>
  <r>
    <x v="8"/>
    <x v="1"/>
    <m/>
  </r>
  <r>
    <x v="8"/>
    <x v="2"/>
    <m/>
  </r>
  <r>
    <x v="8"/>
    <x v="3"/>
    <m/>
  </r>
  <r>
    <x v="8"/>
    <x v="4"/>
    <m/>
  </r>
  <r>
    <x v="8"/>
    <x v="5"/>
    <m/>
  </r>
  <r>
    <x v="8"/>
    <x v="6"/>
    <m/>
  </r>
  <r>
    <x v="8"/>
    <x v="7"/>
    <m/>
  </r>
  <r>
    <x v="8"/>
    <x v="8"/>
    <m/>
  </r>
  <r>
    <x v="8"/>
    <x v="9"/>
    <n v="0"/>
  </r>
  <r>
    <x v="0"/>
    <x v="10"/>
    <n v="561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0"/>
  </r>
  <r>
    <x v="0"/>
    <x v="10"/>
    <n v="500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0"/>
  </r>
  <r>
    <x v="2"/>
    <x v="10"/>
    <n v="57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0"/>
    <x v="10"/>
    <n v="500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0"/>
  </r>
  <r>
    <x v="0"/>
    <x v="10"/>
    <n v="500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0"/>
  </r>
  <r>
    <x v="0"/>
    <x v="10"/>
    <n v="500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0"/>
  </r>
  <r>
    <x v="4"/>
    <x v="10"/>
    <n v="200"/>
  </r>
  <r>
    <x v="4"/>
    <x v="1"/>
    <m/>
  </r>
  <r>
    <x v="4"/>
    <x v="2"/>
    <m/>
  </r>
  <r>
    <x v="4"/>
    <x v="3"/>
    <m/>
  </r>
  <r>
    <x v="4"/>
    <x v="4"/>
    <m/>
  </r>
  <r>
    <x v="4"/>
    <x v="5"/>
    <m/>
  </r>
  <r>
    <x v="4"/>
    <x v="6"/>
    <m/>
  </r>
  <r>
    <x v="4"/>
    <x v="7"/>
    <m/>
  </r>
  <r>
    <x v="4"/>
    <x v="8"/>
    <m/>
  </r>
  <r>
    <x v="4"/>
    <x v="9"/>
    <n v="0"/>
  </r>
  <r>
    <x v="2"/>
    <x v="10"/>
    <n v="5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0"/>
    <x v="10"/>
    <n v="611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0"/>
  </r>
  <r>
    <x v="2"/>
    <x v="10"/>
    <n v="5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2"/>
    <x v="10"/>
    <n v="5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5"/>
    <x v="10"/>
    <n v="500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2"/>
    <x v="10"/>
    <n v="5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2"/>
    <x v="10"/>
    <n v="5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2"/>
    <x v="10"/>
    <n v="5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2"/>
    <x v="10"/>
    <n v="5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0"/>
    <x v="10"/>
    <n v="500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0"/>
  </r>
  <r>
    <x v="7"/>
    <x v="10"/>
    <n v="200"/>
  </r>
  <r>
    <x v="7"/>
    <x v="1"/>
    <m/>
  </r>
  <r>
    <x v="7"/>
    <x v="2"/>
    <m/>
  </r>
  <r>
    <x v="7"/>
    <x v="3"/>
    <m/>
  </r>
  <r>
    <x v="7"/>
    <x v="4"/>
    <m/>
  </r>
  <r>
    <x v="7"/>
    <x v="5"/>
    <m/>
  </r>
  <r>
    <x v="7"/>
    <x v="6"/>
    <m/>
  </r>
  <r>
    <x v="7"/>
    <x v="7"/>
    <m/>
  </r>
  <r>
    <x v="7"/>
    <x v="8"/>
    <m/>
  </r>
  <r>
    <x v="7"/>
    <x v="9"/>
    <n v="0"/>
  </r>
  <r>
    <x v="8"/>
    <x v="10"/>
    <n v="400"/>
  </r>
  <r>
    <x v="8"/>
    <x v="1"/>
    <m/>
  </r>
  <r>
    <x v="8"/>
    <x v="2"/>
    <m/>
  </r>
  <r>
    <x v="8"/>
    <x v="3"/>
    <m/>
  </r>
  <r>
    <x v="8"/>
    <x v="4"/>
    <m/>
  </r>
  <r>
    <x v="8"/>
    <x v="5"/>
    <m/>
  </r>
  <r>
    <x v="8"/>
    <x v="6"/>
    <m/>
  </r>
  <r>
    <x v="8"/>
    <x v="7"/>
    <m/>
  </r>
  <r>
    <x v="8"/>
    <x v="8"/>
    <m/>
  </r>
  <r>
    <x v="8"/>
    <x v="9"/>
    <n v="0"/>
  </r>
  <r>
    <x v="5"/>
    <x v="10"/>
    <n v="500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5"/>
    <x v="10"/>
    <n v="500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1"/>
    <x v="10"/>
    <n v="500"/>
  </r>
  <r>
    <x v="1"/>
    <x v="1"/>
    <m/>
  </r>
  <r>
    <x v="1"/>
    <x v="2"/>
    <m/>
  </r>
  <r>
    <x v="1"/>
    <x v="3"/>
    <m/>
  </r>
  <r>
    <x v="1"/>
    <x v="4"/>
    <m/>
  </r>
  <r>
    <x v="1"/>
    <x v="5"/>
    <m/>
  </r>
  <r>
    <x v="1"/>
    <x v="6"/>
    <m/>
  </r>
  <r>
    <x v="1"/>
    <x v="7"/>
    <m/>
  </r>
  <r>
    <x v="1"/>
    <x v="8"/>
    <m/>
  </r>
  <r>
    <x v="1"/>
    <x v="9"/>
    <n v="0"/>
  </r>
  <r>
    <x v="5"/>
    <x v="10"/>
    <n v="500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1"/>
    <x v="10"/>
    <n v="400"/>
  </r>
  <r>
    <x v="1"/>
    <x v="1"/>
    <m/>
  </r>
  <r>
    <x v="1"/>
    <x v="2"/>
    <m/>
  </r>
  <r>
    <x v="1"/>
    <x v="3"/>
    <m/>
  </r>
  <r>
    <x v="1"/>
    <x v="4"/>
    <m/>
  </r>
  <r>
    <x v="1"/>
    <x v="5"/>
    <m/>
  </r>
  <r>
    <x v="1"/>
    <x v="6"/>
    <m/>
  </r>
  <r>
    <x v="1"/>
    <x v="7"/>
    <m/>
  </r>
  <r>
    <x v="1"/>
    <x v="8"/>
    <m/>
  </r>
  <r>
    <x v="1"/>
    <x v="9"/>
    <n v="0"/>
  </r>
  <r>
    <x v="2"/>
    <x v="10"/>
    <n v="4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4"/>
    <x v="10"/>
    <n v="500"/>
  </r>
  <r>
    <x v="4"/>
    <x v="1"/>
    <m/>
  </r>
  <r>
    <x v="4"/>
    <x v="2"/>
    <m/>
  </r>
  <r>
    <x v="4"/>
    <x v="3"/>
    <m/>
  </r>
  <r>
    <x v="4"/>
    <x v="4"/>
    <m/>
  </r>
  <r>
    <x v="4"/>
    <x v="5"/>
    <m/>
  </r>
  <r>
    <x v="4"/>
    <x v="6"/>
    <m/>
  </r>
  <r>
    <x v="4"/>
    <x v="7"/>
    <m/>
  </r>
  <r>
    <x v="4"/>
    <x v="8"/>
    <m/>
  </r>
  <r>
    <x v="4"/>
    <x v="9"/>
    <n v="0"/>
  </r>
  <r>
    <x v="7"/>
    <x v="10"/>
    <n v="400"/>
  </r>
  <r>
    <x v="7"/>
    <x v="1"/>
    <m/>
  </r>
  <r>
    <x v="7"/>
    <x v="2"/>
    <m/>
  </r>
  <r>
    <x v="7"/>
    <x v="3"/>
    <m/>
  </r>
  <r>
    <x v="7"/>
    <x v="4"/>
    <m/>
  </r>
  <r>
    <x v="7"/>
    <x v="5"/>
    <m/>
  </r>
  <r>
    <x v="7"/>
    <x v="6"/>
    <m/>
  </r>
  <r>
    <x v="7"/>
    <x v="7"/>
    <m/>
  </r>
  <r>
    <x v="7"/>
    <x v="8"/>
    <m/>
  </r>
  <r>
    <x v="7"/>
    <x v="9"/>
    <n v="0"/>
  </r>
  <r>
    <x v="0"/>
    <x v="10"/>
    <n v="500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0"/>
  </r>
  <r>
    <x v="1"/>
    <x v="10"/>
    <n v="500"/>
  </r>
  <r>
    <x v="1"/>
    <x v="1"/>
    <m/>
  </r>
  <r>
    <x v="1"/>
    <x v="2"/>
    <m/>
  </r>
  <r>
    <x v="1"/>
    <x v="3"/>
    <m/>
  </r>
  <r>
    <x v="1"/>
    <x v="4"/>
    <m/>
  </r>
  <r>
    <x v="1"/>
    <x v="5"/>
    <m/>
  </r>
  <r>
    <x v="1"/>
    <x v="6"/>
    <m/>
  </r>
  <r>
    <x v="1"/>
    <x v="7"/>
    <m/>
  </r>
  <r>
    <x v="1"/>
    <x v="8"/>
    <m/>
  </r>
  <r>
    <x v="1"/>
    <x v="9"/>
    <n v="0"/>
  </r>
  <r>
    <x v="2"/>
    <x v="10"/>
    <n v="5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1"/>
    <x v="10"/>
    <n v="400"/>
  </r>
  <r>
    <x v="1"/>
    <x v="1"/>
    <m/>
  </r>
  <r>
    <x v="1"/>
    <x v="2"/>
    <m/>
  </r>
  <r>
    <x v="1"/>
    <x v="3"/>
    <m/>
  </r>
  <r>
    <x v="1"/>
    <x v="4"/>
    <m/>
  </r>
  <r>
    <x v="1"/>
    <x v="5"/>
    <m/>
  </r>
  <r>
    <x v="1"/>
    <x v="6"/>
    <m/>
  </r>
  <r>
    <x v="1"/>
    <x v="7"/>
    <m/>
  </r>
  <r>
    <x v="1"/>
    <x v="8"/>
    <m/>
  </r>
  <r>
    <x v="1"/>
    <x v="9"/>
    <n v="0"/>
  </r>
  <r>
    <x v="0"/>
    <x v="10"/>
    <n v="500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0"/>
  </r>
  <r>
    <x v="1"/>
    <x v="10"/>
    <n v="500"/>
  </r>
  <r>
    <x v="1"/>
    <x v="1"/>
    <m/>
  </r>
  <r>
    <x v="1"/>
    <x v="2"/>
    <m/>
  </r>
  <r>
    <x v="1"/>
    <x v="3"/>
    <m/>
  </r>
  <r>
    <x v="1"/>
    <x v="4"/>
    <m/>
  </r>
  <r>
    <x v="1"/>
    <x v="5"/>
    <m/>
  </r>
  <r>
    <x v="1"/>
    <x v="6"/>
    <m/>
  </r>
  <r>
    <x v="1"/>
    <x v="7"/>
    <m/>
  </r>
  <r>
    <x v="1"/>
    <x v="8"/>
    <m/>
  </r>
  <r>
    <x v="1"/>
    <x v="9"/>
    <n v="0"/>
  </r>
  <r>
    <x v="5"/>
    <x v="10"/>
    <n v="500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2"/>
    <x v="10"/>
    <n v="5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0"/>
    <x v="10"/>
    <n v="500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0"/>
  </r>
  <r>
    <x v="0"/>
    <x v="10"/>
    <n v="500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0"/>
  </r>
  <r>
    <x v="5"/>
    <x v="10"/>
    <n v="500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0"/>
    <x v="10"/>
    <n v="500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0"/>
  </r>
  <r>
    <x v="5"/>
    <x v="10"/>
    <n v="500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5"/>
    <x v="10"/>
    <n v="500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5"/>
    <x v="10"/>
    <n v="500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2"/>
    <x v="10"/>
    <n v="5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2"/>
    <x v="10"/>
    <n v="5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5"/>
    <x v="10"/>
    <n v="500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5"/>
    <x v="10"/>
    <n v="500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4"/>
    <x v="10"/>
    <n v="200"/>
  </r>
  <r>
    <x v="4"/>
    <x v="1"/>
    <m/>
  </r>
  <r>
    <x v="4"/>
    <x v="2"/>
    <m/>
  </r>
  <r>
    <x v="4"/>
    <x v="3"/>
    <m/>
  </r>
  <r>
    <x v="4"/>
    <x v="4"/>
    <m/>
  </r>
  <r>
    <x v="4"/>
    <x v="5"/>
    <m/>
  </r>
  <r>
    <x v="4"/>
    <x v="6"/>
    <m/>
  </r>
  <r>
    <x v="4"/>
    <x v="7"/>
    <m/>
  </r>
  <r>
    <x v="4"/>
    <x v="8"/>
    <m/>
  </r>
  <r>
    <x v="4"/>
    <x v="9"/>
    <n v="0"/>
  </r>
  <r>
    <x v="0"/>
    <x v="10"/>
    <n v="500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0"/>
  </r>
  <r>
    <x v="7"/>
    <x v="10"/>
    <n v="200"/>
  </r>
  <r>
    <x v="7"/>
    <x v="1"/>
    <m/>
  </r>
  <r>
    <x v="7"/>
    <x v="2"/>
    <m/>
  </r>
  <r>
    <x v="7"/>
    <x v="3"/>
    <m/>
  </r>
  <r>
    <x v="7"/>
    <x v="4"/>
    <m/>
  </r>
  <r>
    <x v="7"/>
    <x v="5"/>
    <m/>
  </r>
  <r>
    <x v="7"/>
    <x v="6"/>
    <m/>
  </r>
  <r>
    <x v="7"/>
    <x v="7"/>
    <m/>
  </r>
  <r>
    <x v="7"/>
    <x v="8"/>
    <m/>
  </r>
  <r>
    <x v="7"/>
    <x v="9"/>
    <n v="0"/>
  </r>
  <r>
    <x v="5"/>
    <x v="10"/>
    <n v="500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0"/>
    <x v="10"/>
    <n v="500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0"/>
  </r>
  <r>
    <x v="2"/>
    <x v="10"/>
    <n v="5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2"/>
    <x v="10"/>
    <n v="5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5"/>
    <x v="10"/>
    <n v="500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5"/>
    <x v="10"/>
    <n v="500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5"/>
    <x v="10"/>
    <n v="500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2"/>
    <x v="10"/>
    <n v="5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2"/>
    <x v="10"/>
    <n v="5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5"/>
    <x v="10"/>
    <n v="500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2"/>
    <x v="10"/>
    <n v="5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5"/>
    <x v="10"/>
    <n v="500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5"/>
    <x v="10"/>
    <n v="500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9"/>
    <x v="10"/>
    <n v="0"/>
  </r>
  <r>
    <x v="9"/>
    <x v="1"/>
    <m/>
  </r>
  <r>
    <x v="9"/>
    <x v="2"/>
    <m/>
  </r>
  <r>
    <x v="9"/>
    <x v="3"/>
    <m/>
  </r>
  <r>
    <x v="9"/>
    <x v="4"/>
    <m/>
  </r>
  <r>
    <x v="9"/>
    <x v="5"/>
    <m/>
  </r>
  <r>
    <x v="9"/>
    <x v="6"/>
    <m/>
  </r>
  <r>
    <x v="9"/>
    <x v="7"/>
    <m/>
  </r>
  <r>
    <x v="9"/>
    <x v="8"/>
    <m/>
  </r>
  <r>
    <x v="9"/>
    <x v="9"/>
    <n v="0"/>
  </r>
  <r>
    <x v="1"/>
    <x v="10"/>
    <n v="0"/>
  </r>
  <r>
    <x v="1"/>
    <x v="1"/>
    <m/>
  </r>
  <r>
    <x v="1"/>
    <x v="2"/>
    <m/>
  </r>
  <r>
    <x v="1"/>
    <x v="3"/>
    <m/>
  </r>
  <r>
    <x v="1"/>
    <x v="4"/>
    <m/>
  </r>
  <r>
    <x v="1"/>
    <x v="5"/>
    <m/>
  </r>
  <r>
    <x v="1"/>
    <x v="6"/>
    <m/>
  </r>
  <r>
    <x v="1"/>
    <x v="7"/>
    <m/>
  </r>
  <r>
    <x v="1"/>
    <x v="8"/>
    <m/>
  </r>
  <r>
    <x v="1"/>
    <x v="9"/>
    <n v="0"/>
  </r>
  <r>
    <x v="10"/>
    <x v="10"/>
    <n v="0"/>
  </r>
  <r>
    <x v="10"/>
    <x v="1"/>
    <m/>
  </r>
  <r>
    <x v="10"/>
    <x v="2"/>
    <m/>
  </r>
  <r>
    <x v="10"/>
    <x v="3"/>
    <m/>
  </r>
  <r>
    <x v="10"/>
    <x v="4"/>
    <m/>
  </r>
  <r>
    <x v="10"/>
    <x v="5"/>
    <m/>
  </r>
  <r>
    <x v="10"/>
    <x v="6"/>
    <m/>
  </r>
  <r>
    <x v="10"/>
    <x v="7"/>
    <m/>
  </r>
  <r>
    <x v="10"/>
    <x v="8"/>
    <m/>
  </r>
  <r>
    <x v="10"/>
    <x v="9"/>
    <n v="0"/>
  </r>
  <r>
    <x v="6"/>
    <x v="10"/>
    <n v="0"/>
  </r>
  <r>
    <x v="6"/>
    <x v="1"/>
    <m/>
  </r>
  <r>
    <x v="6"/>
    <x v="2"/>
    <m/>
  </r>
  <r>
    <x v="6"/>
    <x v="3"/>
    <m/>
  </r>
  <r>
    <x v="6"/>
    <x v="4"/>
    <m/>
  </r>
  <r>
    <x v="6"/>
    <x v="5"/>
    <m/>
  </r>
  <r>
    <x v="6"/>
    <x v="6"/>
    <m/>
  </r>
  <r>
    <x v="6"/>
    <x v="7"/>
    <m/>
  </r>
  <r>
    <x v="6"/>
    <x v="8"/>
    <m/>
  </r>
  <r>
    <x v="6"/>
    <x v="9"/>
    <n v="0"/>
  </r>
  <r>
    <x v="11"/>
    <x v="10"/>
    <m/>
  </r>
  <r>
    <x v="11"/>
    <x v="1"/>
    <m/>
  </r>
  <r>
    <x v="11"/>
    <x v="2"/>
    <m/>
  </r>
  <r>
    <x v="11"/>
    <x v="3"/>
    <m/>
  </r>
  <r>
    <x v="11"/>
    <x v="4"/>
    <m/>
  </r>
  <r>
    <x v="11"/>
    <x v="5"/>
    <m/>
  </r>
  <r>
    <x v="11"/>
    <x v="6"/>
    <m/>
  </r>
  <r>
    <x v="11"/>
    <x v="7"/>
    <m/>
  </r>
  <r>
    <x v="11"/>
    <x v="8"/>
    <m/>
  </r>
  <r>
    <x v="11"/>
    <x v="9"/>
    <n v="0"/>
  </r>
  <r>
    <x v="11"/>
    <x v="10"/>
    <m/>
  </r>
  <r>
    <x v="11"/>
    <x v="1"/>
    <m/>
  </r>
  <r>
    <x v="11"/>
    <x v="2"/>
    <m/>
  </r>
  <r>
    <x v="11"/>
    <x v="3"/>
    <m/>
  </r>
  <r>
    <x v="11"/>
    <x v="4"/>
    <m/>
  </r>
  <r>
    <x v="11"/>
    <x v="5"/>
    <m/>
  </r>
  <r>
    <x v="11"/>
    <x v="6"/>
    <m/>
  </r>
  <r>
    <x v="11"/>
    <x v="7"/>
    <m/>
  </r>
  <r>
    <x v="11"/>
    <x v="8"/>
    <m/>
  </r>
  <r>
    <x v="11"/>
    <x v="9"/>
    <n v="0"/>
  </r>
  <r>
    <x v="11"/>
    <x v="10"/>
    <m/>
  </r>
  <r>
    <x v="11"/>
    <x v="1"/>
    <m/>
  </r>
  <r>
    <x v="11"/>
    <x v="2"/>
    <m/>
  </r>
  <r>
    <x v="11"/>
    <x v="3"/>
    <m/>
  </r>
  <r>
    <x v="11"/>
    <x v="4"/>
    <m/>
  </r>
  <r>
    <x v="11"/>
    <x v="5"/>
    <m/>
  </r>
  <r>
    <x v="11"/>
    <x v="6"/>
    <m/>
  </r>
  <r>
    <x v="11"/>
    <x v="7"/>
    <m/>
  </r>
  <r>
    <x v="11"/>
    <x v="8"/>
    <m/>
  </r>
  <r>
    <x v="11"/>
    <x v="9"/>
    <n v="0"/>
  </r>
  <r>
    <x v="11"/>
    <x v="10"/>
    <m/>
  </r>
  <r>
    <x v="11"/>
    <x v="1"/>
    <m/>
  </r>
  <r>
    <x v="11"/>
    <x v="2"/>
    <m/>
  </r>
  <r>
    <x v="11"/>
    <x v="3"/>
    <m/>
  </r>
  <r>
    <x v="11"/>
    <x v="4"/>
    <m/>
  </r>
  <r>
    <x v="11"/>
    <x v="5"/>
    <m/>
  </r>
  <r>
    <x v="11"/>
    <x v="6"/>
    <m/>
  </r>
  <r>
    <x v="11"/>
    <x v="7"/>
    <m/>
  </r>
  <r>
    <x v="11"/>
    <x v="8"/>
    <m/>
  </r>
  <r>
    <x v="11"/>
    <x v="9"/>
    <n v="0"/>
  </r>
  <r>
    <x v="11"/>
    <x v="10"/>
    <s v="NB DE PARTICIPANTS"/>
  </r>
  <r>
    <x v="11"/>
    <x v="1"/>
    <n v="7"/>
  </r>
  <r>
    <x v="11"/>
    <x v="2"/>
    <m/>
  </r>
  <r>
    <x v="11"/>
    <x v="3"/>
    <n v="10"/>
  </r>
  <r>
    <x v="11"/>
    <x v="4"/>
    <m/>
  </r>
  <r>
    <x v="11"/>
    <x v="5"/>
    <n v="0"/>
  </r>
  <r>
    <x v="11"/>
    <x v="6"/>
    <m/>
  </r>
  <r>
    <x v="11"/>
    <x v="7"/>
    <n v="0"/>
  </r>
  <r>
    <x v="11"/>
    <x v="8"/>
    <m/>
  </r>
  <r>
    <x v="11"/>
    <x v="9"/>
    <n v="13"/>
  </r>
  <r>
    <x v="0"/>
    <x v="0"/>
    <n v="789"/>
  </r>
  <r>
    <x v="0"/>
    <x v="1"/>
    <s v="x"/>
  </r>
  <r>
    <x v="0"/>
    <x v="2"/>
    <n v="10"/>
  </r>
  <r>
    <x v="0"/>
    <x v="3"/>
    <s v="x"/>
  </r>
  <r>
    <x v="0"/>
    <x v="4"/>
    <n v="12"/>
  </r>
  <r>
    <x v="0"/>
    <x v="5"/>
    <m/>
  </r>
  <r>
    <x v="0"/>
    <x v="6"/>
    <m/>
  </r>
  <r>
    <x v="0"/>
    <x v="7"/>
    <m/>
  </r>
  <r>
    <x v="0"/>
    <x v="8"/>
    <m/>
  </r>
  <r>
    <x v="0"/>
    <x v="9"/>
    <n v="22"/>
  </r>
  <r>
    <x v="0"/>
    <x v="0"/>
    <n v="523"/>
  </r>
  <r>
    <x v="0"/>
    <x v="1"/>
    <s v="x"/>
  </r>
  <r>
    <x v="0"/>
    <x v="2"/>
    <n v="8"/>
  </r>
  <r>
    <x v="0"/>
    <x v="3"/>
    <s v="x"/>
  </r>
  <r>
    <x v="0"/>
    <x v="4"/>
    <n v="10"/>
  </r>
  <r>
    <x v="0"/>
    <x v="5"/>
    <m/>
  </r>
  <r>
    <x v="0"/>
    <x v="6"/>
    <m/>
  </r>
  <r>
    <x v="0"/>
    <x v="7"/>
    <m/>
  </r>
  <r>
    <x v="0"/>
    <x v="8"/>
    <m/>
  </r>
  <r>
    <x v="0"/>
    <x v="9"/>
    <n v="18"/>
  </r>
  <r>
    <x v="8"/>
    <x v="0"/>
    <n v="510"/>
  </r>
  <r>
    <x v="8"/>
    <x v="1"/>
    <s v="x"/>
  </r>
  <r>
    <x v="8"/>
    <x v="2"/>
    <n v="9"/>
  </r>
  <r>
    <x v="8"/>
    <x v="3"/>
    <s v="x"/>
  </r>
  <r>
    <x v="8"/>
    <x v="4"/>
    <n v="7"/>
  </r>
  <r>
    <x v="8"/>
    <x v="5"/>
    <m/>
  </r>
  <r>
    <x v="8"/>
    <x v="6"/>
    <m/>
  </r>
  <r>
    <x v="8"/>
    <x v="7"/>
    <m/>
  </r>
  <r>
    <x v="8"/>
    <x v="8"/>
    <m/>
  </r>
  <r>
    <x v="8"/>
    <x v="9"/>
    <n v="16"/>
  </r>
  <r>
    <x v="2"/>
    <x v="0"/>
    <n v="500"/>
  </r>
  <r>
    <x v="2"/>
    <x v="1"/>
    <s v="x"/>
  </r>
  <r>
    <x v="2"/>
    <x v="2"/>
    <n v="7"/>
  </r>
  <r>
    <x v="2"/>
    <x v="3"/>
    <s v="x"/>
  </r>
  <r>
    <x v="2"/>
    <x v="4"/>
    <n v="9"/>
  </r>
  <r>
    <x v="2"/>
    <x v="5"/>
    <m/>
  </r>
  <r>
    <x v="2"/>
    <x v="6"/>
    <m/>
  </r>
  <r>
    <x v="2"/>
    <x v="7"/>
    <m/>
  </r>
  <r>
    <x v="2"/>
    <x v="8"/>
    <m/>
  </r>
  <r>
    <x v="2"/>
    <x v="9"/>
    <n v="16"/>
  </r>
  <r>
    <x v="0"/>
    <x v="0"/>
    <n v="624"/>
  </r>
  <r>
    <x v="0"/>
    <x v="1"/>
    <s v="x"/>
  </r>
  <r>
    <x v="0"/>
    <x v="2"/>
    <n v="8"/>
  </r>
  <r>
    <x v="0"/>
    <x v="3"/>
    <s v="x"/>
  </r>
  <r>
    <x v="0"/>
    <x v="4"/>
    <n v="8"/>
  </r>
  <r>
    <x v="0"/>
    <x v="5"/>
    <m/>
  </r>
  <r>
    <x v="0"/>
    <x v="6"/>
    <m/>
  </r>
  <r>
    <x v="0"/>
    <x v="7"/>
    <m/>
  </r>
  <r>
    <x v="0"/>
    <x v="8"/>
    <m/>
  </r>
  <r>
    <x v="0"/>
    <x v="9"/>
    <n v="16"/>
  </r>
  <r>
    <x v="3"/>
    <x v="0"/>
    <n v="548"/>
  </r>
  <r>
    <x v="3"/>
    <x v="1"/>
    <s v="x"/>
  </r>
  <r>
    <x v="3"/>
    <x v="2"/>
    <n v="7"/>
  </r>
  <r>
    <x v="3"/>
    <x v="3"/>
    <s v="x"/>
  </r>
  <r>
    <x v="3"/>
    <x v="4"/>
    <n v="8"/>
  </r>
  <r>
    <x v="3"/>
    <x v="5"/>
    <m/>
  </r>
  <r>
    <x v="3"/>
    <x v="6"/>
    <m/>
  </r>
  <r>
    <x v="3"/>
    <x v="7"/>
    <m/>
  </r>
  <r>
    <x v="3"/>
    <x v="8"/>
    <m/>
  </r>
  <r>
    <x v="3"/>
    <x v="9"/>
    <n v="15"/>
  </r>
  <r>
    <x v="3"/>
    <x v="0"/>
    <n v="500"/>
  </r>
  <r>
    <x v="3"/>
    <x v="1"/>
    <s v="x"/>
  </r>
  <r>
    <x v="3"/>
    <x v="2"/>
    <n v="7"/>
  </r>
  <r>
    <x v="3"/>
    <x v="3"/>
    <s v="x"/>
  </r>
  <r>
    <x v="3"/>
    <x v="4"/>
    <n v="8"/>
  </r>
  <r>
    <x v="3"/>
    <x v="5"/>
    <m/>
  </r>
  <r>
    <x v="3"/>
    <x v="6"/>
    <m/>
  </r>
  <r>
    <x v="3"/>
    <x v="7"/>
    <m/>
  </r>
  <r>
    <x v="3"/>
    <x v="8"/>
    <m/>
  </r>
  <r>
    <x v="3"/>
    <x v="9"/>
    <n v="15"/>
  </r>
  <r>
    <x v="4"/>
    <x v="0"/>
    <n v="555"/>
  </r>
  <r>
    <x v="4"/>
    <x v="1"/>
    <s v="x"/>
  </r>
  <r>
    <x v="4"/>
    <x v="2"/>
    <n v="6"/>
  </r>
  <r>
    <x v="4"/>
    <x v="3"/>
    <s v="x"/>
  </r>
  <r>
    <x v="4"/>
    <x v="4"/>
    <n v="8"/>
  </r>
  <r>
    <x v="4"/>
    <x v="5"/>
    <m/>
  </r>
  <r>
    <x v="4"/>
    <x v="6"/>
    <m/>
  </r>
  <r>
    <x v="4"/>
    <x v="7"/>
    <m/>
  </r>
  <r>
    <x v="4"/>
    <x v="8"/>
    <m/>
  </r>
  <r>
    <x v="4"/>
    <x v="9"/>
    <n v="14"/>
  </r>
  <r>
    <x v="5"/>
    <x v="0"/>
    <n v="511"/>
  </r>
  <r>
    <x v="5"/>
    <x v="1"/>
    <s v="x"/>
  </r>
  <r>
    <x v="5"/>
    <x v="2"/>
    <n v="7"/>
  </r>
  <r>
    <x v="5"/>
    <x v="3"/>
    <s v="x"/>
  </r>
  <r>
    <x v="5"/>
    <x v="4"/>
    <n v="7"/>
  </r>
  <r>
    <x v="5"/>
    <x v="5"/>
    <m/>
  </r>
  <r>
    <x v="5"/>
    <x v="6"/>
    <m/>
  </r>
  <r>
    <x v="5"/>
    <x v="7"/>
    <m/>
  </r>
  <r>
    <x v="5"/>
    <x v="8"/>
    <m/>
  </r>
  <r>
    <x v="5"/>
    <x v="9"/>
    <n v="14"/>
  </r>
  <r>
    <x v="8"/>
    <x v="0"/>
    <n v="500"/>
  </r>
  <r>
    <x v="8"/>
    <x v="1"/>
    <s v="x"/>
  </r>
  <r>
    <x v="8"/>
    <x v="2"/>
    <n v="6"/>
  </r>
  <r>
    <x v="8"/>
    <x v="3"/>
    <s v="x"/>
  </r>
  <r>
    <x v="8"/>
    <x v="4"/>
    <n v="7"/>
  </r>
  <r>
    <x v="8"/>
    <x v="5"/>
    <m/>
  </r>
  <r>
    <x v="8"/>
    <x v="6"/>
    <m/>
  </r>
  <r>
    <x v="8"/>
    <x v="7"/>
    <m/>
  </r>
  <r>
    <x v="8"/>
    <x v="8"/>
    <m/>
  </r>
  <r>
    <x v="8"/>
    <x v="9"/>
    <n v="13"/>
  </r>
  <r>
    <x v="8"/>
    <x v="0"/>
    <n v="400"/>
  </r>
  <r>
    <x v="8"/>
    <x v="1"/>
    <s v="x"/>
  </r>
  <r>
    <x v="8"/>
    <x v="2"/>
    <n v="6"/>
  </r>
  <r>
    <x v="8"/>
    <x v="3"/>
    <s v="x"/>
  </r>
  <r>
    <x v="8"/>
    <x v="4"/>
    <n v="7"/>
  </r>
  <r>
    <x v="8"/>
    <x v="5"/>
    <m/>
  </r>
  <r>
    <x v="8"/>
    <x v="6"/>
    <m/>
  </r>
  <r>
    <x v="8"/>
    <x v="7"/>
    <m/>
  </r>
  <r>
    <x v="8"/>
    <x v="8"/>
    <m/>
  </r>
  <r>
    <x v="8"/>
    <x v="9"/>
    <n v="13"/>
  </r>
  <r>
    <x v="8"/>
    <x v="0"/>
    <n v="400"/>
  </r>
  <r>
    <x v="8"/>
    <x v="1"/>
    <s v="x"/>
  </r>
  <r>
    <x v="8"/>
    <x v="2"/>
    <n v="6"/>
  </r>
  <r>
    <x v="8"/>
    <x v="3"/>
    <s v="x"/>
  </r>
  <r>
    <x v="8"/>
    <x v="4"/>
    <n v="6"/>
  </r>
  <r>
    <x v="8"/>
    <x v="5"/>
    <m/>
  </r>
  <r>
    <x v="8"/>
    <x v="6"/>
    <m/>
  </r>
  <r>
    <x v="8"/>
    <x v="7"/>
    <m/>
  </r>
  <r>
    <x v="8"/>
    <x v="8"/>
    <m/>
  </r>
  <r>
    <x v="8"/>
    <x v="9"/>
    <n v="12"/>
  </r>
  <r>
    <x v="0"/>
    <x v="0"/>
    <n v="501"/>
  </r>
  <r>
    <x v="0"/>
    <x v="1"/>
    <s v="x"/>
  </r>
  <r>
    <x v="0"/>
    <x v="2"/>
    <n v="6"/>
  </r>
  <r>
    <x v="0"/>
    <x v="3"/>
    <s v="x"/>
  </r>
  <r>
    <x v="0"/>
    <x v="4"/>
    <n v="6"/>
  </r>
  <r>
    <x v="0"/>
    <x v="5"/>
    <m/>
  </r>
  <r>
    <x v="0"/>
    <x v="6"/>
    <m/>
  </r>
  <r>
    <x v="0"/>
    <x v="7"/>
    <m/>
  </r>
  <r>
    <x v="0"/>
    <x v="8"/>
    <m/>
  </r>
  <r>
    <x v="0"/>
    <x v="9"/>
    <n v="12"/>
  </r>
  <r>
    <x v="1"/>
    <x v="0"/>
    <n v="500"/>
  </r>
  <r>
    <x v="1"/>
    <x v="1"/>
    <s v="x"/>
  </r>
  <r>
    <x v="1"/>
    <x v="2"/>
    <n v="6"/>
  </r>
  <r>
    <x v="1"/>
    <x v="3"/>
    <s v="x"/>
  </r>
  <r>
    <x v="1"/>
    <x v="4"/>
    <n v="6"/>
  </r>
  <r>
    <x v="1"/>
    <x v="5"/>
    <m/>
  </r>
  <r>
    <x v="1"/>
    <x v="6"/>
    <m/>
  </r>
  <r>
    <x v="1"/>
    <x v="7"/>
    <m/>
  </r>
  <r>
    <x v="1"/>
    <x v="8"/>
    <m/>
  </r>
  <r>
    <x v="1"/>
    <x v="9"/>
    <n v="12"/>
  </r>
  <r>
    <x v="2"/>
    <x v="0"/>
    <n v="987"/>
  </r>
  <r>
    <x v="2"/>
    <x v="1"/>
    <s v="x"/>
  </r>
  <r>
    <x v="2"/>
    <x v="2"/>
    <n v="12"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12"/>
  </r>
  <r>
    <x v="0"/>
    <x v="0"/>
    <n v="500"/>
  </r>
  <r>
    <x v="0"/>
    <x v="1"/>
    <s v="x"/>
  </r>
  <r>
    <x v="0"/>
    <x v="2"/>
    <n v="6"/>
  </r>
  <r>
    <x v="0"/>
    <x v="3"/>
    <s v="x"/>
  </r>
  <r>
    <x v="0"/>
    <x v="4"/>
    <n v="6"/>
  </r>
  <r>
    <x v="0"/>
    <x v="5"/>
    <m/>
  </r>
  <r>
    <x v="0"/>
    <x v="6"/>
    <m/>
  </r>
  <r>
    <x v="0"/>
    <x v="7"/>
    <m/>
  </r>
  <r>
    <x v="0"/>
    <x v="8"/>
    <m/>
  </r>
  <r>
    <x v="0"/>
    <x v="9"/>
    <n v="12"/>
  </r>
  <r>
    <x v="3"/>
    <x v="0"/>
    <n v="400"/>
  </r>
  <r>
    <x v="3"/>
    <x v="1"/>
    <s v="x"/>
  </r>
  <r>
    <x v="3"/>
    <x v="2"/>
    <n v="6"/>
  </r>
  <r>
    <x v="3"/>
    <x v="3"/>
    <s v="x"/>
  </r>
  <r>
    <x v="3"/>
    <x v="4"/>
    <n v="6"/>
  </r>
  <r>
    <x v="3"/>
    <x v="5"/>
    <m/>
  </r>
  <r>
    <x v="3"/>
    <x v="6"/>
    <m/>
  </r>
  <r>
    <x v="3"/>
    <x v="7"/>
    <m/>
  </r>
  <r>
    <x v="3"/>
    <x v="8"/>
    <m/>
  </r>
  <r>
    <x v="3"/>
    <x v="9"/>
    <n v="12"/>
  </r>
  <r>
    <x v="3"/>
    <x v="0"/>
    <n v="500"/>
  </r>
  <r>
    <x v="3"/>
    <x v="1"/>
    <s v="x"/>
  </r>
  <r>
    <x v="3"/>
    <x v="2"/>
    <n v="9"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9"/>
  </r>
  <r>
    <x v="0"/>
    <x v="0"/>
    <n v="500"/>
  </r>
  <r>
    <x v="0"/>
    <x v="1"/>
    <s v="x"/>
  </r>
  <r>
    <x v="0"/>
    <x v="2"/>
    <n v="2"/>
  </r>
  <r>
    <x v="0"/>
    <x v="3"/>
    <s v="x"/>
  </r>
  <r>
    <x v="0"/>
    <x v="4"/>
    <n v="7"/>
  </r>
  <r>
    <x v="0"/>
    <x v="5"/>
    <m/>
  </r>
  <r>
    <x v="0"/>
    <x v="6"/>
    <m/>
  </r>
  <r>
    <x v="0"/>
    <x v="7"/>
    <m/>
  </r>
  <r>
    <x v="0"/>
    <x v="8"/>
    <m/>
  </r>
  <r>
    <x v="0"/>
    <x v="9"/>
    <n v="9"/>
  </r>
  <r>
    <x v="3"/>
    <x v="0"/>
    <n v="400"/>
  </r>
  <r>
    <x v="3"/>
    <x v="1"/>
    <s v="x"/>
  </r>
  <r>
    <x v="3"/>
    <x v="2"/>
    <n v="3"/>
  </r>
  <r>
    <x v="3"/>
    <x v="3"/>
    <s v="x"/>
  </r>
  <r>
    <x v="3"/>
    <x v="4"/>
    <n v="6"/>
  </r>
  <r>
    <x v="3"/>
    <x v="5"/>
    <m/>
  </r>
  <r>
    <x v="3"/>
    <x v="6"/>
    <m/>
  </r>
  <r>
    <x v="3"/>
    <x v="7"/>
    <m/>
  </r>
  <r>
    <x v="3"/>
    <x v="8"/>
    <m/>
  </r>
  <r>
    <x v="3"/>
    <x v="9"/>
    <n v="9"/>
  </r>
  <r>
    <x v="3"/>
    <x v="0"/>
    <n v="855"/>
  </r>
  <r>
    <x v="3"/>
    <x v="1"/>
    <m/>
  </r>
  <r>
    <x v="3"/>
    <x v="2"/>
    <m/>
  </r>
  <r>
    <x v="3"/>
    <x v="3"/>
    <s v="x"/>
  </r>
  <r>
    <x v="3"/>
    <x v="4"/>
    <n v="9"/>
  </r>
  <r>
    <x v="3"/>
    <x v="5"/>
    <m/>
  </r>
  <r>
    <x v="3"/>
    <x v="6"/>
    <m/>
  </r>
  <r>
    <x v="3"/>
    <x v="7"/>
    <m/>
  </r>
  <r>
    <x v="3"/>
    <x v="8"/>
    <m/>
  </r>
  <r>
    <x v="3"/>
    <x v="9"/>
    <n v="9"/>
  </r>
  <r>
    <x v="7"/>
    <x v="0"/>
    <n v="200"/>
  </r>
  <r>
    <x v="7"/>
    <x v="1"/>
    <s v="x"/>
  </r>
  <r>
    <x v="7"/>
    <x v="2"/>
    <n v="2"/>
  </r>
  <r>
    <x v="7"/>
    <x v="3"/>
    <s v="x"/>
  </r>
  <r>
    <x v="7"/>
    <x v="4"/>
    <n v="6"/>
  </r>
  <r>
    <x v="7"/>
    <x v="5"/>
    <m/>
  </r>
  <r>
    <x v="7"/>
    <x v="6"/>
    <m/>
  </r>
  <r>
    <x v="7"/>
    <x v="7"/>
    <m/>
  </r>
  <r>
    <x v="7"/>
    <x v="8"/>
    <m/>
  </r>
  <r>
    <x v="7"/>
    <x v="9"/>
    <n v="8"/>
  </r>
  <r>
    <x v="5"/>
    <x v="0"/>
    <n v="521"/>
  </r>
  <r>
    <x v="5"/>
    <x v="1"/>
    <s v="x"/>
  </r>
  <r>
    <x v="5"/>
    <x v="2"/>
    <n v="8"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8"/>
  </r>
  <r>
    <x v="5"/>
    <x v="0"/>
    <n v="507"/>
  </r>
  <r>
    <x v="5"/>
    <x v="1"/>
    <s v="x"/>
  </r>
  <r>
    <x v="5"/>
    <x v="2"/>
    <n v="8"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8"/>
  </r>
  <r>
    <x v="6"/>
    <x v="0"/>
    <m/>
  </r>
  <r>
    <x v="6"/>
    <x v="1"/>
    <m/>
  </r>
  <r>
    <x v="6"/>
    <x v="2"/>
    <m/>
  </r>
  <r>
    <x v="6"/>
    <x v="3"/>
    <s v="x"/>
  </r>
  <r>
    <x v="6"/>
    <x v="4"/>
    <n v="7"/>
  </r>
  <r>
    <x v="6"/>
    <x v="5"/>
    <m/>
  </r>
  <r>
    <x v="6"/>
    <x v="6"/>
    <m/>
  </r>
  <r>
    <x v="6"/>
    <x v="7"/>
    <m/>
  </r>
  <r>
    <x v="6"/>
    <x v="8"/>
    <m/>
  </r>
  <r>
    <x v="6"/>
    <x v="9"/>
    <n v="7"/>
  </r>
  <r>
    <x v="0"/>
    <x v="0"/>
    <n v="634"/>
  </r>
  <r>
    <x v="0"/>
    <x v="1"/>
    <s v="x"/>
  </r>
  <r>
    <x v="0"/>
    <x v="2"/>
    <n v="7"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7"/>
  </r>
  <r>
    <x v="8"/>
    <x v="0"/>
    <n v="400"/>
  </r>
  <r>
    <x v="8"/>
    <x v="1"/>
    <s v="x"/>
  </r>
  <r>
    <x v="8"/>
    <x v="2"/>
    <n v="6"/>
  </r>
  <r>
    <x v="8"/>
    <x v="3"/>
    <s v="x"/>
  </r>
  <r>
    <x v="8"/>
    <x v="4"/>
    <n v="1"/>
  </r>
  <r>
    <x v="8"/>
    <x v="5"/>
    <m/>
  </r>
  <r>
    <x v="8"/>
    <x v="6"/>
    <m/>
  </r>
  <r>
    <x v="8"/>
    <x v="7"/>
    <m/>
  </r>
  <r>
    <x v="8"/>
    <x v="8"/>
    <m/>
  </r>
  <r>
    <x v="8"/>
    <x v="9"/>
    <n v="7"/>
  </r>
  <r>
    <x v="2"/>
    <x v="0"/>
    <n v="400"/>
  </r>
  <r>
    <x v="2"/>
    <x v="1"/>
    <s v="x"/>
  </r>
  <r>
    <x v="2"/>
    <x v="2"/>
    <n v="2"/>
  </r>
  <r>
    <x v="2"/>
    <x v="3"/>
    <s v="x"/>
  </r>
  <r>
    <x v="2"/>
    <x v="4"/>
    <n v="5"/>
  </r>
  <r>
    <x v="2"/>
    <x v="5"/>
    <m/>
  </r>
  <r>
    <x v="2"/>
    <x v="6"/>
    <m/>
  </r>
  <r>
    <x v="2"/>
    <x v="7"/>
    <m/>
  </r>
  <r>
    <x v="2"/>
    <x v="8"/>
    <m/>
  </r>
  <r>
    <x v="2"/>
    <x v="9"/>
    <n v="7"/>
  </r>
  <r>
    <x v="2"/>
    <x v="0"/>
    <n v="400"/>
  </r>
  <r>
    <x v="2"/>
    <x v="1"/>
    <s v="x"/>
  </r>
  <r>
    <x v="2"/>
    <x v="2"/>
    <n v="7"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7"/>
  </r>
  <r>
    <x v="5"/>
    <x v="0"/>
    <n v="511"/>
  </r>
  <r>
    <x v="5"/>
    <x v="1"/>
    <s v="x"/>
  </r>
  <r>
    <x v="5"/>
    <x v="2"/>
    <n v="7"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7"/>
  </r>
  <r>
    <x v="2"/>
    <x v="0"/>
    <n v="509"/>
  </r>
  <r>
    <x v="2"/>
    <x v="1"/>
    <s v="x"/>
  </r>
  <r>
    <x v="2"/>
    <x v="2"/>
    <n v="7"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7"/>
  </r>
  <r>
    <x v="5"/>
    <x v="0"/>
    <n v="500"/>
  </r>
  <r>
    <x v="5"/>
    <x v="1"/>
    <s v="x"/>
  </r>
  <r>
    <x v="5"/>
    <x v="2"/>
    <n v="7"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7"/>
  </r>
  <r>
    <x v="2"/>
    <x v="0"/>
    <n v="400"/>
  </r>
  <r>
    <x v="2"/>
    <x v="1"/>
    <m/>
  </r>
  <r>
    <x v="2"/>
    <x v="2"/>
    <m/>
  </r>
  <r>
    <x v="2"/>
    <x v="3"/>
    <s v="x"/>
  </r>
  <r>
    <x v="2"/>
    <x v="4"/>
    <n v="7"/>
  </r>
  <r>
    <x v="2"/>
    <x v="5"/>
    <m/>
  </r>
  <r>
    <x v="2"/>
    <x v="6"/>
    <m/>
  </r>
  <r>
    <x v="2"/>
    <x v="7"/>
    <m/>
  </r>
  <r>
    <x v="2"/>
    <x v="8"/>
    <m/>
  </r>
  <r>
    <x v="2"/>
    <x v="9"/>
    <n v="7"/>
  </r>
  <r>
    <x v="1"/>
    <x v="0"/>
    <n v="500"/>
  </r>
  <r>
    <x v="1"/>
    <x v="1"/>
    <s v="x"/>
  </r>
  <r>
    <x v="1"/>
    <x v="2"/>
    <n v="3"/>
  </r>
  <r>
    <x v="1"/>
    <x v="3"/>
    <s v="x"/>
  </r>
  <r>
    <x v="1"/>
    <x v="4"/>
    <n v="4"/>
  </r>
  <r>
    <x v="1"/>
    <x v="5"/>
    <m/>
  </r>
  <r>
    <x v="1"/>
    <x v="6"/>
    <m/>
  </r>
  <r>
    <x v="1"/>
    <x v="7"/>
    <m/>
  </r>
  <r>
    <x v="1"/>
    <x v="8"/>
    <m/>
  </r>
  <r>
    <x v="1"/>
    <x v="9"/>
    <n v="7"/>
  </r>
  <r>
    <x v="0"/>
    <x v="0"/>
    <n v="620"/>
  </r>
  <r>
    <x v="0"/>
    <x v="1"/>
    <m/>
  </r>
  <r>
    <x v="0"/>
    <x v="2"/>
    <m/>
  </r>
  <r>
    <x v="0"/>
    <x v="3"/>
    <s v="x"/>
  </r>
  <r>
    <x v="0"/>
    <x v="4"/>
    <n v="7"/>
  </r>
  <r>
    <x v="0"/>
    <x v="5"/>
    <m/>
  </r>
  <r>
    <x v="0"/>
    <x v="6"/>
    <m/>
  </r>
  <r>
    <x v="0"/>
    <x v="7"/>
    <m/>
  </r>
  <r>
    <x v="0"/>
    <x v="8"/>
    <m/>
  </r>
  <r>
    <x v="0"/>
    <x v="9"/>
    <n v="7"/>
  </r>
  <r>
    <x v="3"/>
    <x v="0"/>
    <n v="400"/>
  </r>
  <r>
    <x v="3"/>
    <x v="1"/>
    <s v="x"/>
  </r>
  <r>
    <x v="3"/>
    <x v="2"/>
    <n v="2"/>
  </r>
  <r>
    <x v="3"/>
    <x v="3"/>
    <s v="x"/>
  </r>
  <r>
    <x v="3"/>
    <x v="4"/>
    <n v="5"/>
  </r>
  <r>
    <x v="3"/>
    <x v="5"/>
    <m/>
  </r>
  <r>
    <x v="3"/>
    <x v="6"/>
    <m/>
  </r>
  <r>
    <x v="3"/>
    <x v="7"/>
    <m/>
  </r>
  <r>
    <x v="3"/>
    <x v="8"/>
    <m/>
  </r>
  <r>
    <x v="3"/>
    <x v="9"/>
    <n v="7"/>
  </r>
  <r>
    <x v="0"/>
    <x v="0"/>
    <n v="515"/>
  </r>
  <r>
    <x v="0"/>
    <x v="1"/>
    <s v="x"/>
  </r>
  <r>
    <x v="0"/>
    <x v="2"/>
    <n v="6"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6"/>
  </r>
  <r>
    <x v="5"/>
    <x v="0"/>
    <n v="547"/>
  </r>
  <r>
    <x v="5"/>
    <x v="1"/>
    <s v="x"/>
  </r>
  <r>
    <x v="5"/>
    <x v="2"/>
    <n v="6"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6"/>
  </r>
  <r>
    <x v="4"/>
    <x v="0"/>
    <n v="200"/>
  </r>
  <r>
    <x v="4"/>
    <x v="1"/>
    <m/>
  </r>
  <r>
    <x v="4"/>
    <x v="2"/>
    <m/>
  </r>
  <r>
    <x v="4"/>
    <x v="3"/>
    <s v="x"/>
  </r>
  <r>
    <x v="4"/>
    <x v="4"/>
    <n v="6"/>
  </r>
  <r>
    <x v="4"/>
    <x v="5"/>
    <m/>
  </r>
  <r>
    <x v="4"/>
    <x v="6"/>
    <m/>
  </r>
  <r>
    <x v="4"/>
    <x v="7"/>
    <m/>
  </r>
  <r>
    <x v="4"/>
    <x v="8"/>
    <m/>
  </r>
  <r>
    <x v="4"/>
    <x v="9"/>
    <n v="6"/>
  </r>
  <r>
    <x v="0"/>
    <x v="0"/>
    <n v="500"/>
  </r>
  <r>
    <x v="0"/>
    <x v="1"/>
    <s v="x"/>
  </r>
  <r>
    <x v="0"/>
    <x v="2"/>
    <n v="6"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6"/>
  </r>
  <r>
    <x v="4"/>
    <x v="0"/>
    <n v="400"/>
  </r>
  <r>
    <x v="4"/>
    <x v="1"/>
    <m/>
  </r>
  <r>
    <x v="4"/>
    <x v="2"/>
    <m/>
  </r>
  <r>
    <x v="4"/>
    <x v="3"/>
    <s v="x"/>
  </r>
  <r>
    <x v="4"/>
    <x v="4"/>
    <n v="6"/>
  </r>
  <r>
    <x v="4"/>
    <x v="5"/>
    <m/>
  </r>
  <r>
    <x v="4"/>
    <x v="6"/>
    <m/>
  </r>
  <r>
    <x v="4"/>
    <x v="7"/>
    <m/>
  </r>
  <r>
    <x v="4"/>
    <x v="8"/>
    <m/>
  </r>
  <r>
    <x v="4"/>
    <x v="9"/>
    <n v="6"/>
  </r>
  <r>
    <x v="3"/>
    <x v="0"/>
    <n v="400"/>
  </r>
  <r>
    <x v="3"/>
    <x v="1"/>
    <s v="x"/>
  </r>
  <r>
    <x v="3"/>
    <x v="2"/>
    <n v="4"/>
  </r>
  <r>
    <x v="3"/>
    <x v="3"/>
    <s v="x"/>
  </r>
  <r>
    <x v="3"/>
    <x v="4"/>
    <n v="1"/>
  </r>
  <r>
    <x v="3"/>
    <x v="5"/>
    <m/>
  </r>
  <r>
    <x v="3"/>
    <x v="6"/>
    <m/>
  </r>
  <r>
    <x v="3"/>
    <x v="7"/>
    <m/>
  </r>
  <r>
    <x v="3"/>
    <x v="8"/>
    <m/>
  </r>
  <r>
    <x v="3"/>
    <x v="9"/>
    <n v="5"/>
  </r>
  <r>
    <x v="2"/>
    <x v="0"/>
    <n v="500"/>
  </r>
  <r>
    <x v="2"/>
    <x v="1"/>
    <s v="x"/>
  </r>
  <r>
    <x v="2"/>
    <x v="2"/>
    <n v="3"/>
  </r>
  <r>
    <x v="2"/>
    <x v="3"/>
    <s v="x"/>
  </r>
  <r>
    <x v="2"/>
    <x v="4"/>
    <n v="2"/>
  </r>
  <r>
    <x v="2"/>
    <x v="5"/>
    <m/>
  </r>
  <r>
    <x v="2"/>
    <x v="6"/>
    <m/>
  </r>
  <r>
    <x v="2"/>
    <x v="7"/>
    <m/>
  </r>
  <r>
    <x v="2"/>
    <x v="8"/>
    <m/>
  </r>
  <r>
    <x v="2"/>
    <x v="9"/>
    <n v="5"/>
  </r>
  <r>
    <x v="2"/>
    <x v="0"/>
    <n v="559"/>
  </r>
  <r>
    <x v="2"/>
    <x v="1"/>
    <s v="x"/>
  </r>
  <r>
    <x v="2"/>
    <x v="2"/>
    <n v="5"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5"/>
  </r>
  <r>
    <x v="9"/>
    <x v="0"/>
    <n v="500"/>
  </r>
  <r>
    <x v="9"/>
    <x v="1"/>
    <s v="x"/>
  </r>
  <r>
    <x v="9"/>
    <x v="2"/>
    <n v="4"/>
  </r>
  <r>
    <x v="9"/>
    <x v="3"/>
    <m/>
  </r>
  <r>
    <x v="9"/>
    <x v="4"/>
    <m/>
  </r>
  <r>
    <x v="9"/>
    <x v="5"/>
    <m/>
  </r>
  <r>
    <x v="9"/>
    <x v="6"/>
    <m/>
  </r>
  <r>
    <x v="9"/>
    <x v="7"/>
    <m/>
  </r>
  <r>
    <x v="9"/>
    <x v="8"/>
    <m/>
  </r>
  <r>
    <x v="9"/>
    <x v="9"/>
    <n v="4"/>
  </r>
  <r>
    <x v="2"/>
    <x v="0"/>
    <n v="400"/>
  </r>
  <r>
    <x v="2"/>
    <x v="1"/>
    <s v="x"/>
  </r>
  <r>
    <x v="2"/>
    <x v="2"/>
    <n v="2"/>
  </r>
  <r>
    <x v="2"/>
    <x v="3"/>
    <s v="x"/>
  </r>
  <r>
    <x v="2"/>
    <x v="4"/>
    <n v="2"/>
  </r>
  <r>
    <x v="2"/>
    <x v="5"/>
    <m/>
  </r>
  <r>
    <x v="2"/>
    <x v="6"/>
    <m/>
  </r>
  <r>
    <x v="2"/>
    <x v="7"/>
    <m/>
  </r>
  <r>
    <x v="2"/>
    <x v="8"/>
    <m/>
  </r>
  <r>
    <x v="2"/>
    <x v="9"/>
    <n v="4"/>
  </r>
  <r>
    <x v="3"/>
    <x v="0"/>
    <n v="400"/>
  </r>
  <r>
    <x v="3"/>
    <x v="1"/>
    <m/>
  </r>
  <r>
    <x v="3"/>
    <x v="2"/>
    <m/>
  </r>
  <r>
    <x v="3"/>
    <x v="3"/>
    <s v="x"/>
  </r>
  <r>
    <x v="3"/>
    <x v="4"/>
    <n v="3"/>
  </r>
  <r>
    <x v="3"/>
    <x v="5"/>
    <m/>
  </r>
  <r>
    <x v="3"/>
    <x v="6"/>
    <m/>
  </r>
  <r>
    <x v="3"/>
    <x v="7"/>
    <m/>
  </r>
  <r>
    <x v="3"/>
    <x v="8"/>
    <m/>
  </r>
  <r>
    <x v="3"/>
    <x v="9"/>
    <n v="3"/>
  </r>
  <r>
    <x v="3"/>
    <x v="0"/>
    <n v="400"/>
  </r>
  <r>
    <x v="3"/>
    <x v="1"/>
    <m/>
  </r>
  <r>
    <x v="3"/>
    <x v="2"/>
    <m/>
  </r>
  <r>
    <x v="3"/>
    <x v="3"/>
    <s v="x"/>
  </r>
  <r>
    <x v="3"/>
    <x v="4"/>
    <n v="3"/>
  </r>
  <r>
    <x v="3"/>
    <x v="5"/>
    <m/>
  </r>
  <r>
    <x v="3"/>
    <x v="6"/>
    <m/>
  </r>
  <r>
    <x v="3"/>
    <x v="7"/>
    <m/>
  </r>
  <r>
    <x v="3"/>
    <x v="8"/>
    <m/>
  </r>
  <r>
    <x v="3"/>
    <x v="9"/>
    <n v="3"/>
  </r>
  <r>
    <x v="5"/>
    <x v="0"/>
    <n v="500"/>
  </r>
  <r>
    <x v="5"/>
    <x v="1"/>
    <s v="x"/>
  </r>
  <r>
    <x v="5"/>
    <x v="2"/>
    <n v="1"/>
  </r>
  <r>
    <x v="5"/>
    <x v="3"/>
    <s v="x"/>
  </r>
  <r>
    <x v="5"/>
    <x v="4"/>
    <n v="2"/>
  </r>
  <r>
    <x v="5"/>
    <x v="5"/>
    <m/>
  </r>
  <r>
    <x v="5"/>
    <x v="6"/>
    <m/>
  </r>
  <r>
    <x v="5"/>
    <x v="7"/>
    <m/>
  </r>
  <r>
    <x v="5"/>
    <x v="8"/>
    <m/>
  </r>
  <r>
    <x v="5"/>
    <x v="9"/>
    <n v="3"/>
  </r>
  <r>
    <x v="2"/>
    <x v="0"/>
    <n v="400"/>
  </r>
  <r>
    <x v="2"/>
    <x v="1"/>
    <s v="x"/>
  </r>
  <r>
    <x v="2"/>
    <x v="2"/>
    <n v="1"/>
  </r>
  <r>
    <x v="2"/>
    <x v="3"/>
    <s v="x"/>
  </r>
  <r>
    <x v="2"/>
    <x v="4"/>
    <n v="2"/>
  </r>
  <r>
    <x v="2"/>
    <x v="5"/>
    <m/>
  </r>
  <r>
    <x v="2"/>
    <x v="6"/>
    <m/>
  </r>
  <r>
    <x v="2"/>
    <x v="7"/>
    <m/>
  </r>
  <r>
    <x v="2"/>
    <x v="8"/>
    <m/>
  </r>
  <r>
    <x v="2"/>
    <x v="9"/>
    <n v="3"/>
  </r>
  <r>
    <x v="5"/>
    <x v="0"/>
    <n v="500"/>
  </r>
  <r>
    <x v="5"/>
    <x v="1"/>
    <s v="x"/>
  </r>
  <r>
    <x v="5"/>
    <x v="2"/>
    <n v="3"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3"/>
  </r>
  <r>
    <x v="7"/>
    <x v="0"/>
    <n v="0"/>
  </r>
  <r>
    <x v="7"/>
    <x v="1"/>
    <s v="x"/>
  </r>
  <r>
    <x v="7"/>
    <x v="2"/>
    <n v="2"/>
  </r>
  <r>
    <x v="7"/>
    <x v="3"/>
    <m/>
  </r>
  <r>
    <x v="7"/>
    <x v="4"/>
    <m/>
  </r>
  <r>
    <x v="7"/>
    <x v="5"/>
    <m/>
  </r>
  <r>
    <x v="7"/>
    <x v="6"/>
    <m/>
  </r>
  <r>
    <x v="7"/>
    <x v="7"/>
    <m/>
  </r>
  <r>
    <x v="7"/>
    <x v="8"/>
    <m/>
  </r>
  <r>
    <x v="7"/>
    <x v="9"/>
    <n v="2"/>
  </r>
  <r>
    <x v="7"/>
    <x v="0"/>
    <n v="400"/>
  </r>
  <r>
    <x v="7"/>
    <x v="1"/>
    <s v="x"/>
  </r>
  <r>
    <x v="7"/>
    <x v="2"/>
    <n v="2"/>
  </r>
  <r>
    <x v="7"/>
    <x v="3"/>
    <m/>
  </r>
  <r>
    <x v="7"/>
    <x v="4"/>
    <m/>
  </r>
  <r>
    <x v="7"/>
    <x v="5"/>
    <m/>
  </r>
  <r>
    <x v="7"/>
    <x v="6"/>
    <m/>
  </r>
  <r>
    <x v="7"/>
    <x v="7"/>
    <m/>
  </r>
  <r>
    <x v="7"/>
    <x v="8"/>
    <m/>
  </r>
  <r>
    <x v="7"/>
    <x v="9"/>
    <n v="2"/>
  </r>
  <r>
    <x v="7"/>
    <x v="0"/>
    <n v="400"/>
  </r>
  <r>
    <x v="7"/>
    <x v="1"/>
    <s v="x"/>
  </r>
  <r>
    <x v="7"/>
    <x v="2"/>
    <n v="1"/>
  </r>
  <r>
    <x v="7"/>
    <x v="3"/>
    <s v="x"/>
  </r>
  <r>
    <x v="7"/>
    <x v="4"/>
    <n v="1"/>
  </r>
  <r>
    <x v="7"/>
    <x v="5"/>
    <m/>
  </r>
  <r>
    <x v="7"/>
    <x v="6"/>
    <m/>
  </r>
  <r>
    <x v="7"/>
    <x v="7"/>
    <m/>
  </r>
  <r>
    <x v="7"/>
    <x v="8"/>
    <m/>
  </r>
  <r>
    <x v="7"/>
    <x v="9"/>
    <n v="2"/>
  </r>
  <r>
    <x v="3"/>
    <x v="0"/>
    <n v="400"/>
  </r>
  <r>
    <x v="3"/>
    <x v="1"/>
    <m/>
  </r>
  <r>
    <x v="3"/>
    <x v="2"/>
    <m/>
  </r>
  <r>
    <x v="3"/>
    <x v="3"/>
    <s v="x"/>
  </r>
  <r>
    <x v="3"/>
    <x v="4"/>
    <n v="1"/>
  </r>
  <r>
    <x v="3"/>
    <x v="5"/>
    <m/>
  </r>
  <r>
    <x v="3"/>
    <x v="6"/>
    <m/>
  </r>
  <r>
    <x v="3"/>
    <x v="7"/>
    <m/>
  </r>
  <r>
    <x v="3"/>
    <x v="8"/>
    <m/>
  </r>
  <r>
    <x v="3"/>
    <x v="9"/>
    <n v="1"/>
  </r>
  <r>
    <x v="2"/>
    <x v="0"/>
    <n v="400"/>
  </r>
  <r>
    <x v="2"/>
    <x v="1"/>
    <s v="x"/>
  </r>
  <r>
    <x v="2"/>
    <x v="2"/>
    <n v="1"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1"/>
  </r>
  <r>
    <x v="7"/>
    <x v="0"/>
    <n v="200"/>
  </r>
  <r>
    <x v="7"/>
    <x v="1"/>
    <m/>
  </r>
  <r>
    <x v="7"/>
    <x v="2"/>
    <m/>
  </r>
  <r>
    <x v="7"/>
    <x v="3"/>
    <s v="x"/>
  </r>
  <r>
    <x v="7"/>
    <x v="4"/>
    <n v="1"/>
  </r>
  <r>
    <x v="7"/>
    <x v="5"/>
    <m/>
  </r>
  <r>
    <x v="7"/>
    <x v="6"/>
    <m/>
  </r>
  <r>
    <x v="7"/>
    <x v="7"/>
    <m/>
  </r>
  <r>
    <x v="7"/>
    <x v="8"/>
    <m/>
  </r>
  <r>
    <x v="7"/>
    <x v="9"/>
    <n v="1"/>
  </r>
  <r>
    <x v="4"/>
    <x v="0"/>
    <n v="0"/>
  </r>
  <r>
    <x v="4"/>
    <x v="1"/>
    <s v="x"/>
  </r>
  <r>
    <x v="4"/>
    <x v="2"/>
    <n v="1"/>
  </r>
  <r>
    <x v="4"/>
    <x v="3"/>
    <m/>
  </r>
  <r>
    <x v="4"/>
    <x v="4"/>
    <m/>
  </r>
  <r>
    <x v="4"/>
    <x v="5"/>
    <m/>
  </r>
  <r>
    <x v="4"/>
    <x v="6"/>
    <m/>
  </r>
  <r>
    <x v="4"/>
    <x v="7"/>
    <m/>
  </r>
  <r>
    <x v="4"/>
    <x v="8"/>
    <m/>
  </r>
  <r>
    <x v="4"/>
    <x v="9"/>
    <n v="1"/>
  </r>
  <r>
    <x v="9"/>
    <x v="0"/>
    <n v="500"/>
  </r>
  <r>
    <x v="9"/>
    <x v="1"/>
    <s v="x"/>
  </r>
  <r>
    <x v="9"/>
    <x v="2"/>
    <n v="1"/>
  </r>
  <r>
    <x v="9"/>
    <x v="3"/>
    <m/>
  </r>
  <r>
    <x v="9"/>
    <x v="4"/>
    <m/>
  </r>
  <r>
    <x v="9"/>
    <x v="5"/>
    <m/>
  </r>
  <r>
    <x v="9"/>
    <x v="6"/>
    <m/>
  </r>
  <r>
    <x v="9"/>
    <x v="7"/>
    <m/>
  </r>
  <r>
    <x v="9"/>
    <x v="8"/>
    <m/>
  </r>
  <r>
    <x v="9"/>
    <x v="9"/>
    <n v="1"/>
  </r>
  <r>
    <x v="2"/>
    <x v="0"/>
    <n v="400"/>
  </r>
  <r>
    <x v="2"/>
    <x v="1"/>
    <m/>
  </r>
  <r>
    <x v="2"/>
    <x v="2"/>
    <m/>
  </r>
  <r>
    <x v="2"/>
    <x v="3"/>
    <s v="x"/>
  </r>
  <r>
    <x v="2"/>
    <x v="4"/>
    <n v="1"/>
  </r>
  <r>
    <x v="2"/>
    <x v="5"/>
    <m/>
  </r>
  <r>
    <x v="2"/>
    <x v="6"/>
    <m/>
  </r>
  <r>
    <x v="2"/>
    <x v="7"/>
    <m/>
  </r>
  <r>
    <x v="2"/>
    <x v="8"/>
    <m/>
  </r>
  <r>
    <x v="2"/>
    <x v="9"/>
    <n v="1"/>
  </r>
  <r>
    <x v="4"/>
    <x v="0"/>
    <n v="200"/>
  </r>
  <r>
    <x v="4"/>
    <x v="1"/>
    <m/>
  </r>
  <r>
    <x v="4"/>
    <x v="2"/>
    <m/>
  </r>
  <r>
    <x v="4"/>
    <x v="3"/>
    <s v="x"/>
  </r>
  <r>
    <x v="4"/>
    <x v="4"/>
    <n v="1"/>
  </r>
  <r>
    <x v="4"/>
    <x v="5"/>
    <m/>
  </r>
  <r>
    <x v="4"/>
    <x v="6"/>
    <m/>
  </r>
  <r>
    <x v="4"/>
    <x v="7"/>
    <m/>
  </r>
  <r>
    <x v="4"/>
    <x v="8"/>
    <m/>
  </r>
  <r>
    <x v="4"/>
    <x v="9"/>
    <n v="1"/>
  </r>
  <r>
    <x v="2"/>
    <x v="0"/>
    <n v="400"/>
  </r>
  <r>
    <x v="2"/>
    <x v="1"/>
    <s v="x"/>
  </r>
  <r>
    <x v="2"/>
    <x v="2"/>
    <n v="1"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1"/>
  </r>
  <r>
    <x v="8"/>
    <x v="0"/>
    <n v="400"/>
  </r>
  <r>
    <x v="8"/>
    <x v="1"/>
    <s v="x"/>
  </r>
  <r>
    <x v="8"/>
    <x v="2"/>
    <n v="1"/>
  </r>
  <r>
    <x v="8"/>
    <x v="3"/>
    <m/>
  </r>
  <r>
    <x v="8"/>
    <x v="4"/>
    <m/>
  </r>
  <r>
    <x v="8"/>
    <x v="5"/>
    <m/>
  </r>
  <r>
    <x v="8"/>
    <x v="6"/>
    <m/>
  </r>
  <r>
    <x v="8"/>
    <x v="7"/>
    <m/>
  </r>
  <r>
    <x v="8"/>
    <x v="8"/>
    <m/>
  </r>
  <r>
    <x v="8"/>
    <x v="9"/>
    <n v="1"/>
  </r>
  <r>
    <x v="3"/>
    <x v="0"/>
    <n v="400"/>
  </r>
  <r>
    <x v="3"/>
    <x v="1"/>
    <m/>
  </r>
  <r>
    <x v="3"/>
    <x v="2"/>
    <m/>
  </r>
  <r>
    <x v="3"/>
    <x v="3"/>
    <s v="x"/>
  </r>
  <r>
    <x v="3"/>
    <x v="4"/>
    <n v="1"/>
  </r>
  <r>
    <x v="3"/>
    <x v="5"/>
    <m/>
  </r>
  <r>
    <x v="3"/>
    <x v="6"/>
    <m/>
  </r>
  <r>
    <x v="3"/>
    <x v="7"/>
    <m/>
  </r>
  <r>
    <x v="3"/>
    <x v="8"/>
    <m/>
  </r>
  <r>
    <x v="3"/>
    <x v="9"/>
    <n v="1"/>
  </r>
  <r>
    <x v="2"/>
    <x v="0"/>
    <n v="400"/>
  </r>
  <r>
    <x v="2"/>
    <x v="1"/>
    <s v="x"/>
  </r>
  <r>
    <x v="2"/>
    <x v="2"/>
    <n v="1"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1"/>
  </r>
  <r>
    <x v="2"/>
    <x v="0"/>
    <n v="400"/>
  </r>
  <r>
    <x v="2"/>
    <x v="1"/>
    <s v="x"/>
  </r>
  <r>
    <x v="2"/>
    <x v="2"/>
    <n v="1"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1"/>
  </r>
  <r>
    <x v="3"/>
    <x v="0"/>
    <n v="5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4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5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4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502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4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4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4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4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566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4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504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5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5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4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4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4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4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4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4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4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4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4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5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4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537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4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5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4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4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4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4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4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4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0"/>
    <x v="0"/>
    <n v="500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0"/>
  </r>
  <r>
    <x v="0"/>
    <x v="0"/>
    <n v="500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0"/>
  </r>
  <r>
    <x v="0"/>
    <x v="0"/>
    <n v="500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0"/>
  </r>
  <r>
    <x v="4"/>
    <x v="0"/>
    <n v="400"/>
  </r>
  <r>
    <x v="4"/>
    <x v="1"/>
    <m/>
  </r>
  <r>
    <x v="4"/>
    <x v="2"/>
    <m/>
  </r>
  <r>
    <x v="4"/>
    <x v="3"/>
    <m/>
  </r>
  <r>
    <x v="4"/>
    <x v="4"/>
    <m/>
  </r>
  <r>
    <x v="4"/>
    <x v="5"/>
    <m/>
  </r>
  <r>
    <x v="4"/>
    <x v="6"/>
    <m/>
  </r>
  <r>
    <x v="4"/>
    <x v="7"/>
    <m/>
  </r>
  <r>
    <x v="4"/>
    <x v="8"/>
    <m/>
  </r>
  <r>
    <x v="4"/>
    <x v="9"/>
    <n v="0"/>
  </r>
  <r>
    <x v="1"/>
    <x v="0"/>
    <n v="683"/>
  </r>
  <r>
    <x v="1"/>
    <x v="1"/>
    <m/>
  </r>
  <r>
    <x v="1"/>
    <x v="2"/>
    <m/>
  </r>
  <r>
    <x v="1"/>
    <x v="3"/>
    <m/>
  </r>
  <r>
    <x v="1"/>
    <x v="4"/>
    <m/>
  </r>
  <r>
    <x v="1"/>
    <x v="5"/>
    <m/>
  </r>
  <r>
    <x v="1"/>
    <x v="6"/>
    <m/>
  </r>
  <r>
    <x v="1"/>
    <x v="7"/>
    <m/>
  </r>
  <r>
    <x v="1"/>
    <x v="8"/>
    <m/>
  </r>
  <r>
    <x v="1"/>
    <x v="9"/>
    <n v="0"/>
  </r>
  <r>
    <x v="5"/>
    <x v="0"/>
    <n v="500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0"/>
    <x v="0"/>
    <n v="500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0"/>
  </r>
  <r>
    <x v="4"/>
    <x v="0"/>
    <n v="400"/>
  </r>
  <r>
    <x v="4"/>
    <x v="1"/>
    <m/>
  </r>
  <r>
    <x v="4"/>
    <x v="2"/>
    <m/>
  </r>
  <r>
    <x v="4"/>
    <x v="3"/>
    <m/>
  </r>
  <r>
    <x v="4"/>
    <x v="4"/>
    <m/>
  </r>
  <r>
    <x v="4"/>
    <x v="5"/>
    <m/>
  </r>
  <r>
    <x v="4"/>
    <x v="6"/>
    <m/>
  </r>
  <r>
    <x v="4"/>
    <x v="7"/>
    <m/>
  </r>
  <r>
    <x v="4"/>
    <x v="8"/>
    <m/>
  </r>
  <r>
    <x v="4"/>
    <x v="9"/>
    <n v="0"/>
  </r>
  <r>
    <x v="2"/>
    <x v="0"/>
    <n v="4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4"/>
    <x v="0"/>
    <n v="200"/>
  </r>
  <r>
    <x v="4"/>
    <x v="1"/>
    <m/>
  </r>
  <r>
    <x v="4"/>
    <x v="2"/>
    <m/>
  </r>
  <r>
    <x v="4"/>
    <x v="3"/>
    <m/>
  </r>
  <r>
    <x v="4"/>
    <x v="4"/>
    <m/>
  </r>
  <r>
    <x v="4"/>
    <x v="5"/>
    <m/>
  </r>
  <r>
    <x v="4"/>
    <x v="6"/>
    <m/>
  </r>
  <r>
    <x v="4"/>
    <x v="7"/>
    <m/>
  </r>
  <r>
    <x v="4"/>
    <x v="8"/>
    <m/>
  </r>
  <r>
    <x v="4"/>
    <x v="9"/>
    <n v="0"/>
  </r>
  <r>
    <x v="4"/>
    <x v="0"/>
    <n v="200"/>
  </r>
  <r>
    <x v="4"/>
    <x v="1"/>
    <m/>
  </r>
  <r>
    <x v="4"/>
    <x v="2"/>
    <m/>
  </r>
  <r>
    <x v="4"/>
    <x v="3"/>
    <m/>
  </r>
  <r>
    <x v="4"/>
    <x v="4"/>
    <m/>
  </r>
  <r>
    <x v="4"/>
    <x v="5"/>
    <m/>
  </r>
  <r>
    <x v="4"/>
    <x v="6"/>
    <m/>
  </r>
  <r>
    <x v="4"/>
    <x v="7"/>
    <m/>
  </r>
  <r>
    <x v="4"/>
    <x v="8"/>
    <m/>
  </r>
  <r>
    <x v="4"/>
    <x v="9"/>
    <n v="0"/>
  </r>
  <r>
    <x v="1"/>
    <x v="0"/>
    <n v="551"/>
  </r>
  <r>
    <x v="1"/>
    <x v="1"/>
    <m/>
  </r>
  <r>
    <x v="1"/>
    <x v="2"/>
    <m/>
  </r>
  <r>
    <x v="1"/>
    <x v="3"/>
    <m/>
  </r>
  <r>
    <x v="1"/>
    <x v="4"/>
    <m/>
  </r>
  <r>
    <x v="1"/>
    <x v="5"/>
    <m/>
  </r>
  <r>
    <x v="1"/>
    <x v="6"/>
    <m/>
  </r>
  <r>
    <x v="1"/>
    <x v="7"/>
    <m/>
  </r>
  <r>
    <x v="1"/>
    <x v="8"/>
    <m/>
  </r>
  <r>
    <x v="1"/>
    <x v="9"/>
    <n v="0"/>
  </r>
  <r>
    <x v="2"/>
    <x v="0"/>
    <n v="4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7"/>
    <x v="0"/>
    <n v="400"/>
  </r>
  <r>
    <x v="7"/>
    <x v="1"/>
    <m/>
  </r>
  <r>
    <x v="7"/>
    <x v="2"/>
    <m/>
  </r>
  <r>
    <x v="7"/>
    <x v="3"/>
    <m/>
  </r>
  <r>
    <x v="7"/>
    <x v="4"/>
    <m/>
  </r>
  <r>
    <x v="7"/>
    <x v="5"/>
    <m/>
  </r>
  <r>
    <x v="7"/>
    <x v="6"/>
    <m/>
  </r>
  <r>
    <x v="7"/>
    <x v="7"/>
    <m/>
  </r>
  <r>
    <x v="7"/>
    <x v="8"/>
    <m/>
  </r>
  <r>
    <x v="7"/>
    <x v="9"/>
    <n v="0"/>
  </r>
  <r>
    <x v="2"/>
    <x v="0"/>
    <n v="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0"/>
    <x v="0"/>
    <n v="500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0"/>
  </r>
  <r>
    <x v="0"/>
    <x v="0"/>
    <n v="611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0"/>
  </r>
  <r>
    <x v="2"/>
    <x v="0"/>
    <n v="4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2"/>
    <x v="0"/>
    <n v="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1"/>
    <x v="0"/>
    <n v="500"/>
  </r>
  <r>
    <x v="1"/>
    <x v="1"/>
    <m/>
  </r>
  <r>
    <x v="1"/>
    <x v="2"/>
    <m/>
  </r>
  <r>
    <x v="1"/>
    <x v="3"/>
    <m/>
  </r>
  <r>
    <x v="1"/>
    <x v="4"/>
    <m/>
  </r>
  <r>
    <x v="1"/>
    <x v="5"/>
    <m/>
  </r>
  <r>
    <x v="1"/>
    <x v="6"/>
    <m/>
  </r>
  <r>
    <x v="1"/>
    <x v="7"/>
    <m/>
  </r>
  <r>
    <x v="1"/>
    <x v="8"/>
    <m/>
  </r>
  <r>
    <x v="1"/>
    <x v="9"/>
    <n v="0"/>
  </r>
  <r>
    <x v="5"/>
    <x v="0"/>
    <n v="500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4"/>
    <x v="0"/>
    <n v="400"/>
  </r>
  <r>
    <x v="4"/>
    <x v="1"/>
    <m/>
  </r>
  <r>
    <x v="4"/>
    <x v="2"/>
    <m/>
  </r>
  <r>
    <x v="4"/>
    <x v="3"/>
    <m/>
  </r>
  <r>
    <x v="4"/>
    <x v="4"/>
    <m/>
  </r>
  <r>
    <x v="4"/>
    <x v="5"/>
    <m/>
  </r>
  <r>
    <x v="4"/>
    <x v="6"/>
    <m/>
  </r>
  <r>
    <x v="4"/>
    <x v="7"/>
    <m/>
  </r>
  <r>
    <x v="4"/>
    <x v="8"/>
    <m/>
  </r>
  <r>
    <x v="4"/>
    <x v="9"/>
    <n v="0"/>
  </r>
  <r>
    <x v="2"/>
    <x v="0"/>
    <n v="4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2"/>
    <x v="0"/>
    <n v="4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2"/>
    <x v="0"/>
    <n v="4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4"/>
    <x v="0"/>
    <n v="400"/>
  </r>
  <r>
    <x v="4"/>
    <x v="1"/>
    <m/>
  </r>
  <r>
    <x v="4"/>
    <x v="2"/>
    <m/>
  </r>
  <r>
    <x v="4"/>
    <x v="3"/>
    <m/>
  </r>
  <r>
    <x v="4"/>
    <x v="4"/>
    <m/>
  </r>
  <r>
    <x v="4"/>
    <x v="5"/>
    <m/>
  </r>
  <r>
    <x v="4"/>
    <x v="6"/>
    <m/>
  </r>
  <r>
    <x v="4"/>
    <x v="7"/>
    <m/>
  </r>
  <r>
    <x v="4"/>
    <x v="8"/>
    <m/>
  </r>
  <r>
    <x v="4"/>
    <x v="9"/>
    <n v="0"/>
  </r>
  <r>
    <x v="0"/>
    <x v="0"/>
    <n v="500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0"/>
  </r>
  <r>
    <x v="0"/>
    <x v="0"/>
    <n v="517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0"/>
  </r>
  <r>
    <x v="4"/>
    <x v="0"/>
    <n v="400"/>
  </r>
  <r>
    <x v="4"/>
    <x v="1"/>
    <m/>
  </r>
  <r>
    <x v="4"/>
    <x v="2"/>
    <m/>
  </r>
  <r>
    <x v="4"/>
    <x v="3"/>
    <m/>
  </r>
  <r>
    <x v="4"/>
    <x v="4"/>
    <m/>
  </r>
  <r>
    <x v="4"/>
    <x v="5"/>
    <m/>
  </r>
  <r>
    <x v="4"/>
    <x v="6"/>
    <m/>
  </r>
  <r>
    <x v="4"/>
    <x v="7"/>
    <m/>
  </r>
  <r>
    <x v="4"/>
    <x v="8"/>
    <m/>
  </r>
  <r>
    <x v="4"/>
    <x v="9"/>
    <n v="0"/>
  </r>
  <r>
    <x v="5"/>
    <x v="0"/>
    <n v="500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2"/>
    <x v="0"/>
    <n v="4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5"/>
    <x v="0"/>
    <n v="500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2"/>
    <x v="0"/>
    <n v="4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8"/>
    <x v="0"/>
    <n v="400"/>
  </r>
  <r>
    <x v="8"/>
    <x v="1"/>
    <m/>
  </r>
  <r>
    <x v="8"/>
    <x v="2"/>
    <m/>
  </r>
  <r>
    <x v="8"/>
    <x v="3"/>
    <m/>
  </r>
  <r>
    <x v="8"/>
    <x v="4"/>
    <m/>
  </r>
  <r>
    <x v="8"/>
    <x v="5"/>
    <m/>
  </r>
  <r>
    <x v="8"/>
    <x v="6"/>
    <m/>
  </r>
  <r>
    <x v="8"/>
    <x v="7"/>
    <m/>
  </r>
  <r>
    <x v="8"/>
    <x v="8"/>
    <m/>
  </r>
  <r>
    <x v="8"/>
    <x v="9"/>
    <n v="0"/>
  </r>
  <r>
    <x v="2"/>
    <x v="0"/>
    <n v="4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1"/>
    <x v="0"/>
    <n v="500"/>
  </r>
  <r>
    <x v="1"/>
    <x v="1"/>
    <m/>
  </r>
  <r>
    <x v="1"/>
    <x v="2"/>
    <m/>
  </r>
  <r>
    <x v="1"/>
    <x v="3"/>
    <m/>
  </r>
  <r>
    <x v="1"/>
    <x v="4"/>
    <m/>
  </r>
  <r>
    <x v="1"/>
    <x v="5"/>
    <m/>
  </r>
  <r>
    <x v="1"/>
    <x v="6"/>
    <m/>
  </r>
  <r>
    <x v="1"/>
    <x v="7"/>
    <m/>
  </r>
  <r>
    <x v="1"/>
    <x v="8"/>
    <m/>
  </r>
  <r>
    <x v="1"/>
    <x v="9"/>
    <n v="0"/>
  </r>
  <r>
    <x v="7"/>
    <x v="0"/>
    <n v="400"/>
  </r>
  <r>
    <x v="7"/>
    <x v="1"/>
    <m/>
  </r>
  <r>
    <x v="7"/>
    <x v="2"/>
    <m/>
  </r>
  <r>
    <x v="7"/>
    <x v="3"/>
    <m/>
  </r>
  <r>
    <x v="7"/>
    <x v="4"/>
    <m/>
  </r>
  <r>
    <x v="7"/>
    <x v="5"/>
    <m/>
  </r>
  <r>
    <x v="7"/>
    <x v="6"/>
    <m/>
  </r>
  <r>
    <x v="7"/>
    <x v="7"/>
    <m/>
  </r>
  <r>
    <x v="7"/>
    <x v="8"/>
    <m/>
  </r>
  <r>
    <x v="7"/>
    <x v="9"/>
    <n v="0"/>
  </r>
  <r>
    <x v="5"/>
    <x v="0"/>
    <n v="500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4"/>
    <x v="0"/>
    <n v="400"/>
  </r>
  <r>
    <x v="4"/>
    <x v="1"/>
    <m/>
  </r>
  <r>
    <x v="4"/>
    <x v="2"/>
    <m/>
  </r>
  <r>
    <x v="4"/>
    <x v="3"/>
    <m/>
  </r>
  <r>
    <x v="4"/>
    <x v="4"/>
    <m/>
  </r>
  <r>
    <x v="4"/>
    <x v="5"/>
    <m/>
  </r>
  <r>
    <x v="4"/>
    <x v="6"/>
    <m/>
  </r>
  <r>
    <x v="4"/>
    <x v="7"/>
    <m/>
  </r>
  <r>
    <x v="4"/>
    <x v="8"/>
    <m/>
  </r>
  <r>
    <x v="4"/>
    <x v="9"/>
    <n v="0"/>
  </r>
  <r>
    <x v="0"/>
    <x v="0"/>
    <n v="500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0"/>
  </r>
  <r>
    <x v="5"/>
    <x v="0"/>
    <n v="526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2"/>
    <x v="0"/>
    <n v="4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4"/>
    <x v="0"/>
    <n v="400"/>
  </r>
  <r>
    <x v="4"/>
    <x v="1"/>
    <m/>
  </r>
  <r>
    <x v="4"/>
    <x v="2"/>
    <m/>
  </r>
  <r>
    <x v="4"/>
    <x v="3"/>
    <m/>
  </r>
  <r>
    <x v="4"/>
    <x v="4"/>
    <m/>
  </r>
  <r>
    <x v="4"/>
    <x v="5"/>
    <m/>
  </r>
  <r>
    <x v="4"/>
    <x v="6"/>
    <m/>
  </r>
  <r>
    <x v="4"/>
    <x v="7"/>
    <m/>
  </r>
  <r>
    <x v="4"/>
    <x v="8"/>
    <m/>
  </r>
  <r>
    <x v="4"/>
    <x v="9"/>
    <n v="0"/>
  </r>
  <r>
    <x v="2"/>
    <x v="0"/>
    <n v="5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2"/>
    <x v="0"/>
    <n v="4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0"/>
    <x v="0"/>
    <n v="500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0"/>
  </r>
  <r>
    <x v="5"/>
    <x v="0"/>
    <n v="500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5"/>
    <x v="0"/>
    <n v="500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0"/>
    <x v="0"/>
    <n v="542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0"/>
  </r>
  <r>
    <x v="7"/>
    <x v="0"/>
    <n v="200"/>
  </r>
  <r>
    <x v="7"/>
    <x v="1"/>
    <m/>
  </r>
  <r>
    <x v="7"/>
    <x v="2"/>
    <m/>
  </r>
  <r>
    <x v="7"/>
    <x v="3"/>
    <m/>
  </r>
  <r>
    <x v="7"/>
    <x v="4"/>
    <m/>
  </r>
  <r>
    <x v="7"/>
    <x v="5"/>
    <m/>
  </r>
  <r>
    <x v="7"/>
    <x v="6"/>
    <m/>
  </r>
  <r>
    <x v="7"/>
    <x v="7"/>
    <m/>
  </r>
  <r>
    <x v="7"/>
    <x v="8"/>
    <m/>
  </r>
  <r>
    <x v="7"/>
    <x v="9"/>
    <n v="0"/>
  </r>
  <r>
    <x v="0"/>
    <x v="0"/>
    <n v="500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0"/>
  </r>
  <r>
    <x v="2"/>
    <x v="0"/>
    <n v="4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5"/>
    <x v="0"/>
    <n v="500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2"/>
    <x v="0"/>
    <n v="4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1"/>
    <x v="0"/>
    <n v="500"/>
  </r>
  <r>
    <x v="1"/>
    <x v="1"/>
    <m/>
  </r>
  <r>
    <x v="1"/>
    <x v="2"/>
    <m/>
  </r>
  <r>
    <x v="1"/>
    <x v="3"/>
    <m/>
  </r>
  <r>
    <x v="1"/>
    <x v="4"/>
    <m/>
  </r>
  <r>
    <x v="1"/>
    <x v="5"/>
    <m/>
  </r>
  <r>
    <x v="1"/>
    <x v="6"/>
    <m/>
  </r>
  <r>
    <x v="1"/>
    <x v="7"/>
    <m/>
  </r>
  <r>
    <x v="1"/>
    <x v="8"/>
    <m/>
  </r>
  <r>
    <x v="1"/>
    <x v="9"/>
    <n v="0"/>
  </r>
  <r>
    <x v="9"/>
    <x v="0"/>
    <n v="500"/>
  </r>
  <r>
    <x v="9"/>
    <x v="1"/>
    <m/>
  </r>
  <r>
    <x v="9"/>
    <x v="2"/>
    <m/>
  </r>
  <r>
    <x v="9"/>
    <x v="3"/>
    <m/>
  </r>
  <r>
    <x v="9"/>
    <x v="4"/>
    <m/>
  </r>
  <r>
    <x v="9"/>
    <x v="5"/>
    <m/>
  </r>
  <r>
    <x v="9"/>
    <x v="6"/>
    <m/>
  </r>
  <r>
    <x v="9"/>
    <x v="7"/>
    <m/>
  </r>
  <r>
    <x v="9"/>
    <x v="8"/>
    <m/>
  </r>
  <r>
    <x v="9"/>
    <x v="9"/>
    <n v="0"/>
  </r>
  <r>
    <x v="7"/>
    <x v="0"/>
    <n v="200"/>
  </r>
  <r>
    <x v="7"/>
    <x v="1"/>
    <m/>
  </r>
  <r>
    <x v="7"/>
    <x v="2"/>
    <m/>
  </r>
  <r>
    <x v="7"/>
    <x v="3"/>
    <m/>
  </r>
  <r>
    <x v="7"/>
    <x v="4"/>
    <m/>
  </r>
  <r>
    <x v="7"/>
    <x v="5"/>
    <m/>
  </r>
  <r>
    <x v="7"/>
    <x v="6"/>
    <m/>
  </r>
  <r>
    <x v="7"/>
    <x v="7"/>
    <m/>
  </r>
  <r>
    <x v="7"/>
    <x v="8"/>
    <m/>
  </r>
  <r>
    <x v="7"/>
    <x v="9"/>
    <n v="0"/>
  </r>
  <r>
    <x v="0"/>
    <x v="0"/>
    <n v="500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0"/>
  </r>
  <r>
    <x v="5"/>
    <x v="0"/>
    <n v="500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8"/>
    <x v="0"/>
    <n v="400"/>
  </r>
  <r>
    <x v="8"/>
    <x v="1"/>
    <m/>
  </r>
  <r>
    <x v="8"/>
    <x v="2"/>
    <m/>
  </r>
  <r>
    <x v="8"/>
    <x v="3"/>
    <m/>
  </r>
  <r>
    <x v="8"/>
    <x v="4"/>
    <m/>
  </r>
  <r>
    <x v="8"/>
    <x v="5"/>
    <m/>
  </r>
  <r>
    <x v="8"/>
    <x v="6"/>
    <m/>
  </r>
  <r>
    <x v="8"/>
    <x v="7"/>
    <m/>
  </r>
  <r>
    <x v="8"/>
    <x v="8"/>
    <m/>
  </r>
  <r>
    <x v="8"/>
    <x v="9"/>
    <n v="0"/>
  </r>
  <r>
    <x v="3"/>
    <x v="0"/>
    <n v="4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2"/>
    <x v="0"/>
    <n v="4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3"/>
    <x v="0"/>
    <n v="549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4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10"/>
    <x v="0"/>
    <n v="0"/>
  </r>
  <r>
    <x v="10"/>
    <x v="1"/>
    <m/>
  </r>
  <r>
    <x v="10"/>
    <x v="2"/>
    <m/>
  </r>
  <r>
    <x v="10"/>
    <x v="3"/>
    <m/>
  </r>
  <r>
    <x v="10"/>
    <x v="4"/>
    <m/>
  </r>
  <r>
    <x v="10"/>
    <x v="5"/>
    <m/>
  </r>
  <r>
    <x v="10"/>
    <x v="6"/>
    <m/>
  </r>
  <r>
    <x v="10"/>
    <x v="7"/>
    <m/>
  </r>
  <r>
    <x v="10"/>
    <x v="8"/>
    <m/>
  </r>
  <r>
    <x v="10"/>
    <x v="9"/>
    <n v="0"/>
  </r>
  <r>
    <x v="6"/>
    <x v="0"/>
    <n v="0"/>
  </r>
  <r>
    <x v="6"/>
    <x v="1"/>
    <m/>
  </r>
  <r>
    <x v="6"/>
    <x v="2"/>
    <m/>
  </r>
  <r>
    <x v="6"/>
    <x v="3"/>
    <m/>
  </r>
  <r>
    <x v="6"/>
    <x v="4"/>
    <m/>
  </r>
  <r>
    <x v="6"/>
    <x v="5"/>
    <m/>
  </r>
  <r>
    <x v="6"/>
    <x v="6"/>
    <m/>
  </r>
  <r>
    <x v="6"/>
    <x v="7"/>
    <m/>
  </r>
  <r>
    <x v="6"/>
    <x v="8"/>
    <m/>
  </r>
  <r>
    <x v="6"/>
    <x v="9"/>
    <n v="0"/>
  </r>
  <r>
    <x v="11"/>
    <x v="0"/>
    <m/>
  </r>
  <r>
    <x v="11"/>
    <x v="1"/>
    <m/>
  </r>
  <r>
    <x v="11"/>
    <x v="2"/>
    <m/>
  </r>
  <r>
    <x v="11"/>
    <x v="3"/>
    <m/>
  </r>
  <r>
    <x v="11"/>
    <x v="4"/>
    <m/>
  </r>
  <r>
    <x v="11"/>
    <x v="5"/>
    <m/>
  </r>
  <r>
    <x v="11"/>
    <x v="6"/>
    <m/>
  </r>
  <r>
    <x v="11"/>
    <x v="7"/>
    <m/>
  </r>
  <r>
    <x v="11"/>
    <x v="8"/>
    <m/>
  </r>
  <r>
    <x v="11"/>
    <x v="9"/>
    <n v="0"/>
  </r>
  <r>
    <x v="11"/>
    <x v="0"/>
    <m/>
  </r>
  <r>
    <x v="11"/>
    <x v="1"/>
    <m/>
  </r>
  <r>
    <x v="11"/>
    <x v="2"/>
    <m/>
  </r>
  <r>
    <x v="11"/>
    <x v="3"/>
    <m/>
  </r>
  <r>
    <x v="11"/>
    <x v="4"/>
    <m/>
  </r>
  <r>
    <x v="11"/>
    <x v="5"/>
    <m/>
  </r>
  <r>
    <x v="11"/>
    <x v="6"/>
    <m/>
  </r>
  <r>
    <x v="11"/>
    <x v="7"/>
    <m/>
  </r>
  <r>
    <x v="11"/>
    <x v="8"/>
    <m/>
  </r>
  <r>
    <x v="11"/>
    <x v="9"/>
    <n v="0"/>
  </r>
  <r>
    <x v="11"/>
    <x v="0"/>
    <m/>
  </r>
  <r>
    <x v="11"/>
    <x v="1"/>
    <m/>
  </r>
  <r>
    <x v="11"/>
    <x v="2"/>
    <m/>
  </r>
  <r>
    <x v="11"/>
    <x v="3"/>
    <m/>
  </r>
  <r>
    <x v="11"/>
    <x v="4"/>
    <m/>
  </r>
  <r>
    <x v="11"/>
    <x v="5"/>
    <m/>
  </r>
  <r>
    <x v="11"/>
    <x v="6"/>
    <m/>
  </r>
  <r>
    <x v="11"/>
    <x v="7"/>
    <m/>
  </r>
  <r>
    <x v="11"/>
    <x v="8"/>
    <m/>
  </r>
  <r>
    <x v="11"/>
    <x v="9"/>
    <n v="0"/>
  </r>
  <r>
    <x v="11"/>
    <x v="0"/>
    <m/>
  </r>
  <r>
    <x v="11"/>
    <x v="1"/>
    <m/>
  </r>
  <r>
    <x v="11"/>
    <x v="2"/>
    <m/>
  </r>
  <r>
    <x v="11"/>
    <x v="3"/>
    <m/>
  </r>
  <r>
    <x v="11"/>
    <x v="4"/>
    <m/>
  </r>
  <r>
    <x v="11"/>
    <x v="5"/>
    <m/>
  </r>
  <r>
    <x v="11"/>
    <x v="6"/>
    <m/>
  </r>
  <r>
    <x v="11"/>
    <x v="7"/>
    <m/>
  </r>
  <r>
    <x v="11"/>
    <x v="8"/>
    <m/>
  </r>
  <r>
    <x v="11"/>
    <x v="9"/>
    <n v="0"/>
  </r>
  <r>
    <x v="11"/>
    <x v="0"/>
    <m/>
  </r>
  <r>
    <x v="11"/>
    <x v="1"/>
    <m/>
  </r>
  <r>
    <x v="11"/>
    <x v="2"/>
    <m/>
  </r>
  <r>
    <x v="11"/>
    <x v="3"/>
    <m/>
  </r>
  <r>
    <x v="11"/>
    <x v="4"/>
    <m/>
  </r>
  <r>
    <x v="11"/>
    <x v="5"/>
    <m/>
  </r>
  <r>
    <x v="11"/>
    <x v="6"/>
    <m/>
  </r>
  <r>
    <x v="11"/>
    <x v="7"/>
    <m/>
  </r>
  <r>
    <x v="11"/>
    <x v="8"/>
    <m/>
  </r>
  <r>
    <x v="11"/>
    <x v="9"/>
    <n v="0"/>
  </r>
  <r>
    <x v="11"/>
    <x v="0"/>
    <m/>
  </r>
  <r>
    <x v="11"/>
    <x v="1"/>
    <m/>
  </r>
  <r>
    <x v="11"/>
    <x v="2"/>
    <m/>
  </r>
  <r>
    <x v="11"/>
    <x v="3"/>
    <m/>
  </r>
  <r>
    <x v="11"/>
    <x v="4"/>
    <m/>
  </r>
  <r>
    <x v="11"/>
    <x v="5"/>
    <m/>
  </r>
  <r>
    <x v="11"/>
    <x v="6"/>
    <m/>
  </r>
  <r>
    <x v="11"/>
    <x v="7"/>
    <m/>
  </r>
  <r>
    <x v="11"/>
    <x v="8"/>
    <m/>
  </r>
  <r>
    <x v="11"/>
    <x v="9"/>
    <n v="0"/>
  </r>
  <r>
    <x v="11"/>
    <x v="0"/>
    <s v="NB DE PARTICIPANTS"/>
  </r>
  <r>
    <x v="11"/>
    <x v="1"/>
    <n v="53"/>
  </r>
  <r>
    <x v="11"/>
    <x v="2"/>
    <m/>
  </r>
  <r>
    <x v="11"/>
    <x v="3"/>
    <n v="42"/>
  </r>
  <r>
    <x v="11"/>
    <x v="4"/>
    <s v=" "/>
  </r>
  <r>
    <x v="11"/>
    <x v="5"/>
    <n v="0"/>
  </r>
  <r>
    <x v="11"/>
    <x v="6"/>
    <m/>
  </r>
  <r>
    <x v="11"/>
    <x v="7"/>
    <n v="0"/>
  </r>
  <r>
    <x v="11"/>
    <x v="8"/>
    <m/>
  </r>
  <r>
    <x v="11"/>
    <x v="9"/>
    <n v="66"/>
  </r>
  <r>
    <x v="11"/>
    <x v="0"/>
    <m/>
  </r>
  <r>
    <x v="11"/>
    <x v="1"/>
    <m/>
  </r>
  <r>
    <x v="11"/>
    <x v="2"/>
    <m/>
  </r>
  <r>
    <x v="11"/>
    <x v="3"/>
    <m/>
  </r>
  <r>
    <x v="11"/>
    <x v="4"/>
    <m/>
  </r>
  <r>
    <x v="11"/>
    <x v="5"/>
    <m/>
  </r>
  <r>
    <x v="11"/>
    <x v="6"/>
    <m/>
  </r>
  <r>
    <x v="11"/>
    <x v="7"/>
    <m/>
  </r>
  <r>
    <x v="11"/>
    <x v="8"/>
    <m/>
  </r>
  <r>
    <x v="11"/>
    <x v="9"/>
    <m/>
  </r>
  <r>
    <x v="0"/>
    <x v="0"/>
    <n v="535"/>
  </r>
  <r>
    <x v="0"/>
    <x v="1"/>
    <s v="x"/>
  </r>
  <r>
    <x v="0"/>
    <x v="2"/>
    <n v="9"/>
  </r>
  <r>
    <x v="0"/>
    <x v="3"/>
    <s v="x"/>
  </r>
  <r>
    <x v="0"/>
    <x v="4"/>
    <n v="10"/>
  </r>
  <r>
    <x v="0"/>
    <x v="5"/>
    <m/>
  </r>
  <r>
    <x v="0"/>
    <x v="6"/>
    <m/>
  </r>
  <r>
    <x v="0"/>
    <x v="7"/>
    <m/>
  </r>
  <r>
    <x v="0"/>
    <x v="8"/>
    <m/>
  </r>
  <r>
    <x v="0"/>
    <x v="9"/>
    <n v="19"/>
  </r>
  <r>
    <x v="4"/>
    <x v="0"/>
    <n v="200"/>
  </r>
  <r>
    <x v="4"/>
    <x v="1"/>
    <s v="x"/>
  </r>
  <r>
    <x v="4"/>
    <x v="2"/>
    <n v="7"/>
  </r>
  <r>
    <x v="4"/>
    <x v="3"/>
    <s v="x"/>
  </r>
  <r>
    <x v="4"/>
    <x v="4"/>
    <n v="8"/>
  </r>
  <r>
    <x v="4"/>
    <x v="5"/>
    <m/>
  </r>
  <r>
    <x v="4"/>
    <x v="6"/>
    <m/>
  </r>
  <r>
    <x v="4"/>
    <x v="7"/>
    <m/>
  </r>
  <r>
    <x v="4"/>
    <x v="8"/>
    <m/>
  </r>
  <r>
    <x v="4"/>
    <x v="9"/>
    <n v="15"/>
  </r>
  <r>
    <x v="2"/>
    <x v="0"/>
    <n v="500"/>
  </r>
  <r>
    <x v="2"/>
    <x v="1"/>
    <s v="x"/>
  </r>
  <r>
    <x v="2"/>
    <x v="2"/>
    <n v="6"/>
  </r>
  <r>
    <x v="2"/>
    <x v="3"/>
    <s v="x"/>
  </r>
  <r>
    <x v="2"/>
    <x v="4"/>
    <n v="7"/>
  </r>
  <r>
    <x v="2"/>
    <x v="5"/>
    <m/>
  </r>
  <r>
    <x v="2"/>
    <x v="6"/>
    <m/>
  </r>
  <r>
    <x v="2"/>
    <x v="7"/>
    <m/>
  </r>
  <r>
    <x v="2"/>
    <x v="8"/>
    <m/>
  </r>
  <r>
    <x v="2"/>
    <x v="9"/>
    <n v="13"/>
  </r>
  <r>
    <x v="3"/>
    <x v="0"/>
    <n v="200"/>
  </r>
  <r>
    <x v="3"/>
    <x v="1"/>
    <s v="x"/>
  </r>
  <r>
    <x v="3"/>
    <x v="2"/>
    <n v="6"/>
  </r>
  <r>
    <x v="3"/>
    <x v="3"/>
    <s v="x"/>
  </r>
  <r>
    <x v="3"/>
    <x v="4"/>
    <n v="7"/>
  </r>
  <r>
    <x v="3"/>
    <x v="5"/>
    <m/>
  </r>
  <r>
    <x v="3"/>
    <x v="6"/>
    <m/>
  </r>
  <r>
    <x v="3"/>
    <x v="7"/>
    <m/>
  </r>
  <r>
    <x v="3"/>
    <x v="8"/>
    <m/>
  </r>
  <r>
    <x v="3"/>
    <x v="9"/>
    <n v="13"/>
  </r>
  <r>
    <x v="2"/>
    <x v="0"/>
    <n v="400"/>
  </r>
  <r>
    <x v="2"/>
    <x v="1"/>
    <s v="x"/>
  </r>
  <r>
    <x v="2"/>
    <x v="2"/>
    <n v="5"/>
  </r>
  <r>
    <x v="2"/>
    <x v="3"/>
    <s v="x"/>
  </r>
  <r>
    <x v="2"/>
    <x v="4"/>
    <n v="6"/>
  </r>
  <r>
    <x v="2"/>
    <x v="5"/>
    <m/>
  </r>
  <r>
    <x v="2"/>
    <x v="6"/>
    <m/>
  </r>
  <r>
    <x v="2"/>
    <x v="7"/>
    <m/>
  </r>
  <r>
    <x v="2"/>
    <x v="8"/>
    <m/>
  </r>
  <r>
    <x v="2"/>
    <x v="9"/>
    <n v="11"/>
  </r>
  <r>
    <x v="1"/>
    <x v="0"/>
    <n v="500"/>
  </r>
  <r>
    <x v="1"/>
    <x v="1"/>
    <s v="x"/>
  </r>
  <r>
    <x v="1"/>
    <x v="2"/>
    <n v="4"/>
  </r>
  <r>
    <x v="1"/>
    <x v="3"/>
    <s v="x"/>
  </r>
  <r>
    <x v="1"/>
    <x v="4"/>
    <n v="6"/>
  </r>
  <r>
    <x v="1"/>
    <x v="5"/>
    <m/>
  </r>
  <r>
    <x v="1"/>
    <x v="6"/>
    <m/>
  </r>
  <r>
    <x v="1"/>
    <x v="7"/>
    <m/>
  </r>
  <r>
    <x v="1"/>
    <x v="8"/>
    <m/>
  </r>
  <r>
    <x v="1"/>
    <x v="9"/>
    <n v="10"/>
  </r>
  <r>
    <x v="6"/>
    <x v="0"/>
    <n v="400"/>
  </r>
  <r>
    <x v="6"/>
    <x v="1"/>
    <s v="x"/>
  </r>
  <r>
    <x v="6"/>
    <x v="2"/>
    <n v="5"/>
  </r>
  <r>
    <x v="6"/>
    <x v="3"/>
    <s v="x"/>
  </r>
  <r>
    <x v="6"/>
    <x v="4"/>
    <n v="5"/>
  </r>
  <r>
    <x v="6"/>
    <x v="5"/>
    <m/>
  </r>
  <r>
    <x v="6"/>
    <x v="6"/>
    <m/>
  </r>
  <r>
    <x v="6"/>
    <x v="7"/>
    <m/>
  </r>
  <r>
    <x v="6"/>
    <x v="8"/>
    <m/>
  </r>
  <r>
    <x v="6"/>
    <x v="9"/>
    <n v="10"/>
  </r>
  <r>
    <x v="8"/>
    <x v="0"/>
    <n v="400"/>
  </r>
  <r>
    <x v="8"/>
    <x v="1"/>
    <s v="x"/>
  </r>
  <r>
    <x v="8"/>
    <x v="2"/>
    <n v="4"/>
  </r>
  <r>
    <x v="8"/>
    <x v="3"/>
    <s v="x"/>
  </r>
  <r>
    <x v="8"/>
    <x v="4"/>
    <n v="5"/>
  </r>
  <r>
    <x v="8"/>
    <x v="5"/>
    <m/>
  </r>
  <r>
    <x v="8"/>
    <x v="6"/>
    <m/>
  </r>
  <r>
    <x v="8"/>
    <x v="7"/>
    <m/>
  </r>
  <r>
    <x v="8"/>
    <x v="8"/>
    <m/>
  </r>
  <r>
    <x v="8"/>
    <x v="9"/>
    <n v="9"/>
  </r>
  <r>
    <x v="0"/>
    <x v="0"/>
    <n v="502"/>
  </r>
  <r>
    <x v="0"/>
    <x v="1"/>
    <s v="x"/>
  </r>
  <r>
    <x v="0"/>
    <x v="2"/>
    <n v="4"/>
  </r>
  <r>
    <x v="0"/>
    <x v="3"/>
    <s v="x"/>
  </r>
  <r>
    <x v="0"/>
    <x v="4"/>
    <n v="5"/>
  </r>
  <r>
    <x v="0"/>
    <x v="5"/>
    <m/>
  </r>
  <r>
    <x v="0"/>
    <x v="6"/>
    <m/>
  </r>
  <r>
    <x v="0"/>
    <x v="7"/>
    <m/>
  </r>
  <r>
    <x v="0"/>
    <x v="8"/>
    <m/>
  </r>
  <r>
    <x v="0"/>
    <x v="9"/>
    <n v="9"/>
  </r>
  <r>
    <x v="4"/>
    <x v="0"/>
    <n v="500"/>
  </r>
  <r>
    <x v="4"/>
    <x v="1"/>
    <s v="x"/>
  </r>
  <r>
    <x v="4"/>
    <x v="2"/>
    <n v="4"/>
  </r>
  <r>
    <x v="4"/>
    <x v="3"/>
    <s v="x"/>
  </r>
  <r>
    <x v="4"/>
    <x v="4"/>
    <n v="5"/>
  </r>
  <r>
    <x v="4"/>
    <x v="5"/>
    <m/>
  </r>
  <r>
    <x v="4"/>
    <x v="6"/>
    <m/>
  </r>
  <r>
    <x v="4"/>
    <x v="7"/>
    <m/>
  </r>
  <r>
    <x v="4"/>
    <x v="8"/>
    <m/>
  </r>
  <r>
    <x v="4"/>
    <x v="9"/>
    <n v="9"/>
  </r>
  <r>
    <x v="1"/>
    <x v="0"/>
    <n v="500"/>
  </r>
  <r>
    <x v="1"/>
    <x v="1"/>
    <s v="x"/>
  </r>
  <r>
    <x v="1"/>
    <x v="2"/>
    <n v="3"/>
  </r>
  <r>
    <x v="1"/>
    <x v="3"/>
    <s v="x"/>
  </r>
  <r>
    <x v="1"/>
    <x v="4"/>
    <n v="5"/>
  </r>
  <r>
    <x v="1"/>
    <x v="5"/>
    <m/>
  </r>
  <r>
    <x v="1"/>
    <x v="6"/>
    <m/>
  </r>
  <r>
    <x v="1"/>
    <x v="7"/>
    <m/>
  </r>
  <r>
    <x v="1"/>
    <x v="8"/>
    <m/>
  </r>
  <r>
    <x v="1"/>
    <x v="9"/>
    <n v="8"/>
  </r>
  <r>
    <x v="6"/>
    <x v="0"/>
    <n v="500"/>
  </r>
  <r>
    <x v="6"/>
    <x v="1"/>
    <s v="x"/>
  </r>
  <r>
    <x v="6"/>
    <x v="2"/>
    <n v="3"/>
  </r>
  <r>
    <x v="6"/>
    <x v="3"/>
    <s v="x"/>
  </r>
  <r>
    <x v="6"/>
    <x v="4"/>
    <n v="4"/>
  </r>
  <r>
    <x v="6"/>
    <x v="5"/>
    <m/>
  </r>
  <r>
    <x v="6"/>
    <x v="6"/>
    <m/>
  </r>
  <r>
    <x v="6"/>
    <x v="7"/>
    <m/>
  </r>
  <r>
    <x v="6"/>
    <x v="8"/>
    <m/>
  </r>
  <r>
    <x v="6"/>
    <x v="9"/>
    <n v="7"/>
  </r>
  <r>
    <x v="6"/>
    <x v="0"/>
    <m/>
  </r>
  <r>
    <x v="6"/>
    <x v="1"/>
    <m/>
  </r>
  <r>
    <x v="6"/>
    <x v="2"/>
    <m/>
  </r>
  <r>
    <x v="6"/>
    <x v="3"/>
    <s v="x"/>
  </r>
  <r>
    <x v="6"/>
    <x v="4"/>
    <n v="6"/>
  </r>
  <r>
    <x v="6"/>
    <x v="5"/>
    <m/>
  </r>
  <r>
    <x v="6"/>
    <x v="6"/>
    <m/>
  </r>
  <r>
    <x v="6"/>
    <x v="7"/>
    <m/>
  </r>
  <r>
    <x v="6"/>
    <x v="8"/>
    <m/>
  </r>
  <r>
    <x v="6"/>
    <x v="9"/>
    <n v="6"/>
  </r>
  <r>
    <x v="0"/>
    <x v="0"/>
    <n v="501"/>
  </r>
  <r>
    <x v="0"/>
    <x v="1"/>
    <s v="x"/>
  </r>
  <r>
    <x v="0"/>
    <x v="2"/>
    <n v="2"/>
  </r>
  <r>
    <x v="0"/>
    <x v="3"/>
    <s v="x"/>
  </r>
  <r>
    <x v="0"/>
    <x v="4"/>
    <n v="4"/>
  </r>
  <r>
    <x v="0"/>
    <x v="5"/>
    <m/>
  </r>
  <r>
    <x v="0"/>
    <x v="6"/>
    <m/>
  </r>
  <r>
    <x v="0"/>
    <x v="7"/>
    <m/>
  </r>
  <r>
    <x v="0"/>
    <x v="8"/>
    <m/>
  </r>
  <r>
    <x v="0"/>
    <x v="9"/>
    <n v="6"/>
  </r>
  <r>
    <x v="0"/>
    <x v="0"/>
    <n v="501"/>
  </r>
  <r>
    <x v="0"/>
    <x v="1"/>
    <s v="x"/>
  </r>
  <r>
    <x v="0"/>
    <x v="2"/>
    <n v="2"/>
  </r>
  <r>
    <x v="0"/>
    <x v="3"/>
    <s v="x"/>
  </r>
  <r>
    <x v="0"/>
    <x v="4"/>
    <n v="4"/>
  </r>
  <r>
    <x v="0"/>
    <x v="5"/>
    <m/>
  </r>
  <r>
    <x v="0"/>
    <x v="6"/>
    <m/>
  </r>
  <r>
    <x v="0"/>
    <x v="7"/>
    <m/>
  </r>
  <r>
    <x v="0"/>
    <x v="8"/>
    <m/>
  </r>
  <r>
    <x v="0"/>
    <x v="9"/>
    <n v="6"/>
  </r>
  <r>
    <x v="5"/>
    <x v="0"/>
    <n v="200"/>
  </r>
  <r>
    <x v="5"/>
    <x v="1"/>
    <s v="x"/>
  </r>
  <r>
    <x v="5"/>
    <x v="2"/>
    <n v="4"/>
  </r>
  <r>
    <x v="5"/>
    <x v="3"/>
    <s v="x"/>
  </r>
  <r>
    <x v="5"/>
    <x v="4"/>
    <n v="2"/>
  </r>
  <r>
    <x v="5"/>
    <x v="5"/>
    <m/>
  </r>
  <r>
    <x v="5"/>
    <x v="6"/>
    <m/>
  </r>
  <r>
    <x v="5"/>
    <x v="7"/>
    <m/>
  </r>
  <r>
    <x v="5"/>
    <x v="8"/>
    <m/>
  </r>
  <r>
    <x v="5"/>
    <x v="9"/>
    <n v="6"/>
  </r>
  <r>
    <x v="6"/>
    <x v="0"/>
    <n v="500"/>
  </r>
  <r>
    <x v="6"/>
    <x v="1"/>
    <s v="x"/>
  </r>
  <r>
    <x v="6"/>
    <x v="2"/>
    <n v="2"/>
  </r>
  <r>
    <x v="6"/>
    <x v="3"/>
    <s v="x"/>
  </r>
  <r>
    <x v="6"/>
    <x v="4"/>
    <n v="4"/>
  </r>
  <r>
    <x v="6"/>
    <x v="5"/>
    <m/>
  </r>
  <r>
    <x v="6"/>
    <x v="6"/>
    <m/>
  </r>
  <r>
    <x v="6"/>
    <x v="7"/>
    <m/>
  </r>
  <r>
    <x v="6"/>
    <x v="8"/>
    <m/>
  </r>
  <r>
    <x v="6"/>
    <x v="9"/>
    <n v="6"/>
  </r>
  <r>
    <x v="6"/>
    <x v="0"/>
    <n v="400"/>
  </r>
  <r>
    <x v="6"/>
    <x v="1"/>
    <s v="x"/>
  </r>
  <r>
    <x v="6"/>
    <x v="2"/>
    <n v="5"/>
  </r>
  <r>
    <x v="6"/>
    <x v="3"/>
    <m/>
  </r>
  <r>
    <x v="6"/>
    <x v="4"/>
    <m/>
  </r>
  <r>
    <x v="6"/>
    <x v="5"/>
    <m/>
  </r>
  <r>
    <x v="6"/>
    <x v="6"/>
    <m/>
  </r>
  <r>
    <x v="6"/>
    <x v="7"/>
    <m/>
  </r>
  <r>
    <x v="6"/>
    <x v="8"/>
    <m/>
  </r>
  <r>
    <x v="6"/>
    <x v="9"/>
    <n v="5"/>
  </r>
  <r>
    <x v="6"/>
    <x v="0"/>
    <n v="400"/>
  </r>
  <r>
    <x v="6"/>
    <x v="1"/>
    <s v="x"/>
  </r>
  <r>
    <x v="6"/>
    <x v="2"/>
    <n v="4"/>
  </r>
  <r>
    <x v="6"/>
    <x v="3"/>
    <s v="x"/>
  </r>
  <r>
    <x v="6"/>
    <x v="4"/>
    <n v="1"/>
  </r>
  <r>
    <x v="6"/>
    <x v="5"/>
    <m/>
  </r>
  <r>
    <x v="6"/>
    <x v="6"/>
    <m/>
  </r>
  <r>
    <x v="6"/>
    <x v="7"/>
    <m/>
  </r>
  <r>
    <x v="6"/>
    <x v="8"/>
    <m/>
  </r>
  <r>
    <x v="6"/>
    <x v="9"/>
    <n v="5"/>
  </r>
  <r>
    <x v="2"/>
    <x v="0"/>
    <n v="500"/>
  </r>
  <r>
    <x v="2"/>
    <x v="1"/>
    <s v="x"/>
  </r>
  <r>
    <x v="2"/>
    <x v="2"/>
    <n v="5"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5"/>
  </r>
  <r>
    <x v="9"/>
    <x v="0"/>
    <n v="200"/>
  </r>
  <r>
    <x v="9"/>
    <x v="1"/>
    <s v="x"/>
  </r>
  <r>
    <x v="9"/>
    <x v="2"/>
    <n v="1"/>
  </r>
  <r>
    <x v="9"/>
    <x v="3"/>
    <s v="x"/>
  </r>
  <r>
    <x v="9"/>
    <x v="4"/>
    <n v="4"/>
  </r>
  <r>
    <x v="9"/>
    <x v="5"/>
    <m/>
  </r>
  <r>
    <x v="9"/>
    <x v="6"/>
    <m/>
  </r>
  <r>
    <x v="9"/>
    <x v="7"/>
    <m/>
  </r>
  <r>
    <x v="9"/>
    <x v="8"/>
    <m/>
  </r>
  <r>
    <x v="9"/>
    <x v="9"/>
    <n v="5"/>
  </r>
  <r>
    <x v="6"/>
    <x v="0"/>
    <n v="500"/>
  </r>
  <r>
    <x v="6"/>
    <x v="1"/>
    <s v="x"/>
  </r>
  <r>
    <x v="6"/>
    <x v="2"/>
    <n v="1"/>
  </r>
  <r>
    <x v="6"/>
    <x v="3"/>
    <s v="x"/>
  </r>
  <r>
    <x v="6"/>
    <x v="4"/>
    <n v="4"/>
  </r>
  <r>
    <x v="6"/>
    <x v="5"/>
    <m/>
  </r>
  <r>
    <x v="6"/>
    <x v="6"/>
    <m/>
  </r>
  <r>
    <x v="6"/>
    <x v="7"/>
    <m/>
  </r>
  <r>
    <x v="6"/>
    <x v="8"/>
    <m/>
  </r>
  <r>
    <x v="6"/>
    <x v="9"/>
    <n v="5"/>
  </r>
  <r>
    <x v="5"/>
    <x v="0"/>
    <n v="400"/>
  </r>
  <r>
    <x v="5"/>
    <x v="1"/>
    <m/>
  </r>
  <r>
    <x v="5"/>
    <x v="2"/>
    <m/>
  </r>
  <r>
    <x v="5"/>
    <x v="3"/>
    <s v="x"/>
  </r>
  <r>
    <x v="5"/>
    <x v="4"/>
    <n v="4"/>
  </r>
  <r>
    <x v="5"/>
    <x v="5"/>
    <m/>
  </r>
  <r>
    <x v="5"/>
    <x v="6"/>
    <m/>
  </r>
  <r>
    <x v="5"/>
    <x v="7"/>
    <m/>
  </r>
  <r>
    <x v="5"/>
    <x v="8"/>
    <m/>
  </r>
  <r>
    <x v="5"/>
    <x v="9"/>
    <n v="4"/>
  </r>
  <r>
    <x v="0"/>
    <x v="0"/>
    <n v="500"/>
  </r>
  <r>
    <x v="0"/>
    <x v="1"/>
    <s v="x"/>
  </r>
  <r>
    <x v="0"/>
    <x v="2"/>
    <n v="1"/>
  </r>
  <r>
    <x v="0"/>
    <x v="3"/>
    <s v="x"/>
  </r>
  <r>
    <x v="0"/>
    <x v="4"/>
    <n v="3"/>
  </r>
  <r>
    <x v="0"/>
    <x v="5"/>
    <m/>
  </r>
  <r>
    <x v="0"/>
    <x v="6"/>
    <m/>
  </r>
  <r>
    <x v="0"/>
    <x v="7"/>
    <m/>
  </r>
  <r>
    <x v="0"/>
    <x v="8"/>
    <m/>
  </r>
  <r>
    <x v="0"/>
    <x v="9"/>
    <n v="4"/>
  </r>
  <r>
    <x v="5"/>
    <x v="0"/>
    <n v="200"/>
  </r>
  <r>
    <x v="5"/>
    <x v="1"/>
    <s v="x"/>
  </r>
  <r>
    <x v="5"/>
    <x v="2"/>
    <n v="4"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4"/>
  </r>
  <r>
    <x v="2"/>
    <x v="0"/>
    <n v="400"/>
  </r>
  <r>
    <x v="2"/>
    <x v="1"/>
    <s v="x"/>
  </r>
  <r>
    <x v="2"/>
    <x v="2"/>
    <n v="4"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4"/>
  </r>
  <r>
    <x v="1"/>
    <x v="0"/>
    <n v="500"/>
  </r>
  <r>
    <x v="1"/>
    <x v="1"/>
    <m/>
  </r>
  <r>
    <x v="1"/>
    <x v="2"/>
    <m/>
  </r>
  <r>
    <x v="1"/>
    <x v="3"/>
    <s v="x"/>
  </r>
  <r>
    <x v="1"/>
    <x v="4"/>
    <n v="4"/>
  </r>
  <r>
    <x v="1"/>
    <x v="5"/>
    <m/>
  </r>
  <r>
    <x v="1"/>
    <x v="6"/>
    <m/>
  </r>
  <r>
    <x v="1"/>
    <x v="7"/>
    <m/>
  </r>
  <r>
    <x v="1"/>
    <x v="8"/>
    <m/>
  </r>
  <r>
    <x v="1"/>
    <x v="9"/>
    <n v="4"/>
  </r>
  <r>
    <x v="0"/>
    <x v="0"/>
    <n v="500"/>
  </r>
  <r>
    <x v="0"/>
    <x v="1"/>
    <s v="x"/>
  </r>
  <r>
    <x v="0"/>
    <x v="2"/>
    <n v="2"/>
  </r>
  <r>
    <x v="0"/>
    <x v="3"/>
    <s v="x"/>
  </r>
  <r>
    <x v="0"/>
    <x v="4"/>
    <n v="1"/>
  </r>
  <r>
    <x v="0"/>
    <x v="5"/>
    <m/>
  </r>
  <r>
    <x v="0"/>
    <x v="6"/>
    <m/>
  </r>
  <r>
    <x v="0"/>
    <x v="7"/>
    <m/>
  </r>
  <r>
    <x v="0"/>
    <x v="8"/>
    <m/>
  </r>
  <r>
    <x v="0"/>
    <x v="9"/>
    <n v="3"/>
  </r>
  <r>
    <x v="0"/>
    <x v="0"/>
    <n v="500"/>
  </r>
  <r>
    <x v="0"/>
    <x v="1"/>
    <s v="x"/>
  </r>
  <r>
    <x v="0"/>
    <x v="2"/>
    <n v="1"/>
  </r>
  <r>
    <x v="0"/>
    <x v="3"/>
    <s v="x"/>
  </r>
  <r>
    <x v="0"/>
    <x v="4"/>
    <n v="2"/>
  </r>
  <r>
    <x v="0"/>
    <x v="5"/>
    <m/>
  </r>
  <r>
    <x v="0"/>
    <x v="6"/>
    <m/>
  </r>
  <r>
    <x v="0"/>
    <x v="7"/>
    <m/>
  </r>
  <r>
    <x v="0"/>
    <x v="8"/>
    <m/>
  </r>
  <r>
    <x v="0"/>
    <x v="9"/>
    <n v="3"/>
  </r>
  <r>
    <x v="9"/>
    <x v="0"/>
    <n v="500"/>
  </r>
  <r>
    <x v="9"/>
    <x v="1"/>
    <s v="x"/>
  </r>
  <r>
    <x v="9"/>
    <x v="2"/>
    <n v="1"/>
  </r>
  <r>
    <x v="9"/>
    <x v="3"/>
    <s v="x"/>
  </r>
  <r>
    <x v="9"/>
    <x v="4"/>
    <n v="2"/>
  </r>
  <r>
    <x v="9"/>
    <x v="5"/>
    <m/>
  </r>
  <r>
    <x v="9"/>
    <x v="6"/>
    <m/>
  </r>
  <r>
    <x v="9"/>
    <x v="7"/>
    <m/>
  </r>
  <r>
    <x v="9"/>
    <x v="8"/>
    <m/>
  </r>
  <r>
    <x v="9"/>
    <x v="9"/>
    <n v="3"/>
  </r>
  <r>
    <x v="6"/>
    <x v="0"/>
    <n v="500"/>
  </r>
  <r>
    <x v="6"/>
    <x v="1"/>
    <s v="x"/>
  </r>
  <r>
    <x v="6"/>
    <x v="2"/>
    <n v="2"/>
  </r>
  <r>
    <x v="6"/>
    <x v="3"/>
    <m/>
  </r>
  <r>
    <x v="6"/>
    <x v="4"/>
    <m/>
  </r>
  <r>
    <x v="6"/>
    <x v="5"/>
    <m/>
  </r>
  <r>
    <x v="6"/>
    <x v="6"/>
    <m/>
  </r>
  <r>
    <x v="6"/>
    <x v="7"/>
    <m/>
  </r>
  <r>
    <x v="6"/>
    <x v="8"/>
    <m/>
  </r>
  <r>
    <x v="6"/>
    <x v="9"/>
    <n v="2"/>
  </r>
  <r>
    <x v="6"/>
    <x v="0"/>
    <m/>
  </r>
  <r>
    <x v="6"/>
    <x v="1"/>
    <m/>
  </r>
  <r>
    <x v="6"/>
    <x v="2"/>
    <m/>
  </r>
  <r>
    <x v="6"/>
    <x v="3"/>
    <s v="x"/>
  </r>
  <r>
    <x v="6"/>
    <x v="4"/>
    <n v="2"/>
  </r>
  <r>
    <x v="6"/>
    <x v="5"/>
    <m/>
  </r>
  <r>
    <x v="6"/>
    <x v="6"/>
    <m/>
  </r>
  <r>
    <x v="6"/>
    <x v="7"/>
    <m/>
  </r>
  <r>
    <x v="6"/>
    <x v="8"/>
    <m/>
  </r>
  <r>
    <x v="6"/>
    <x v="9"/>
    <n v="2"/>
  </r>
  <r>
    <x v="2"/>
    <x v="0"/>
    <n v="500"/>
  </r>
  <r>
    <x v="2"/>
    <x v="1"/>
    <s v="x"/>
  </r>
  <r>
    <x v="2"/>
    <x v="2"/>
    <n v="2"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2"/>
  </r>
  <r>
    <x v="3"/>
    <x v="0"/>
    <n v="500"/>
  </r>
  <r>
    <x v="3"/>
    <x v="1"/>
    <s v="x"/>
  </r>
  <r>
    <x v="3"/>
    <x v="2"/>
    <n v="2"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2"/>
  </r>
  <r>
    <x v="5"/>
    <x v="0"/>
    <n v="500"/>
  </r>
  <r>
    <x v="5"/>
    <x v="1"/>
    <s v="x"/>
  </r>
  <r>
    <x v="5"/>
    <x v="2"/>
    <n v="2"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2"/>
  </r>
  <r>
    <x v="3"/>
    <x v="0"/>
    <n v="400"/>
  </r>
  <r>
    <x v="3"/>
    <x v="1"/>
    <m/>
  </r>
  <r>
    <x v="3"/>
    <x v="2"/>
    <m/>
  </r>
  <r>
    <x v="3"/>
    <x v="3"/>
    <s v="x"/>
  </r>
  <r>
    <x v="3"/>
    <x v="4"/>
    <n v="2"/>
  </r>
  <r>
    <x v="3"/>
    <x v="5"/>
    <m/>
  </r>
  <r>
    <x v="3"/>
    <x v="6"/>
    <m/>
  </r>
  <r>
    <x v="3"/>
    <x v="7"/>
    <m/>
  </r>
  <r>
    <x v="3"/>
    <x v="8"/>
    <m/>
  </r>
  <r>
    <x v="3"/>
    <x v="9"/>
    <n v="2"/>
  </r>
  <r>
    <x v="5"/>
    <x v="0"/>
    <n v="500"/>
  </r>
  <r>
    <x v="5"/>
    <x v="1"/>
    <s v="x"/>
  </r>
  <r>
    <x v="5"/>
    <x v="2"/>
    <n v="2"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2"/>
  </r>
  <r>
    <x v="7"/>
    <x v="0"/>
    <n v="400"/>
  </r>
  <r>
    <x v="7"/>
    <x v="1"/>
    <m/>
  </r>
  <r>
    <x v="7"/>
    <x v="2"/>
    <m/>
  </r>
  <r>
    <x v="7"/>
    <x v="3"/>
    <s v="x"/>
  </r>
  <r>
    <x v="7"/>
    <x v="4"/>
    <n v="2"/>
  </r>
  <r>
    <x v="7"/>
    <x v="5"/>
    <m/>
  </r>
  <r>
    <x v="7"/>
    <x v="6"/>
    <m/>
  </r>
  <r>
    <x v="7"/>
    <x v="7"/>
    <m/>
  </r>
  <r>
    <x v="7"/>
    <x v="8"/>
    <m/>
  </r>
  <r>
    <x v="7"/>
    <x v="9"/>
    <n v="2"/>
  </r>
  <r>
    <x v="2"/>
    <x v="0"/>
    <n v="200"/>
  </r>
  <r>
    <x v="2"/>
    <x v="1"/>
    <s v="x"/>
  </r>
  <r>
    <x v="2"/>
    <x v="2"/>
    <n v="1"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1"/>
  </r>
  <r>
    <x v="7"/>
    <x v="0"/>
    <n v="200"/>
  </r>
  <r>
    <x v="7"/>
    <x v="1"/>
    <m/>
  </r>
  <r>
    <x v="7"/>
    <x v="2"/>
    <m/>
  </r>
  <r>
    <x v="7"/>
    <x v="3"/>
    <s v="x"/>
  </r>
  <r>
    <x v="7"/>
    <x v="4"/>
    <n v="1"/>
  </r>
  <r>
    <x v="7"/>
    <x v="5"/>
    <m/>
  </r>
  <r>
    <x v="7"/>
    <x v="6"/>
    <m/>
  </r>
  <r>
    <x v="7"/>
    <x v="7"/>
    <m/>
  </r>
  <r>
    <x v="7"/>
    <x v="8"/>
    <m/>
  </r>
  <r>
    <x v="7"/>
    <x v="9"/>
    <n v="1"/>
  </r>
  <r>
    <x v="7"/>
    <x v="0"/>
    <n v="200"/>
  </r>
  <r>
    <x v="7"/>
    <x v="1"/>
    <m/>
  </r>
  <r>
    <x v="7"/>
    <x v="2"/>
    <m/>
  </r>
  <r>
    <x v="7"/>
    <x v="3"/>
    <s v="x"/>
  </r>
  <r>
    <x v="7"/>
    <x v="4"/>
    <n v="1"/>
  </r>
  <r>
    <x v="7"/>
    <x v="5"/>
    <m/>
  </r>
  <r>
    <x v="7"/>
    <x v="6"/>
    <m/>
  </r>
  <r>
    <x v="7"/>
    <x v="7"/>
    <m/>
  </r>
  <r>
    <x v="7"/>
    <x v="8"/>
    <m/>
  </r>
  <r>
    <x v="7"/>
    <x v="9"/>
    <n v="1"/>
  </r>
  <r>
    <x v="2"/>
    <x v="0"/>
    <n v="500"/>
  </r>
  <r>
    <x v="2"/>
    <x v="1"/>
    <s v="x"/>
  </r>
  <r>
    <x v="2"/>
    <x v="2"/>
    <n v="1"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1"/>
  </r>
  <r>
    <x v="0"/>
    <x v="0"/>
    <n v="500"/>
  </r>
  <r>
    <x v="0"/>
    <x v="1"/>
    <m/>
  </r>
  <r>
    <x v="0"/>
    <x v="2"/>
    <m/>
  </r>
  <r>
    <x v="0"/>
    <x v="3"/>
    <s v="x"/>
  </r>
  <r>
    <x v="0"/>
    <x v="4"/>
    <n v="1"/>
  </r>
  <r>
    <x v="0"/>
    <x v="5"/>
    <m/>
  </r>
  <r>
    <x v="0"/>
    <x v="6"/>
    <m/>
  </r>
  <r>
    <x v="0"/>
    <x v="7"/>
    <m/>
  </r>
  <r>
    <x v="0"/>
    <x v="8"/>
    <m/>
  </r>
  <r>
    <x v="0"/>
    <x v="9"/>
    <n v="1"/>
  </r>
  <r>
    <x v="0"/>
    <x v="0"/>
    <n v="500"/>
  </r>
  <r>
    <x v="0"/>
    <x v="1"/>
    <m/>
  </r>
  <r>
    <x v="0"/>
    <x v="2"/>
    <m/>
  </r>
  <r>
    <x v="0"/>
    <x v="3"/>
    <s v="x"/>
  </r>
  <r>
    <x v="0"/>
    <x v="4"/>
    <n v="1"/>
  </r>
  <r>
    <x v="0"/>
    <x v="5"/>
    <m/>
  </r>
  <r>
    <x v="0"/>
    <x v="6"/>
    <m/>
  </r>
  <r>
    <x v="0"/>
    <x v="7"/>
    <m/>
  </r>
  <r>
    <x v="0"/>
    <x v="8"/>
    <m/>
  </r>
  <r>
    <x v="0"/>
    <x v="9"/>
    <n v="1"/>
  </r>
  <r>
    <x v="0"/>
    <x v="0"/>
    <n v="500"/>
  </r>
  <r>
    <x v="0"/>
    <x v="1"/>
    <s v="x"/>
  </r>
  <r>
    <x v="0"/>
    <x v="2"/>
    <n v="1"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1"/>
  </r>
  <r>
    <x v="3"/>
    <x v="0"/>
    <n v="4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4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4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4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4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4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4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4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4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4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4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4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3"/>
    <x v="0"/>
    <n v="400"/>
  </r>
  <r>
    <x v="3"/>
    <x v="1"/>
    <m/>
  </r>
  <r>
    <x v="3"/>
    <x v="2"/>
    <m/>
  </r>
  <r>
    <x v="3"/>
    <x v="3"/>
    <m/>
  </r>
  <r>
    <x v="3"/>
    <x v="4"/>
    <m/>
  </r>
  <r>
    <x v="3"/>
    <x v="5"/>
    <m/>
  </r>
  <r>
    <x v="3"/>
    <x v="6"/>
    <m/>
  </r>
  <r>
    <x v="3"/>
    <x v="7"/>
    <m/>
  </r>
  <r>
    <x v="3"/>
    <x v="8"/>
    <m/>
  </r>
  <r>
    <x v="3"/>
    <x v="9"/>
    <n v="0"/>
  </r>
  <r>
    <x v="5"/>
    <x v="0"/>
    <n v="200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2"/>
    <x v="0"/>
    <n v="4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0"/>
    <x v="0"/>
    <n v="500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0"/>
  </r>
  <r>
    <x v="0"/>
    <x v="0"/>
    <n v="501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0"/>
  </r>
  <r>
    <x v="2"/>
    <x v="0"/>
    <n v="4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0"/>
    <x v="0"/>
    <n v="500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0"/>
  </r>
  <r>
    <x v="0"/>
    <x v="0"/>
    <n v="502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0"/>
  </r>
  <r>
    <x v="5"/>
    <x v="0"/>
    <n v="500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0"/>
    <x v="0"/>
    <n v="501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0"/>
  </r>
  <r>
    <x v="2"/>
    <x v="0"/>
    <n v="4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5"/>
    <x v="0"/>
    <n v="200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0"/>
    <x v="0"/>
    <n v="500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0"/>
  </r>
  <r>
    <x v="0"/>
    <x v="0"/>
    <n v="500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0"/>
  </r>
  <r>
    <x v="4"/>
    <x v="0"/>
    <n v="400"/>
  </r>
  <r>
    <x v="4"/>
    <x v="1"/>
    <m/>
  </r>
  <r>
    <x v="4"/>
    <x v="2"/>
    <m/>
  </r>
  <r>
    <x v="4"/>
    <x v="3"/>
    <m/>
  </r>
  <r>
    <x v="4"/>
    <x v="4"/>
    <m/>
  </r>
  <r>
    <x v="4"/>
    <x v="5"/>
    <m/>
  </r>
  <r>
    <x v="4"/>
    <x v="6"/>
    <m/>
  </r>
  <r>
    <x v="4"/>
    <x v="7"/>
    <m/>
  </r>
  <r>
    <x v="4"/>
    <x v="8"/>
    <m/>
  </r>
  <r>
    <x v="4"/>
    <x v="9"/>
    <n v="0"/>
  </r>
  <r>
    <x v="4"/>
    <x v="0"/>
    <n v="400"/>
  </r>
  <r>
    <x v="4"/>
    <x v="1"/>
    <m/>
  </r>
  <r>
    <x v="4"/>
    <x v="2"/>
    <m/>
  </r>
  <r>
    <x v="4"/>
    <x v="3"/>
    <m/>
  </r>
  <r>
    <x v="4"/>
    <x v="4"/>
    <m/>
  </r>
  <r>
    <x v="4"/>
    <x v="5"/>
    <m/>
  </r>
  <r>
    <x v="4"/>
    <x v="6"/>
    <m/>
  </r>
  <r>
    <x v="4"/>
    <x v="7"/>
    <m/>
  </r>
  <r>
    <x v="4"/>
    <x v="8"/>
    <m/>
  </r>
  <r>
    <x v="4"/>
    <x v="9"/>
    <n v="0"/>
  </r>
  <r>
    <x v="5"/>
    <x v="0"/>
    <n v="500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2"/>
    <x v="0"/>
    <n v="5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8"/>
    <x v="0"/>
    <n v="400"/>
  </r>
  <r>
    <x v="8"/>
    <x v="1"/>
    <m/>
  </r>
  <r>
    <x v="8"/>
    <x v="2"/>
    <m/>
  </r>
  <r>
    <x v="8"/>
    <x v="3"/>
    <m/>
  </r>
  <r>
    <x v="8"/>
    <x v="4"/>
    <m/>
  </r>
  <r>
    <x v="8"/>
    <x v="5"/>
    <m/>
  </r>
  <r>
    <x v="8"/>
    <x v="6"/>
    <m/>
  </r>
  <r>
    <x v="8"/>
    <x v="7"/>
    <m/>
  </r>
  <r>
    <x v="8"/>
    <x v="8"/>
    <m/>
  </r>
  <r>
    <x v="8"/>
    <x v="9"/>
    <n v="0"/>
  </r>
  <r>
    <x v="5"/>
    <x v="0"/>
    <n v="500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2"/>
    <x v="0"/>
    <n v="5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2"/>
    <x v="0"/>
    <n v="4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5"/>
    <x v="0"/>
    <n v="500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5"/>
    <x v="0"/>
    <n v="500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1"/>
    <x v="0"/>
    <n v="500"/>
  </r>
  <r>
    <x v="1"/>
    <x v="1"/>
    <m/>
  </r>
  <r>
    <x v="1"/>
    <x v="2"/>
    <m/>
  </r>
  <r>
    <x v="1"/>
    <x v="3"/>
    <m/>
  </r>
  <r>
    <x v="1"/>
    <x v="4"/>
    <m/>
  </r>
  <r>
    <x v="1"/>
    <x v="5"/>
    <m/>
  </r>
  <r>
    <x v="1"/>
    <x v="6"/>
    <m/>
  </r>
  <r>
    <x v="1"/>
    <x v="7"/>
    <m/>
  </r>
  <r>
    <x v="1"/>
    <x v="8"/>
    <m/>
  </r>
  <r>
    <x v="1"/>
    <x v="9"/>
    <n v="0"/>
  </r>
  <r>
    <x v="5"/>
    <x v="0"/>
    <n v="500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2"/>
    <x v="0"/>
    <n v="5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2"/>
    <x v="0"/>
    <n v="4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5"/>
    <x v="0"/>
    <n v="200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7"/>
    <x v="0"/>
    <n v="200"/>
  </r>
  <r>
    <x v="7"/>
    <x v="1"/>
    <m/>
  </r>
  <r>
    <x v="7"/>
    <x v="2"/>
    <m/>
  </r>
  <r>
    <x v="7"/>
    <x v="3"/>
    <m/>
  </r>
  <r>
    <x v="7"/>
    <x v="4"/>
    <m/>
  </r>
  <r>
    <x v="7"/>
    <x v="5"/>
    <m/>
  </r>
  <r>
    <x v="7"/>
    <x v="6"/>
    <m/>
  </r>
  <r>
    <x v="7"/>
    <x v="7"/>
    <m/>
  </r>
  <r>
    <x v="7"/>
    <x v="8"/>
    <m/>
  </r>
  <r>
    <x v="7"/>
    <x v="9"/>
    <n v="0"/>
  </r>
  <r>
    <x v="7"/>
    <x v="0"/>
    <n v="200"/>
  </r>
  <r>
    <x v="7"/>
    <x v="1"/>
    <m/>
  </r>
  <r>
    <x v="7"/>
    <x v="2"/>
    <m/>
  </r>
  <r>
    <x v="7"/>
    <x v="3"/>
    <m/>
  </r>
  <r>
    <x v="7"/>
    <x v="4"/>
    <m/>
  </r>
  <r>
    <x v="7"/>
    <x v="5"/>
    <m/>
  </r>
  <r>
    <x v="7"/>
    <x v="6"/>
    <m/>
  </r>
  <r>
    <x v="7"/>
    <x v="7"/>
    <m/>
  </r>
  <r>
    <x v="7"/>
    <x v="8"/>
    <m/>
  </r>
  <r>
    <x v="7"/>
    <x v="9"/>
    <n v="0"/>
  </r>
  <r>
    <x v="0"/>
    <x v="0"/>
    <n v="500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0"/>
  </r>
  <r>
    <x v="2"/>
    <x v="0"/>
    <n v="4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2"/>
    <x v="0"/>
    <n v="4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4"/>
    <x v="0"/>
    <n v="200"/>
  </r>
  <r>
    <x v="4"/>
    <x v="1"/>
    <m/>
  </r>
  <r>
    <x v="4"/>
    <x v="2"/>
    <m/>
  </r>
  <r>
    <x v="4"/>
    <x v="3"/>
    <m/>
  </r>
  <r>
    <x v="4"/>
    <x v="4"/>
    <m/>
  </r>
  <r>
    <x v="4"/>
    <x v="5"/>
    <m/>
  </r>
  <r>
    <x v="4"/>
    <x v="6"/>
    <m/>
  </r>
  <r>
    <x v="4"/>
    <x v="7"/>
    <m/>
  </r>
  <r>
    <x v="4"/>
    <x v="8"/>
    <m/>
  </r>
  <r>
    <x v="4"/>
    <x v="9"/>
    <n v="0"/>
  </r>
  <r>
    <x v="5"/>
    <x v="0"/>
    <n v="500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2"/>
    <x v="0"/>
    <n v="4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0"/>
    <x v="0"/>
    <n v="500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0"/>
  </r>
  <r>
    <x v="5"/>
    <x v="0"/>
    <n v="500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0"/>
    <x v="0"/>
    <n v="501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0"/>
  </r>
  <r>
    <x v="4"/>
    <x v="0"/>
    <n v="500"/>
  </r>
  <r>
    <x v="4"/>
    <x v="1"/>
    <m/>
  </r>
  <r>
    <x v="4"/>
    <x v="2"/>
    <m/>
  </r>
  <r>
    <x v="4"/>
    <x v="3"/>
    <m/>
  </r>
  <r>
    <x v="4"/>
    <x v="4"/>
    <m/>
  </r>
  <r>
    <x v="4"/>
    <x v="5"/>
    <m/>
  </r>
  <r>
    <x v="4"/>
    <x v="6"/>
    <m/>
  </r>
  <r>
    <x v="4"/>
    <x v="7"/>
    <m/>
  </r>
  <r>
    <x v="4"/>
    <x v="8"/>
    <m/>
  </r>
  <r>
    <x v="4"/>
    <x v="9"/>
    <n v="0"/>
  </r>
  <r>
    <x v="2"/>
    <x v="0"/>
    <n v="4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2"/>
    <x v="0"/>
    <n v="4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0"/>
    <x v="0"/>
    <n v="500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0"/>
  </r>
  <r>
    <x v="7"/>
    <x v="0"/>
    <n v="200"/>
  </r>
  <r>
    <x v="7"/>
    <x v="1"/>
    <m/>
  </r>
  <r>
    <x v="7"/>
    <x v="2"/>
    <m/>
  </r>
  <r>
    <x v="7"/>
    <x v="3"/>
    <m/>
  </r>
  <r>
    <x v="7"/>
    <x v="4"/>
    <m/>
  </r>
  <r>
    <x v="7"/>
    <x v="5"/>
    <m/>
  </r>
  <r>
    <x v="7"/>
    <x v="6"/>
    <m/>
  </r>
  <r>
    <x v="7"/>
    <x v="7"/>
    <m/>
  </r>
  <r>
    <x v="7"/>
    <x v="8"/>
    <m/>
  </r>
  <r>
    <x v="7"/>
    <x v="9"/>
    <n v="0"/>
  </r>
  <r>
    <x v="1"/>
    <x v="0"/>
    <n v="500"/>
  </r>
  <r>
    <x v="1"/>
    <x v="1"/>
    <m/>
  </r>
  <r>
    <x v="1"/>
    <x v="2"/>
    <m/>
  </r>
  <r>
    <x v="1"/>
    <x v="3"/>
    <m/>
  </r>
  <r>
    <x v="1"/>
    <x v="4"/>
    <m/>
  </r>
  <r>
    <x v="1"/>
    <x v="5"/>
    <m/>
  </r>
  <r>
    <x v="1"/>
    <x v="6"/>
    <m/>
  </r>
  <r>
    <x v="1"/>
    <x v="7"/>
    <m/>
  </r>
  <r>
    <x v="1"/>
    <x v="8"/>
    <m/>
  </r>
  <r>
    <x v="1"/>
    <x v="9"/>
    <n v="0"/>
  </r>
  <r>
    <x v="5"/>
    <x v="0"/>
    <n v="500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2"/>
    <x v="0"/>
    <n v="4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5"/>
    <x v="0"/>
    <n v="500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1"/>
    <x v="0"/>
    <n v="500"/>
  </r>
  <r>
    <x v="1"/>
    <x v="1"/>
    <m/>
  </r>
  <r>
    <x v="1"/>
    <x v="2"/>
    <m/>
  </r>
  <r>
    <x v="1"/>
    <x v="3"/>
    <m/>
  </r>
  <r>
    <x v="1"/>
    <x v="4"/>
    <m/>
  </r>
  <r>
    <x v="1"/>
    <x v="5"/>
    <m/>
  </r>
  <r>
    <x v="1"/>
    <x v="6"/>
    <m/>
  </r>
  <r>
    <x v="1"/>
    <x v="7"/>
    <m/>
  </r>
  <r>
    <x v="1"/>
    <x v="8"/>
    <m/>
  </r>
  <r>
    <x v="1"/>
    <x v="9"/>
    <n v="0"/>
  </r>
  <r>
    <x v="2"/>
    <x v="0"/>
    <n v="4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2"/>
    <x v="0"/>
    <n v="4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5"/>
    <x v="0"/>
    <n v="500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5"/>
    <x v="0"/>
    <n v="500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0"/>
    <x v="0"/>
    <n v="500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0"/>
  </r>
  <r>
    <x v="2"/>
    <x v="0"/>
    <n v="4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0"/>
    <x v="0"/>
    <n v="500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0"/>
  </r>
  <r>
    <x v="2"/>
    <x v="0"/>
    <n v="4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2"/>
    <x v="0"/>
    <n v="4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2"/>
    <x v="0"/>
    <n v="4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0"/>
    <x v="0"/>
    <n v="500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0"/>
  </r>
  <r>
    <x v="0"/>
    <x v="0"/>
    <n v="500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0"/>
  </r>
  <r>
    <x v="2"/>
    <x v="0"/>
    <n v="4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7"/>
    <x v="0"/>
    <n v="200"/>
  </r>
  <r>
    <x v="7"/>
    <x v="1"/>
    <m/>
  </r>
  <r>
    <x v="7"/>
    <x v="2"/>
    <m/>
  </r>
  <r>
    <x v="7"/>
    <x v="3"/>
    <m/>
  </r>
  <r>
    <x v="7"/>
    <x v="4"/>
    <m/>
  </r>
  <r>
    <x v="7"/>
    <x v="5"/>
    <m/>
  </r>
  <r>
    <x v="7"/>
    <x v="6"/>
    <m/>
  </r>
  <r>
    <x v="7"/>
    <x v="7"/>
    <m/>
  </r>
  <r>
    <x v="7"/>
    <x v="8"/>
    <m/>
  </r>
  <r>
    <x v="7"/>
    <x v="9"/>
    <n v="0"/>
  </r>
  <r>
    <x v="5"/>
    <x v="0"/>
    <n v="500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5"/>
    <x v="0"/>
    <n v="500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5"/>
    <x v="0"/>
    <n v="500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2"/>
    <x v="0"/>
    <n v="4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0"/>
    <x v="0"/>
    <n v="500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0"/>
  </r>
  <r>
    <x v="2"/>
    <x v="0"/>
    <n v="4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2"/>
    <x v="0"/>
    <n v="4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5"/>
    <x v="0"/>
    <n v="500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5"/>
    <x v="0"/>
    <n v="500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2"/>
    <x v="0"/>
    <n v="4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2"/>
    <x v="0"/>
    <n v="4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2"/>
    <x v="0"/>
    <n v="400"/>
  </r>
  <r>
    <x v="2"/>
    <x v="1"/>
    <m/>
  </r>
  <r>
    <x v="2"/>
    <x v="2"/>
    <m/>
  </r>
  <r>
    <x v="2"/>
    <x v="3"/>
    <m/>
  </r>
  <r>
    <x v="2"/>
    <x v="4"/>
    <m/>
  </r>
  <r>
    <x v="2"/>
    <x v="5"/>
    <m/>
  </r>
  <r>
    <x v="2"/>
    <x v="6"/>
    <m/>
  </r>
  <r>
    <x v="2"/>
    <x v="7"/>
    <m/>
  </r>
  <r>
    <x v="2"/>
    <x v="8"/>
    <m/>
  </r>
  <r>
    <x v="2"/>
    <x v="9"/>
    <n v="0"/>
  </r>
  <r>
    <x v="0"/>
    <x v="0"/>
    <n v="500"/>
  </r>
  <r>
    <x v="0"/>
    <x v="1"/>
    <m/>
  </r>
  <r>
    <x v="0"/>
    <x v="2"/>
    <m/>
  </r>
  <r>
    <x v="0"/>
    <x v="3"/>
    <m/>
  </r>
  <r>
    <x v="0"/>
    <x v="4"/>
    <m/>
  </r>
  <r>
    <x v="0"/>
    <x v="5"/>
    <m/>
  </r>
  <r>
    <x v="0"/>
    <x v="6"/>
    <m/>
  </r>
  <r>
    <x v="0"/>
    <x v="7"/>
    <m/>
  </r>
  <r>
    <x v="0"/>
    <x v="8"/>
    <m/>
  </r>
  <r>
    <x v="0"/>
    <x v="9"/>
    <n v="0"/>
  </r>
  <r>
    <x v="5"/>
    <x v="0"/>
    <n v="500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5"/>
    <x v="0"/>
    <n v="500"/>
  </r>
  <r>
    <x v="5"/>
    <x v="1"/>
    <m/>
  </r>
  <r>
    <x v="5"/>
    <x v="2"/>
    <m/>
  </r>
  <r>
    <x v="5"/>
    <x v="3"/>
    <m/>
  </r>
  <r>
    <x v="5"/>
    <x v="4"/>
    <m/>
  </r>
  <r>
    <x v="5"/>
    <x v="5"/>
    <m/>
  </r>
  <r>
    <x v="5"/>
    <x v="6"/>
    <m/>
  </r>
  <r>
    <x v="5"/>
    <x v="7"/>
    <m/>
  </r>
  <r>
    <x v="5"/>
    <x v="8"/>
    <m/>
  </r>
  <r>
    <x v="5"/>
    <x v="9"/>
    <n v="0"/>
  </r>
  <r>
    <x v="10"/>
    <x v="0"/>
    <n v="200"/>
  </r>
  <r>
    <x v="10"/>
    <x v="1"/>
    <m/>
  </r>
  <r>
    <x v="10"/>
    <x v="2"/>
    <m/>
  </r>
  <r>
    <x v="10"/>
    <x v="3"/>
    <m/>
  </r>
  <r>
    <x v="10"/>
    <x v="4"/>
    <m/>
  </r>
  <r>
    <x v="10"/>
    <x v="5"/>
    <m/>
  </r>
  <r>
    <x v="10"/>
    <x v="6"/>
    <m/>
  </r>
  <r>
    <x v="10"/>
    <x v="7"/>
    <m/>
  </r>
  <r>
    <x v="10"/>
    <x v="8"/>
    <m/>
  </r>
  <r>
    <x v="10"/>
    <x v="9"/>
    <n v="0"/>
  </r>
  <r>
    <x v="11"/>
    <x v="0"/>
    <m/>
  </r>
  <r>
    <x v="11"/>
    <x v="1"/>
    <m/>
  </r>
  <r>
    <x v="11"/>
    <x v="2"/>
    <m/>
  </r>
  <r>
    <x v="11"/>
    <x v="3"/>
    <m/>
  </r>
  <r>
    <x v="11"/>
    <x v="4"/>
    <m/>
  </r>
  <r>
    <x v="11"/>
    <x v="5"/>
    <m/>
  </r>
  <r>
    <x v="11"/>
    <x v="6"/>
    <m/>
  </r>
  <r>
    <x v="11"/>
    <x v="7"/>
    <m/>
  </r>
  <r>
    <x v="11"/>
    <x v="8"/>
    <m/>
  </r>
  <r>
    <x v="11"/>
    <x v="9"/>
    <n v="0"/>
  </r>
  <r>
    <x v="11"/>
    <x v="0"/>
    <m/>
  </r>
  <r>
    <x v="11"/>
    <x v="1"/>
    <m/>
  </r>
  <r>
    <x v="11"/>
    <x v="2"/>
    <m/>
  </r>
  <r>
    <x v="11"/>
    <x v="3"/>
    <m/>
  </r>
  <r>
    <x v="11"/>
    <x v="4"/>
    <m/>
  </r>
  <r>
    <x v="11"/>
    <x v="5"/>
    <m/>
  </r>
  <r>
    <x v="11"/>
    <x v="6"/>
    <m/>
  </r>
  <r>
    <x v="11"/>
    <x v="7"/>
    <m/>
  </r>
  <r>
    <x v="11"/>
    <x v="8"/>
    <m/>
  </r>
  <r>
    <x v="11"/>
    <x v="9"/>
    <n v="0"/>
  </r>
  <r>
    <x v="11"/>
    <x v="0"/>
    <m/>
  </r>
  <r>
    <x v="11"/>
    <x v="1"/>
    <m/>
  </r>
  <r>
    <x v="11"/>
    <x v="2"/>
    <m/>
  </r>
  <r>
    <x v="11"/>
    <x v="3"/>
    <m/>
  </r>
  <r>
    <x v="11"/>
    <x v="4"/>
    <m/>
  </r>
  <r>
    <x v="11"/>
    <x v="5"/>
    <m/>
  </r>
  <r>
    <x v="11"/>
    <x v="6"/>
    <m/>
  </r>
  <r>
    <x v="11"/>
    <x v="7"/>
    <m/>
  </r>
  <r>
    <x v="11"/>
    <x v="8"/>
    <m/>
  </r>
  <r>
    <x v="11"/>
    <x v="9"/>
    <n v="0"/>
  </r>
  <r>
    <x v="11"/>
    <x v="0"/>
    <m/>
  </r>
  <r>
    <x v="11"/>
    <x v="1"/>
    <m/>
  </r>
  <r>
    <x v="11"/>
    <x v="2"/>
    <m/>
  </r>
  <r>
    <x v="11"/>
    <x v="3"/>
    <m/>
  </r>
  <r>
    <x v="11"/>
    <x v="4"/>
    <m/>
  </r>
  <r>
    <x v="11"/>
    <x v="5"/>
    <m/>
  </r>
  <r>
    <x v="11"/>
    <x v="6"/>
    <m/>
  </r>
  <r>
    <x v="11"/>
    <x v="7"/>
    <m/>
  </r>
  <r>
    <x v="11"/>
    <x v="8"/>
    <m/>
  </r>
  <r>
    <x v="11"/>
    <x v="9"/>
    <n v="0"/>
  </r>
  <r>
    <x v="11"/>
    <x v="0"/>
    <m/>
  </r>
  <r>
    <x v="11"/>
    <x v="1"/>
    <m/>
  </r>
  <r>
    <x v="11"/>
    <x v="2"/>
    <m/>
  </r>
  <r>
    <x v="11"/>
    <x v="3"/>
    <m/>
  </r>
  <r>
    <x v="11"/>
    <x v="4"/>
    <m/>
  </r>
  <r>
    <x v="11"/>
    <x v="5"/>
    <m/>
  </r>
  <r>
    <x v="11"/>
    <x v="6"/>
    <m/>
  </r>
  <r>
    <x v="11"/>
    <x v="7"/>
    <m/>
  </r>
  <r>
    <x v="11"/>
    <x v="8"/>
    <m/>
  </r>
  <r>
    <x v="11"/>
    <x v="9"/>
    <n v="0"/>
  </r>
  <r>
    <x v="11"/>
    <x v="0"/>
    <m/>
  </r>
  <r>
    <x v="11"/>
    <x v="1"/>
    <m/>
  </r>
  <r>
    <x v="11"/>
    <x v="2"/>
    <m/>
  </r>
  <r>
    <x v="11"/>
    <x v="3"/>
    <m/>
  </r>
  <r>
    <x v="11"/>
    <x v="4"/>
    <m/>
  </r>
  <r>
    <x v="11"/>
    <x v="5"/>
    <m/>
  </r>
  <r>
    <x v="11"/>
    <x v="6"/>
    <m/>
  </r>
  <r>
    <x v="11"/>
    <x v="7"/>
    <m/>
  </r>
  <r>
    <x v="11"/>
    <x v="8"/>
    <m/>
  </r>
  <r>
    <x v="11"/>
    <x v="9"/>
    <n v="0"/>
  </r>
  <r>
    <x v="11"/>
    <x v="0"/>
    <m/>
  </r>
  <r>
    <x v="11"/>
    <x v="1"/>
    <m/>
  </r>
  <r>
    <x v="11"/>
    <x v="2"/>
    <m/>
  </r>
  <r>
    <x v="11"/>
    <x v="3"/>
    <m/>
  </r>
  <r>
    <x v="11"/>
    <x v="4"/>
    <m/>
  </r>
  <r>
    <x v="11"/>
    <x v="5"/>
    <m/>
  </r>
  <r>
    <x v="11"/>
    <x v="6"/>
    <m/>
  </r>
  <r>
    <x v="11"/>
    <x v="7"/>
    <m/>
  </r>
  <r>
    <x v="11"/>
    <x v="8"/>
    <m/>
  </r>
  <r>
    <x v="11"/>
    <x v="9"/>
    <n v="0"/>
  </r>
  <r>
    <x v="11"/>
    <x v="0"/>
    <m/>
  </r>
  <r>
    <x v="11"/>
    <x v="1"/>
    <m/>
  </r>
  <r>
    <x v="11"/>
    <x v="2"/>
    <m/>
  </r>
  <r>
    <x v="11"/>
    <x v="3"/>
    <m/>
  </r>
  <r>
    <x v="11"/>
    <x v="4"/>
    <m/>
  </r>
  <r>
    <x v="11"/>
    <x v="5"/>
    <m/>
  </r>
  <r>
    <x v="11"/>
    <x v="6"/>
    <m/>
  </r>
  <r>
    <x v="11"/>
    <x v="7"/>
    <m/>
  </r>
  <r>
    <x v="11"/>
    <x v="8"/>
    <m/>
  </r>
  <r>
    <x v="11"/>
    <x v="9"/>
    <n v="0"/>
  </r>
  <r>
    <x v="11"/>
    <x v="0"/>
    <m/>
  </r>
  <r>
    <x v="11"/>
    <x v="1"/>
    <m/>
  </r>
  <r>
    <x v="11"/>
    <x v="2"/>
    <m/>
  </r>
  <r>
    <x v="11"/>
    <x v="3"/>
    <m/>
  </r>
  <r>
    <x v="11"/>
    <x v="4"/>
    <m/>
  </r>
  <r>
    <x v="11"/>
    <x v="5"/>
    <m/>
  </r>
  <r>
    <x v="11"/>
    <x v="6"/>
    <m/>
  </r>
  <r>
    <x v="11"/>
    <x v="7"/>
    <m/>
  </r>
  <r>
    <x v="11"/>
    <x v="8"/>
    <m/>
  </r>
  <r>
    <x v="11"/>
    <x v="9"/>
    <n v="0"/>
  </r>
  <r>
    <x v="11"/>
    <x v="0"/>
    <m/>
  </r>
  <r>
    <x v="11"/>
    <x v="1"/>
    <m/>
  </r>
  <r>
    <x v="11"/>
    <x v="2"/>
    <m/>
  </r>
  <r>
    <x v="11"/>
    <x v="3"/>
    <m/>
  </r>
  <r>
    <x v="11"/>
    <x v="4"/>
    <m/>
  </r>
  <r>
    <x v="11"/>
    <x v="5"/>
    <m/>
  </r>
  <r>
    <x v="11"/>
    <x v="6"/>
    <m/>
  </r>
  <r>
    <x v="11"/>
    <x v="7"/>
    <m/>
  </r>
  <r>
    <x v="11"/>
    <x v="8"/>
    <m/>
  </r>
  <r>
    <x v="11"/>
    <x v="9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6000000}" name="Tableau croisé dynamique5" cacheId="31" autoFormatId="4112" applyNumberFormats="1" applyBorderFormats="1" applyFontFormats="1" applyPatternFormats="1" applyAlignmentFormats="1" applyWidthHeightFormats="1" dataCaption="Données" updatedVersion="8" minRefreshableVersion="3" showMultipleLabel="0" showMemberPropertyTips="0" useAutoFormatting="1" itemPrintTitles="1" createdVersion="3" indent="0" compact="0" compactData="0" gridDropZones="1">
  <location ref="H5:M18" firstHeaderRow="1" firstDataRow="2" firstDataCol="1"/>
  <pivotFields count="4">
    <pivotField name="Club" axis="axisRow" compact="0" outline="0" subtotalTop="0" showAll="0" includeNewItemsInFilter="1" sortType="ascending">
      <items count="18">
        <item x="4"/>
        <item x="5"/>
        <item x="7"/>
        <item m="1" x="12"/>
        <item x="8"/>
        <item x="3"/>
        <item x="10"/>
        <item x="2"/>
        <item m="1" x="13"/>
        <item m="1" x="15"/>
        <item h="1" m="1" x="14"/>
        <item x="1"/>
        <item x="6"/>
        <item x="0"/>
        <item x="9"/>
        <item h="1" m="1" x="16"/>
        <item h="1" x="11"/>
        <item t="default"/>
      </items>
    </pivotField>
    <pivotField name="Tour" axis="axisCol" compact="0" outline="0" subtotalTop="0" showAll="0" includeNewItemsInFilter="1">
      <items count="13">
        <item x="2"/>
        <item x="4"/>
        <item x="6"/>
        <item x="8"/>
        <item h="1" m="1" x="11"/>
        <item h="1" m="1" x="10"/>
        <item h="1" x="0"/>
        <item h="1" x="1"/>
        <item h="1" x="3"/>
        <item h="1" x="5"/>
        <item h="1" x="7"/>
        <item m="1" x="9"/>
        <item t="default"/>
      </items>
    </pivotField>
    <pivotField dataField="1" compact="0" outline="0" subtotalTop="0" showAll="0" includeNewItemsInFilter="1"/>
    <pivotField compact="0" outline="0" subtotalTop="0" showAll="0" includeNewItemsInFilter="1"/>
  </pivotFields>
  <rowFields count="1">
    <field x="0"/>
  </rowFields>
  <rowItems count="12">
    <i>
      <x/>
    </i>
    <i>
      <x v="1"/>
    </i>
    <i>
      <x v="2"/>
    </i>
    <i>
      <x v="4"/>
    </i>
    <i>
      <x v="5"/>
    </i>
    <i>
      <x v="6"/>
    </i>
    <i>
      <x v="7"/>
    </i>
    <i>
      <x v="11"/>
    </i>
    <i>
      <x v="12"/>
    </i>
    <i>
      <x v="13"/>
    </i>
    <i>
      <x v="14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 " fld="2" baseField="0" baseItem="0"/>
  </dataFields>
  <formats count="6">
    <format dxfId="498">
      <pivotArea outline="0" fieldPosition="0">
        <references count="1">
          <reference field="0" count="0" selected="0"/>
        </references>
      </pivotArea>
    </format>
    <format dxfId="497">
      <pivotArea dataOnly="0" labelOnly="1" grandCol="1" outline="0" fieldPosition="0"/>
    </format>
    <format dxfId="496">
      <pivotArea field="0" grandCol="1" outline="0" axis="axisRow" fieldPosition="0">
        <references count="1">
          <reference field="0" count="0" selected="0"/>
        </references>
      </pivotArea>
    </format>
    <format dxfId="495">
      <pivotArea outline="0" fieldPosition="0">
        <references count="2">
          <reference field="0" count="0" selected="0"/>
          <reference field="1" count="0" selected="0"/>
        </references>
      </pivotArea>
    </format>
    <format dxfId="494">
      <pivotArea dataOnly="0" outline="0" fieldPosition="0">
        <references count="1">
          <reference field="0" count="1">
            <x v="5"/>
          </reference>
        </references>
      </pivotArea>
    </format>
    <format dxfId="493">
      <pivotArea dataOnly="0" labelOnly="1" outline="0" fieldPosition="0">
        <references count="1">
          <reference field="0" count="0"/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Tableau croisé dynamique12" cacheId="35" autoFormatId="4112" applyNumberFormats="1" applyBorderFormats="1" applyFontFormats="1" applyPatternFormats="1" applyAlignmentFormats="1" applyWidthHeightFormats="1" dataCaption="Données" updatedVersion="8" minRefreshableVersion="3" showMultipleLabel="0" showMemberPropertyTips="0" useAutoFormatting="1" itemPrintTitles="1" createdVersion="3" indent="0" compact="0" compactData="0" gridDropZones="1">
  <location ref="A62:F75" firstHeaderRow="1" firstDataRow="2" firstDataCol="1"/>
  <pivotFields count="4">
    <pivotField name="Club" axis="axisRow" compact="0" outline="0" subtotalTop="0" showAll="0" includeNewItemsInFilter="1" sortType="ascending">
      <items count="18">
        <item x="2"/>
        <item x="10"/>
        <item x="9"/>
        <item m="1" x="13"/>
        <item x="6"/>
        <item x="7"/>
        <item h="1" x="1"/>
        <item x="11"/>
        <item x="3"/>
        <item m="1" x="14"/>
        <item m="1" x="15"/>
        <item x="8"/>
        <item x="12"/>
        <item x="4"/>
        <item x="5"/>
        <item h="1" m="1" x="16"/>
        <item h="1" x="0"/>
        <item t="default"/>
      </items>
    </pivotField>
    <pivotField name="Tour" axis="axisCol" compact="0" outline="0" subtotalTop="0" showAll="0" includeNewItemsInFilter="1">
      <items count="6">
        <item x="1"/>
        <item x="2"/>
        <item x="3"/>
        <item x="4"/>
        <item h="1" x="0"/>
        <item t="default"/>
      </items>
    </pivotField>
    <pivotField dataField="1" compact="0" outline="0" subtotalTop="0" showAll="0" includeNewItemsInFilter="1"/>
    <pivotField compact="0" outline="0" subtotalTop="0" showAll="0" includeNewItemsInFilter="1"/>
  </pivotFields>
  <rowFields count="1">
    <field x="0"/>
  </rowFields>
  <rowItems count="12">
    <i>
      <x/>
    </i>
    <i>
      <x v="1"/>
    </i>
    <i>
      <x v="2"/>
    </i>
    <i>
      <x v="4"/>
    </i>
    <i>
      <x v="5"/>
    </i>
    <i>
      <x v="7"/>
    </i>
    <i>
      <x v="8"/>
    </i>
    <i>
      <x v="11"/>
    </i>
    <i>
      <x v="12"/>
    </i>
    <i>
      <x v="13"/>
    </i>
    <i>
      <x v="14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 " fld="2" subtotal="count" baseField="0" baseItem="0"/>
  </dataFields>
  <formats count="6">
    <format dxfId="504">
      <pivotArea outline="0" fieldPosition="0">
        <references count="1">
          <reference field="0" count="0" selected="0"/>
        </references>
      </pivotArea>
    </format>
    <format dxfId="503">
      <pivotArea dataOnly="0" labelOnly="1" grandCol="1" outline="0" fieldPosition="0"/>
    </format>
    <format dxfId="502">
      <pivotArea outline="0" fieldPosition="0">
        <references count="2">
          <reference field="0" count="0" selected="0"/>
          <reference field="1" count="0" selected="0"/>
        </references>
      </pivotArea>
    </format>
    <format dxfId="501">
      <pivotArea dataOnly="0" labelOnly="1" outline="0" fieldPosition="0">
        <references count="1">
          <reference field="0" count="0"/>
        </references>
      </pivotArea>
    </format>
    <format dxfId="500">
      <pivotArea outline="0" fieldPosition="0">
        <references count="1">
          <reference field="0" count="1" selected="0">
            <x v="5"/>
          </reference>
        </references>
      </pivotArea>
    </format>
    <format dxfId="499">
      <pivotArea dataOnly="0" outline="0" fieldPosition="0">
        <references count="1">
          <reference field="0" count="1">
            <x v="5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4000000}" name="Tableau croisé dynamique8" cacheId="38" applyNumberFormats="0" applyBorderFormats="0" applyFontFormats="0" applyPatternFormats="0" applyAlignmentFormats="0" applyWidthHeightFormats="1" dataCaption="Valeurs" updatedVersion="8" minRefreshableVersion="3" showCalcMbrs="0" itemPrintTitles="1" createdVersion="3" indent="0" outline="1" outlineData="1" multipleFieldFilters="0" rowHeaderCaption="Club" colHeaderCaption="Tour">
  <location ref="O43:T56" firstHeaderRow="1" firstDataRow="2" firstDataCol="1"/>
  <pivotFields count="4">
    <pivotField axis="axisRow" showAll="0" sortType="ascending">
      <items count="15">
        <item x="0"/>
        <item x="8"/>
        <item x="4"/>
        <item h="1" m="1" x="12"/>
        <item x="1"/>
        <item x="2"/>
        <item x="10"/>
        <item x="9"/>
        <item h="1" m="1" x="13"/>
        <item x="7"/>
        <item x="5"/>
        <item x="3"/>
        <item x="6"/>
        <item h="1" x="11"/>
        <item t="default"/>
      </items>
    </pivotField>
    <pivotField axis="axisCol" showAll="0">
      <items count="13">
        <item h="1" x="0"/>
        <item h="1" x="2"/>
        <item h="1" x="4"/>
        <item h="1" x="6"/>
        <item h="1" x="8"/>
        <item h="1" m="1" x="11"/>
        <item h="1" x="9"/>
        <item h="1" m="1" x="10"/>
        <item x="1"/>
        <item x="3"/>
        <item x="5"/>
        <item x="7"/>
        <item t="default"/>
      </items>
    </pivotField>
    <pivotField dataField="1" showAll="0"/>
    <pivotField showAll="0"/>
  </pivotFields>
  <rowFields count="1">
    <field x="0"/>
  </rowFields>
  <rowItems count="12">
    <i>
      <x/>
    </i>
    <i>
      <x v="1"/>
    </i>
    <i>
      <x v="2"/>
    </i>
    <i>
      <x v="4"/>
    </i>
    <i>
      <x v="5"/>
    </i>
    <i>
      <x v="6"/>
    </i>
    <i>
      <x v="7"/>
    </i>
    <i>
      <x v="9"/>
    </i>
    <i>
      <x v="10"/>
    </i>
    <i>
      <x v="11"/>
    </i>
    <i>
      <x v="12"/>
    </i>
    <i t="grand">
      <x/>
    </i>
  </rowItems>
  <colFields count="1">
    <field x="1"/>
  </colFields>
  <colItems count="5">
    <i>
      <x v="8"/>
    </i>
    <i>
      <x v="9"/>
    </i>
    <i>
      <x v="10"/>
    </i>
    <i>
      <x v="11"/>
    </i>
    <i t="grand">
      <x/>
    </i>
  </colItems>
  <dataFields count="1">
    <dataField name="Nombre de Valeur" fld="2" subtotal="count" baseField="0" baseItem="0"/>
  </dataFields>
  <formats count="30">
    <format dxfId="534">
      <pivotArea type="all" dataOnly="0" outline="0" fieldPosition="0"/>
    </format>
    <format dxfId="533">
      <pivotArea collapsedLevelsAreSubtotals="1" fieldPosition="0">
        <references count="1">
          <reference field="0" count="10">
            <x v="0"/>
            <x v="1"/>
            <x v="2"/>
            <x v="3"/>
            <x v="4"/>
            <x v="5"/>
            <x v="6"/>
            <x v="7"/>
            <x v="10"/>
            <x v="11"/>
          </reference>
        </references>
      </pivotArea>
    </format>
    <format dxfId="532">
      <pivotArea type="origin" dataOnly="0" labelOnly="1" outline="0" fieldPosition="0"/>
    </format>
    <format dxfId="531">
      <pivotArea field="0" type="button" dataOnly="0" labelOnly="1" outline="0" axis="axisRow" fieldPosition="0"/>
    </format>
    <format dxfId="530">
      <pivotArea field="1" type="button" dataOnly="0" labelOnly="1" outline="0" axis="axisCol" fieldPosition="0"/>
    </format>
    <format dxfId="529">
      <pivotArea type="topRight" dataOnly="0" labelOnly="1" outline="0" fieldPosition="0"/>
    </format>
    <format dxfId="528">
      <pivotArea dataOnly="0" labelOnly="1" fieldPosition="0">
        <references count="1">
          <reference field="1" count="0"/>
        </references>
      </pivotArea>
    </format>
    <format dxfId="527">
      <pivotArea dataOnly="0" labelOnly="1" grandCol="1" outline="0" fieldPosition="0"/>
    </format>
    <format dxfId="526">
      <pivotArea collapsedLevelsAreSubtotals="1" fieldPosition="0">
        <references count="1">
          <reference field="0" count="0"/>
        </references>
      </pivotArea>
    </format>
    <format dxfId="525">
      <pivotArea collapsedLevelsAreSubtotals="1" fieldPosition="0">
        <references count="1">
          <reference field="0" count="1">
            <x v="11"/>
          </reference>
        </references>
      </pivotArea>
    </format>
    <format dxfId="524">
      <pivotArea collapsedLevelsAreSubtotals="1" fieldPosition="0">
        <references count="1">
          <reference field="0" count="0"/>
        </references>
      </pivotArea>
    </format>
    <format dxfId="523">
      <pivotArea dataOnly="0" labelOnly="1" fieldPosition="0">
        <references count="1">
          <reference field="0" count="0"/>
        </references>
      </pivotArea>
    </format>
    <format dxfId="522">
      <pivotArea grandCol="1" outline="0" collapsedLevelsAreSubtotals="1" fieldPosition="0"/>
    </format>
    <format dxfId="521">
      <pivotArea dataOnly="0" labelOnly="1" grandCol="1" outline="0" fieldPosition="0"/>
    </format>
    <format dxfId="520">
      <pivotArea outline="0" collapsedLevelsAreSubtotals="1" fieldPosition="0">
        <references count="1">
          <reference field="1" count="1" selected="0">
            <x v="8"/>
          </reference>
        </references>
      </pivotArea>
    </format>
    <format dxfId="519">
      <pivotArea field="1" type="button" dataOnly="0" labelOnly="1" outline="0" axis="axisCol" fieldPosition="0"/>
    </format>
    <format dxfId="518">
      <pivotArea dataOnly="0" labelOnly="1" fieldPosition="0">
        <references count="1">
          <reference field="1" count="1">
            <x v="8"/>
          </reference>
        </references>
      </pivotArea>
    </format>
    <format dxfId="517">
      <pivotArea dataOnly="0" fieldPosition="0">
        <references count="1">
          <reference field="0" count="1">
            <x v="5"/>
          </reference>
        </references>
      </pivotArea>
    </format>
    <format dxfId="516">
      <pivotArea outline="0" collapsedLevelsAreSubtotals="1" fieldPosition="0">
        <references count="1">
          <reference field="1" count="2" selected="0">
            <x v="9"/>
            <x v="10"/>
          </reference>
        </references>
      </pivotArea>
    </format>
    <format dxfId="515">
      <pivotArea type="topRight" dataOnly="0" labelOnly="1" outline="0" fieldPosition="0"/>
    </format>
    <format dxfId="514">
      <pivotArea dataOnly="0" labelOnly="1" fieldPosition="0">
        <references count="1">
          <reference field="1" count="2">
            <x v="9"/>
            <x v="10"/>
          </reference>
        </references>
      </pivotArea>
    </format>
    <format dxfId="513">
      <pivotArea outline="0" collapsedLevelsAreSubtotals="1" fieldPosition="0">
        <references count="1">
          <reference field="1" count="2" selected="0">
            <x v="9"/>
            <x v="10"/>
          </reference>
        </references>
      </pivotArea>
    </format>
    <format dxfId="512">
      <pivotArea type="topRight" dataOnly="0" labelOnly="1" outline="0" fieldPosition="0"/>
    </format>
    <format dxfId="511">
      <pivotArea dataOnly="0" labelOnly="1" fieldPosition="0">
        <references count="1">
          <reference field="1" count="2">
            <x v="9"/>
            <x v="10"/>
          </reference>
        </references>
      </pivotArea>
    </format>
    <format dxfId="510">
      <pivotArea collapsedLevelsAreSubtotals="1" fieldPosition="0">
        <references count="2">
          <reference field="0" count="0"/>
          <reference field="1" count="1" selected="0">
            <x v="11"/>
          </reference>
        </references>
      </pivotArea>
    </format>
    <format dxfId="509">
      <pivotArea collapsedLevelsAreSubtotals="1" fieldPosition="0">
        <references count="2">
          <reference field="0" count="0"/>
          <reference field="1" count="1" selected="0">
            <x v="11"/>
          </reference>
        </references>
      </pivotArea>
    </format>
    <format dxfId="508">
      <pivotArea field="0" grandCol="1" collapsedLevelsAreSubtotals="1" axis="axisRow" fieldPosition="0">
        <references count="1">
          <reference field="0" count="0"/>
        </references>
      </pivotArea>
    </format>
    <format dxfId="507">
      <pivotArea field="0" grandCol="1" collapsedLevelsAreSubtotals="1" axis="axisRow" fieldPosition="0">
        <references count="1">
          <reference field="0" count="0"/>
        </references>
      </pivotArea>
    </format>
    <format dxfId="506">
      <pivotArea collapsedLevelsAreSubtotals="1" fieldPosition="0">
        <references count="1">
          <reference field="0" count="1">
            <x v="9"/>
          </reference>
        </references>
      </pivotArea>
    </format>
    <format dxfId="505">
      <pivotArea grandRow="1" grandCol="1" outline="0" collapsedLevelsAreSubtotals="1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5000000}" name="Tableau croisé dynamique2" cacheId="30" autoFormatId="4112" applyNumberFormats="1" applyBorderFormats="1" applyFontFormats="1" applyPatternFormats="1" applyAlignmentFormats="1" applyWidthHeightFormats="1" dataCaption="Données" updatedVersion="8" minRefreshableVersion="3" showMultipleLabel="0" showMemberPropertyTips="0" useAutoFormatting="1" itemPrintTitles="1" createdVersion="3" indent="0" compact="0" compactData="0" gridDropZones="1">
  <location ref="A23:F36" firstHeaderRow="1" firstDataRow="2" firstDataCol="1"/>
  <pivotFields count="4">
    <pivotField name="Club" axis="axisRow" compact="0" outline="0" subtotalTop="0" showAll="0" includeNewItemsInFilter="1" sortType="ascending">
      <items count="18">
        <item x="1"/>
        <item x="8"/>
        <item x="5"/>
        <item m="1" x="12"/>
        <item x="0"/>
        <item x="3"/>
        <item x="9"/>
        <item x="7"/>
        <item m="1" x="13"/>
        <item h="1" m="1" x="15"/>
        <item h="1" m="1" x="14"/>
        <item x="4"/>
        <item x="10"/>
        <item x="2"/>
        <item x="6"/>
        <item h="1" m="1" x="16"/>
        <item h="1" x="11"/>
        <item t="default"/>
      </items>
    </pivotField>
    <pivotField name="Tour" axis="axisCol" compact="0" outline="0" subtotalTop="0" showAll="0" includeNewItemsInFilter="1" sumSubtotal="1" countASubtotal="1">
      <items count="14">
        <item x="2"/>
        <item x="4"/>
        <item x="6"/>
        <item x="8"/>
        <item h="1" m="1" x="10"/>
        <item h="1" m="1" x="11"/>
        <item h="1" m="1" x="9"/>
        <item h="1" x="0"/>
        <item h="1" x="1"/>
        <item h="1" x="3"/>
        <item h="1" x="5"/>
        <item h="1" x="7"/>
        <item t="countA"/>
        <item t="sum"/>
      </items>
    </pivotField>
    <pivotField dataField="1" compact="0" outline="0" subtotalTop="0" showAll="0" includeNewItemsInFilter="1"/>
    <pivotField compact="0" outline="0" subtotalTop="0" showAll="0" includeNewItemsInFilter="1"/>
  </pivotFields>
  <rowFields count="1">
    <field x="0"/>
  </rowFields>
  <rowItems count="12">
    <i>
      <x/>
    </i>
    <i>
      <x v="1"/>
    </i>
    <i>
      <x v="2"/>
    </i>
    <i>
      <x v="4"/>
    </i>
    <i>
      <x v="5"/>
    </i>
    <i>
      <x v="6"/>
    </i>
    <i>
      <x v="7"/>
    </i>
    <i>
      <x v="11"/>
    </i>
    <i>
      <x v="12"/>
    </i>
    <i>
      <x v="13"/>
    </i>
    <i>
      <x v="14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 " fld="2" baseField="0" baseItem="0"/>
  </dataFields>
  <formats count="8">
    <format dxfId="542">
      <pivotArea dataOnly="0" labelOnly="1" grandCol="1" outline="0" fieldPosition="0"/>
    </format>
    <format dxfId="541">
      <pivotArea outline="0" fieldPosition="0">
        <references count="1">
          <reference field="0" count="0" selected="0"/>
        </references>
      </pivotArea>
    </format>
    <format dxfId="540">
      <pivotArea field="0" grandCol="1" outline="0" axis="axisRow" fieldPosition="0">
        <references count="1">
          <reference field="0" count="0" selected="0"/>
        </references>
      </pivotArea>
    </format>
    <format dxfId="539">
      <pivotArea outline="0" fieldPosition="0">
        <references count="2">
          <reference field="0" count="0" selected="0"/>
          <reference field="1" count="0" selected="0"/>
        </references>
      </pivotArea>
    </format>
    <format dxfId="538">
      <pivotArea field="0" type="button" dataOnly="0" labelOnly="1" outline="0" axis="axisRow" fieldPosition="0"/>
    </format>
    <format dxfId="537">
      <pivotArea dataOnly="0" labelOnly="1" grandRow="1" outline="0" fieldPosition="0"/>
    </format>
    <format dxfId="536">
      <pivotArea dataOnly="0" outline="0" fieldPosition="0">
        <references count="1">
          <reference field="0" count="1">
            <x v="5"/>
          </reference>
        </references>
      </pivotArea>
    </format>
    <format dxfId="535">
      <pivotArea dataOnly="0" labelOnly="1" outline="0" fieldPosition="0">
        <references count="1">
          <reference field="0" count="0"/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9000000}" name="Tableau croisé dynamique14" cacheId="34" autoFormatId="4112" applyNumberFormats="1" applyBorderFormats="1" applyFontFormats="1" applyPatternFormats="1" applyAlignmentFormats="1" applyWidthHeightFormats="1" dataCaption="Données" updatedVersion="8" minRefreshableVersion="3" showMultipleLabel="0" showMemberPropertyTips="0" useAutoFormatting="1" itemPrintTitles="1" createdVersion="3" indent="0" compact="0" compactData="0" gridDropZones="1">
  <location ref="H62:M75" firstHeaderRow="1" firstDataRow="2" firstDataCol="1"/>
  <pivotFields count="4">
    <pivotField name="Club" axis="axisRow" compact="0" outline="0" subtotalTop="0" showAll="0" includeNewItemsInFilter="1" sortType="ascending">
      <items count="20">
        <item x="2"/>
        <item x="11"/>
        <item x="10"/>
        <item m="1" x="13"/>
        <item x="7"/>
        <item x="6"/>
        <item h="1" x="1"/>
        <item x="12"/>
        <item x="8"/>
        <item h="1" f="1" x="18"/>
        <item m="1" x="14"/>
        <item m="1" x="15"/>
        <item m="1" x="16"/>
        <item x="9"/>
        <item x="4"/>
        <item x="3"/>
        <item x="5"/>
        <item m="1" x="17"/>
        <item h="1" x="0"/>
        <item t="default"/>
      </items>
    </pivotField>
    <pivotField name="Tour" axis="axisCol" compact="0" outline="0" subtotalTop="0" showAll="0" includeNewItemsInFilter="1">
      <items count="10">
        <item m="1" x="6"/>
        <item h="1" m="1" x="8"/>
        <item h="1" m="1" x="5"/>
        <item h="1" m="1" x="7"/>
        <item h="1" x="0"/>
        <item x="1"/>
        <item x="2"/>
        <item x="3"/>
        <item x="4"/>
        <item t="default"/>
      </items>
    </pivotField>
    <pivotField dataField="1" compact="0" outline="0" subtotalTop="0" showAll="0" includeNewItemsInFilter="1"/>
    <pivotField compact="0" outline="0" subtotalTop="0" showAll="0" includeNewItemsInFilter="1"/>
  </pivotFields>
  <rowFields count="1">
    <field x="0"/>
  </rowFields>
  <rowItems count="12">
    <i>
      <x/>
    </i>
    <i>
      <x v="1"/>
    </i>
    <i>
      <x v="2"/>
    </i>
    <i>
      <x v="4"/>
    </i>
    <i>
      <x v="5"/>
    </i>
    <i>
      <x v="7"/>
    </i>
    <i>
      <x v="8"/>
    </i>
    <i>
      <x v="13"/>
    </i>
    <i>
      <x v="14"/>
    </i>
    <i>
      <x v="15"/>
    </i>
    <i>
      <x v="16"/>
    </i>
    <i t="grand">
      <x/>
    </i>
  </rowItems>
  <colFields count="1">
    <field x="1"/>
  </colFields>
  <colItems count="5">
    <i>
      <x v="5"/>
    </i>
    <i>
      <x v="6"/>
    </i>
    <i>
      <x v="7"/>
    </i>
    <i>
      <x v="8"/>
    </i>
    <i t="grand">
      <x/>
    </i>
  </colItems>
  <dataFields count="1">
    <dataField name=" " fld="2" subtotal="count" baseField="0" baseItem="0"/>
  </dataFields>
  <formats count="6">
    <format dxfId="548">
      <pivotArea outline="0" fieldPosition="0">
        <references count="1">
          <reference field="0" count="0" selected="0"/>
        </references>
      </pivotArea>
    </format>
    <format dxfId="547">
      <pivotArea dataOnly="0" labelOnly="1" grandCol="1" outline="0" fieldPosition="0"/>
    </format>
    <format dxfId="546">
      <pivotArea outline="0" fieldPosition="0">
        <references count="2">
          <reference field="0" count="0" selected="0"/>
          <reference field="1" count="0" selected="0"/>
        </references>
      </pivotArea>
    </format>
    <format dxfId="545">
      <pivotArea dataOnly="0" labelOnly="1" outline="0" fieldPosition="0">
        <references count="1">
          <reference field="0" count="0"/>
        </references>
      </pivotArea>
    </format>
    <format dxfId="544">
      <pivotArea outline="0" fieldPosition="0">
        <references count="1">
          <reference field="0" count="1" selected="0">
            <x v="5"/>
          </reference>
        </references>
      </pivotArea>
    </format>
    <format dxfId="543">
      <pivotArea dataOnly="0" outline="0" fieldPosition="0">
        <references count="1">
          <reference field="0" count="1">
            <x v="5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8000000}" name="Tableau croisé dynamique7" cacheId="36" autoFormatId="4112" applyNumberFormats="1" applyBorderFormats="1" applyFontFormats="1" applyPatternFormats="1" applyAlignmentFormats="1" applyWidthHeightFormats="1" dataCaption="Données" updatedVersion="8" minRefreshableVersion="3" asteriskTotals="1" showMultipleLabel="0" showMemberPropertyTips="0" useAutoFormatting="1" itemPrintTitles="1" createdVersion="3" indent="0" compact="0" compactData="0" gridDropZones="1">
  <location ref="A43:F56" firstHeaderRow="1" firstDataRow="2" firstDataCol="1"/>
  <pivotFields count="4">
    <pivotField name="Club" axis="axisRow" compact="0" outline="0" subtotalTop="0" showAll="0" includeNewItemsInFilter="1" sortType="ascending">
      <items count="18">
        <item x="2"/>
        <item x="11"/>
        <item x="3"/>
        <item m="1" x="13"/>
        <item x="6"/>
        <item x="4"/>
        <item h="1" x="1"/>
        <item x="12"/>
        <item x="9"/>
        <item m="1" x="14"/>
        <item m="1" x="15"/>
        <item x="7"/>
        <item x="8"/>
        <item x="5"/>
        <item x="10"/>
        <item h="1" m="1" x="16"/>
        <item h="1" x="0"/>
        <item t="default"/>
      </items>
    </pivotField>
    <pivotField name="Tour" axis="axisCol" compact="0" outline="0" subtotalTop="0" showAll="0" includeNewItemsInFilter="1">
      <items count="17">
        <item m="1" x="14"/>
        <item h="1" m="1" x="10"/>
        <item h="1" m="1" x="7"/>
        <item h="1" m="1" x="9"/>
        <item h="1" x="0"/>
        <item x="1"/>
        <item x="2"/>
        <item x="3"/>
        <item x="4"/>
        <item h="1" m="1" x="12"/>
        <item h="1" m="1" x="13"/>
        <item h="1" m="1" x="5"/>
        <item h="1" m="1" x="11"/>
        <item h="1" m="1" x="8"/>
        <item h="1" m="1" x="6"/>
        <item h="1" m="1" x="15"/>
        <item t="default"/>
      </items>
    </pivotField>
    <pivotField dataField="1" compact="0" outline="0" subtotalTop="0" showAll="0" includeNewItemsInFilter="1"/>
    <pivotField compact="0" outline="0" subtotalTop="0" showAll="0" includeNewItemsInFilter="1"/>
  </pivotFields>
  <rowFields count="1">
    <field x="0"/>
  </rowFields>
  <rowItems count="12">
    <i>
      <x/>
    </i>
    <i>
      <x v="1"/>
    </i>
    <i>
      <x v="2"/>
    </i>
    <i>
      <x v="4"/>
    </i>
    <i>
      <x v="5"/>
    </i>
    <i>
      <x v="7"/>
    </i>
    <i>
      <x v="8"/>
    </i>
    <i>
      <x v="11"/>
    </i>
    <i>
      <x v="12"/>
    </i>
    <i>
      <x v="13"/>
    </i>
    <i>
      <x v="14"/>
    </i>
    <i t="grand">
      <x/>
    </i>
  </rowItems>
  <colFields count="1">
    <field x="1"/>
  </colFields>
  <colItems count="5">
    <i>
      <x v="5"/>
    </i>
    <i>
      <x v="6"/>
    </i>
    <i>
      <x v="7"/>
    </i>
    <i>
      <x v="8"/>
    </i>
    <i t="grand">
      <x/>
    </i>
  </colItems>
  <dataFields count="1">
    <dataField name=" " fld="2" subtotal="count" baseField="0" baseItem="0"/>
  </dataFields>
  <formats count="7">
    <format dxfId="555">
      <pivotArea outline="0" fieldPosition="0">
        <references count="1">
          <reference field="0" count="0" selected="0"/>
        </references>
      </pivotArea>
    </format>
    <format dxfId="554">
      <pivotArea dataOnly="0" labelOnly="1" grandCol="1" outline="0" fieldPosition="0"/>
    </format>
    <format dxfId="553">
      <pivotArea field="0" grandCol="1" outline="0" axis="axisRow" fieldPosition="0">
        <references count="1">
          <reference field="0" count="0" selected="0"/>
        </references>
      </pivotArea>
    </format>
    <format dxfId="552">
      <pivotArea outline="0" fieldPosition="0">
        <references count="2">
          <reference field="0" count="0" selected="0"/>
          <reference field="1" count="0" selected="0"/>
        </references>
      </pivotArea>
    </format>
    <format dxfId="551">
      <pivotArea outline="0" fieldPosition="0">
        <references count="1">
          <reference field="0" count="1" selected="0">
            <x v="5"/>
          </reference>
        </references>
      </pivotArea>
    </format>
    <format dxfId="550">
      <pivotArea dataOnly="0" labelOnly="1" outline="0" fieldPosition="0">
        <references count="1">
          <reference field="0" count="0"/>
        </references>
      </pivotArea>
    </format>
    <format dxfId="549">
      <pivotArea dataOnly="0" outline="0" fieldPosition="0">
        <references count="1">
          <reference field="0" count="1">
            <x v="5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7000000}" name="Tableau croisé dynamique4" cacheId="37" autoFormatId="4112" applyNumberFormats="1" applyBorderFormats="1" applyFontFormats="1" applyPatternFormats="1" applyAlignmentFormats="1" applyWidthHeightFormats="1" dataCaption="Données" updatedVersion="8" minRefreshableVersion="3" showMultipleLabel="0" showMemberPropertyTips="0" useAutoFormatting="1" itemPrintTitles="1" createdVersion="3" indent="0" compact="0" compactData="0" gridDropZones="1">
  <location ref="A5:F18" firstHeaderRow="1" firstDataRow="2" firstDataCol="1"/>
  <pivotFields count="4">
    <pivotField name="Club" axis="axisRow" compact="0" outline="0" subtotalTop="0" showAll="0" includeNewItemsInFilter="1" sortType="ascending">
      <items count="17">
        <item x="0"/>
        <item x="9"/>
        <item x="1"/>
        <item m="1" x="12"/>
        <item x="4"/>
        <item x="2"/>
        <item x="10"/>
        <item x="7"/>
        <item m="1" x="13"/>
        <item m="1" x="14"/>
        <item x="5"/>
        <item x="6"/>
        <item x="3"/>
        <item x="8"/>
        <item h="1" m="1" x="15"/>
        <item h="1" x="11"/>
        <item t="default"/>
      </items>
    </pivotField>
    <pivotField name="Tour" axis="axisCol" compact="0" outline="0" subtotalTop="0" showAll="0" includeNewItemsInFilter="1">
      <items count="13">
        <item x="2"/>
        <item x="4"/>
        <item x="6"/>
        <item x="8"/>
        <item h="1" m="1" x="11"/>
        <item h="1" m="1" x="9"/>
        <item h="1" x="0"/>
        <item h="1" m="1" x="10"/>
        <item h="1" x="1"/>
        <item h="1" x="3"/>
        <item h="1" x="5"/>
        <item h="1" x="7"/>
        <item t="default"/>
      </items>
    </pivotField>
    <pivotField dataField="1" compact="0" outline="0" subtotalTop="0" showAll="0" includeNewItemsInFilter="1"/>
    <pivotField compact="0" outline="0" subtotalTop="0" showAll="0" includeNewItemsInFilter="1"/>
  </pivotFields>
  <rowFields count="1">
    <field x="0"/>
  </rowFields>
  <rowItems count="12">
    <i>
      <x/>
    </i>
    <i>
      <x v="1"/>
    </i>
    <i>
      <x v="2"/>
    </i>
    <i>
      <x v="4"/>
    </i>
    <i>
      <x v="5"/>
    </i>
    <i>
      <x v="6"/>
    </i>
    <i>
      <x v="7"/>
    </i>
    <i>
      <x v="10"/>
    </i>
    <i>
      <x v="11"/>
    </i>
    <i>
      <x v="12"/>
    </i>
    <i>
      <x v="13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 " fld="2" baseField="0" baseItem="0"/>
  </dataFields>
  <formats count="6">
    <format dxfId="561">
      <pivotArea dataOnly="0" labelOnly="1" grandCol="1" outline="0" fieldPosition="0"/>
    </format>
    <format dxfId="560">
      <pivotArea outline="0" fieldPosition="0">
        <references count="1">
          <reference field="0" count="0" selected="0"/>
        </references>
      </pivotArea>
    </format>
    <format dxfId="559">
      <pivotArea field="0" grandCol="1" outline="0" axis="axisRow" fieldPosition="0">
        <references count="1">
          <reference field="0" count="0" selected="0"/>
        </references>
      </pivotArea>
    </format>
    <format dxfId="558">
      <pivotArea outline="0" fieldPosition="0">
        <references count="2">
          <reference field="0" count="0" selected="0"/>
          <reference field="1" count="0" selected="0"/>
        </references>
      </pivotArea>
    </format>
    <format dxfId="557">
      <pivotArea dataOnly="0" outline="0" fieldPosition="0">
        <references count="1">
          <reference field="0" count="1">
            <x v="5"/>
          </reference>
        </references>
      </pivotArea>
    </format>
    <format dxfId="556">
      <pivotArea dataOnly="0" labelOnly="1" outline="0" fieldPosition="0">
        <references count="1">
          <reference field="0" count="0"/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3000000}" name="Tableau croisé dynamique9" cacheId="38" applyNumberFormats="0" applyBorderFormats="0" applyFontFormats="0" applyPatternFormats="0" applyAlignmentFormats="0" applyWidthHeightFormats="1" dataCaption="Valeurs" updatedVersion="8" minRefreshableVersion="3" showCalcMbrs="0" useAutoFormatting="1" itemPrintTitles="1" createdVersion="3" indent="0" outline="1" outlineData="1" multipleFieldFilters="0" rowHeaderCaption="Club" colHeaderCaption="">
  <location ref="O5:T18" firstHeaderRow="1" firstDataRow="2" firstDataCol="1"/>
  <pivotFields count="4">
    <pivotField axis="axisRow" showAll="0" sortType="ascending">
      <items count="15">
        <item x="0"/>
        <item x="8"/>
        <item x="4"/>
        <item h="1" m="1" x="12"/>
        <item x="1"/>
        <item x="2"/>
        <item x="10"/>
        <item x="9"/>
        <item h="1" m="1" x="13"/>
        <item x="7"/>
        <item x="5"/>
        <item x="3"/>
        <item x="6"/>
        <item h="1" x="11"/>
        <item t="default"/>
      </items>
    </pivotField>
    <pivotField axis="axisCol" showAll="0">
      <items count="13">
        <item h="1" x="0"/>
        <item x="2"/>
        <item x="4"/>
        <item x="6"/>
        <item x="8"/>
        <item h="1" m="1" x="11"/>
        <item h="1" x="9"/>
        <item h="1" m="1" x="10"/>
        <item h="1" x="1"/>
        <item h="1" x="3"/>
        <item h="1" x="5"/>
        <item h="1" x="7"/>
        <item t="default"/>
      </items>
    </pivotField>
    <pivotField dataField="1" showAll="0"/>
    <pivotField showAll="0"/>
  </pivotFields>
  <rowFields count="1">
    <field x="0"/>
  </rowFields>
  <rowItems count="12">
    <i>
      <x/>
    </i>
    <i>
      <x v="1"/>
    </i>
    <i>
      <x v="2"/>
    </i>
    <i>
      <x v="4"/>
    </i>
    <i>
      <x v="5"/>
    </i>
    <i>
      <x v="6"/>
    </i>
    <i>
      <x v="7"/>
    </i>
    <i>
      <x v="9"/>
    </i>
    <i>
      <x v="10"/>
    </i>
    <i>
      <x v="11"/>
    </i>
    <i>
      <x v="12"/>
    </i>
    <i t="grand">
      <x/>
    </i>
  </rowItems>
  <colFields count="1">
    <field x="1"/>
  </colFields>
  <colItems count="5">
    <i>
      <x v="1"/>
    </i>
    <i>
      <x v="2"/>
    </i>
    <i>
      <x v="3"/>
    </i>
    <i>
      <x v="4"/>
    </i>
    <i t="grand">
      <x/>
    </i>
  </colItems>
  <dataFields count="1">
    <dataField name="Poussins" fld="2" baseField="0" baseItem="0"/>
  </dataFields>
  <formats count="21">
    <format dxfId="582">
      <pivotArea type="all" dataOnly="0" outline="0" fieldPosition="0"/>
    </format>
    <format dxfId="581">
      <pivotArea dataOnly="0" labelOnly="1" fieldPosition="0">
        <references count="1">
          <reference field="0" count="0"/>
        </references>
      </pivotArea>
    </format>
    <format dxfId="580">
      <pivotArea field="0" type="button" dataOnly="0" labelOnly="1" outline="0" axis="axisRow" fieldPosition="0"/>
    </format>
    <format dxfId="579">
      <pivotArea dataOnly="0" labelOnly="1" fieldPosition="0">
        <references count="1">
          <reference field="1" count="0"/>
        </references>
      </pivotArea>
    </format>
    <format dxfId="578">
      <pivotArea dataOnly="0" labelOnly="1" grandCol="1" outline="0" fieldPosition="0"/>
    </format>
    <format dxfId="577">
      <pivotArea collapsedLevelsAreSubtotals="1" fieldPosition="0">
        <references count="1">
          <reference field="0" count="0"/>
        </references>
      </pivotArea>
    </format>
    <format dxfId="576">
      <pivotArea type="origin" dataOnly="0" labelOnly="1" outline="0" fieldPosition="0"/>
    </format>
    <format dxfId="575">
      <pivotArea field="1" type="button" dataOnly="0" labelOnly="1" outline="0" axis="axisCol" fieldPosition="0"/>
    </format>
    <format dxfId="574">
      <pivotArea type="topRight" dataOnly="0" labelOnly="1" outline="0" fieldPosition="0"/>
    </format>
    <format dxfId="573">
      <pivotArea grandCol="1" outline="0" collapsedLevelsAreSubtotals="1" fieldPosition="0"/>
    </format>
    <format dxfId="572">
      <pivotArea dataOnly="0" labelOnly="1" grandCol="1" outline="0" fieldPosition="0"/>
    </format>
    <format dxfId="571">
      <pivotArea grandCol="1" outline="0" collapsedLevelsAreSubtotals="1" fieldPosition="0"/>
    </format>
    <format dxfId="570">
      <pivotArea outline="0" collapsedLevelsAreSubtotals="1" fieldPosition="0">
        <references count="1">
          <reference field="1" count="1" selected="0">
            <x v="1"/>
          </reference>
        </references>
      </pivotArea>
    </format>
    <format dxfId="569">
      <pivotArea field="1" type="button" dataOnly="0" labelOnly="1" outline="0" axis="axisCol" fieldPosition="0"/>
    </format>
    <format dxfId="568">
      <pivotArea dataOnly="0" labelOnly="1" fieldPosition="0">
        <references count="1">
          <reference field="1" count="1">
            <x v="1"/>
          </reference>
        </references>
      </pivotArea>
    </format>
    <format dxfId="567">
      <pivotArea outline="0" collapsedLevelsAreSubtotals="1" fieldPosition="0">
        <references count="1">
          <reference field="1" count="2" selected="0">
            <x v="2"/>
            <x v="3"/>
          </reference>
        </references>
      </pivotArea>
    </format>
    <format dxfId="566">
      <pivotArea type="topRight" dataOnly="0" labelOnly="1" outline="0" fieldPosition="0"/>
    </format>
    <format dxfId="565">
      <pivotArea dataOnly="0" labelOnly="1" fieldPosition="0">
        <references count="1">
          <reference field="1" count="2">
            <x v="2"/>
            <x v="3"/>
          </reference>
        </references>
      </pivotArea>
    </format>
    <format dxfId="564">
      <pivotArea outline="0" collapsedLevelsAreSubtotals="1" fieldPosition="0">
        <references count="1">
          <reference field="1" count="2" selected="0">
            <x v="2"/>
            <x v="3"/>
          </reference>
        </references>
      </pivotArea>
    </format>
    <format dxfId="563">
      <pivotArea type="topRight" dataOnly="0" labelOnly="1" outline="0" fieldPosition="0"/>
    </format>
    <format dxfId="562">
      <pivotArea dataOnly="0" labelOnly="1" fieldPosition="0">
        <references count="1">
          <reference field="1" count="2"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2000000}" name="Tableau croisé dynamique6" cacheId="32" autoFormatId="4112" applyNumberFormats="1" applyBorderFormats="1" applyFontFormats="1" applyPatternFormats="1" applyAlignmentFormats="1" applyWidthHeightFormats="1" dataCaption="Données" updatedVersion="8" minRefreshableVersion="3" showMultipleLabel="0" showMemberPropertyTips="0" useAutoFormatting="1" itemPrintTitles="1" createdVersion="3" indent="0" compact="0" compactData="0" gridDropZones="1">
  <location ref="H23:M36" firstHeaderRow="1" firstDataRow="2" firstDataCol="1"/>
  <pivotFields count="4">
    <pivotField name="Club" axis="axisRow" compact="0" outline="0" subtotalTop="0" showAll="0" includeNewItemsInFilter="1" sortType="ascending">
      <items count="20">
        <item x="0"/>
        <item x="9"/>
        <item x="8"/>
        <item m="1" x="12"/>
        <item x="5"/>
        <item x="4"/>
        <item h="1" m="1" x="18"/>
        <item x="10"/>
        <item x="6"/>
        <item m="1" x="13"/>
        <item h="1" m="1" x="14"/>
        <item h="1" m="1" x="16"/>
        <item h="1" m="1" x="15"/>
        <item x="7"/>
        <item x="2"/>
        <item x="1"/>
        <item x="3"/>
        <item h="1" m="1" x="17"/>
        <item h="1" x="11"/>
        <item t="default"/>
      </items>
    </pivotField>
    <pivotField name="Tour" axis="axisCol" compact="0" outline="0" subtotalTop="0" showAll="0" includeNewItemsInFilter="1">
      <items count="17">
        <item x="2"/>
        <item x="4"/>
        <item x="6"/>
        <item x="8"/>
        <item h="1" m="1" x="15"/>
        <item h="1" m="1" x="10"/>
        <item h="1" x="0"/>
        <item h="1" m="1" x="13"/>
        <item h="1" m="1" x="14"/>
        <item h="1" m="1" x="11"/>
        <item h="1" m="1" x="12"/>
        <item h="1" x="1"/>
        <item h="1" x="3"/>
        <item h="1" x="5"/>
        <item h="1" x="7"/>
        <item m="1" x="9"/>
        <item t="default"/>
      </items>
    </pivotField>
    <pivotField dataField="1" compact="0" outline="0" subtotalTop="0" showAll="0" includeNewItemsInFilter="1"/>
    <pivotField compact="0" outline="0" subtotalTop="0" showAll="0" includeNewItemsInFilter="1"/>
  </pivotFields>
  <rowFields count="1">
    <field x="0"/>
  </rowFields>
  <rowItems count="12">
    <i>
      <x/>
    </i>
    <i>
      <x v="1"/>
    </i>
    <i>
      <x v="2"/>
    </i>
    <i>
      <x v="4"/>
    </i>
    <i>
      <x v="5"/>
    </i>
    <i>
      <x v="7"/>
    </i>
    <i>
      <x v="8"/>
    </i>
    <i>
      <x v="13"/>
    </i>
    <i>
      <x v="14"/>
    </i>
    <i>
      <x v="15"/>
    </i>
    <i>
      <x v="16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 " fld="2" baseField="0" baseItem="0"/>
  </dataFields>
  <formats count="24">
    <format dxfId="606">
      <pivotArea outline="0" fieldPosition="0"/>
    </format>
    <format dxfId="605">
      <pivotArea field="0" type="button" dataOnly="0" labelOnly="1" outline="0" axis="axisRow" fieldPosition="0"/>
    </format>
    <format dxfId="604">
      <pivotArea dataOnly="0" labelOnly="1" grandRow="1" outline="0" fieldPosition="0"/>
    </format>
    <format dxfId="603">
      <pivotArea dataOnly="0" labelOnly="1" outline="0" fieldPosition="0">
        <references count="1">
          <reference field="1" count="1">
            <x v="0"/>
          </reference>
        </references>
      </pivotArea>
    </format>
    <format dxfId="602">
      <pivotArea dataOnly="0" labelOnly="1" outline="0" fieldPosition="0">
        <references count="1">
          <reference field="1" count="1">
            <x v="1"/>
          </reference>
        </references>
      </pivotArea>
    </format>
    <format dxfId="601">
      <pivotArea dataOnly="0" labelOnly="1" outline="0" fieldPosition="0">
        <references count="1">
          <reference field="1" count="1">
            <x v="2"/>
          </reference>
        </references>
      </pivotArea>
    </format>
    <format dxfId="600">
      <pivotArea dataOnly="0" labelOnly="1" outline="0" fieldPosition="0">
        <references count="1">
          <reference field="1" count="1">
            <x v="3"/>
          </reference>
        </references>
      </pivotArea>
    </format>
    <format dxfId="599">
      <pivotArea dataOnly="0" labelOnly="1" grandCol="1" outline="0" fieldPosition="0"/>
    </format>
    <format dxfId="598">
      <pivotArea dataOnly="0" outline="0" fieldPosition="0">
        <references count="1">
          <reference field="0" count="1">
            <x v="2"/>
          </reference>
        </references>
      </pivotArea>
    </format>
    <format dxfId="597">
      <pivotArea dataOnly="0" outline="0" fieldPosition="0">
        <references count="1">
          <reference field="0" count="1">
            <x v="16"/>
          </reference>
        </references>
      </pivotArea>
    </format>
    <format dxfId="596">
      <pivotArea dataOnly="0" outline="0" fieldPosition="0">
        <references count="1">
          <reference field="0" count="1">
            <x v="5"/>
          </reference>
        </references>
      </pivotArea>
    </format>
    <format dxfId="595">
      <pivotArea dataOnly="0" labelOnly="1" outline="0" fieldPosition="0">
        <references count="1">
          <reference field="0" count="0"/>
        </references>
      </pivotArea>
    </format>
    <format dxfId="594">
      <pivotArea outline="0" collapsedLevelsAreSubtotals="1" fieldPosition="0">
        <references count="1">
          <reference field="0" count="0" selected="0"/>
        </references>
      </pivotArea>
    </format>
    <format dxfId="593">
      <pivotArea field="0" grandCol="1" outline="0" collapsedLevelsAreSubtotals="1" axis="axisRow" fieldPosition="0">
        <references count="1">
          <reference field="0" count="0" selected="0"/>
        </references>
      </pivotArea>
    </format>
    <format dxfId="592">
      <pivotArea outline="0" fieldPosition="0">
        <references count="1">
          <reference field="0" count="1" selected="0">
            <x v="2"/>
          </reference>
        </references>
      </pivotArea>
    </format>
    <format dxfId="591">
      <pivotArea dataOnly="0" labelOnly="1" outline="0" fieldPosition="0">
        <references count="1">
          <reference field="0" count="1">
            <x v="2"/>
          </reference>
        </references>
      </pivotArea>
    </format>
    <format dxfId="590">
      <pivotArea outline="0" fieldPosition="0">
        <references count="1">
          <reference field="0" count="1" selected="0">
            <x v="15"/>
          </reference>
        </references>
      </pivotArea>
    </format>
    <format dxfId="589">
      <pivotArea dataOnly="0" labelOnly="1" outline="0" fieldPosition="0">
        <references count="1">
          <reference field="0" count="1">
            <x v="15"/>
          </reference>
        </references>
      </pivotArea>
    </format>
    <format dxfId="588">
      <pivotArea field="0" grandCol="1" outline="0" axis="axisRow" fieldPosition="0">
        <references count="1">
          <reference field="0" count="1" selected="0">
            <x v="15"/>
          </reference>
        </references>
      </pivotArea>
    </format>
    <format dxfId="587">
      <pivotArea field="0" grandCol="1" outline="0" axis="axisRow" fieldPosition="0">
        <references count="1">
          <reference field="0" count="1" selected="0">
            <x v="15"/>
          </reference>
        </references>
      </pivotArea>
    </format>
    <format dxfId="586">
      <pivotArea outline="0" fieldPosition="0">
        <references count="1">
          <reference field="0" count="1" selected="0">
            <x v="16"/>
          </reference>
        </references>
      </pivotArea>
    </format>
    <format dxfId="585">
      <pivotArea dataOnly="0" labelOnly="1" outline="0" fieldPosition="0">
        <references count="1">
          <reference field="0" count="1">
            <x v="16"/>
          </reference>
        </references>
      </pivotArea>
    </format>
    <format dxfId="584">
      <pivotArea dataOnly="0" labelOnly="1" outline="0" fieldPosition="0">
        <references count="1">
          <reference field="0" count="0"/>
        </references>
      </pivotArea>
    </format>
    <format dxfId="583">
      <pivotArea field="0" grandCol="1" outline="0" axis="axisRow" fieldPosition="0">
        <references count="1">
          <reference field="0" count="0" selected="0"/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1000000}" name="Tableau croisé dynamique11" cacheId="33" autoFormatId="4112" applyNumberFormats="1" applyBorderFormats="1" applyFontFormats="1" applyPatternFormats="1" applyAlignmentFormats="1" applyWidthHeightFormats="1" dataCaption="Données" updatedVersion="8" minRefreshableVersion="3" asteriskTotals="1" showMultipleLabel="0" showMemberPropertyTips="0" useAutoFormatting="1" itemPrintTitles="1" createdVersion="3" indent="0" compact="0" compactData="0" gridDropZones="1">
  <location ref="H43:M56" firstHeaderRow="1" firstDataRow="2" firstDataCol="1"/>
  <pivotFields count="4">
    <pivotField name="Club" axis="axisRow" compact="0" outline="0" subtotalTop="0" showAll="0" includeNewItemsInFilter="1" sortType="ascending">
      <items count="20">
        <item x="6"/>
        <item x="7"/>
        <item x="9"/>
        <item m="1" x="13"/>
        <item x="10"/>
        <item x="5"/>
        <item h="1" x="1"/>
        <item x="12"/>
        <item x="4"/>
        <item h="1" f="1" x="18"/>
        <item h="1" f="1" x="17"/>
        <item m="1" x="14"/>
        <item m="1" x="15"/>
        <item x="3"/>
        <item x="8"/>
        <item x="2"/>
        <item x="11"/>
        <item m="1" x="16"/>
        <item h="1" x="0"/>
        <item t="default"/>
      </items>
    </pivotField>
    <pivotField name="Tour" axis="axisCol" compact="0" outline="0" subtotalTop="0" showAll="0" includeNewItemsInFilter="1">
      <items count="10">
        <item m="1" x="6"/>
        <item h="1" m="1" x="8"/>
        <item h="1" m="1" x="5"/>
        <item h="1" m="1" x="7"/>
        <item h="1" x="0"/>
        <item x="1"/>
        <item x="2"/>
        <item x="3"/>
        <item x="4"/>
        <item t="default"/>
      </items>
    </pivotField>
    <pivotField dataField="1" compact="0" outline="0" subtotalTop="0" showAll="0" includeNewItemsInFilter="1"/>
    <pivotField compact="0" outline="0" subtotalTop="0" showAll="0" includeNewItemsInFilter="1"/>
  </pivotFields>
  <rowFields count="1">
    <field x="0"/>
  </rowFields>
  <rowItems count="12">
    <i>
      <x/>
    </i>
    <i>
      <x v="1"/>
    </i>
    <i>
      <x v="2"/>
    </i>
    <i>
      <x v="4"/>
    </i>
    <i>
      <x v="5"/>
    </i>
    <i>
      <x v="7"/>
    </i>
    <i>
      <x v="8"/>
    </i>
    <i>
      <x v="13"/>
    </i>
    <i>
      <x v="14"/>
    </i>
    <i>
      <x v="15"/>
    </i>
    <i>
      <x v="16"/>
    </i>
    <i t="grand">
      <x/>
    </i>
  </rowItems>
  <colFields count="1">
    <field x="1"/>
  </colFields>
  <colItems count="5">
    <i>
      <x v="5"/>
    </i>
    <i>
      <x v="6"/>
    </i>
    <i>
      <x v="7"/>
    </i>
    <i>
      <x v="8"/>
    </i>
    <i t="grand">
      <x/>
    </i>
  </colItems>
  <dataFields count="1">
    <dataField name=" " fld="2" subtotal="count" baseField="0" baseItem="0"/>
  </dataFields>
  <formats count="6">
    <format dxfId="612">
      <pivotArea outline="0" fieldPosition="0">
        <references count="1">
          <reference field="0" count="0" selected="0"/>
        </references>
      </pivotArea>
    </format>
    <format dxfId="611">
      <pivotArea dataOnly="0" grandCol="1" outline="0" fieldPosition="0"/>
    </format>
    <format dxfId="610">
      <pivotArea outline="0" fieldPosition="0">
        <references count="1">
          <reference field="0" count="1" selected="0">
            <x v="5"/>
          </reference>
        </references>
      </pivotArea>
    </format>
    <format dxfId="609">
      <pivotArea outline="0" fieldPosition="0">
        <references count="1">
          <reference field="0" count="1" selected="0">
            <x v="5"/>
          </reference>
        </references>
      </pivotArea>
    </format>
    <format dxfId="608">
      <pivotArea dataOnly="0" labelOnly="1" outline="0" fieldPosition="0">
        <references count="1">
          <reference field="0" count="0"/>
        </references>
      </pivotArea>
    </format>
    <format dxfId="607">
      <pivotArea dataOnly="0" outline="0" fieldPosition="0">
        <references count="1">
          <reference field="0" count="1">
            <x v="5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A000000}" name="Tableau croisé dynamique1" cacheId="39" applyNumberFormats="0" applyBorderFormats="0" applyFontFormats="0" applyPatternFormats="0" applyAlignmentFormats="0" applyWidthHeightFormats="1" dataCaption="Valeurs" updatedVersion="8" minRefreshableVersion="3" showCalcMbrs="0" useAutoFormatting="1" itemPrintTitles="1" createdVersion="3" indent="0" outline="1" outlineData="1" multipleFieldFilters="0" colHeaderCaption="">
  <location ref="O23:T36" firstHeaderRow="1" firstDataRow="2" firstDataCol="1"/>
  <pivotFields count="3">
    <pivotField axis="axisRow" showAll="0" sortType="ascending">
      <items count="15">
        <item x="0"/>
        <item x="9"/>
        <item x="1"/>
        <item m="1" x="12"/>
        <item x="4"/>
        <item x="2"/>
        <item x="10"/>
        <item x="7"/>
        <item m="1" x="13"/>
        <item x="5"/>
        <item x="6"/>
        <item x="3"/>
        <item x="8"/>
        <item h="1" x="11"/>
        <item t="default"/>
      </items>
    </pivotField>
    <pivotField axis="axisCol" showAll="0">
      <items count="15">
        <item h="1" x="10"/>
        <item h="1" x="0"/>
        <item h="1" x="2"/>
        <item h="1" x="4"/>
        <item h="1" x="6"/>
        <item h="1" x="8"/>
        <item h="1" m="1" x="12"/>
        <item h="1" m="1" x="13"/>
        <item h="1" x="9"/>
        <item h="1" m="1" x="11"/>
        <item x="1"/>
        <item x="3"/>
        <item x="5"/>
        <item x="7"/>
        <item t="default"/>
      </items>
    </pivotField>
    <pivotField dataField="1" showAll="0"/>
  </pivotFields>
  <rowFields count="1">
    <field x="0"/>
  </rowFields>
  <rowItems count="12">
    <i>
      <x/>
    </i>
    <i>
      <x v="1"/>
    </i>
    <i>
      <x v="2"/>
    </i>
    <i>
      <x v="4"/>
    </i>
    <i>
      <x v="5"/>
    </i>
    <i>
      <x v="6"/>
    </i>
    <i>
      <x v="7"/>
    </i>
    <i>
      <x v="9"/>
    </i>
    <i>
      <x v="10"/>
    </i>
    <i>
      <x v="11"/>
    </i>
    <i>
      <x v="12"/>
    </i>
    <i t="grand">
      <x/>
    </i>
  </rowItems>
  <colFields count="1">
    <field x="1"/>
  </colFields>
  <colItems count="5">
    <i>
      <x v="10"/>
    </i>
    <i>
      <x v="11"/>
    </i>
    <i>
      <x v="12"/>
    </i>
    <i>
      <x v="13"/>
    </i>
    <i t="grand">
      <x/>
    </i>
  </colItems>
  <dataFields count="1">
    <dataField name="Nombre de Valeur" fld="2" subtotal="count" baseField="0" baseItem="0"/>
  </dataFields>
  <formats count="19">
    <format dxfId="492">
      <pivotArea type="all" dataOnly="0" outline="0" fieldPosition="0"/>
    </format>
    <format dxfId="491">
      <pivotArea type="origin" dataOnly="0" labelOnly="1" outline="0" fieldPosition="0"/>
    </format>
    <format dxfId="490">
      <pivotArea field="0" type="button" dataOnly="0" labelOnly="1" outline="0" axis="axisRow" fieldPosition="0"/>
    </format>
    <format dxfId="489">
      <pivotArea dataOnly="0" labelOnly="1" fieldPosition="0">
        <references count="1">
          <reference field="0" count="0"/>
        </references>
      </pivotArea>
    </format>
    <format dxfId="488">
      <pivotArea field="0" type="button" dataOnly="0" labelOnly="1" outline="0" axis="axisRow" fieldPosition="0"/>
    </format>
    <format dxfId="487">
      <pivotArea dataOnly="0" labelOnly="1" fieldPosition="0">
        <references count="1">
          <reference field="1" count="0"/>
        </references>
      </pivotArea>
    </format>
    <format dxfId="486">
      <pivotArea dataOnly="0" labelOnly="1" grandCol="1" outline="0" fieldPosition="0"/>
    </format>
    <format dxfId="485">
      <pivotArea collapsedLevelsAreSubtotals="1" fieldPosition="0">
        <references count="1">
          <reference field="0" count="0"/>
        </references>
      </pivotArea>
    </format>
    <format dxfId="484">
      <pivotArea field="0" grandCol="1" collapsedLevelsAreSubtotals="1" axis="axisRow" fieldPosition="0">
        <references count="1">
          <reference field="0" count="0"/>
        </references>
      </pivotArea>
    </format>
    <format dxfId="483">
      <pivotArea type="topRight" dataOnly="0" labelOnly="1" outline="0" offset="D1" fieldPosition="0"/>
    </format>
    <format dxfId="482">
      <pivotArea dataOnly="0" labelOnly="1" grandCol="1" outline="0" fieldPosition="0"/>
    </format>
    <format dxfId="481">
      <pivotArea type="origin" dataOnly="0" labelOnly="1" outline="0" fieldPosition="0"/>
    </format>
    <format dxfId="480">
      <pivotArea field="1" type="button" dataOnly="0" labelOnly="1" outline="0" axis="axisCol" fieldPosition="0"/>
    </format>
    <format dxfId="479">
      <pivotArea type="topRight" dataOnly="0" labelOnly="1" outline="0" fieldPosition="0"/>
    </format>
    <format dxfId="478">
      <pivotArea grandCol="1" outline="0" collapsedLevelsAreSubtotals="1" fieldPosition="0"/>
    </format>
    <format dxfId="477">
      <pivotArea dataOnly="0" labelOnly="1" fieldPosition="0">
        <references count="1">
          <reference field="0" count="0"/>
        </references>
      </pivotArea>
    </format>
    <format dxfId="476">
      <pivotArea dataOnly="0" labelOnly="1" grandRow="1" outline="0" fieldPosition="0"/>
    </format>
    <format dxfId="475">
      <pivotArea dataOnly="0" fieldPosition="0">
        <references count="1">
          <reference field="0" count="1">
            <x v="5"/>
          </reference>
        </references>
      </pivotArea>
    </format>
    <format dxfId="474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drawing" Target="../drawings/drawing6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rinterSettings" Target="../printerSettings/printerSettings6.bin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804"/>
  <sheetViews>
    <sheetView zoomScale="92" zoomScaleNormal="70" workbookViewId="0">
      <pane xSplit="6" ySplit="7" topLeftCell="G58" activePane="bottomRight" state="frozen"/>
      <selection pane="topRight" activeCell="G1" sqref="G1"/>
      <selection pane="bottomLeft" activeCell="A8" sqref="A8"/>
      <selection pane="bottomRight" activeCell="A74" sqref="A74:F74"/>
    </sheetView>
  </sheetViews>
  <sheetFormatPr baseColWidth="10" defaultRowHeight="13"/>
  <cols>
    <col min="1" max="1" width="8.6640625" bestFit="1" customWidth="1"/>
    <col min="2" max="2" width="25.5" customWidth="1"/>
    <col min="3" max="3" width="26.1640625" bestFit="1" customWidth="1"/>
    <col min="4" max="4" width="6.5" style="1" customWidth="1"/>
    <col min="5" max="5" width="12.6640625" style="1" customWidth="1"/>
    <col min="6" max="6" width="11.33203125" style="1" bestFit="1" customWidth="1"/>
    <col min="7" max="7" width="15.83203125" style="109" customWidth="1"/>
    <col min="8" max="8" width="4.33203125" customWidth="1"/>
    <col min="9" max="9" width="7.1640625" customWidth="1"/>
    <col min="10" max="10" width="3.5" customWidth="1"/>
    <col min="11" max="11" width="7.1640625" customWidth="1"/>
    <col min="12" max="12" width="3.5" customWidth="1"/>
    <col min="13" max="13" width="11.83203125" customWidth="1"/>
    <col min="14" max="14" width="3.5" customWidth="1"/>
    <col min="15" max="15" width="9.83203125" bestFit="1" customWidth="1"/>
    <col min="16" max="16" width="9.33203125" customWidth="1"/>
  </cols>
  <sheetData>
    <row r="1" spans="1:27" ht="18">
      <c r="B1" s="9" t="s">
        <v>921</v>
      </c>
      <c r="C1" s="3"/>
      <c r="D1" s="6"/>
      <c r="E1" s="6"/>
      <c r="F1" s="6"/>
      <c r="G1" s="269"/>
      <c r="Z1" s="97"/>
    </row>
    <row r="2" spans="1:27" ht="25.5" customHeight="1">
      <c r="Z2" s="97"/>
      <c r="AA2" s="97"/>
    </row>
    <row r="3" spans="1:27" ht="19" thickBot="1">
      <c r="B3" s="4" t="s">
        <v>56</v>
      </c>
      <c r="C3" s="5"/>
      <c r="D3" s="173"/>
      <c r="E3" s="63"/>
      <c r="H3" s="17"/>
      <c r="I3" s="17"/>
      <c r="J3" s="17"/>
      <c r="K3" s="17"/>
      <c r="L3" s="17"/>
      <c r="M3" s="17"/>
      <c r="N3" s="17"/>
      <c r="O3" s="17"/>
      <c r="Z3" s="97"/>
      <c r="AA3" s="97"/>
    </row>
    <row r="4" spans="1:27" ht="14" thickBot="1">
      <c r="C4" s="1" t="s">
        <v>28</v>
      </c>
      <c r="H4" s="764" t="s">
        <v>24</v>
      </c>
      <c r="I4" s="765"/>
      <c r="J4" s="764" t="s">
        <v>25</v>
      </c>
      <c r="K4" s="765"/>
      <c r="L4" s="764" t="s">
        <v>26</v>
      </c>
      <c r="M4" s="765"/>
      <c r="N4" s="764" t="s">
        <v>27</v>
      </c>
      <c r="O4" s="765"/>
      <c r="Z4" s="97"/>
      <c r="AA4" s="97"/>
    </row>
    <row r="5" spans="1:27" ht="14" thickBot="1">
      <c r="C5" s="46" t="s">
        <v>29</v>
      </c>
      <c r="E5" s="47" t="s">
        <v>1021</v>
      </c>
      <c r="H5" s="766">
        <v>45606</v>
      </c>
      <c r="I5" s="767"/>
      <c r="J5" s="766">
        <v>45697</v>
      </c>
      <c r="K5" s="767"/>
      <c r="L5" s="768">
        <v>45725</v>
      </c>
      <c r="M5" s="767"/>
      <c r="N5" s="768">
        <v>45753</v>
      </c>
      <c r="O5" s="767"/>
      <c r="Z5" s="97"/>
      <c r="AA5" s="97"/>
    </row>
    <row r="6" spans="1:27" ht="14" thickBot="1">
      <c r="F6" s="25"/>
      <c r="G6" s="270"/>
      <c r="H6" s="52"/>
      <c r="I6" s="15"/>
      <c r="J6" s="52"/>
      <c r="K6" s="15"/>
      <c r="L6" s="52"/>
      <c r="M6" s="15"/>
      <c r="N6" s="52"/>
      <c r="O6" s="15"/>
      <c r="Z6" s="97"/>
      <c r="AA6" s="97"/>
    </row>
    <row r="7" spans="1:27">
      <c r="A7" s="78" t="s">
        <v>1024</v>
      </c>
      <c r="B7" s="272" t="s">
        <v>0</v>
      </c>
      <c r="C7" s="272" t="s">
        <v>1</v>
      </c>
      <c r="D7" s="273" t="s">
        <v>66</v>
      </c>
      <c r="E7" s="273" t="s">
        <v>8</v>
      </c>
      <c r="F7" s="273" t="s">
        <v>7</v>
      </c>
      <c r="G7" s="274" t="s">
        <v>41</v>
      </c>
      <c r="H7" s="275" t="s">
        <v>62</v>
      </c>
      <c r="I7" s="276" t="s">
        <v>32</v>
      </c>
      <c r="J7" s="275" t="s">
        <v>63</v>
      </c>
      <c r="K7" s="276" t="s">
        <v>33</v>
      </c>
      <c r="L7" s="275" t="s">
        <v>64</v>
      </c>
      <c r="M7" s="276" t="s">
        <v>34</v>
      </c>
      <c r="N7" s="275" t="s">
        <v>65</v>
      </c>
      <c r="O7" s="276" t="s">
        <v>35</v>
      </c>
      <c r="P7" s="60" t="s">
        <v>6</v>
      </c>
      <c r="Z7" s="97"/>
      <c r="AA7" s="97"/>
    </row>
    <row r="8" spans="1:27" ht="15" customHeight="1">
      <c r="A8" s="441">
        <v>1000</v>
      </c>
      <c r="B8" s="358" t="s">
        <v>437</v>
      </c>
      <c r="C8" s="198" t="s">
        <v>438</v>
      </c>
      <c r="D8" s="196" t="s">
        <v>80</v>
      </c>
      <c r="E8" s="443">
        <v>42911</v>
      </c>
      <c r="F8" s="212" t="s">
        <v>10</v>
      </c>
      <c r="G8" s="312">
        <v>400</v>
      </c>
      <c r="H8" s="205"/>
      <c r="I8" s="206"/>
      <c r="J8" s="465" t="s">
        <v>1000</v>
      </c>
      <c r="K8" s="445">
        <v>2</v>
      </c>
      <c r="L8" s="205" t="s">
        <v>1000</v>
      </c>
      <c r="M8" s="206"/>
      <c r="N8" s="205"/>
      <c r="O8" s="206"/>
      <c r="P8" s="101">
        <f t="shared" ref="P8:P39" si="0">SUM(I8:O8)</f>
        <v>2</v>
      </c>
    </row>
    <row r="9" spans="1:27" ht="15" customHeight="1">
      <c r="A9" s="441">
        <v>1001</v>
      </c>
      <c r="B9" s="519" t="s">
        <v>250</v>
      </c>
      <c r="C9" s="485" t="s">
        <v>439</v>
      </c>
      <c r="D9" s="285" t="s">
        <v>80</v>
      </c>
      <c r="E9" s="528">
        <v>2016</v>
      </c>
      <c r="F9" s="286" t="s">
        <v>10</v>
      </c>
      <c r="G9" s="536">
        <v>400</v>
      </c>
      <c r="H9" s="186"/>
      <c r="I9" s="287"/>
      <c r="J9" s="186"/>
      <c r="K9" s="287"/>
      <c r="L9" s="186"/>
      <c r="M9" s="287"/>
      <c r="N9" s="186"/>
      <c r="O9" s="287"/>
      <c r="P9" s="326">
        <f t="shared" si="0"/>
        <v>0</v>
      </c>
    </row>
    <row r="10" spans="1:27" ht="15" customHeight="1">
      <c r="A10" s="441">
        <v>1002</v>
      </c>
      <c r="B10" s="359" t="s">
        <v>825</v>
      </c>
      <c r="C10" s="195" t="s">
        <v>826</v>
      </c>
      <c r="D10" s="211" t="s">
        <v>70</v>
      </c>
      <c r="E10" s="197">
        <v>43191</v>
      </c>
      <c r="F10" s="172" t="s">
        <v>9</v>
      </c>
      <c r="G10" s="538">
        <v>500</v>
      </c>
      <c r="H10" s="205"/>
      <c r="I10" s="206"/>
      <c r="J10" s="205"/>
      <c r="K10" s="206"/>
      <c r="L10" s="205"/>
      <c r="M10" s="206"/>
      <c r="N10" s="205"/>
      <c r="O10" s="206"/>
      <c r="P10" s="101">
        <f t="shared" si="0"/>
        <v>0</v>
      </c>
    </row>
    <row r="11" spans="1:27" ht="15" customHeight="1">
      <c r="A11" s="441">
        <v>1003</v>
      </c>
      <c r="B11" s="361" t="s">
        <v>825</v>
      </c>
      <c r="C11" s="222" t="s">
        <v>827</v>
      </c>
      <c r="D11" s="277" t="s">
        <v>80</v>
      </c>
      <c r="E11" s="223">
        <v>44075</v>
      </c>
      <c r="F11" s="278" t="s">
        <v>9</v>
      </c>
      <c r="G11" s="501">
        <v>500</v>
      </c>
      <c r="H11" s="280"/>
      <c r="I11" s="281"/>
      <c r="J11" s="280"/>
      <c r="K11" s="281"/>
      <c r="L11" s="280"/>
      <c r="M11" s="281"/>
      <c r="N11" s="280"/>
      <c r="O11" s="281"/>
      <c r="P11" s="327">
        <f t="shared" si="0"/>
        <v>0</v>
      </c>
    </row>
    <row r="12" spans="1:27" ht="15" customHeight="1">
      <c r="A12" s="441">
        <v>1004</v>
      </c>
      <c r="B12" s="361" t="s">
        <v>828</v>
      </c>
      <c r="C12" s="222" t="s">
        <v>338</v>
      </c>
      <c r="D12" s="295" t="s">
        <v>80</v>
      </c>
      <c r="E12" s="223">
        <v>42775</v>
      </c>
      <c r="F12" s="283" t="s">
        <v>9</v>
      </c>
      <c r="G12" s="316">
        <v>500</v>
      </c>
      <c r="H12" s="280"/>
      <c r="I12" s="281"/>
      <c r="J12" s="280"/>
      <c r="K12" s="281"/>
      <c r="L12" s="280"/>
      <c r="M12" s="281"/>
      <c r="N12" s="280"/>
      <c r="O12" s="281"/>
      <c r="P12" s="327">
        <f t="shared" si="0"/>
        <v>0</v>
      </c>
    </row>
    <row r="13" spans="1:27" ht="15" customHeight="1">
      <c r="A13" s="441">
        <v>1005</v>
      </c>
      <c r="B13" s="360" t="s">
        <v>440</v>
      </c>
      <c r="C13" s="228" t="s">
        <v>441</v>
      </c>
      <c r="D13" s="196" t="s">
        <v>80</v>
      </c>
      <c r="E13" s="443">
        <v>43264</v>
      </c>
      <c r="F13" s="212" t="s">
        <v>10</v>
      </c>
      <c r="G13" s="311">
        <v>200</v>
      </c>
      <c r="H13" s="205" t="s">
        <v>1000</v>
      </c>
      <c r="I13" s="206">
        <v>6</v>
      </c>
      <c r="J13" s="465" t="s">
        <v>1000</v>
      </c>
      <c r="K13" s="445">
        <v>7</v>
      </c>
      <c r="L13" s="205" t="s">
        <v>1000</v>
      </c>
      <c r="M13" s="206"/>
      <c r="N13" s="205"/>
      <c r="O13" s="206"/>
      <c r="P13" s="101">
        <f t="shared" si="0"/>
        <v>13</v>
      </c>
    </row>
    <row r="14" spans="1:27" ht="15" customHeight="1">
      <c r="A14" s="441">
        <v>1006</v>
      </c>
      <c r="B14" s="225" t="s">
        <v>944</v>
      </c>
      <c r="C14" s="224" t="s">
        <v>408</v>
      </c>
      <c r="D14" s="196" t="s">
        <v>70</v>
      </c>
      <c r="E14" s="197">
        <v>42666</v>
      </c>
      <c r="F14" s="212" t="s">
        <v>67</v>
      </c>
      <c r="G14" s="314">
        <v>500</v>
      </c>
      <c r="H14" s="321"/>
      <c r="I14" s="206"/>
      <c r="J14" s="205"/>
      <c r="K14" s="206"/>
      <c r="L14" s="205"/>
      <c r="M14" s="206"/>
      <c r="N14" s="205"/>
      <c r="O14" s="206"/>
      <c r="P14" s="101">
        <f t="shared" si="0"/>
        <v>0</v>
      </c>
    </row>
    <row r="15" spans="1:27" ht="15" customHeight="1">
      <c r="A15" s="441">
        <v>1007</v>
      </c>
      <c r="B15" s="290" t="s">
        <v>946</v>
      </c>
      <c r="C15" s="520" t="s">
        <v>114</v>
      </c>
      <c r="D15" s="300" t="s">
        <v>80</v>
      </c>
      <c r="E15" s="292">
        <v>42629</v>
      </c>
      <c r="F15" s="293" t="s">
        <v>67</v>
      </c>
      <c r="G15" s="533">
        <v>500</v>
      </c>
      <c r="H15" s="331"/>
      <c r="I15" s="155"/>
      <c r="J15" s="294"/>
      <c r="K15" s="155"/>
      <c r="L15" s="294"/>
      <c r="M15" s="155"/>
      <c r="N15" s="294"/>
      <c r="O15" s="155"/>
      <c r="P15" s="328">
        <f t="shared" si="0"/>
        <v>0</v>
      </c>
    </row>
    <row r="16" spans="1:27" ht="15" customHeight="1">
      <c r="A16" s="441">
        <v>1008</v>
      </c>
      <c r="B16" s="359" t="s">
        <v>373</v>
      </c>
      <c r="C16" s="195" t="s">
        <v>374</v>
      </c>
      <c r="D16" s="196" t="s">
        <v>80</v>
      </c>
      <c r="E16" s="197">
        <v>43182</v>
      </c>
      <c r="F16" s="212" t="s">
        <v>13</v>
      </c>
      <c r="G16" s="312">
        <v>400</v>
      </c>
      <c r="H16" s="205"/>
      <c r="I16" s="206"/>
      <c r="J16" s="205"/>
      <c r="K16" s="206"/>
      <c r="L16" s="205"/>
      <c r="M16" s="206"/>
      <c r="N16" s="205"/>
      <c r="O16" s="206"/>
      <c r="P16" s="101">
        <f t="shared" si="0"/>
        <v>0</v>
      </c>
    </row>
    <row r="17" spans="1:16" ht="15" customHeight="1">
      <c r="A17" s="441">
        <v>1009</v>
      </c>
      <c r="B17" s="358" t="s">
        <v>442</v>
      </c>
      <c r="C17" s="198" t="s">
        <v>195</v>
      </c>
      <c r="D17" s="196" t="s">
        <v>80</v>
      </c>
      <c r="E17" s="199">
        <v>2018</v>
      </c>
      <c r="F17" s="212" t="s">
        <v>10</v>
      </c>
      <c r="G17" s="312">
        <v>400</v>
      </c>
      <c r="H17" s="205"/>
      <c r="I17" s="206"/>
      <c r="J17" s="205"/>
      <c r="K17" s="206"/>
      <c r="L17" s="205"/>
      <c r="M17" s="206"/>
      <c r="N17" s="205"/>
      <c r="O17" s="206"/>
      <c r="P17" s="101">
        <f t="shared" si="0"/>
        <v>0</v>
      </c>
    </row>
    <row r="18" spans="1:16" ht="15" customHeight="1">
      <c r="A18" s="441">
        <v>1010</v>
      </c>
      <c r="B18" s="362" t="s">
        <v>829</v>
      </c>
      <c r="C18" s="250" t="s">
        <v>830</v>
      </c>
      <c r="D18" s="300" t="s">
        <v>80</v>
      </c>
      <c r="E18" s="292">
        <v>42407</v>
      </c>
      <c r="F18" s="293" t="s">
        <v>9</v>
      </c>
      <c r="G18" s="315">
        <v>501</v>
      </c>
      <c r="H18" s="294"/>
      <c r="I18" s="155"/>
      <c r="J18" s="294"/>
      <c r="K18" s="155"/>
      <c r="L18" s="294"/>
      <c r="M18" s="155"/>
      <c r="N18" s="294"/>
      <c r="O18" s="155"/>
      <c r="P18" s="328">
        <f t="shared" si="0"/>
        <v>0</v>
      </c>
    </row>
    <row r="19" spans="1:16" ht="15" customHeight="1">
      <c r="A19" s="441">
        <v>1011</v>
      </c>
      <c r="B19" s="358" t="s">
        <v>352</v>
      </c>
      <c r="C19" s="198" t="s">
        <v>353</v>
      </c>
      <c r="D19" s="196" t="s">
        <v>80</v>
      </c>
      <c r="E19" s="197">
        <v>42580</v>
      </c>
      <c r="F19" s="212" t="s">
        <v>67</v>
      </c>
      <c r="G19" s="311">
        <v>200</v>
      </c>
      <c r="H19" s="205" t="s">
        <v>1000</v>
      </c>
      <c r="I19" s="206">
        <v>4</v>
      </c>
      <c r="J19" s="205"/>
      <c r="K19" s="206"/>
      <c r="L19" s="205"/>
      <c r="M19" s="206"/>
      <c r="N19" s="205"/>
      <c r="O19" s="206"/>
      <c r="P19" s="101">
        <f t="shared" si="0"/>
        <v>4</v>
      </c>
    </row>
    <row r="20" spans="1:16" ht="15" customHeight="1">
      <c r="A20" s="441">
        <v>1012</v>
      </c>
      <c r="B20" s="359" t="s">
        <v>337</v>
      </c>
      <c r="C20" s="195" t="s">
        <v>338</v>
      </c>
      <c r="D20" s="196" t="s">
        <v>80</v>
      </c>
      <c r="E20" s="197" t="s">
        <v>339</v>
      </c>
      <c r="F20" s="212" t="s">
        <v>48</v>
      </c>
      <c r="G20" s="312">
        <v>500</v>
      </c>
      <c r="H20" s="205"/>
      <c r="I20" s="206"/>
      <c r="J20" s="205"/>
      <c r="K20" s="206"/>
      <c r="L20" s="205"/>
      <c r="M20" s="206"/>
      <c r="N20" s="205"/>
      <c r="O20" s="206"/>
      <c r="P20" s="101">
        <f t="shared" si="0"/>
        <v>0</v>
      </c>
    </row>
    <row r="21" spans="1:16" ht="15" customHeight="1">
      <c r="A21" s="441">
        <v>1013</v>
      </c>
      <c r="B21" s="225" t="s">
        <v>928</v>
      </c>
      <c r="C21" s="224" t="s">
        <v>927</v>
      </c>
      <c r="D21" s="196"/>
      <c r="E21" s="197">
        <v>43743</v>
      </c>
      <c r="F21" s="212" t="s">
        <v>67</v>
      </c>
      <c r="G21" s="314">
        <v>500</v>
      </c>
      <c r="H21" s="321"/>
      <c r="I21" s="206"/>
      <c r="J21" s="205"/>
      <c r="K21" s="206"/>
      <c r="L21" s="205"/>
      <c r="M21" s="206"/>
      <c r="N21" s="205"/>
      <c r="O21" s="206"/>
      <c r="P21" s="101">
        <f t="shared" si="0"/>
        <v>0</v>
      </c>
    </row>
    <row r="22" spans="1:16" ht="15" customHeight="1">
      <c r="A22" s="441">
        <v>1014</v>
      </c>
      <c r="B22" s="362" t="s">
        <v>340</v>
      </c>
      <c r="C22" s="250" t="s">
        <v>287</v>
      </c>
      <c r="D22" s="291" t="s">
        <v>80</v>
      </c>
      <c r="E22" s="292" t="s">
        <v>341</v>
      </c>
      <c r="F22" s="299" t="s">
        <v>48</v>
      </c>
      <c r="G22" s="531">
        <v>500</v>
      </c>
      <c r="H22" s="294"/>
      <c r="I22" s="155"/>
      <c r="J22" s="294"/>
      <c r="K22" s="155"/>
      <c r="L22" s="294"/>
      <c r="M22" s="155"/>
      <c r="N22" s="294"/>
      <c r="O22" s="155"/>
      <c r="P22" s="328">
        <f t="shared" si="0"/>
        <v>0</v>
      </c>
    </row>
    <row r="23" spans="1:16" ht="15" customHeight="1">
      <c r="A23" s="441">
        <v>1071</v>
      </c>
      <c r="B23" s="493" t="s">
        <v>1049</v>
      </c>
      <c r="C23" s="442" t="s">
        <v>592</v>
      </c>
      <c r="D23" s="523" t="s">
        <v>80</v>
      </c>
      <c r="E23" s="525" t="s">
        <v>1050</v>
      </c>
      <c r="F23" s="212" t="s">
        <v>67</v>
      </c>
      <c r="G23" s="532">
        <v>400</v>
      </c>
      <c r="H23" s="465"/>
      <c r="I23" s="445"/>
      <c r="J23" s="465" t="s">
        <v>1000</v>
      </c>
      <c r="K23" s="445">
        <v>4</v>
      </c>
      <c r="L23" s="465"/>
      <c r="M23" s="445"/>
      <c r="N23" s="465"/>
      <c r="O23" s="445"/>
      <c r="P23" s="544">
        <f t="shared" si="0"/>
        <v>4</v>
      </c>
    </row>
    <row r="24" spans="1:16" ht="15" customHeight="1">
      <c r="A24" s="441">
        <v>1015</v>
      </c>
      <c r="B24" s="358" t="s">
        <v>443</v>
      </c>
      <c r="C24" s="198" t="s">
        <v>444</v>
      </c>
      <c r="D24" s="196" t="s">
        <v>80</v>
      </c>
      <c r="E24" s="199">
        <v>2018</v>
      </c>
      <c r="F24" s="212" t="s">
        <v>10</v>
      </c>
      <c r="G24" s="312">
        <v>400</v>
      </c>
      <c r="H24" s="205"/>
      <c r="I24" s="206"/>
      <c r="J24" s="205"/>
      <c r="K24" s="206"/>
      <c r="L24" s="205"/>
      <c r="M24" s="206"/>
      <c r="N24" s="205"/>
      <c r="O24" s="206"/>
      <c r="P24" s="101">
        <f t="shared" si="0"/>
        <v>0</v>
      </c>
    </row>
    <row r="25" spans="1:16" ht="15" customHeight="1">
      <c r="A25" s="441">
        <v>1016</v>
      </c>
      <c r="B25" s="358" t="s">
        <v>445</v>
      </c>
      <c r="C25" s="198" t="s">
        <v>446</v>
      </c>
      <c r="D25" s="196" t="s">
        <v>80</v>
      </c>
      <c r="E25" s="199">
        <v>2018</v>
      </c>
      <c r="F25" s="212" t="s">
        <v>10</v>
      </c>
      <c r="G25" s="312">
        <v>400</v>
      </c>
      <c r="H25" s="205"/>
      <c r="I25" s="206"/>
      <c r="J25" s="205"/>
      <c r="K25" s="206"/>
      <c r="L25" s="205"/>
      <c r="M25" s="206"/>
      <c r="N25" s="205"/>
      <c r="O25" s="206"/>
      <c r="P25" s="101">
        <f t="shared" si="0"/>
        <v>0</v>
      </c>
    </row>
    <row r="26" spans="1:16" ht="15" customHeight="1">
      <c r="A26" s="441">
        <v>1017</v>
      </c>
      <c r="B26" s="516" t="s">
        <v>445</v>
      </c>
      <c r="C26" s="301" t="s">
        <v>236</v>
      </c>
      <c r="D26" s="265" t="s">
        <v>80</v>
      </c>
      <c r="E26" s="302">
        <v>2018</v>
      </c>
      <c r="F26" s="140" t="s">
        <v>10</v>
      </c>
      <c r="G26" s="267">
        <v>400</v>
      </c>
      <c r="H26" s="186"/>
      <c r="I26" s="287"/>
      <c r="J26" s="186"/>
      <c r="K26" s="287"/>
      <c r="L26" s="186"/>
      <c r="M26" s="287"/>
      <c r="N26" s="186"/>
      <c r="O26" s="287"/>
      <c r="P26" s="326">
        <f t="shared" si="0"/>
        <v>0</v>
      </c>
    </row>
    <row r="27" spans="1:16" ht="15" customHeight="1">
      <c r="A27" s="441">
        <v>1018</v>
      </c>
      <c r="B27" s="305" t="s">
        <v>354</v>
      </c>
      <c r="C27" s="260" t="s">
        <v>355</v>
      </c>
      <c r="D27" s="291" t="s">
        <v>70</v>
      </c>
      <c r="E27" s="292">
        <v>42620</v>
      </c>
      <c r="F27" s="299" t="s">
        <v>67</v>
      </c>
      <c r="G27" s="537">
        <v>500</v>
      </c>
      <c r="H27" s="331"/>
      <c r="I27" s="155"/>
      <c r="J27" s="294"/>
      <c r="K27" s="155"/>
      <c r="L27" s="294"/>
      <c r="M27" s="155"/>
      <c r="N27" s="294"/>
      <c r="O27" s="155"/>
      <c r="P27" s="328">
        <f t="shared" si="0"/>
        <v>0</v>
      </c>
    </row>
    <row r="28" spans="1:16" ht="15" customHeight="1">
      <c r="A28" s="441">
        <v>1019</v>
      </c>
      <c r="B28" s="359" t="s">
        <v>375</v>
      </c>
      <c r="C28" s="195" t="s">
        <v>203</v>
      </c>
      <c r="D28" s="196" t="s">
        <v>80</v>
      </c>
      <c r="E28" s="197">
        <v>43886</v>
      </c>
      <c r="F28" s="212" t="s">
        <v>13</v>
      </c>
      <c r="G28" s="311">
        <v>400</v>
      </c>
      <c r="H28" s="205"/>
      <c r="I28" s="206"/>
      <c r="J28" s="205"/>
      <c r="K28" s="206"/>
      <c r="L28" s="205"/>
      <c r="M28" s="206"/>
      <c r="N28" s="205"/>
      <c r="O28" s="206"/>
      <c r="P28" s="101">
        <f t="shared" si="0"/>
        <v>0</v>
      </c>
    </row>
    <row r="29" spans="1:16" ht="15" customHeight="1">
      <c r="A29" s="441">
        <v>1020</v>
      </c>
      <c r="B29" s="359" t="s">
        <v>376</v>
      </c>
      <c r="C29" s="195" t="s">
        <v>377</v>
      </c>
      <c r="D29" s="196" t="s">
        <v>80</v>
      </c>
      <c r="E29" s="197">
        <v>42653</v>
      </c>
      <c r="F29" s="212" t="s">
        <v>13</v>
      </c>
      <c r="G29" s="312">
        <v>500</v>
      </c>
      <c r="H29" s="205" t="s">
        <v>1000</v>
      </c>
      <c r="I29" s="206">
        <v>2</v>
      </c>
      <c r="J29" s="205"/>
      <c r="K29" s="206"/>
      <c r="L29" s="205"/>
      <c r="M29" s="206"/>
      <c r="N29" s="205"/>
      <c r="O29" s="206"/>
      <c r="P29" s="101">
        <f t="shared" si="0"/>
        <v>2</v>
      </c>
    </row>
    <row r="30" spans="1:16" ht="15" customHeight="1">
      <c r="A30" s="441">
        <v>1021</v>
      </c>
      <c r="B30" s="361" t="s">
        <v>831</v>
      </c>
      <c r="C30" s="222" t="s">
        <v>832</v>
      </c>
      <c r="D30" s="295" t="s">
        <v>80</v>
      </c>
      <c r="E30" s="223">
        <v>43176</v>
      </c>
      <c r="F30" s="283" t="s">
        <v>9</v>
      </c>
      <c r="G30" s="316">
        <v>500</v>
      </c>
      <c r="H30" s="280"/>
      <c r="I30" s="281"/>
      <c r="J30" s="280"/>
      <c r="K30" s="281"/>
      <c r="L30" s="280"/>
      <c r="M30" s="281"/>
      <c r="N30" s="280"/>
      <c r="O30" s="281"/>
      <c r="P30" s="327">
        <f t="shared" si="0"/>
        <v>0</v>
      </c>
    </row>
    <row r="31" spans="1:16" ht="15" customHeight="1">
      <c r="A31" s="441">
        <v>1022</v>
      </c>
      <c r="B31" s="225" t="s">
        <v>942</v>
      </c>
      <c r="C31" s="224" t="s">
        <v>357</v>
      </c>
      <c r="D31" s="196" t="s">
        <v>80</v>
      </c>
      <c r="E31" s="197">
        <v>42876</v>
      </c>
      <c r="F31" s="212" t="s">
        <v>67</v>
      </c>
      <c r="G31" s="314">
        <v>500</v>
      </c>
      <c r="H31" s="321"/>
      <c r="I31" s="206"/>
      <c r="J31" s="205"/>
      <c r="K31" s="206"/>
      <c r="L31" s="205"/>
      <c r="M31" s="206"/>
      <c r="N31" s="205"/>
      <c r="O31" s="206"/>
      <c r="P31" s="101">
        <f t="shared" si="0"/>
        <v>0</v>
      </c>
    </row>
    <row r="32" spans="1:16" ht="15" customHeight="1">
      <c r="A32" s="441">
        <v>1023</v>
      </c>
      <c r="B32" s="225" t="s">
        <v>923</v>
      </c>
      <c r="C32" s="224" t="s">
        <v>922</v>
      </c>
      <c r="D32" s="196" t="s">
        <v>70</v>
      </c>
      <c r="E32" s="197">
        <v>44097</v>
      </c>
      <c r="F32" s="212" t="s">
        <v>67</v>
      </c>
      <c r="G32" s="314">
        <v>500</v>
      </c>
      <c r="H32" s="321"/>
      <c r="I32" s="206"/>
      <c r="J32" s="205"/>
      <c r="K32" s="206"/>
      <c r="L32" s="205"/>
      <c r="M32" s="206"/>
      <c r="N32" s="205"/>
      <c r="O32" s="206"/>
      <c r="P32" s="101">
        <f t="shared" si="0"/>
        <v>0</v>
      </c>
    </row>
    <row r="33" spans="1:16" ht="15" customHeight="1">
      <c r="A33" s="441">
        <v>1024</v>
      </c>
      <c r="B33" s="225" t="s">
        <v>923</v>
      </c>
      <c r="C33" s="224" t="s">
        <v>948</v>
      </c>
      <c r="D33" s="196" t="s">
        <v>70</v>
      </c>
      <c r="E33" s="197">
        <v>42481</v>
      </c>
      <c r="F33" s="212" t="s">
        <v>67</v>
      </c>
      <c r="G33" s="314">
        <v>500</v>
      </c>
      <c r="H33" s="321"/>
      <c r="I33" s="206"/>
      <c r="J33" s="205"/>
      <c r="K33" s="206"/>
      <c r="L33" s="205"/>
      <c r="M33" s="206"/>
      <c r="N33" s="205"/>
      <c r="O33" s="206"/>
      <c r="P33" s="101">
        <f t="shared" si="0"/>
        <v>0</v>
      </c>
    </row>
    <row r="34" spans="1:16" ht="15" customHeight="1">
      <c r="A34" s="441">
        <v>1025</v>
      </c>
      <c r="B34" s="359" t="s">
        <v>459</v>
      </c>
      <c r="C34" s="195" t="s">
        <v>168</v>
      </c>
      <c r="D34" s="196" t="s">
        <v>80</v>
      </c>
      <c r="E34" s="197">
        <v>42410</v>
      </c>
      <c r="F34" s="212" t="s">
        <v>52</v>
      </c>
      <c r="G34" s="312">
        <v>400</v>
      </c>
      <c r="H34" s="205" t="s">
        <v>1000</v>
      </c>
      <c r="I34" s="206">
        <v>4</v>
      </c>
      <c r="J34" s="465" t="s">
        <v>1000</v>
      </c>
      <c r="K34" s="445">
        <v>5</v>
      </c>
      <c r="L34" s="205" t="s">
        <v>1000</v>
      </c>
      <c r="M34" s="206"/>
      <c r="N34" s="205"/>
      <c r="O34" s="206"/>
      <c r="P34" s="101">
        <f t="shared" si="0"/>
        <v>9</v>
      </c>
    </row>
    <row r="35" spans="1:16" ht="15" customHeight="1">
      <c r="A35" s="441">
        <v>1026</v>
      </c>
      <c r="B35" s="215" t="s">
        <v>1010</v>
      </c>
      <c r="C35" s="215" t="s">
        <v>1011</v>
      </c>
      <c r="D35" s="196" t="s">
        <v>80</v>
      </c>
      <c r="E35" s="251">
        <v>42451</v>
      </c>
      <c r="F35" s="212" t="s">
        <v>49</v>
      </c>
      <c r="G35" s="503">
        <v>400</v>
      </c>
      <c r="H35" s="205" t="s">
        <v>1000</v>
      </c>
      <c r="I35" s="206">
        <v>5</v>
      </c>
      <c r="J35" s="205"/>
      <c r="K35" s="206"/>
      <c r="L35" s="205"/>
      <c r="M35" s="206"/>
      <c r="N35" s="205"/>
      <c r="O35" s="206"/>
      <c r="P35" s="101">
        <f t="shared" si="0"/>
        <v>5</v>
      </c>
    </row>
    <row r="36" spans="1:16" ht="15" customHeight="1">
      <c r="A36" s="441">
        <v>1027</v>
      </c>
      <c r="B36" s="361" t="s">
        <v>342</v>
      </c>
      <c r="C36" s="222" t="s">
        <v>343</v>
      </c>
      <c r="D36" s="295" t="s">
        <v>80</v>
      </c>
      <c r="E36" s="223" t="s">
        <v>344</v>
      </c>
      <c r="F36" s="283" t="s">
        <v>48</v>
      </c>
      <c r="G36" s="313">
        <v>500</v>
      </c>
      <c r="H36" s="280"/>
      <c r="I36" s="281"/>
      <c r="J36" s="280"/>
      <c r="K36" s="281"/>
      <c r="L36" s="280"/>
      <c r="M36" s="281"/>
      <c r="N36" s="280"/>
      <c r="O36" s="281"/>
      <c r="P36" s="327">
        <f t="shared" si="0"/>
        <v>0</v>
      </c>
    </row>
    <row r="37" spans="1:16" ht="15" customHeight="1">
      <c r="A37" s="441">
        <v>1028</v>
      </c>
      <c r="B37" s="225" t="s">
        <v>940</v>
      </c>
      <c r="C37" s="195" t="s">
        <v>1018</v>
      </c>
      <c r="D37" s="196" t="s">
        <v>80</v>
      </c>
      <c r="E37" s="197">
        <v>42928</v>
      </c>
      <c r="F37" s="212" t="s">
        <v>67</v>
      </c>
      <c r="G37" s="314">
        <v>500</v>
      </c>
      <c r="H37" s="205" t="s">
        <v>1000</v>
      </c>
      <c r="I37" s="206">
        <v>2</v>
      </c>
      <c r="J37" s="205"/>
      <c r="K37" s="206"/>
      <c r="L37" s="205"/>
      <c r="M37" s="206"/>
      <c r="N37" s="205"/>
      <c r="O37" s="206"/>
      <c r="P37" s="101">
        <f t="shared" si="0"/>
        <v>2</v>
      </c>
    </row>
    <row r="38" spans="1:16" ht="15" customHeight="1">
      <c r="A38" s="441">
        <v>1029</v>
      </c>
      <c r="B38" s="359" t="s">
        <v>833</v>
      </c>
      <c r="C38" s="195" t="s">
        <v>834</v>
      </c>
      <c r="D38" s="196" t="s">
        <v>70</v>
      </c>
      <c r="E38" s="197">
        <v>42845</v>
      </c>
      <c r="F38" s="212" t="s">
        <v>9</v>
      </c>
      <c r="G38" s="309">
        <v>500</v>
      </c>
      <c r="H38" s="205"/>
      <c r="I38" s="206"/>
      <c r="J38" s="205"/>
      <c r="K38" s="206"/>
      <c r="L38" s="205"/>
      <c r="M38" s="206"/>
      <c r="N38" s="205"/>
      <c r="O38" s="206"/>
      <c r="P38" s="101">
        <f t="shared" si="0"/>
        <v>0</v>
      </c>
    </row>
    <row r="39" spans="1:16" ht="15" customHeight="1">
      <c r="A39" s="441">
        <v>1030</v>
      </c>
      <c r="B39" s="358" t="s">
        <v>447</v>
      </c>
      <c r="C39" s="198" t="s">
        <v>448</v>
      </c>
      <c r="D39" s="196" t="s">
        <v>80</v>
      </c>
      <c r="E39" s="526">
        <v>42691</v>
      </c>
      <c r="F39" s="212" t="s">
        <v>10</v>
      </c>
      <c r="G39" s="312">
        <v>500</v>
      </c>
      <c r="H39" s="205" t="s">
        <v>1000</v>
      </c>
      <c r="I39" s="206">
        <v>2</v>
      </c>
      <c r="J39" s="205"/>
      <c r="K39" s="206"/>
      <c r="L39" s="205"/>
      <c r="M39" s="206"/>
      <c r="N39" s="205"/>
      <c r="O39" s="206"/>
      <c r="P39" s="101">
        <f t="shared" si="0"/>
        <v>2</v>
      </c>
    </row>
    <row r="40" spans="1:16" ht="15" customHeight="1">
      <c r="A40" s="441">
        <v>1031</v>
      </c>
      <c r="B40" s="359" t="s">
        <v>378</v>
      </c>
      <c r="C40" s="195" t="s">
        <v>172</v>
      </c>
      <c r="D40" s="196" t="s">
        <v>80</v>
      </c>
      <c r="E40" s="197">
        <v>42752</v>
      </c>
      <c r="F40" s="212" t="s">
        <v>13</v>
      </c>
      <c r="G40" s="312">
        <v>400</v>
      </c>
      <c r="H40" s="205"/>
      <c r="I40" s="206"/>
      <c r="J40" s="205"/>
      <c r="K40" s="206"/>
      <c r="L40" s="205"/>
      <c r="M40" s="206"/>
      <c r="N40" s="205"/>
      <c r="O40" s="206"/>
      <c r="P40" s="101">
        <f t="shared" ref="P40:P71" si="1">SUM(I40:O40)</f>
        <v>0</v>
      </c>
    </row>
    <row r="41" spans="1:16" ht="15" customHeight="1">
      <c r="A41" s="441">
        <v>1032</v>
      </c>
      <c r="B41" s="225" t="s">
        <v>926</v>
      </c>
      <c r="C41" s="224" t="s">
        <v>638</v>
      </c>
      <c r="D41" s="196" t="s">
        <v>70</v>
      </c>
      <c r="E41" s="197">
        <v>43780</v>
      </c>
      <c r="F41" s="212" t="s">
        <v>67</v>
      </c>
      <c r="G41" s="314">
        <v>500</v>
      </c>
      <c r="H41" s="321"/>
      <c r="I41" s="206"/>
      <c r="J41" s="205"/>
      <c r="K41" s="206"/>
      <c r="L41" s="205"/>
      <c r="M41" s="206"/>
      <c r="N41" s="205"/>
      <c r="O41" s="206"/>
      <c r="P41" s="101">
        <f t="shared" si="1"/>
        <v>0</v>
      </c>
    </row>
    <row r="42" spans="1:16" ht="15" customHeight="1">
      <c r="A42" s="441">
        <v>1033</v>
      </c>
      <c r="B42" s="359" t="s">
        <v>835</v>
      </c>
      <c r="C42" s="195" t="s">
        <v>789</v>
      </c>
      <c r="D42" s="196" t="s">
        <v>80</v>
      </c>
      <c r="E42" s="197">
        <v>42669</v>
      </c>
      <c r="F42" s="212" t="s">
        <v>9</v>
      </c>
      <c r="G42" s="309">
        <v>500</v>
      </c>
      <c r="H42" s="205"/>
      <c r="I42" s="206"/>
      <c r="J42" s="465" t="s">
        <v>1000</v>
      </c>
      <c r="K42" s="445">
        <v>1</v>
      </c>
      <c r="L42" s="205" t="s">
        <v>1000</v>
      </c>
      <c r="M42" s="206"/>
      <c r="N42" s="205"/>
      <c r="O42" s="206"/>
      <c r="P42" s="101">
        <f t="shared" si="1"/>
        <v>1</v>
      </c>
    </row>
    <row r="43" spans="1:16" ht="15" customHeight="1">
      <c r="A43" s="441">
        <v>1034</v>
      </c>
      <c r="B43" s="359" t="s">
        <v>835</v>
      </c>
      <c r="C43" s="195" t="s">
        <v>247</v>
      </c>
      <c r="D43" s="196" t="s">
        <v>80</v>
      </c>
      <c r="E43" s="197">
        <v>42669</v>
      </c>
      <c r="F43" s="212" t="s">
        <v>9</v>
      </c>
      <c r="G43" s="309">
        <v>500</v>
      </c>
      <c r="H43" s="205"/>
      <c r="I43" s="206"/>
      <c r="J43" s="505" t="s">
        <v>1000</v>
      </c>
      <c r="K43" s="506">
        <v>1</v>
      </c>
      <c r="L43" s="205" t="s">
        <v>1000</v>
      </c>
      <c r="M43" s="206"/>
      <c r="N43" s="205"/>
      <c r="O43" s="206"/>
      <c r="P43" s="101">
        <f t="shared" si="1"/>
        <v>1</v>
      </c>
    </row>
    <row r="44" spans="1:16" ht="15" customHeight="1">
      <c r="A44" s="441">
        <v>1035</v>
      </c>
      <c r="B44" s="361" t="s">
        <v>431</v>
      </c>
      <c r="C44" s="222" t="s">
        <v>432</v>
      </c>
      <c r="D44" s="295" t="s">
        <v>80</v>
      </c>
      <c r="E44" s="223">
        <v>42633</v>
      </c>
      <c r="F44" s="283" t="s">
        <v>49</v>
      </c>
      <c r="G44" s="312">
        <v>500</v>
      </c>
      <c r="H44" s="280" t="s">
        <v>1000</v>
      </c>
      <c r="I44" s="281">
        <v>1</v>
      </c>
      <c r="J44" s="465" t="s">
        <v>1000</v>
      </c>
      <c r="K44" s="445">
        <v>4</v>
      </c>
      <c r="L44" s="280" t="s">
        <v>1000</v>
      </c>
      <c r="M44" s="281"/>
      <c r="N44" s="280"/>
      <c r="O44" s="281"/>
      <c r="P44" s="327">
        <f t="shared" si="1"/>
        <v>5</v>
      </c>
    </row>
    <row r="45" spans="1:16" ht="15" customHeight="1">
      <c r="A45" s="441">
        <v>1036</v>
      </c>
      <c r="B45" s="359" t="s">
        <v>431</v>
      </c>
      <c r="C45" s="195" t="s">
        <v>433</v>
      </c>
      <c r="D45" s="196" t="s">
        <v>80</v>
      </c>
      <c r="E45" s="197">
        <v>43092</v>
      </c>
      <c r="F45" s="212" t="s">
        <v>49</v>
      </c>
      <c r="G45" s="312">
        <v>500</v>
      </c>
      <c r="H45" s="205" t="s">
        <v>1000</v>
      </c>
      <c r="I45" s="206">
        <v>2</v>
      </c>
      <c r="J45" s="465" t="s">
        <v>1000</v>
      </c>
      <c r="K45" s="445">
        <v>4</v>
      </c>
      <c r="L45" s="205" t="s">
        <v>1000</v>
      </c>
      <c r="M45" s="206"/>
      <c r="N45" s="205"/>
      <c r="O45" s="206"/>
      <c r="P45" s="101">
        <f t="shared" si="1"/>
        <v>6</v>
      </c>
    </row>
    <row r="46" spans="1:16" ht="15" customHeight="1">
      <c r="A46" s="441">
        <v>1037</v>
      </c>
      <c r="B46" s="225" t="s">
        <v>947</v>
      </c>
      <c r="C46" s="224" t="s">
        <v>267</v>
      </c>
      <c r="D46" s="196" t="s">
        <v>80</v>
      </c>
      <c r="E46" s="197">
        <v>42568</v>
      </c>
      <c r="F46" s="212" t="s">
        <v>67</v>
      </c>
      <c r="G46" s="314">
        <v>500</v>
      </c>
      <c r="H46" s="321"/>
      <c r="I46" s="206"/>
      <c r="J46" s="205"/>
      <c r="K46" s="206"/>
      <c r="L46" s="205"/>
      <c r="M46" s="206"/>
      <c r="N46" s="205"/>
      <c r="O46" s="206"/>
      <c r="P46" s="101">
        <f t="shared" si="1"/>
        <v>0</v>
      </c>
    </row>
    <row r="47" spans="1:16" ht="15" customHeight="1">
      <c r="A47" s="441">
        <v>1038</v>
      </c>
      <c r="B47" s="520" t="s">
        <v>947</v>
      </c>
      <c r="C47" s="520" t="s">
        <v>929</v>
      </c>
      <c r="D47" s="291" t="s">
        <v>70</v>
      </c>
      <c r="E47" s="292">
        <v>43592</v>
      </c>
      <c r="F47" s="299" t="s">
        <v>67</v>
      </c>
      <c r="G47" s="533">
        <v>500</v>
      </c>
      <c r="H47" s="331"/>
      <c r="I47" s="155"/>
      <c r="J47" s="294"/>
      <c r="K47" s="155"/>
      <c r="L47" s="294"/>
      <c r="M47" s="155"/>
      <c r="N47" s="294"/>
      <c r="O47" s="155"/>
      <c r="P47" s="328">
        <f t="shared" si="1"/>
        <v>0</v>
      </c>
    </row>
    <row r="48" spans="1:16" ht="15" customHeight="1">
      <c r="A48" s="441">
        <v>1039</v>
      </c>
      <c r="B48" s="361" t="s">
        <v>836</v>
      </c>
      <c r="C48" s="222" t="s">
        <v>112</v>
      </c>
      <c r="D48" s="295" t="s">
        <v>80</v>
      </c>
      <c r="E48" s="223">
        <v>43363</v>
      </c>
      <c r="F48" s="283" t="s">
        <v>9</v>
      </c>
      <c r="G48" s="316">
        <v>500</v>
      </c>
      <c r="H48" s="280"/>
      <c r="I48" s="281"/>
      <c r="J48" s="280"/>
      <c r="K48" s="281"/>
      <c r="L48" s="280"/>
      <c r="M48" s="281"/>
      <c r="N48" s="280"/>
      <c r="O48" s="281"/>
      <c r="P48" s="327">
        <f t="shared" si="1"/>
        <v>0</v>
      </c>
    </row>
    <row r="49" spans="1:27" ht="15" customHeight="1">
      <c r="A49" s="441">
        <v>1040</v>
      </c>
      <c r="B49" s="359" t="s">
        <v>379</v>
      </c>
      <c r="C49" s="195" t="s">
        <v>380</v>
      </c>
      <c r="D49" s="196" t="s">
        <v>80</v>
      </c>
      <c r="E49" s="197">
        <v>42570</v>
      </c>
      <c r="F49" s="212" t="s">
        <v>13</v>
      </c>
      <c r="G49" s="312">
        <v>400</v>
      </c>
      <c r="H49" s="205" t="s">
        <v>1000</v>
      </c>
      <c r="I49" s="206">
        <v>5</v>
      </c>
      <c r="J49" s="465" t="s">
        <v>1000</v>
      </c>
      <c r="K49" s="445">
        <v>6</v>
      </c>
      <c r="L49" s="205" t="s">
        <v>1000</v>
      </c>
      <c r="M49" s="206"/>
      <c r="N49" s="205"/>
      <c r="O49" s="206"/>
      <c r="P49" s="101">
        <f t="shared" si="1"/>
        <v>11</v>
      </c>
      <c r="Z49" s="97"/>
      <c r="AA49" s="97"/>
    </row>
    <row r="50" spans="1:27" ht="15" customHeight="1">
      <c r="A50" s="441">
        <v>1041</v>
      </c>
      <c r="B50" s="225" t="s">
        <v>935</v>
      </c>
      <c r="C50" s="224" t="s">
        <v>86</v>
      </c>
      <c r="D50" s="196" t="s">
        <v>80</v>
      </c>
      <c r="E50" s="197">
        <v>43148</v>
      </c>
      <c r="F50" s="212" t="s">
        <v>67</v>
      </c>
      <c r="G50" s="314">
        <v>500</v>
      </c>
      <c r="H50" s="321"/>
      <c r="I50" s="206"/>
      <c r="J50" s="205"/>
      <c r="K50" s="206"/>
      <c r="L50" s="205"/>
      <c r="M50" s="206"/>
      <c r="N50" s="205"/>
      <c r="O50" s="206"/>
      <c r="P50" s="101">
        <f t="shared" si="1"/>
        <v>0</v>
      </c>
    </row>
    <row r="51" spans="1:27" ht="15" customHeight="1">
      <c r="A51" s="441">
        <v>1042</v>
      </c>
      <c r="B51" s="358" t="s">
        <v>356</v>
      </c>
      <c r="C51" s="198" t="s">
        <v>357</v>
      </c>
      <c r="D51" s="196" t="s">
        <v>80</v>
      </c>
      <c r="E51" s="197">
        <v>42684</v>
      </c>
      <c r="F51" s="212" t="s">
        <v>67</v>
      </c>
      <c r="G51" s="311">
        <v>200</v>
      </c>
      <c r="H51" s="321"/>
      <c r="I51" s="206"/>
      <c r="J51" s="205"/>
      <c r="K51" s="206"/>
      <c r="L51" s="205"/>
      <c r="M51" s="206"/>
      <c r="N51" s="205"/>
      <c r="O51" s="206"/>
      <c r="P51" s="101">
        <f t="shared" si="1"/>
        <v>0</v>
      </c>
    </row>
    <row r="52" spans="1:27" ht="15" customHeight="1">
      <c r="A52" s="441">
        <v>1043</v>
      </c>
      <c r="B52" s="359" t="s">
        <v>460</v>
      </c>
      <c r="C52" s="195" t="s">
        <v>461</v>
      </c>
      <c r="D52" s="196" t="s">
        <v>80</v>
      </c>
      <c r="E52" s="197">
        <v>42573</v>
      </c>
      <c r="F52" s="212" t="s">
        <v>52</v>
      </c>
      <c r="G52" s="312">
        <v>400</v>
      </c>
      <c r="H52" s="205"/>
      <c r="I52" s="206"/>
      <c r="J52" s="205"/>
      <c r="K52" s="206"/>
      <c r="L52" s="205"/>
      <c r="M52" s="206"/>
      <c r="N52" s="205"/>
      <c r="O52" s="206"/>
      <c r="P52" s="101">
        <f t="shared" si="1"/>
        <v>0</v>
      </c>
    </row>
    <row r="53" spans="1:27" ht="15" customHeight="1">
      <c r="A53" s="441">
        <v>1044</v>
      </c>
      <c r="B53" s="359" t="s">
        <v>837</v>
      </c>
      <c r="C53" s="195" t="s">
        <v>838</v>
      </c>
      <c r="D53" s="196" t="s">
        <v>70</v>
      </c>
      <c r="E53" s="197">
        <v>42430</v>
      </c>
      <c r="F53" s="212" t="s">
        <v>9</v>
      </c>
      <c r="G53" s="309">
        <v>500</v>
      </c>
      <c r="H53" s="205"/>
      <c r="I53" s="206"/>
      <c r="J53" s="205"/>
      <c r="K53" s="206"/>
      <c r="L53" s="205"/>
      <c r="M53" s="206"/>
      <c r="N53" s="205"/>
      <c r="O53" s="206"/>
      <c r="P53" s="101">
        <f t="shared" si="1"/>
        <v>0</v>
      </c>
    </row>
    <row r="54" spans="1:27" ht="15" customHeight="1">
      <c r="A54" s="441">
        <v>1045</v>
      </c>
      <c r="B54" s="305" t="s">
        <v>449</v>
      </c>
      <c r="C54" s="260" t="s">
        <v>441</v>
      </c>
      <c r="D54" s="300" t="s">
        <v>80</v>
      </c>
      <c r="E54" s="303">
        <v>2020</v>
      </c>
      <c r="F54" s="293" t="s">
        <v>10</v>
      </c>
      <c r="G54" s="268">
        <v>400</v>
      </c>
      <c r="H54" s="294"/>
      <c r="I54" s="155"/>
      <c r="J54" s="294"/>
      <c r="K54" s="155"/>
      <c r="L54" s="294"/>
      <c r="M54" s="155"/>
      <c r="N54" s="294"/>
      <c r="O54" s="155"/>
      <c r="P54" s="328">
        <f t="shared" si="1"/>
        <v>0</v>
      </c>
    </row>
    <row r="55" spans="1:27" ht="15" customHeight="1">
      <c r="A55" s="441">
        <v>1046</v>
      </c>
      <c r="B55" s="359" t="s">
        <v>839</v>
      </c>
      <c r="C55" s="195" t="s">
        <v>840</v>
      </c>
      <c r="D55" s="196" t="s">
        <v>70</v>
      </c>
      <c r="E55" s="197">
        <v>42540</v>
      </c>
      <c r="F55" s="212" t="s">
        <v>9</v>
      </c>
      <c r="G55" s="309">
        <v>500</v>
      </c>
      <c r="H55" s="205"/>
      <c r="I55" s="206"/>
      <c r="J55" s="205"/>
      <c r="K55" s="206"/>
      <c r="L55" s="205"/>
      <c r="M55" s="206"/>
      <c r="N55" s="205"/>
      <c r="O55" s="206"/>
      <c r="P55" s="101">
        <f t="shared" si="1"/>
        <v>0</v>
      </c>
    </row>
    <row r="56" spans="1:27" ht="15" customHeight="1">
      <c r="A56" s="441">
        <v>1047</v>
      </c>
      <c r="B56" s="362" t="s">
        <v>345</v>
      </c>
      <c r="C56" s="250" t="s">
        <v>346</v>
      </c>
      <c r="D56" s="291" t="s">
        <v>80</v>
      </c>
      <c r="E56" s="292" t="s">
        <v>347</v>
      </c>
      <c r="F56" s="299" t="s">
        <v>48</v>
      </c>
      <c r="G56" s="279">
        <v>500</v>
      </c>
      <c r="H56" s="294" t="s">
        <v>1000</v>
      </c>
      <c r="I56" s="155">
        <v>4</v>
      </c>
      <c r="J56" s="465" t="s">
        <v>1000</v>
      </c>
      <c r="K56" s="445">
        <v>6</v>
      </c>
      <c r="L56" s="294" t="s">
        <v>1000</v>
      </c>
      <c r="M56" s="155"/>
      <c r="N56" s="294"/>
      <c r="O56" s="155"/>
      <c r="P56" s="328">
        <f t="shared" si="1"/>
        <v>10</v>
      </c>
    </row>
    <row r="57" spans="1:27" ht="15" customHeight="1">
      <c r="A57" s="441">
        <v>1048</v>
      </c>
      <c r="B57" s="359" t="s">
        <v>381</v>
      </c>
      <c r="C57" s="195" t="s">
        <v>287</v>
      </c>
      <c r="D57" s="196" t="s">
        <v>80</v>
      </c>
      <c r="E57" s="197">
        <v>42623</v>
      </c>
      <c r="F57" s="212" t="s">
        <v>13</v>
      </c>
      <c r="G57" s="312">
        <v>500</v>
      </c>
      <c r="H57" s="205"/>
      <c r="I57" s="206"/>
      <c r="J57" s="205"/>
      <c r="K57" s="206"/>
      <c r="L57" s="205"/>
      <c r="M57" s="206"/>
      <c r="N57" s="205"/>
      <c r="O57" s="206"/>
      <c r="P57" s="101">
        <f t="shared" si="1"/>
        <v>0</v>
      </c>
    </row>
    <row r="58" spans="1:27" ht="15" customHeight="1">
      <c r="A58" s="441">
        <v>1049</v>
      </c>
      <c r="B58" s="359" t="s">
        <v>799</v>
      </c>
      <c r="C58" s="195" t="s">
        <v>494</v>
      </c>
      <c r="D58" s="196" t="s">
        <v>80</v>
      </c>
      <c r="E58" s="197">
        <v>42484</v>
      </c>
      <c r="F58" s="212" t="s">
        <v>9</v>
      </c>
      <c r="G58" s="309">
        <v>501</v>
      </c>
      <c r="H58" s="205"/>
      <c r="I58" s="206"/>
      <c r="J58" s="205"/>
      <c r="K58" s="206"/>
      <c r="L58" s="205"/>
      <c r="M58" s="206"/>
      <c r="N58" s="205"/>
      <c r="O58" s="206"/>
      <c r="P58" s="101">
        <f t="shared" si="1"/>
        <v>0</v>
      </c>
    </row>
    <row r="59" spans="1:27" ht="15" customHeight="1">
      <c r="A59" s="441">
        <v>1050</v>
      </c>
      <c r="B59" s="359" t="s">
        <v>841</v>
      </c>
      <c r="C59" s="195" t="s">
        <v>439</v>
      </c>
      <c r="D59" s="196" t="s">
        <v>80</v>
      </c>
      <c r="E59" s="197">
        <v>42581</v>
      </c>
      <c r="F59" s="212" t="s">
        <v>9</v>
      </c>
      <c r="G59" s="309">
        <v>500</v>
      </c>
      <c r="H59" s="205" t="s">
        <v>1000</v>
      </c>
      <c r="I59" s="206">
        <v>2</v>
      </c>
      <c r="J59" s="505" t="s">
        <v>1000</v>
      </c>
      <c r="K59" s="506">
        <v>1</v>
      </c>
      <c r="L59" s="205" t="s">
        <v>1000</v>
      </c>
      <c r="M59" s="206"/>
      <c r="N59" s="205"/>
      <c r="O59" s="206"/>
      <c r="P59" s="101">
        <f t="shared" si="1"/>
        <v>3</v>
      </c>
    </row>
    <row r="60" spans="1:27" ht="15" customHeight="1">
      <c r="A60" s="441">
        <v>1051</v>
      </c>
      <c r="B60" s="215" t="s">
        <v>1008</v>
      </c>
      <c r="C60" s="215" t="s">
        <v>1009</v>
      </c>
      <c r="D60" s="196" t="s">
        <v>80</v>
      </c>
      <c r="E60" s="251">
        <v>42474</v>
      </c>
      <c r="F60" s="212" t="s">
        <v>49</v>
      </c>
      <c r="G60" s="314">
        <v>400</v>
      </c>
      <c r="H60" s="205" t="s">
        <v>1000</v>
      </c>
      <c r="I60" s="206">
        <v>4</v>
      </c>
      <c r="J60" s="465" t="s">
        <v>1000</v>
      </c>
      <c r="K60" s="445">
        <v>1</v>
      </c>
      <c r="L60" s="205"/>
      <c r="M60" s="206"/>
      <c r="N60" s="205"/>
      <c r="O60" s="206"/>
      <c r="P60" s="101">
        <f t="shared" si="1"/>
        <v>5</v>
      </c>
    </row>
    <row r="61" spans="1:27" ht="15" customHeight="1">
      <c r="A61" s="441">
        <v>1052</v>
      </c>
      <c r="B61" s="361" t="s">
        <v>382</v>
      </c>
      <c r="C61" s="222" t="s">
        <v>383</v>
      </c>
      <c r="D61" s="295" t="s">
        <v>80</v>
      </c>
      <c r="E61" s="223">
        <v>42474</v>
      </c>
      <c r="F61" s="283" t="s">
        <v>13</v>
      </c>
      <c r="G61" s="310">
        <v>500</v>
      </c>
      <c r="H61" s="280" t="s">
        <v>1000</v>
      </c>
      <c r="I61" s="281">
        <v>5</v>
      </c>
      <c r="J61" s="280"/>
      <c r="K61" s="281"/>
      <c r="L61" s="280"/>
      <c r="M61" s="281"/>
      <c r="N61" s="280"/>
      <c r="O61" s="281"/>
      <c r="P61" s="327">
        <f t="shared" si="1"/>
        <v>5</v>
      </c>
    </row>
    <row r="62" spans="1:27" ht="15" customHeight="1">
      <c r="A62" s="441">
        <v>1053</v>
      </c>
      <c r="B62" s="359" t="s">
        <v>842</v>
      </c>
      <c r="C62" s="195" t="s">
        <v>95</v>
      </c>
      <c r="D62" s="196" t="s">
        <v>80</v>
      </c>
      <c r="E62" s="197">
        <v>42927</v>
      </c>
      <c r="F62" s="212" t="s">
        <v>9</v>
      </c>
      <c r="G62" s="309">
        <v>500</v>
      </c>
      <c r="H62" s="205" t="s">
        <v>1000</v>
      </c>
      <c r="I62" s="206">
        <v>1</v>
      </c>
      <c r="J62" s="205"/>
      <c r="K62" s="206"/>
      <c r="L62" s="205"/>
      <c r="M62" s="206"/>
      <c r="N62" s="205"/>
      <c r="O62" s="206"/>
      <c r="P62" s="101">
        <f t="shared" si="1"/>
        <v>1</v>
      </c>
    </row>
    <row r="63" spans="1:27" ht="14">
      <c r="A63" s="441">
        <v>1054</v>
      </c>
      <c r="B63" s="364" t="s">
        <v>233</v>
      </c>
      <c r="C63" s="297" t="s">
        <v>422</v>
      </c>
      <c r="D63" s="196" t="s">
        <v>70</v>
      </c>
      <c r="E63" s="197">
        <v>42873</v>
      </c>
      <c r="F63" s="212" t="s">
        <v>12</v>
      </c>
      <c r="G63" s="311">
        <v>200</v>
      </c>
      <c r="H63" s="205"/>
      <c r="I63" s="206"/>
      <c r="J63" s="205"/>
      <c r="K63" s="206"/>
      <c r="L63" s="205"/>
      <c r="M63" s="206"/>
      <c r="N63" s="205"/>
      <c r="O63" s="206"/>
      <c r="P63" s="101">
        <f t="shared" si="1"/>
        <v>0</v>
      </c>
    </row>
    <row r="64" spans="1:27" ht="15" customHeight="1">
      <c r="A64" s="441">
        <v>1055</v>
      </c>
      <c r="B64" s="499" t="s">
        <v>384</v>
      </c>
      <c r="C64" s="195" t="s">
        <v>385</v>
      </c>
      <c r="D64" s="196" t="s">
        <v>80</v>
      </c>
      <c r="E64" s="197">
        <v>42411</v>
      </c>
      <c r="F64" s="212" t="s">
        <v>13</v>
      </c>
      <c r="G64" s="311">
        <v>200</v>
      </c>
      <c r="H64" s="205" t="s">
        <v>1000</v>
      </c>
      <c r="I64" s="206">
        <v>1</v>
      </c>
      <c r="J64" s="205"/>
      <c r="K64" s="206"/>
      <c r="L64" s="205"/>
      <c r="M64" s="206"/>
      <c r="N64" s="205"/>
      <c r="O64" s="206"/>
      <c r="P64" s="101">
        <f t="shared" si="1"/>
        <v>1</v>
      </c>
    </row>
    <row r="65" spans="1:16" ht="14">
      <c r="A65" s="441">
        <v>1056</v>
      </c>
      <c r="B65" s="359" t="s">
        <v>843</v>
      </c>
      <c r="C65" s="195" t="s">
        <v>338</v>
      </c>
      <c r="D65" s="196" t="s">
        <v>80</v>
      </c>
      <c r="E65" s="197">
        <v>42574</v>
      </c>
      <c r="F65" s="212" t="s">
        <v>9</v>
      </c>
      <c r="G65" s="309">
        <v>500</v>
      </c>
      <c r="H65" s="205" t="s">
        <v>1000</v>
      </c>
      <c r="I65" s="206">
        <v>1</v>
      </c>
      <c r="J65" s="465" t="s">
        <v>1000</v>
      </c>
      <c r="K65" s="445">
        <v>3</v>
      </c>
      <c r="L65" s="205" t="s">
        <v>1000</v>
      </c>
      <c r="M65" s="206"/>
      <c r="N65" s="205"/>
      <c r="O65" s="206"/>
      <c r="P65" s="101">
        <f t="shared" si="1"/>
        <v>4</v>
      </c>
    </row>
    <row r="66" spans="1:16" ht="14">
      <c r="A66" s="441">
        <v>1057</v>
      </c>
      <c r="B66" s="358" t="s">
        <v>358</v>
      </c>
      <c r="C66" s="198" t="s">
        <v>359</v>
      </c>
      <c r="D66" s="196" t="s">
        <v>80</v>
      </c>
      <c r="E66" s="197">
        <v>42524</v>
      </c>
      <c r="F66" s="212" t="s">
        <v>67</v>
      </c>
      <c r="G66" s="311">
        <v>200</v>
      </c>
      <c r="H66" s="321"/>
      <c r="I66" s="206"/>
      <c r="J66" s="205"/>
      <c r="K66" s="206"/>
      <c r="L66" s="205"/>
      <c r="M66" s="206"/>
      <c r="N66" s="205"/>
      <c r="O66" s="206"/>
      <c r="P66" s="101">
        <f t="shared" si="1"/>
        <v>0</v>
      </c>
    </row>
    <row r="67" spans="1:16" ht="14">
      <c r="A67" s="441">
        <v>1058</v>
      </c>
      <c r="B67" s="359" t="s">
        <v>386</v>
      </c>
      <c r="C67" s="195" t="s">
        <v>387</v>
      </c>
      <c r="D67" s="196" t="s">
        <v>70</v>
      </c>
      <c r="E67" s="197">
        <v>42384</v>
      </c>
      <c r="F67" s="212" t="s">
        <v>13</v>
      </c>
      <c r="G67" s="312">
        <v>400</v>
      </c>
      <c r="H67" s="205"/>
      <c r="I67" s="206"/>
      <c r="J67" s="205"/>
      <c r="K67" s="206"/>
      <c r="L67" s="205"/>
      <c r="M67" s="206"/>
      <c r="N67" s="205"/>
      <c r="O67" s="206"/>
      <c r="P67" s="101">
        <f t="shared" si="1"/>
        <v>0</v>
      </c>
    </row>
    <row r="68" spans="1:16" ht="14">
      <c r="A68" s="441">
        <v>1059</v>
      </c>
      <c r="B68" s="361" t="s">
        <v>388</v>
      </c>
      <c r="C68" s="222" t="s">
        <v>389</v>
      </c>
      <c r="D68" s="295" t="s">
        <v>80</v>
      </c>
      <c r="E68" s="223">
        <v>42822</v>
      </c>
      <c r="F68" s="283" t="s">
        <v>13</v>
      </c>
      <c r="G68" s="313">
        <v>400</v>
      </c>
      <c r="H68" s="280"/>
      <c r="I68" s="281"/>
      <c r="J68" s="280"/>
      <c r="K68" s="281"/>
      <c r="L68" s="280"/>
      <c r="M68" s="281"/>
      <c r="N68" s="280"/>
      <c r="O68" s="281"/>
      <c r="P68" s="327">
        <f t="shared" si="1"/>
        <v>0</v>
      </c>
    </row>
    <row r="69" spans="1:16" ht="14">
      <c r="A69" s="441">
        <v>1060</v>
      </c>
      <c r="B69" s="358" t="s">
        <v>365</v>
      </c>
      <c r="C69" s="198" t="s">
        <v>366</v>
      </c>
      <c r="D69" s="196" t="s">
        <v>80</v>
      </c>
      <c r="E69" s="197">
        <v>42825</v>
      </c>
      <c r="F69" s="212" t="s">
        <v>53</v>
      </c>
      <c r="G69" s="311">
        <v>500</v>
      </c>
      <c r="H69" s="205" t="s">
        <v>1000</v>
      </c>
      <c r="I69" s="206">
        <v>4</v>
      </c>
      <c r="J69" s="541" t="s">
        <v>1000</v>
      </c>
      <c r="K69" s="543">
        <v>5</v>
      </c>
      <c r="L69" s="205" t="s">
        <v>1000</v>
      </c>
      <c r="M69" s="206"/>
      <c r="N69" s="205"/>
      <c r="O69" s="206"/>
      <c r="P69" s="101">
        <f t="shared" si="1"/>
        <v>9</v>
      </c>
    </row>
    <row r="70" spans="1:16" ht="14">
      <c r="A70" s="441">
        <v>1061</v>
      </c>
      <c r="B70" s="358" t="s">
        <v>450</v>
      </c>
      <c r="C70" s="198" t="s">
        <v>451</v>
      </c>
      <c r="D70" s="196" t="s">
        <v>80</v>
      </c>
      <c r="E70" s="199">
        <v>2018</v>
      </c>
      <c r="F70" s="212" t="s">
        <v>10</v>
      </c>
      <c r="G70" s="312">
        <v>400</v>
      </c>
      <c r="H70" s="205"/>
      <c r="I70" s="206"/>
      <c r="J70" s="205"/>
      <c r="K70" s="206"/>
      <c r="L70" s="205"/>
      <c r="M70" s="206"/>
      <c r="N70" s="205"/>
      <c r="O70" s="206"/>
      <c r="P70" s="101">
        <f t="shared" si="1"/>
        <v>0</v>
      </c>
    </row>
    <row r="71" spans="1:16" ht="14">
      <c r="A71" s="441">
        <v>1062</v>
      </c>
      <c r="B71" s="363" t="s">
        <v>844</v>
      </c>
      <c r="C71" s="227" t="s">
        <v>468</v>
      </c>
      <c r="D71" s="265" t="s">
        <v>80</v>
      </c>
      <c r="E71" s="289">
        <v>43674</v>
      </c>
      <c r="F71" s="140" t="s">
        <v>9</v>
      </c>
      <c r="G71" s="271">
        <v>500</v>
      </c>
      <c r="H71" s="186"/>
      <c r="I71" s="287"/>
      <c r="J71" s="186"/>
      <c r="K71" s="287"/>
      <c r="L71" s="186"/>
      <c r="M71" s="287"/>
      <c r="N71" s="186"/>
      <c r="O71" s="287"/>
      <c r="P71" s="326">
        <f t="shared" si="1"/>
        <v>0</v>
      </c>
    </row>
    <row r="72" spans="1:16" ht="14">
      <c r="A72" s="441">
        <v>1063</v>
      </c>
      <c r="B72" s="361" t="s">
        <v>390</v>
      </c>
      <c r="C72" s="222" t="s">
        <v>391</v>
      </c>
      <c r="D72" s="295" t="s">
        <v>70</v>
      </c>
      <c r="E72" s="223">
        <v>43694</v>
      </c>
      <c r="F72" s="283" t="s">
        <v>13</v>
      </c>
      <c r="G72" s="310">
        <v>400</v>
      </c>
      <c r="H72" s="280"/>
      <c r="I72" s="281"/>
      <c r="J72" s="280"/>
      <c r="K72" s="281"/>
      <c r="L72" s="280"/>
      <c r="M72" s="281"/>
      <c r="N72" s="280"/>
      <c r="O72" s="281"/>
      <c r="P72" s="327">
        <f t="shared" ref="P72:P103" si="2">SUM(I72:O72)</f>
        <v>0</v>
      </c>
    </row>
    <row r="73" spans="1:16" ht="14">
      <c r="A73" s="441">
        <v>1064</v>
      </c>
      <c r="B73" s="359" t="s">
        <v>334</v>
      </c>
      <c r="C73" s="195" t="s">
        <v>335</v>
      </c>
      <c r="D73" s="196" t="s">
        <v>80</v>
      </c>
      <c r="E73" s="197">
        <v>42951</v>
      </c>
      <c r="F73" s="212" t="s">
        <v>11</v>
      </c>
      <c r="G73" s="312">
        <v>500</v>
      </c>
      <c r="H73" s="205" t="s">
        <v>1000</v>
      </c>
      <c r="I73" s="206">
        <v>1</v>
      </c>
      <c r="J73" s="465" t="s">
        <v>1000</v>
      </c>
      <c r="K73" s="445">
        <v>2</v>
      </c>
      <c r="L73" s="205" t="s">
        <v>1000</v>
      </c>
      <c r="M73" s="206"/>
      <c r="N73" s="205"/>
      <c r="O73" s="206"/>
      <c r="P73" s="101">
        <f t="shared" si="2"/>
        <v>3</v>
      </c>
    </row>
    <row r="74" spans="1:16" ht="14">
      <c r="A74" s="441">
        <v>1065</v>
      </c>
      <c r="B74" s="363" t="s">
        <v>434</v>
      </c>
      <c r="C74" s="227" t="s">
        <v>435</v>
      </c>
      <c r="D74" s="265" t="s">
        <v>80</v>
      </c>
      <c r="E74" s="289">
        <v>42372</v>
      </c>
      <c r="F74" s="140" t="s">
        <v>49</v>
      </c>
      <c r="G74" s="267">
        <v>500</v>
      </c>
      <c r="H74" s="186" t="s">
        <v>1000</v>
      </c>
      <c r="I74" s="287">
        <v>2</v>
      </c>
      <c r="J74" s="186"/>
      <c r="K74" s="287"/>
      <c r="L74" s="186" t="s">
        <v>1000</v>
      </c>
      <c r="M74" s="287"/>
      <c r="N74" s="186"/>
      <c r="O74" s="287"/>
      <c r="P74" s="326">
        <f t="shared" si="2"/>
        <v>2</v>
      </c>
    </row>
    <row r="75" spans="1:16" ht="14">
      <c r="A75" s="441">
        <v>1066</v>
      </c>
      <c r="B75" s="360" t="s">
        <v>143</v>
      </c>
      <c r="C75" s="228" t="s">
        <v>367</v>
      </c>
      <c r="D75" s="196" t="s">
        <v>80</v>
      </c>
      <c r="E75" s="197">
        <v>42560</v>
      </c>
      <c r="F75" s="212" t="s">
        <v>53</v>
      </c>
      <c r="G75" s="312">
        <v>400</v>
      </c>
      <c r="H75" s="205"/>
      <c r="I75" s="206"/>
      <c r="J75" s="205"/>
      <c r="K75" s="206"/>
      <c r="L75" s="205"/>
      <c r="M75" s="206"/>
      <c r="N75" s="205"/>
      <c r="O75" s="206"/>
      <c r="P75" s="101">
        <f t="shared" si="2"/>
        <v>0</v>
      </c>
    </row>
    <row r="76" spans="1:16" ht="14">
      <c r="A76" s="441">
        <v>1067</v>
      </c>
      <c r="B76" s="359" t="s">
        <v>392</v>
      </c>
      <c r="C76" s="195" t="s">
        <v>316</v>
      </c>
      <c r="D76" s="196" t="s">
        <v>80</v>
      </c>
      <c r="E76" s="197">
        <v>42671</v>
      </c>
      <c r="F76" s="212" t="s">
        <v>13</v>
      </c>
      <c r="G76" s="312">
        <v>400</v>
      </c>
      <c r="H76" s="205"/>
      <c r="I76" s="206"/>
      <c r="J76" s="205"/>
      <c r="K76" s="206"/>
      <c r="L76" s="205"/>
      <c r="M76" s="206"/>
      <c r="N76" s="205"/>
      <c r="O76" s="206"/>
      <c r="P76" s="101">
        <f t="shared" si="2"/>
        <v>0</v>
      </c>
    </row>
    <row r="77" spans="1:16" ht="14">
      <c r="A77" s="441">
        <v>1068</v>
      </c>
      <c r="B77" s="358" t="s">
        <v>452</v>
      </c>
      <c r="C77" s="198" t="s">
        <v>453</v>
      </c>
      <c r="D77" s="196" t="s">
        <v>70</v>
      </c>
      <c r="E77" s="199">
        <v>2018</v>
      </c>
      <c r="F77" s="212" t="s">
        <v>10</v>
      </c>
      <c r="G77" s="312">
        <v>400</v>
      </c>
      <c r="H77" s="205"/>
      <c r="I77" s="206"/>
      <c r="J77" s="205"/>
      <c r="K77" s="206"/>
      <c r="L77" s="205"/>
      <c r="M77" s="206"/>
      <c r="N77" s="205"/>
      <c r="O77" s="206"/>
      <c r="P77" s="101">
        <f t="shared" si="2"/>
        <v>0</v>
      </c>
    </row>
    <row r="78" spans="1:16" ht="14">
      <c r="A78" s="441">
        <v>1069</v>
      </c>
      <c r="B78" s="361" t="s">
        <v>393</v>
      </c>
      <c r="C78" s="222" t="s">
        <v>394</v>
      </c>
      <c r="D78" s="295" t="s">
        <v>80</v>
      </c>
      <c r="E78" s="223">
        <v>43372</v>
      </c>
      <c r="F78" s="283" t="s">
        <v>13</v>
      </c>
      <c r="G78" s="313">
        <v>400</v>
      </c>
      <c r="H78" s="280"/>
      <c r="I78" s="281"/>
      <c r="J78" s="280"/>
      <c r="K78" s="281"/>
      <c r="L78" s="280"/>
      <c r="M78" s="281"/>
      <c r="N78" s="280"/>
      <c r="O78" s="281"/>
      <c r="P78" s="327">
        <f t="shared" si="2"/>
        <v>0</v>
      </c>
    </row>
    <row r="79" spans="1:16" ht="14">
      <c r="A79" s="441">
        <v>1070</v>
      </c>
      <c r="B79" s="359" t="s">
        <v>395</v>
      </c>
      <c r="C79" s="195" t="s">
        <v>158</v>
      </c>
      <c r="D79" s="196" t="s">
        <v>80</v>
      </c>
      <c r="E79" s="197">
        <v>42417</v>
      </c>
      <c r="F79" s="212" t="s">
        <v>13</v>
      </c>
      <c r="G79" s="312">
        <v>400</v>
      </c>
      <c r="H79" s="205"/>
      <c r="I79" s="206"/>
      <c r="J79" s="205"/>
      <c r="K79" s="206"/>
      <c r="L79" s="205"/>
      <c r="M79" s="206"/>
      <c r="N79" s="205"/>
      <c r="O79" s="206"/>
      <c r="P79" s="101">
        <f t="shared" si="2"/>
        <v>0</v>
      </c>
    </row>
    <row r="80" spans="1:16" ht="14">
      <c r="A80" s="441">
        <v>1073</v>
      </c>
      <c r="B80" s="225" t="s">
        <v>937</v>
      </c>
      <c r="C80" s="224" t="s">
        <v>936</v>
      </c>
      <c r="D80" s="196" t="s">
        <v>70</v>
      </c>
      <c r="E80" s="197">
        <v>43121</v>
      </c>
      <c r="F80" s="212" t="s">
        <v>67</v>
      </c>
      <c r="G80" s="314">
        <v>500</v>
      </c>
      <c r="H80" s="321"/>
      <c r="I80" s="206"/>
      <c r="J80" s="205"/>
      <c r="K80" s="206"/>
      <c r="L80" s="205"/>
      <c r="M80" s="206"/>
      <c r="N80" s="205"/>
      <c r="O80" s="206"/>
      <c r="P80" s="101">
        <f t="shared" si="2"/>
        <v>0</v>
      </c>
    </row>
    <row r="81" spans="1:16" ht="12.75" customHeight="1">
      <c r="A81" s="441">
        <v>1136</v>
      </c>
      <c r="B81" s="517" t="s">
        <v>1051</v>
      </c>
      <c r="C81" s="521" t="s">
        <v>260</v>
      </c>
      <c r="D81" s="523" t="s">
        <v>80</v>
      </c>
      <c r="E81" s="504">
        <v>42425</v>
      </c>
      <c r="F81" s="154" t="s">
        <v>49</v>
      </c>
      <c r="G81" s="532"/>
      <c r="H81" s="465"/>
      <c r="I81" s="445"/>
      <c r="J81" s="465" t="s">
        <v>1000</v>
      </c>
      <c r="K81" s="445">
        <v>2</v>
      </c>
      <c r="L81" s="465"/>
      <c r="M81" s="445"/>
      <c r="N81" s="465"/>
      <c r="O81" s="445"/>
      <c r="P81" s="544">
        <f t="shared" si="2"/>
        <v>2</v>
      </c>
    </row>
    <row r="82" spans="1:16" ht="12.75" customHeight="1">
      <c r="A82" s="441">
        <v>1137</v>
      </c>
      <c r="B82" s="518" t="s">
        <v>1051</v>
      </c>
      <c r="C82" s="522" t="s">
        <v>336</v>
      </c>
      <c r="D82" s="524" t="s">
        <v>80</v>
      </c>
      <c r="E82" s="527">
        <v>42425</v>
      </c>
      <c r="F82" s="530" t="s">
        <v>49</v>
      </c>
      <c r="G82" s="534"/>
      <c r="H82" s="539"/>
      <c r="I82" s="540"/>
      <c r="J82" s="539" t="s">
        <v>1000</v>
      </c>
      <c r="K82" s="540">
        <v>6</v>
      </c>
      <c r="L82" s="539"/>
      <c r="M82" s="540"/>
      <c r="N82" s="539"/>
      <c r="O82" s="540"/>
      <c r="P82" s="545">
        <f t="shared" si="2"/>
        <v>6</v>
      </c>
    </row>
    <row r="83" spans="1:16" ht="14">
      <c r="A83" s="441">
        <v>1074</v>
      </c>
      <c r="B83" s="361" t="s">
        <v>845</v>
      </c>
      <c r="C83" s="222" t="s">
        <v>846</v>
      </c>
      <c r="D83" s="295" t="s">
        <v>80</v>
      </c>
      <c r="E83" s="223">
        <v>42793</v>
      </c>
      <c r="F83" s="283" t="s">
        <v>9</v>
      </c>
      <c r="G83" s="316">
        <v>501</v>
      </c>
      <c r="H83" s="280"/>
      <c r="I83" s="281"/>
      <c r="J83" s="280"/>
      <c r="K83" s="281"/>
      <c r="L83" s="280" t="s">
        <v>1000</v>
      </c>
      <c r="M83" s="281"/>
      <c r="N83" s="280"/>
      <c r="O83" s="281"/>
      <c r="P83" s="327">
        <f t="shared" si="2"/>
        <v>0</v>
      </c>
    </row>
    <row r="84" spans="1:16" ht="14">
      <c r="A84" s="441">
        <v>1075</v>
      </c>
      <c r="B84" s="359" t="s">
        <v>396</v>
      </c>
      <c r="C84" s="195" t="s">
        <v>397</v>
      </c>
      <c r="D84" s="196" t="s">
        <v>80</v>
      </c>
      <c r="E84" s="197">
        <v>42641</v>
      </c>
      <c r="F84" s="212" t="s">
        <v>13</v>
      </c>
      <c r="G84" s="312">
        <v>400</v>
      </c>
      <c r="H84" s="205" t="s">
        <v>1000</v>
      </c>
      <c r="I84" s="206">
        <v>4</v>
      </c>
      <c r="J84" s="205"/>
      <c r="K84" s="206"/>
      <c r="L84" s="205"/>
      <c r="M84" s="206"/>
      <c r="N84" s="205"/>
      <c r="O84" s="206"/>
      <c r="P84" s="101">
        <f t="shared" si="2"/>
        <v>4</v>
      </c>
    </row>
    <row r="85" spans="1:16" ht="14">
      <c r="A85" s="441">
        <v>1076</v>
      </c>
      <c r="B85" s="362" t="s">
        <v>188</v>
      </c>
      <c r="C85" s="250" t="s">
        <v>364</v>
      </c>
      <c r="D85" s="300" t="s">
        <v>80</v>
      </c>
      <c r="E85" s="292">
        <v>42499</v>
      </c>
      <c r="F85" s="293" t="s">
        <v>13</v>
      </c>
      <c r="G85" s="268">
        <v>400</v>
      </c>
      <c r="H85" s="294"/>
      <c r="I85" s="155"/>
      <c r="J85" s="294"/>
      <c r="K85" s="155"/>
      <c r="L85" s="294"/>
      <c r="M85" s="155"/>
      <c r="N85" s="294"/>
      <c r="O85" s="155"/>
      <c r="P85" s="328">
        <f t="shared" si="2"/>
        <v>0</v>
      </c>
    </row>
    <row r="86" spans="1:16" ht="14">
      <c r="A86" s="441">
        <v>1077</v>
      </c>
      <c r="B86" s="225" t="s">
        <v>934</v>
      </c>
      <c r="C86" s="224" t="s">
        <v>943</v>
      </c>
      <c r="D86" s="196" t="s">
        <v>70</v>
      </c>
      <c r="E86" s="197">
        <v>42780</v>
      </c>
      <c r="F86" s="212" t="s">
        <v>67</v>
      </c>
      <c r="G86" s="314">
        <v>500</v>
      </c>
      <c r="H86" s="321"/>
      <c r="I86" s="206"/>
      <c r="J86" s="205"/>
      <c r="K86" s="206"/>
      <c r="L86" s="205"/>
      <c r="M86" s="206"/>
      <c r="N86" s="205"/>
      <c r="O86" s="206"/>
      <c r="P86" s="101">
        <f t="shared" si="2"/>
        <v>0</v>
      </c>
    </row>
    <row r="87" spans="1:16" ht="14">
      <c r="A87" s="441">
        <v>1078</v>
      </c>
      <c r="B87" s="225" t="s">
        <v>934</v>
      </c>
      <c r="C87" s="224" t="s">
        <v>933</v>
      </c>
      <c r="D87" s="196" t="s">
        <v>70</v>
      </c>
      <c r="E87" s="197">
        <v>43511</v>
      </c>
      <c r="F87" s="212" t="s">
        <v>67</v>
      </c>
      <c r="G87" s="314">
        <v>500</v>
      </c>
      <c r="H87" s="321"/>
      <c r="I87" s="206"/>
      <c r="J87" s="205"/>
      <c r="K87" s="206"/>
      <c r="L87" s="205"/>
      <c r="M87" s="206"/>
      <c r="N87" s="205"/>
      <c r="O87" s="206"/>
      <c r="P87" s="101">
        <f t="shared" si="2"/>
        <v>0</v>
      </c>
    </row>
    <row r="88" spans="1:16" ht="14">
      <c r="A88" s="441">
        <v>1079</v>
      </c>
      <c r="B88" s="516" t="s">
        <v>368</v>
      </c>
      <c r="C88" s="301" t="s">
        <v>369</v>
      </c>
      <c r="D88" s="265" t="s">
        <v>70</v>
      </c>
      <c r="E88" s="289">
        <v>42820</v>
      </c>
      <c r="F88" s="140" t="s">
        <v>53</v>
      </c>
      <c r="G88" s="535">
        <v>500</v>
      </c>
      <c r="H88" s="186"/>
      <c r="I88" s="287"/>
      <c r="J88" s="186"/>
      <c r="K88" s="287"/>
      <c r="L88" s="186"/>
      <c r="M88" s="287"/>
      <c r="N88" s="186"/>
      <c r="O88" s="287"/>
      <c r="P88" s="326">
        <f t="shared" si="2"/>
        <v>0</v>
      </c>
    </row>
    <row r="89" spans="1:16" ht="15" customHeight="1">
      <c r="A89" s="441">
        <v>1080</v>
      </c>
      <c r="B89" s="516" t="s">
        <v>949</v>
      </c>
      <c r="C89" s="516" t="s">
        <v>950</v>
      </c>
      <c r="D89" s="265" t="s">
        <v>80</v>
      </c>
      <c r="E89" s="347">
        <v>42558</v>
      </c>
      <c r="F89" s="140" t="s">
        <v>53</v>
      </c>
      <c r="G89" s="502">
        <v>400</v>
      </c>
      <c r="H89" s="186"/>
      <c r="I89" s="287"/>
      <c r="J89" s="186"/>
      <c r="K89" s="287"/>
      <c r="L89" s="186"/>
      <c r="M89" s="287"/>
      <c r="N89" s="186"/>
      <c r="O89" s="287"/>
      <c r="P89" s="328">
        <f t="shared" si="2"/>
        <v>0</v>
      </c>
    </row>
    <row r="90" spans="1:16" ht="15" customHeight="1">
      <c r="A90" s="441">
        <v>1081</v>
      </c>
      <c r="B90" s="363" t="s">
        <v>805</v>
      </c>
      <c r="C90" s="227" t="s">
        <v>97</v>
      </c>
      <c r="D90" s="265" t="s">
        <v>80</v>
      </c>
      <c r="E90" s="289">
        <v>42526</v>
      </c>
      <c r="F90" s="140" t="s">
        <v>9</v>
      </c>
      <c r="G90" s="271">
        <v>502</v>
      </c>
      <c r="H90" s="186" t="s">
        <v>1000</v>
      </c>
      <c r="I90" s="287">
        <v>4</v>
      </c>
      <c r="J90" s="505" t="s">
        <v>1000</v>
      </c>
      <c r="K90" s="506">
        <v>5</v>
      </c>
      <c r="L90" s="186" t="s">
        <v>1000</v>
      </c>
      <c r="M90" s="287"/>
      <c r="N90" s="186"/>
      <c r="O90" s="287"/>
      <c r="P90" s="101">
        <f t="shared" si="2"/>
        <v>9</v>
      </c>
    </row>
    <row r="91" spans="1:16" ht="15" customHeight="1">
      <c r="A91" s="441">
        <v>1082</v>
      </c>
      <c r="B91" s="362" t="s">
        <v>805</v>
      </c>
      <c r="C91" s="250" t="s">
        <v>847</v>
      </c>
      <c r="D91" s="291" t="s">
        <v>80</v>
      </c>
      <c r="E91" s="292">
        <v>42526</v>
      </c>
      <c r="F91" s="286" t="s">
        <v>9</v>
      </c>
      <c r="G91" s="309">
        <v>535</v>
      </c>
      <c r="H91" s="294" t="s">
        <v>1000</v>
      </c>
      <c r="I91" s="155">
        <v>9</v>
      </c>
      <c r="J91" s="505" t="s">
        <v>1000</v>
      </c>
      <c r="K91" s="506">
        <v>10</v>
      </c>
      <c r="L91" s="294" t="s">
        <v>1000</v>
      </c>
      <c r="M91" s="155"/>
      <c r="N91" s="294"/>
      <c r="O91" s="155"/>
      <c r="P91" s="328">
        <f t="shared" si="2"/>
        <v>19</v>
      </c>
    </row>
    <row r="92" spans="1:16" ht="15" customHeight="1">
      <c r="A92" s="441">
        <v>1083</v>
      </c>
      <c r="B92" s="364" t="s">
        <v>1017</v>
      </c>
      <c r="C92" s="297" t="s">
        <v>336</v>
      </c>
      <c r="D92" s="196" t="s">
        <v>80</v>
      </c>
      <c r="E92" s="197">
        <v>42487</v>
      </c>
      <c r="F92" s="212" t="s">
        <v>11</v>
      </c>
      <c r="G92" s="311">
        <v>200</v>
      </c>
      <c r="H92" s="205" t="s">
        <v>1000</v>
      </c>
      <c r="I92" s="206">
        <v>1</v>
      </c>
      <c r="J92" s="465" t="s">
        <v>1000</v>
      </c>
      <c r="K92" s="445">
        <v>4</v>
      </c>
      <c r="L92" s="205" t="s">
        <v>1000</v>
      </c>
      <c r="M92" s="206"/>
      <c r="N92" s="205"/>
      <c r="O92" s="206"/>
      <c r="P92" s="101">
        <f t="shared" si="2"/>
        <v>5</v>
      </c>
    </row>
    <row r="93" spans="1:16" ht="14">
      <c r="A93" s="441">
        <v>1084</v>
      </c>
      <c r="B93" s="361" t="s">
        <v>848</v>
      </c>
      <c r="C93" s="222" t="s">
        <v>849</v>
      </c>
      <c r="D93" s="295" t="s">
        <v>80</v>
      </c>
      <c r="E93" s="223">
        <v>42649</v>
      </c>
      <c r="F93" s="283" t="s">
        <v>9</v>
      </c>
      <c r="G93" s="316">
        <v>501</v>
      </c>
      <c r="H93" s="280" t="s">
        <v>1000</v>
      </c>
      <c r="I93" s="281">
        <v>2</v>
      </c>
      <c r="J93" s="465" t="s">
        <v>1000</v>
      </c>
      <c r="K93" s="445">
        <v>4</v>
      </c>
      <c r="L93" s="280"/>
      <c r="M93" s="281"/>
      <c r="N93" s="280"/>
      <c r="O93" s="281"/>
      <c r="P93" s="327">
        <f t="shared" si="2"/>
        <v>6</v>
      </c>
    </row>
    <row r="94" spans="1:16" ht="14">
      <c r="A94" s="441">
        <v>1085</v>
      </c>
      <c r="B94" s="361" t="s">
        <v>398</v>
      </c>
      <c r="C94" s="222" t="s">
        <v>399</v>
      </c>
      <c r="D94" s="295" t="s">
        <v>70</v>
      </c>
      <c r="E94" s="223">
        <v>42704</v>
      </c>
      <c r="F94" s="283" t="s">
        <v>13</v>
      </c>
      <c r="G94" s="313">
        <v>400</v>
      </c>
      <c r="H94" s="280"/>
      <c r="I94" s="281"/>
      <c r="J94" s="280"/>
      <c r="K94" s="281"/>
      <c r="L94" s="280"/>
      <c r="M94" s="281"/>
      <c r="N94" s="280"/>
      <c r="O94" s="281"/>
      <c r="P94" s="327">
        <f t="shared" si="2"/>
        <v>0</v>
      </c>
    </row>
    <row r="95" spans="1:16" ht="14">
      <c r="A95" s="441">
        <v>1086</v>
      </c>
      <c r="B95" s="359" t="s">
        <v>398</v>
      </c>
      <c r="C95" s="195" t="s">
        <v>242</v>
      </c>
      <c r="D95" s="196" t="s">
        <v>70</v>
      </c>
      <c r="E95" s="197">
        <v>42704</v>
      </c>
      <c r="F95" s="212" t="s">
        <v>13</v>
      </c>
      <c r="G95" s="312">
        <v>400</v>
      </c>
      <c r="H95" s="205"/>
      <c r="I95" s="206"/>
      <c r="J95" s="205"/>
      <c r="K95" s="206"/>
      <c r="L95" s="205"/>
      <c r="M95" s="206"/>
      <c r="N95" s="205"/>
      <c r="O95" s="206"/>
      <c r="P95" s="101">
        <f t="shared" si="2"/>
        <v>0</v>
      </c>
    </row>
    <row r="96" spans="1:16" ht="14">
      <c r="A96" s="441">
        <v>1087</v>
      </c>
      <c r="B96" s="359" t="s">
        <v>400</v>
      </c>
      <c r="C96" s="195" t="s">
        <v>401</v>
      </c>
      <c r="D96" s="196" t="s">
        <v>80</v>
      </c>
      <c r="E96" s="197">
        <v>42826</v>
      </c>
      <c r="F96" s="212" t="s">
        <v>13</v>
      </c>
      <c r="G96" s="311">
        <v>400</v>
      </c>
      <c r="H96" s="205"/>
      <c r="I96" s="206"/>
      <c r="J96" s="205"/>
      <c r="K96" s="206"/>
      <c r="L96" s="205"/>
      <c r="M96" s="206"/>
      <c r="N96" s="205"/>
      <c r="O96" s="206"/>
      <c r="P96" s="101">
        <f t="shared" si="2"/>
        <v>0</v>
      </c>
    </row>
    <row r="97" spans="1:16" ht="14">
      <c r="A97" s="441">
        <v>1088</v>
      </c>
      <c r="B97" s="361" t="s">
        <v>850</v>
      </c>
      <c r="C97" s="222" t="s">
        <v>851</v>
      </c>
      <c r="D97" s="295" t="s">
        <v>80</v>
      </c>
      <c r="E97" s="223">
        <v>42449</v>
      </c>
      <c r="F97" s="283" t="s">
        <v>9</v>
      </c>
      <c r="G97" s="316">
        <v>502</v>
      </c>
      <c r="H97" s="280"/>
      <c r="I97" s="281"/>
      <c r="J97" s="280"/>
      <c r="K97" s="281"/>
      <c r="L97" s="280" t="s">
        <v>1000</v>
      </c>
      <c r="M97" s="281"/>
      <c r="N97" s="280"/>
      <c r="O97" s="281"/>
      <c r="P97" s="327">
        <f t="shared" si="2"/>
        <v>0</v>
      </c>
    </row>
    <row r="98" spans="1:16" ht="14">
      <c r="A98" s="441">
        <v>1089</v>
      </c>
      <c r="B98" s="359" t="s">
        <v>852</v>
      </c>
      <c r="C98" s="195" t="s">
        <v>316</v>
      </c>
      <c r="D98" s="196" t="s">
        <v>80</v>
      </c>
      <c r="E98" s="197">
        <v>42584</v>
      </c>
      <c r="F98" s="212" t="s">
        <v>9</v>
      </c>
      <c r="G98" s="309">
        <v>501</v>
      </c>
      <c r="H98" s="205" t="s">
        <v>1000</v>
      </c>
      <c r="I98" s="206">
        <v>2</v>
      </c>
      <c r="J98" s="465" t="s">
        <v>1000</v>
      </c>
      <c r="K98" s="445">
        <v>4</v>
      </c>
      <c r="L98" s="205"/>
      <c r="M98" s="206"/>
      <c r="N98" s="205"/>
      <c r="O98" s="206"/>
      <c r="P98" s="101">
        <f t="shared" si="2"/>
        <v>6</v>
      </c>
    </row>
    <row r="99" spans="1:16" ht="14">
      <c r="A99" s="441">
        <v>1090</v>
      </c>
      <c r="B99" s="290" t="s">
        <v>938</v>
      </c>
      <c r="C99" s="520" t="s">
        <v>223</v>
      </c>
      <c r="D99" s="300" t="s">
        <v>80</v>
      </c>
      <c r="E99" s="292">
        <v>42974</v>
      </c>
      <c r="F99" s="293" t="s">
        <v>67</v>
      </c>
      <c r="G99" s="533">
        <v>500</v>
      </c>
      <c r="H99" s="331"/>
      <c r="I99" s="155"/>
      <c r="J99" s="294"/>
      <c r="K99" s="155"/>
      <c r="L99" s="294"/>
      <c r="M99" s="155"/>
      <c r="N99" s="294"/>
      <c r="O99" s="155"/>
      <c r="P99" s="326">
        <f t="shared" si="2"/>
        <v>0</v>
      </c>
    </row>
    <row r="100" spans="1:16" ht="14">
      <c r="A100" s="441">
        <v>1092</v>
      </c>
      <c r="B100" s="282" t="s">
        <v>945</v>
      </c>
      <c r="C100" s="329" t="s">
        <v>360</v>
      </c>
      <c r="D100" s="295" t="s">
        <v>70</v>
      </c>
      <c r="E100" s="223">
        <v>42632</v>
      </c>
      <c r="F100" s="283" t="s">
        <v>67</v>
      </c>
      <c r="G100" s="330">
        <v>500</v>
      </c>
      <c r="H100" s="280"/>
      <c r="I100" s="281"/>
      <c r="J100" s="280"/>
      <c r="K100" s="281"/>
      <c r="L100" s="280"/>
      <c r="M100" s="281"/>
      <c r="N100" s="280"/>
      <c r="O100" s="281"/>
      <c r="P100" s="327">
        <f t="shared" si="2"/>
        <v>0</v>
      </c>
    </row>
    <row r="101" spans="1:16" ht="14">
      <c r="A101" s="441">
        <v>1093</v>
      </c>
      <c r="B101" s="359" t="s">
        <v>402</v>
      </c>
      <c r="C101" s="195" t="s">
        <v>403</v>
      </c>
      <c r="D101" s="196" t="s">
        <v>80</v>
      </c>
      <c r="E101" s="197">
        <v>43091</v>
      </c>
      <c r="F101" s="212" t="s">
        <v>13</v>
      </c>
      <c r="G101" s="311">
        <v>400</v>
      </c>
      <c r="H101" s="205"/>
      <c r="I101" s="206"/>
      <c r="J101" s="205"/>
      <c r="K101" s="206"/>
      <c r="L101" s="205"/>
      <c r="M101" s="206"/>
      <c r="N101" s="205"/>
      <c r="O101" s="206"/>
      <c r="P101" s="101">
        <f t="shared" si="2"/>
        <v>0</v>
      </c>
    </row>
    <row r="102" spans="1:16" ht="14">
      <c r="A102" s="441">
        <v>1094</v>
      </c>
      <c r="B102" s="358" t="s">
        <v>361</v>
      </c>
      <c r="C102" s="198" t="s">
        <v>362</v>
      </c>
      <c r="D102" s="196" t="s">
        <v>80</v>
      </c>
      <c r="E102" s="197">
        <v>42373</v>
      </c>
      <c r="F102" s="212" t="s">
        <v>67</v>
      </c>
      <c r="G102" s="311">
        <v>200</v>
      </c>
      <c r="H102" s="321"/>
      <c r="I102" s="206"/>
      <c r="J102" s="205"/>
      <c r="K102" s="206"/>
      <c r="L102" s="205"/>
      <c r="M102" s="206"/>
      <c r="N102" s="205"/>
      <c r="O102" s="206"/>
      <c r="P102" s="101">
        <f t="shared" si="2"/>
        <v>0</v>
      </c>
    </row>
    <row r="103" spans="1:16" ht="14">
      <c r="A103" s="441">
        <v>1095</v>
      </c>
      <c r="B103" s="359" t="s">
        <v>404</v>
      </c>
      <c r="C103" s="195" t="s">
        <v>267</v>
      </c>
      <c r="D103" s="196" t="s">
        <v>70</v>
      </c>
      <c r="E103" s="197">
        <v>43237</v>
      </c>
      <c r="F103" s="212" t="s">
        <v>13</v>
      </c>
      <c r="G103" s="312">
        <v>400</v>
      </c>
      <c r="H103" s="205"/>
      <c r="I103" s="206"/>
      <c r="J103" s="205"/>
      <c r="K103" s="206"/>
      <c r="L103" s="205"/>
      <c r="M103" s="206"/>
      <c r="N103" s="205"/>
      <c r="O103" s="206"/>
      <c r="P103" s="101">
        <f t="shared" si="2"/>
        <v>0</v>
      </c>
    </row>
    <row r="104" spans="1:16" ht="14">
      <c r="A104" s="441">
        <v>1096</v>
      </c>
      <c r="B104" s="358" t="s">
        <v>148</v>
      </c>
      <c r="C104" s="198" t="s">
        <v>454</v>
      </c>
      <c r="D104" s="196" t="s">
        <v>80</v>
      </c>
      <c r="E104" s="199">
        <v>2017</v>
      </c>
      <c r="F104" s="212" t="s">
        <v>10</v>
      </c>
      <c r="G104" s="312">
        <v>400</v>
      </c>
      <c r="H104" s="205"/>
      <c r="I104" s="206"/>
      <c r="J104" s="205"/>
      <c r="K104" s="206"/>
      <c r="L104" s="205"/>
      <c r="M104" s="206"/>
      <c r="N104" s="205"/>
      <c r="O104" s="206"/>
      <c r="P104" s="101">
        <f t="shared" ref="P104:P135" si="3">SUM(I104:O104)</f>
        <v>0</v>
      </c>
    </row>
    <row r="105" spans="1:16" ht="14">
      <c r="A105" s="441">
        <v>1097</v>
      </c>
      <c r="B105" s="364" t="s">
        <v>423</v>
      </c>
      <c r="C105" s="297" t="s">
        <v>118</v>
      </c>
      <c r="D105" s="196" t="s">
        <v>80</v>
      </c>
      <c r="E105" s="197">
        <v>42468</v>
      </c>
      <c r="F105" s="212" t="s">
        <v>12</v>
      </c>
      <c r="G105" s="311">
        <v>200</v>
      </c>
      <c r="H105" s="205"/>
      <c r="I105" s="206"/>
      <c r="J105" s="505" t="s">
        <v>1000</v>
      </c>
      <c r="K105" s="506">
        <v>1</v>
      </c>
      <c r="L105" s="205" t="s">
        <v>1000</v>
      </c>
      <c r="M105" s="206"/>
      <c r="N105" s="205"/>
      <c r="O105" s="206"/>
      <c r="P105" s="101">
        <f t="shared" si="3"/>
        <v>1</v>
      </c>
    </row>
    <row r="106" spans="1:16" ht="14">
      <c r="A106" s="441">
        <v>1098</v>
      </c>
      <c r="B106" s="361" t="s">
        <v>198</v>
      </c>
      <c r="C106" s="222" t="s">
        <v>377</v>
      </c>
      <c r="D106" s="295" t="s">
        <v>80</v>
      </c>
      <c r="E106" s="223">
        <v>42667</v>
      </c>
      <c r="F106" s="283" t="s">
        <v>13</v>
      </c>
      <c r="G106" s="313">
        <v>500</v>
      </c>
      <c r="H106" s="280"/>
      <c r="I106" s="281"/>
      <c r="J106" s="280"/>
      <c r="K106" s="281"/>
      <c r="L106" s="280"/>
      <c r="M106" s="281"/>
      <c r="N106" s="280"/>
      <c r="O106" s="281"/>
      <c r="P106" s="327">
        <f t="shared" si="3"/>
        <v>0</v>
      </c>
    </row>
    <row r="107" spans="1:16" ht="14">
      <c r="A107" s="441">
        <v>1099</v>
      </c>
      <c r="B107" s="282" t="s">
        <v>690</v>
      </c>
      <c r="C107" s="282" t="s">
        <v>941</v>
      </c>
      <c r="D107" s="295" t="s">
        <v>80</v>
      </c>
      <c r="E107" s="223">
        <v>42878</v>
      </c>
      <c r="F107" s="283" t="s">
        <v>67</v>
      </c>
      <c r="G107" s="330">
        <v>500</v>
      </c>
      <c r="H107" s="280" t="s">
        <v>1000</v>
      </c>
      <c r="I107" s="281">
        <v>2</v>
      </c>
      <c r="J107" s="280"/>
      <c r="K107" s="281"/>
      <c r="L107" s="280"/>
      <c r="M107" s="281"/>
      <c r="N107" s="280"/>
      <c r="O107" s="281"/>
      <c r="P107" s="327">
        <f t="shared" si="3"/>
        <v>2</v>
      </c>
    </row>
    <row r="108" spans="1:16" ht="14">
      <c r="A108" s="441">
        <v>1103</v>
      </c>
      <c r="B108" s="359" t="s">
        <v>853</v>
      </c>
      <c r="C108" s="195" t="s">
        <v>854</v>
      </c>
      <c r="D108" s="196" t="s">
        <v>70</v>
      </c>
      <c r="E108" s="197">
        <v>42697</v>
      </c>
      <c r="F108" s="212" t="s">
        <v>9</v>
      </c>
      <c r="G108" s="309">
        <v>500</v>
      </c>
      <c r="H108" s="205"/>
      <c r="I108" s="206"/>
      <c r="J108" s="477"/>
      <c r="K108" s="457"/>
      <c r="L108" s="205"/>
      <c r="M108" s="206"/>
      <c r="N108" s="205"/>
      <c r="O108" s="206"/>
      <c r="P108" s="101">
        <f t="shared" si="3"/>
        <v>0</v>
      </c>
    </row>
    <row r="109" spans="1:16" ht="14">
      <c r="A109" s="441">
        <v>1100</v>
      </c>
      <c r="B109" s="360" t="s">
        <v>147</v>
      </c>
      <c r="C109" s="228" t="s">
        <v>370</v>
      </c>
      <c r="D109" s="196" t="s">
        <v>80</v>
      </c>
      <c r="E109" s="197">
        <v>42538</v>
      </c>
      <c r="F109" s="212" t="s">
        <v>53</v>
      </c>
      <c r="G109" s="311">
        <v>200</v>
      </c>
      <c r="H109" s="205" t="s">
        <v>1000</v>
      </c>
      <c r="I109" s="206">
        <v>7</v>
      </c>
      <c r="J109" s="478" t="s">
        <v>1000</v>
      </c>
      <c r="K109" s="479">
        <v>8</v>
      </c>
      <c r="L109" s="205" t="s">
        <v>1000</v>
      </c>
      <c r="M109" s="206"/>
      <c r="N109" s="205"/>
      <c r="O109" s="206"/>
      <c r="P109" s="101">
        <f t="shared" si="3"/>
        <v>15</v>
      </c>
    </row>
    <row r="110" spans="1:16" ht="14">
      <c r="A110" s="441">
        <v>1101</v>
      </c>
      <c r="B110" s="358" t="s">
        <v>455</v>
      </c>
      <c r="C110" s="198" t="s">
        <v>391</v>
      </c>
      <c r="D110" s="196" t="s">
        <v>70</v>
      </c>
      <c r="E110" s="199">
        <v>2019</v>
      </c>
      <c r="F110" s="212" t="s">
        <v>10</v>
      </c>
      <c r="G110" s="312">
        <v>400</v>
      </c>
      <c r="H110" s="205"/>
      <c r="I110" s="206"/>
      <c r="J110" s="205"/>
      <c r="K110" s="206"/>
      <c r="L110" s="205"/>
      <c r="M110" s="206"/>
      <c r="N110" s="205"/>
      <c r="O110" s="206"/>
      <c r="P110" s="101">
        <f t="shared" si="3"/>
        <v>0</v>
      </c>
    </row>
    <row r="111" spans="1:16" ht="14">
      <c r="A111" s="441">
        <v>1102</v>
      </c>
      <c r="B111" s="358" t="s">
        <v>456</v>
      </c>
      <c r="C111" s="198" t="s">
        <v>291</v>
      </c>
      <c r="D111" s="196" t="s">
        <v>80</v>
      </c>
      <c r="E111" s="199">
        <v>2017</v>
      </c>
      <c r="F111" s="212" t="s">
        <v>10</v>
      </c>
      <c r="G111" s="312">
        <v>400</v>
      </c>
      <c r="H111" s="205"/>
      <c r="I111" s="206"/>
      <c r="J111" s="205"/>
      <c r="K111" s="206"/>
      <c r="L111" s="205"/>
      <c r="M111" s="206"/>
      <c r="N111" s="205"/>
      <c r="O111" s="206"/>
      <c r="P111" s="101">
        <f t="shared" si="3"/>
        <v>0</v>
      </c>
    </row>
    <row r="112" spans="1:16" ht="14">
      <c r="A112" s="441">
        <v>1104</v>
      </c>
      <c r="B112" s="365" t="s">
        <v>424</v>
      </c>
      <c r="C112" s="307" t="s">
        <v>425</v>
      </c>
      <c r="D112" s="291" t="s">
        <v>80</v>
      </c>
      <c r="E112" s="292">
        <v>43409</v>
      </c>
      <c r="F112" s="299" t="s">
        <v>12</v>
      </c>
      <c r="G112" s="279">
        <v>200</v>
      </c>
      <c r="H112" s="294"/>
      <c r="I112" s="155"/>
      <c r="J112" s="294"/>
      <c r="K112" s="155"/>
      <c r="L112" s="294"/>
      <c r="M112" s="155"/>
      <c r="N112" s="294"/>
      <c r="O112" s="155"/>
      <c r="P112" s="328">
        <f t="shared" si="3"/>
        <v>0</v>
      </c>
    </row>
    <row r="113" spans="1:16" ht="14">
      <c r="A113" s="441">
        <v>1105</v>
      </c>
      <c r="B113" s="364" t="s">
        <v>424</v>
      </c>
      <c r="C113" s="297" t="s">
        <v>223</v>
      </c>
      <c r="D113" s="196" t="s">
        <v>80</v>
      </c>
      <c r="E113" s="197">
        <v>42688</v>
      </c>
      <c r="F113" s="212" t="s">
        <v>12</v>
      </c>
      <c r="G113" s="311">
        <v>200</v>
      </c>
      <c r="H113" s="205"/>
      <c r="I113" s="206"/>
      <c r="J113" s="205"/>
      <c r="K113" s="206"/>
      <c r="L113" s="205"/>
      <c r="M113" s="206"/>
      <c r="N113" s="205"/>
      <c r="O113" s="206"/>
      <c r="P113" s="101">
        <f t="shared" si="3"/>
        <v>0</v>
      </c>
    </row>
    <row r="114" spans="1:16" ht="14">
      <c r="A114" s="441">
        <v>1106</v>
      </c>
      <c r="B114" s="225" t="s">
        <v>932</v>
      </c>
      <c r="C114" s="224" t="s">
        <v>399</v>
      </c>
      <c r="D114" s="196" t="s">
        <v>70</v>
      </c>
      <c r="E114" s="197">
        <v>42731</v>
      </c>
      <c r="F114" s="212" t="s">
        <v>67</v>
      </c>
      <c r="G114" s="314">
        <v>500</v>
      </c>
      <c r="H114" s="321"/>
      <c r="I114" s="206"/>
      <c r="J114" s="205"/>
      <c r="K114" s="206"/>
      <c r="L114" s="205"/>
      <c r="M114" s="206"/>
      <c r="N114" s="205"/>
      <c r="O114" s="206"/>
      <c r="P114" s="101">
        <f t="shared" si="3"/>
        <v>0</v>
      </c>
    </row>
    <row r="115" spans="1:16" ht="14">
      <c r="A115" s="441">
        <v>1107</v>
      </c>
      <c r="B115" s="225" t="s">
        <v>932</v>
      </c>
      <c r="C115" s="224" t="s">
        <v>931</v>
      </c>
      <c r="D115" s="196" t="s">
        <v>70</v>
      </c>
      <c r="E115" s="197">
        <v>43533</v>
      </c>
      <c r="F115" s="212" t="s">
        <v>67</v>
      </c>
      <c r="G115" s="314">
        <v>500</v>
      </c>
      <c r="H115" s="321"/>
      <c r="I115" s="206"/>
      <c r="J115" s="205"/>
      <c r="K115" s="206"/>
      <c r="L115" s="205"/>
      <c r="M115" s="206"/>
      <c r="N115" s="205"/>
      <c r="O115" s="206"/>
      <c r="P115" s="101">
        <f t="shared" si="3"/>
        <v>0</v>
      </c>
    </row>
    <row r="116" spans="1:16" ht="14">
      <c r="A116" s="441">
        <v>1108</v>
      </c>
      <c r="B116" s="359" t="s">
        <v>348</v>
      </c>
      <c r="C116" s="195" t="s">
        <v>166</v>
      </c>
      <c r="D116" s="196" t="s">
        <v>80</v>
      </c>
      <c r="E116" s="197" t="s">
        <v>349</v>
      </c>
      <c r="F116" s="212" t="s">
        <v>48</v>
      </c>
      <c r="G116" s="311">
        <v>500</v>
      </c>
      <c r="H116" s="205"/>
      <c r="I116" s="206"/>
      <c r="J116" s="465" t="s">
        <v>1000</v>
      </c>
      <c r="K116" s="445">
        <v>4</v>
      </c>
      <c r="L116" s="205" t="s">
        <v>1000</v>
      </c>
      <c r="M116" s="206"/>
      <c r="N116" s="205"/>
      <c r="O116" s="206"/>
      <c r="P116" s="101">
        <f t="shared" si="3"/>
        <v>4</v>
      </c>
    </row>
    <row r="117" spans="1:16" ht="14">
      <c r="A117" s="441">
        <v>1109</v>
      </c>
      <c r="B117" s="360" t="s">
        <v>371</v>
      </c>
      <c r="C117" s="228" t="s">
        <v>372</v>
      </c>
      <c r="D117" s="196" t="s">
        <v>80</v>
      </c>
      <c r="E117" s="197">
        <v>42720</v>
      </c>
      <c r="F117" s="212" t="s">
        <v>53</v>
      </c>
      <c r="G117" s="311">
        <v>200</v>
      </c>
      <c r="H117" s="205"/>
      <c r="I117" s="206"/>
      <c r="J117" s="205"/>
      <c r="K117" s="206"/>
      <c r="L117" s="205"/>
      <c r="M117" s="206"/>
      <c r="N117" s="205"/>
      <c r="O117" s="206"/>
      <c r="P117" s="101">
        <f t="shared" si="3"/>
        <v>0</v>
      </c>
    </row>
    <row r="118" spans="1:16" ht="15" customHeight="1">
      <c r="A118" s="441">
        <v>1110</v>
      </c>
      <c r="B118" s="359" t="s">
        <v>350</v>
      </c>
      <c r="C118" s="195" t="s">
        <v>99</v>
      </c>
      <c r="D118" s="196" t="s">
        <v>80</v>
      </c>
      <c r="E118" s="197" t="s">
        <v>351</v>
      </c>
      <c r="F118" s="212" t="s">
        <v>48</v>
      </c>
      <c r="G118" s="311">
        <v>500</v>
      </c>
      <c r="H118" s="205" t="s">
        <v>1000</v>
      </c>
      <c r="I118" s="206">
        <v>3</v>
      </c>
      <c r="J118" s="465" t="s">
        <v>1000</v>
      </c>
      <c r="K118" s="445">
        <v>5</v>
      </c>
      <c r="L118" s="205" t="s">
        <v>1000</v>
      </c>
      <c r="M118" s="206"/>
      <c r="N118" s="205"/>
      <c r="O118" s="206"/>
      <c r="P118" s="101">
        <f t="shared" si="3"/>
        <v>8</v>
      </c>
    </row>
    <row r="119" spans="1:16" ht="15" customHeight="1">
      <c r="A119" s="441">
        <v>1111</v>
      </c>
      <c r="B119" s="358" t="s">
        <v>299</v>
      </c>
      <c r="C119" s="198" t="s">
        <v>457</v>
      </c>
      <c r="D119" s="196" t="s">
        <v>80</v>
      </c>
      <c r="E119" s="199">
        <v>2017</v>
      </c>
      <c r="F119" s="212" t="s">
        <v>10</v>
      </c>
      <c r="G119" s="312">
        <v>400</v>
      </c>
      <c r="H119" s="205"/>
      <c r="I119" s="206"/>
      <c r="J119" s="205"/>
      <c r="K119" s="206"/>
      <c r="L119" s="205"/>
      <c r="M119" s="206"/>
      <c r="N119" s="205"/>
      <c r="O119" s="206"/>
      <c r="P119" s="101">
        <f t="shared" si="3"/>
        <v>0</v>
      </c>
    </row>
    <row r="120" spans="1:16" ht="15" customHeight="1">
      <c r="A120" s="441">
        <v>1112</v>
      </c>
      <c r="B120" s="359" t="s">
        <v>405</v>
      </c>
      <c r="C120" s="195" t="s">
        <v>406</v>
      </c>
      <c r="D120" s="196" t="s">
        <v>80</v>
      </c>
      <c r="E120" s="197">
        <v>43713</v>
      </c>
      <c r="F120" s="212" t="s">
        <v>13</v>
      </c>
      <c r="G120" s="312">
        <v>400</v>
      </c>
      <c r="H120" s="205"/>
      <c r="I120" s="206"/>
      <c r="J120" s="205"/>
      <c r="K120" s="206"/>
      <c r="L120" s="205"/>
      <c r="M120" s="206"/>
      <c r="N120" s="205"/>
      <c r="O120" s="206"/>
      <c r="P120" s="101">
        <f t="shared" si="3"/>
        <v>0</v>
      </c>
    </row>
    <row r="121" spans="1:16" ht="15" customHeight="1">
      <c r="A121" s="441">
        <v>1113</v>
      </c>
      <c r="B121" s="359" t="s">
        <v>405</v>
      </c>
      <c r="C121" s="195" t="s">
        <v>287</v>
      </c>
      <c r="D121" s="196" t="s">
        <v>80</v>
      </c>
      <c r="E121" s="197">
        <v>43091</v>
      </c>
      <c r="F121" s="212" t="s">
        <v>13</v>
      </c>
      <c r="G121" s="312">
        <v>400</v>
      </c>
      <c r="H121" s="205"/>
      <c r="I121" s="206"/>
      <c r="J121" s="205"/>
      <c r="K121" s="206"/>
      <c r="L121" s="205"/>
      <c r="M121" s="206"/>
      <c r="N121" s="205"/>
      <c r="O121" s="206"/>
      <c r="P121" s="101">
        <f t="shared" si="3"/>
        <v>0</v>
      </c>
    </row>
    <row r="122" spans="1:16" ht="15" customHeight="1">
      <c r="A122" s="441">
        <v>1114</v>
      </c>
      <c r="B122" s="362" t="s">
        <v>407</v>
      </c>
      <c r="C122" s="250" t="s">
        <v>408</v>
      </c>
      <c r="D122" s="300" t="s">
        <v>70</v>
      </c>
      <c r="E122" s="292">
        <v>43645</v>
      </c>
      <c r="F122" s="293" t="s">
        <v>13</v>
      </c>
      <c r="G122" s="268">
        <v>400</v>
      </c>
      <c r="H122" s="294"/>
      <c r="I122" s="155"/>
      <c r="J122" s="294"/>
      <c r="K122" s="155"/>
      <c r="L122" s="294"/>
      <c r="M122" s="155"/>
      <c r="N122" s="294"/>
      <c r="O122" s="155"/>
      <c r="P122" s="328">
        <f t="shared" si="3"/>
        <v>0</v>
      </c>
    </row>
    <row r="123" spans="1:16" ht="15" customHeight="1">
      <c r="A123" s="441">
        <v>1115</v>
      </c>
      <c r="B123" s="358" t="s">
        <v>458</v>
      </c>
      <c r="C123" s="198" t="s">
        <v>162</v>
      </c>
      <c r="D123" s="196" t="s">
        <v>80</v>
      </c>
      <c r="E123" s="199">
        <v>2016</v>
      </c>
      <c r="F123" s="212" t="s">
        <v>10</v>
      </c>
      <c r="G123" s="312">
        <v>400</v>
      </c>
      <c r="H123" s="205"/>
      <c r="I123" s="206"/>
      <c r="J123" s="205"/>
      <c r="K123" s="206"/>
      <c r="L123" s="205"/>
      <c r="M123" s="206"/>
      <c r="N123" s="205"/>
      <c r="O123" s="206"/>
      <c r="P123" s="101">
        <f t="shared" si="3"/>
        <v>0</v>
      </c>
    </row>
    <row r="124" spans="1:16" ht="15" customHeight="1">
      <c r="A124" s="441">
        <v>1116</v>
      </c>
      <c r="B124" s="225" t="s">
        <v>925</v>
      </c>
      <c r="C124" s="224" t="s">
        <v>924</v>
      </c>
      <c r="D124" s="196" t="s">
        <v>70</v>
      </c>
      <c r="E124" s="197">
        <v>44096</v>
      </c>
      <c r="F124" s="212" t="s">
        <v>67</v>
      </c>
      <c r="G124" s="314">
        <v>500</v>
      </c>
      <c r="H124" s="321"/>
      <c r="I124" s="206"/>
      <c r="J124" s="205"/>
      <c r="K124" s="206"/>
      <c r="L124" s="205"/>
      <c r="M124" s="206"/>
      <c r="N124" s="205"/>
      <c r="O124" s="206"/>
      <c r="P124" s="101">
        <f t="shared" si="3"/>
        <v>0</v>
      </c>
    </row>
    <row r="125" spans="1:16" ht="15" customHeight="1">
      <c r="A125" s="441">
        <v>1117</v>
      </c>
      <c r="B125" s="362" t="s">
        <v>855</v>
      </c>
      <c r="C125" s="250" t="s">
        <v>624</v>
      </c>
      <c r="D125" s="300" t="s">
        <v>80</v>
      </c>
      <c r="E125" s="292">
        <v>43371</v>
      </c>
      <c r="F125" s="293" t="s">
        <v>9</v>
      </c>
      <c r="G125" s="315">
        <v>500</v>
      </c>
      <c r="H125" s="294"/>
      <c r="I125" s="155"/>
      <c r="J125" s="294"/>
      <c r="K125" s="155"/>
      <c r="L125" s="294"/>
      <c r="M125" s="155"/>
      <c r="N125" s="294"/>
      <c r="O125" s="155"/>
      <c r="P125" s="328">
        <f t="shared" si="3"/>
        <v>0</v>
      </c>
    </row>
    <row r="126" spans="1:16" ht="15" customHeight="1">
      <c r="A126" s="441">
        <v>1118</v>
      </c>
      <c r="B126" s="359" t="s">
        <v>436</v>
      </c>
      <c r="C126" s="195" t="s">
        <v>162</v>
      </c>
      <c r="D126" s="196" t="s">
        <v>80</v>
      </c>
      <c r="E126" s="197">
        <v>42371</v>
      </c>
      <c r="F126" s="212" t="s">
        <v>49</v>
      </c>
      <c r="G126" s="312">
        <v>500</v>
      </c>
      <c r="H126" s="205" t="s">
        <v>1000</v>
      </c>
      <c r="I126" s="206">
        <v>3</v>
      </c>
      <c r="J126" s="465" t="s">
        <v>1000</v>
      </c>
      <c r="K126" s="445">
        <v>4</v>
      </c>
      <c r="L126" s="205" t="s">
        <v>1000</v>
      </c>
      <c r="M126" s="206"/>
      <c r="N126" s="205"/>
      <c r="O126" s="206"/>
      <c r="P126" s="101">
        <f t="shared" si="3"/>
        <v>7</v>
      </c>
    </row>
    <row r="127" spans="1:16" ht="15" customHeight="1">
      <c r="A127" s="441">
        <v>1119</v>
      </c>
      <c r="B127" s="215" t="s">
        <v>1007</v>
      </c>
      <c r="C127" s="215" t="s">
        <v>338</v>
      </c>
      <c r="D127" s="196" t="s">
        <v>80</v>
      </c>
      <c r="E127" s="251">
        <v>42669</v>
      </c>
      <c r="F127" s="212" t="s">
        <v>49</v>
      </c>
      <c r="G127" s="314">
        <v>400</v>
      </c>
      <c r="H127" s="294" t="s">
        <v>1000</v>
      </c>
      <c r="I127" s="155">
        <v>5</v>
      </c>
      <c r="J127" s="539" t="s">
        <v>1000</v>
      </c>
      <c r="K127" s="540">
        <v>5</v>
      </c>
      <c r="L127" s="294" t="s">
        <v>1000</v>
      </c>
      <c r="M127" s="155"/>
      <c r="N127" s="294"/>
      <c r="O127" s="155"/>
      <c r="P127" s="328">
        <f t="shared" si="3"/>
        <v>10</v>
      </c>
    </row>
    <row r="128" spans="1:16" ht="15" customHeight="1">
      <c r="A128" s="441">
        <v>1120</v>
      </c>
      <c r="B128" s="364" t="s">
        <v>426</v>
      </c>
      <c r="C128" s="297" t="s">
        <v>427</v>
      </c>
      <c r="D128" s="196" t="s">
        <v>80</v>
      </c>
      <c r="E128" s="197">
        <v>42455</v>
      </c>
      <c r="F128" s="212" t="s">
        <v>12</v>
      </c>
      <c r="G128" s="311">
        <v>200</v>
      </c>
      <c r="H128" s="205"/>
      <c r="I128" s="206"/>
      <c r="J128" s="505" t="s">
        <v>1000</v>
      </c>
      <c r="K128" s="506">
        <v>1</v>
      </c>
      <c r="L128" s="205"/>
      <c r="M128" s="206"/>
      <c r="N128" s="205"/>
      <c r="O128" s="206"/>
      <c r="P128" s="101">
        <f t="shared" si="3"/>
        <v>1</v>
      </c>
    </row>
    <row r="129" spans="1:16" ht="15" customHeight="1">
      <c r="A129" s="441">
        <v>1121</v>
      </c>
      <c r="B129" s="359" t="s">
        <v>856</v>
      </c>
      <c r="C129" s="195" t="s">
        <v>857</v>
      </c>
      <c r="D129" s="196" t="s">
        <v>80</v>
      </c>
      <c r="E129" s="197">
        <v>42528</v>
      </c>
      <c r="F129" s="212" t="s">
        <v>9</v>
      </c>
      <c r="G129" s="309">
        <v>500</v>
      </c>
      <c r="H129" s="294"/>
      <c r="I129" s="155"/>
      <c r="J129" s="294"/>
      <c r="K129" s="155"/>
      <c r="L129" s="294"/>
      <c r="M129" s="155"/>
      <c r="N129" s="294"/>
      <c r="O129" s="155"/>
      <c r="P129" s="328">
        <f t="shared" si="3"/>
        <v>0</v>
      </c>
    </row>
    <row r="130" spans="1:16" ht="15" customHeight="1">
      <c r="A130" s="441">
        <v>1122</v>
      </c>
      <c r="B130" s="361" t="s">
        <v>409</v>
      </c>
      <c r="C130" s="222" t="s">
        <v>99</v>
      </c>
      <c r="D130" s="295" t="s">
        <v>80</v>
      </c>
      <c r="E130" s="223">
        <v>42382</v>
      </c>
      <c r="F130" s="283" t="s">
        <v>13</v>
      </c>
      <c r="G130" s="310">
        <v>500</v>
      </c>
      <c r="H130" s="280" t="s">
        <v>1000</v>
      </c>
      <c r="I130" s="281">
        <v>6</v>
      </c>
      <c r="J130" s="541" t="s">
        <v>1000</v>
      </c>
      <c r="K130" s="542">
        <v>7</v>
      </c>
      <c r="L130" s="280" t="s">
        <v>1000</v>
      </c>
      <c r="M130" s="281"/>
      <c r="N130" s="280"/>
      <c r="O130" s="281"/>
      <c r="P130" s="327">
        <f t="shared" si="3"/>
        <v>13</v>
      </c>
    </row>
    <row r="131" spans="1:16" ht="15" customHeight="1">
      <c r="A131" s="441">
        <v>1123</v>
      </c>
      <c r="B131" s="359" t="s">
        <v>410</v>
      </c>
      <c r="C131" s="195" t="s">
        <v>411</v>
      </c>
      <c r="D131" s="196" t="s">
        <v>80</v>
      </c>
      <c r="E131" s="197">
        <v>43965</v>
      </c>
      <c r="F131" s="212" t="s">
        <v>13</v>
      </c>
      <c r="G131" s="312">
        <v>400</v>
      </c>
      <c r="H131" s="205"/>
      <c r="I131" s="206"/>
      <c r="J131" s="205"/>
      <c r="K131" s="206"/>
      <c r="L131" s="205"/>
      <c r="M131" s="206"/>
      <c r="N131" s="205"/>
      <c r="O131" s="206"/>
      <c r="P131" s="101">
        <f t="shared" si="3"/>
        <v>0</v>
      </c>
    </row>
    <row r="132" spans="1:16" ht="15" customHeight="1">
      <c r="A132" s="441">
        <v>1124</v>
      </c>
      <c r="B132" s="359" t="s">
        <v>214</v>
      </c>
      <c r="C132" s="195" t="s">
        <v>412</v>
      </c>
      <c r="D132" s="196" t="s">
        <v>80</v>
      </c>
      <c r="E132" s="197">
        <v>43218</v>
      </c>
      <c r="F132" s="212" t="s">
        <v>13</v>
      </c>
      <c r="G132" s="312">
        <v>400</v>
      </c>
      <c r="H132" s="186"/>
      <c r="I132" s="287"/>
      <c r="J132" s="186"/>
      <c r="K132" s="287"/>
      <c r="L132" s="186"/>
      <c r="M132" s="287"/>
      <c r="N132" s="186"/>
      <c r="O132" s="287"/>
      <c r="P132" s="326">
        <f t="shared" si="3"/>
        <v>0</v>
      </c>
    </row>
    <row r="133" spans="1:16" ht="15" customHeight="1">
      <c r="A133" s="441">
        <v>1125</v>
      </c>
      <c r="B133" s="364" t="s">
        <v>428</v>
      </c>
      <c r="C133" s="297" t="s">
        <v>291</v>
      </c>
      <c r="D133" s="196" t="s">
        <v>80</v>
      </c>
      <c r="E133" s="197">
        <v>42688</v>
      </c>
      <c r="F133" s="212" t="s">
        <v>12</v>
      </c>
      <c r="G133" s="311">
        <v>200</v>
      </c>
      <c r="H133" s="205"/>
      <c r="I133" s="206"/>
      <c r="J133" s="205"/>
      <c r="K133" s="206"/>
      <c r="L133" s="205"/>
      <c r="M133" s="206"/>
      <c r="N133" s="205"/>
      <c r="O133" s="206"/>
      <c r="P133" s="101">
        <f t="shared" si="3"/>
        <v>0</v>
      </c>
    </row>
    <row r="134" spans="1:16" ht="15" customHeight="1">
      <c r="A134" s="441">
        <v>1126</v>
      </c>
      <c r="B134" s="361" t="s">
        <v>817</v>
      </c>
      <c r="C134" s="222" t="s">
        <v>223</v>
      </c>
      <c r="D134" s="295" t="s">
        <v>80</v>
      </c>
      <c r="E134" s="223">
        <v>42820</v>
      </c>
      <c r="F134" s="283" t="s">
        <v>9</v>
      </c>
      <c r="G134" s="316">
        <v>500</v>
      </c>
      <c r="H134" s="280" t="s">
        <v>1000</v>
      </c>
      <c r="I134" s="281">
        <v>1</v>
      </c>
      <c r="J134" s="465" t="s">
        <v>1000</v>
      </c>
      <c r="K134" s="445">
        <v>2</v>
      </c>
      <c r="L134" s="280" t="s">
        <v>1000</v>
      </c>
      <c r="M134" s="281"/>
      <c r="N134" s="280"/>
      <c r="O134" s="281"/>
      <c r="P134" s="327">
        <f t="shared" si="3"/>
        <v>3</v>
      </c>
    </row>
    <row r="135" spans="1:16" ht="15" customHeight="1">
      <c r="A135" s="441">
        <v>1127</v>
      </c>
      <c r="B135" s="358" t="s">
        <v>363</v>
      </c>
      <c r="C135" s="198" t="s">
        <v>364</v>
      </c>
      <c r="D135" s="196" t="s">
        <v>80</v>
      </c>
      <c r="E135" s="197">
        <v>43037</v>
      </c>
      <c r="F135" s="212" t="s">
        <v>67</v>
      </c>
      <c r="G135" s="311">
        <v>200</v>
      </c>
      <c r="H135" s="205" t="s">
        <v>1000</v>
      </c>
      <c r="I135" s="206">
        <v>4</v>
      </c>
      <c r="J135" s="465" t="s">
        <v>1000</v>
      </c>
      <c r="K135" s="445">
        <v>2</v>
      </c>
      <c r="L135" s="205" t="s">
        <v>1000</v>
      </c>
      <c r="M135" s="206"/>
      <c r="N135" s="205"/>
      <c r="O135" s="206"/>
      <c r="P135" s="101">
        <f t="shared" si="3"/>
        <v>6</v>
      </c>
    </row>
    <row r="136" spans="1:16" ht="15" customHeight="1">
      <c r="A136" s="441">
        <v>1128</v>
      </c>
      <c r="B136" s="359" t="s">
        <v>429</v>
      </c>
      <c r="C136" s="195" t="s">
        <v>430</v>
      </c>
      <c r="D136" s="196" t="s">
        <v>80</v>
      </c>
      <c r="E136" s="197">
        <v>43081</v>
      </c>
      <c r="F136" s="212" t="s">
        <v>12</v>
      </c>
      <c r="G136" s="312">
        <v>400</v>
      </c>
      <c r="H136" s="205"/>
      <c r="I136" s="206"/>
      <c r="J136" s="505" t="s">
        <v>1000</v>
      </c>
      <c r="K136" s="506">
        <v>2</v>
      </c>
      <c r="L136" s="205"/>
      <c r="M136" s="206"/>
      <c r="N136" s="205"/>
      <c r="O136" s="206"/>
      <c r="P136" s="101">
        <f t="shared" ref="P136:P167" si="4">SUM(I136:O136)</f>
        <v>2</v>
      </c>
    </row>
    <row r="137" spans="1:16" ht="15" customHeight="1">
      <c r="A137" s="441">
        <v>1129</v>
      </c>
      <c r="B137" s="359" t="s">
        <v>413</v>
      </c>
      <c r="C137" s="195" t="s">
        <v>414</v>
      </c>
      <c r="D137" s="196" t="s">
        <v>80</v>
      </c>
      <c r="E137" s="197">
        <v>42570</v>
      </c>
      <c r="F137" s="212" t="s">
        <v>13</v>
      </c>
      <c r="G137" s="312">
        <v>500</v>
      </c>
      <c r="H137" s="205"/>
      <c r="I137" s="206"/>
      <c r="J137" s="205"/>
      <c r="K137" s="206"/>
      <c r="L137" s="205"/>
      <c r="M137" s="206"/>
      <c r="N137" s="205"/>
      <c r="O137" s="206"/>
      <c r="P137" s="101">
        <f t="shared" si="4"/>
        <v>0</v>
      </c>
    </row>
    <row r="138" spans="1:16" ht="15" customHeight="1">
      <c r="A138" s="441">
        <v>1130</v>
      </c>
      <c r="B138" s="361" t="s">
        <v>415</v>
      </c>
      <c r="C138" s="222" t="s">
        <v>416</v>
      </c>
      <c r="D138" s="295" t="s">
        <v>80</v>
      </c>
      <c r="E138" s="223">
        <v>42664</v>
      </c>
      <c r="F138" s="283" t="s">
        <v>13</v>
      </c>
      <c r="G138" s="313">
        <v>500</v>
      </c>
      <c r="H138" s="280" t="s">
        <v>1000</v>
      </c>
      <c r="I138" s="281">
        <v>1</v>
      </c>
      <c r="J138" s="280"/>
      <c r="K138" s="281"/>
      <c r="L138" s="280"/>
      <c r="M138" s="281"/>
      <c r="N138" s="280"/>
      <c r="O138" s="281"/>
      <c r="P138" s="327">
        <f t="shared" si="4"/>
        <v>1</v>
      </c>
    </row>
    <row r="139" spans="1:16" ht="15" customHeight="1">
      <c r="A139" s="441">
        <v>1072</v>
      </c>
      <c r="B139" s="442" t="s">
        <v>1052</v>
      </c>
      <c r="C139" s="442" t="s">
        <v>684</v>
      </c>
      <c r="D139" s="523" t="s">
        <v>80</v>
      </c>
      <c r="E139" s="529">
        <v>42898</v>
      </c>
      <c r="F139" s="154" t="s">
        <v>13</v>
      </c>
      <c r="G139" s="532">
        <v>400</v>
      </c>
      <c r="H139" s="465"/>
      <c r="I139" s="445"/>
      <c r="J139" s="465"/>
      <c r="K139" s="445"/>
      <c r="L139" s="465"/>
      <c r="M139" s="445"/>
      <c r="N139" s="465"/>
      <c r="O139" s="445"/>
      <c r="P139" s="544">
        <f t="shared" si="4"/>
        <v>0</v>
      </c>
    </row>
    <row r="140" spans="1:16" ht="15" customHeight="1">
      <c r="A140" s="441">
        <v>1131</v>
      </c>
      <c r="B140" s="359" t="s">
        <v>417</v>
      </c>
      <c r="C140" s="195" t="s">
        <v>418</v>
      </c>
      <c r="D140" s="196" t="s">
        <v>80</v>
      </c>
      <c r="E140" s="197">
        <v>42625</v>
      </c>
      <c r="F140" s="212" t="s">
        <v>13</v>
      </c>
      <c r="G140" s="312">
        <v>400</v>
      </c>
      <c r="H140" s="205"/>
      <c r="I140" s="206"/>
      <c r="J140" s="205"/>
      <c r="K140" s="206"/>
      <c r="L140" s="205"/>
      <c r="M140" s="206"/>
      <c r="N140" s="205"/>
      <c r="O140" s="206"/>
      <c r="P140" s="101">
        <f t="shared" si="4"/>
        <v>0</v>
      </c>
    </row>
    <row r="141" spans="1:16" ht="15" customHeight="1">
      <c r="A141" s="441">
        <v>1132</v>
      </c>
      <c r="B141" s="363" t="s">
        <v>858</v>
      </c>
      <c r="C141" s="227" t="s">
        <v>859</v>
      </c>
      <c r="D141" s="265" t="s">
        <v>70</v>
      </c>
      <c r="E141" s="289">
        <v>42406</v>
      </c>
      <c r="F141" s="140" t="s">
        <v>9</v>
      </c>
      <c r="G141" s="271">
        <v>500</v>
      </c>
      <c r="H141" s="186"/>
      <c r="I141" s="287"/>
      <c r="J141" s="186"/>
      <c r="K141" s="287"/>
      <c r="L141" s="186"/>
      <c r="M141" s="287"/>
      <c r="N141" s="186"/>
      <c r="O141" s="287"/>
      <c r="P141" s="326">
        <f t="shared" si="4"/>
        <v>0</v>
      </c>
    </row>
    <row r="142" spans="1:16" ht="15" customHeight="1">
      <c r="A142" s="441">
        <v>1133</v>
      </c>
      <c r="B142" s="359" t="s">
        <v>419</v>
      </c>
      <c r="C142" s="195" t="s">
        <v>420</v>
      </c>
      <c r="D142" s="196" t="s">
        <v>70</v>
      </c>
      <c r="E142" s="197">
        <v>43983</v>
      </c>
      <c r="F142" s="212" t="s">
        <v>13</v>
      </c>
      <c r="G142" s="311">
        <v>400</v>
      </c>
      <c r="H142" s="205"/>
      <c r="I142" s="206"/>
      <c r="J142" s="205"/>
      <c r="K142" s="206"/>
      <c r="L142" s="205"/>
      <c r="M142" s="206"/>
      <c r="N142" s="205"/>
      <c r="O142" s="206"/>
      <c r="P142" s="101">
        <f t="shared" si="4"/>
        <v>0</v>
      </c>
    </row>
    <row r="143" spans="1:16" ht="15" customHeight="1">
      <c r="A143" s="441">
        <v>1134</v>
      </c>
      <c r="B143" s="359" t="s">
        <v>419</v>
      </c>
      <c r="C143" s="195" t="s">
        <v>421</v>
      </c>
      <c r="D143" s="196" t="s">
        <v>70</v>
      </c>
      <c r="E143" s="197">
        <v>43226</v>
      </c>
      <c r="F143" s="212" t="s">
        <v>13</v>
      </c>
      <c r="G143" s="312">
        <v>400</v>
      </c>
      <c r="H143" s="205"/>
      <c r="I143" s="206"/>
      <c r="J143" s="205"/>
      <c r="K143" s="206"/>
      <c r="L143" s="205"/>
      <c r="M143" s="206"/>
      <c r="N143" s="205"/>
      <c r="O143" s="206"/>
      <c r="P143" s="101">
        <f t="shared" si="4"/>
        <v>0</v>
      </c>
    </row>
    <row r="144" spans="1:16" ht="15" customHeight="1">
      <c r="A144" s="578">
        <v>1138</v>
      </c>
      <c r="B144" s="702" t="s">
        <v>1066</v>
      </c>
      <c r="C144" s="688" t="s">
        <v>114</v>
      </c>
      <c r="D144" s="679" t="s">
        <v>80</v>
      </c>
      <c r="E144" s="721">
        <v>42437</v>
      </c>
      <c r="F144" s="212" t="s">
        <v>52</v>
      </c>
      <c r="G144" s="312"/>
      <c r="H144" s="205"/>
      <c r="I144" s="206"/>
      <c r="J144" s="205"/>
      <c r="K144" s="206"/>
      <c r="L144" s="205" t="s">
        <v>1000</v>
      </c>
      <c r="M144" s="206"/>
      <c r="N144" s="205"/>
      <c r="O144" s="206"/>
      <c r="P144" s="101">
        <f t="shared" si="4"/>
        <v>0</v>
      </c>
    </row>
    <row r="145" spans="1:16" ht="15" customHeight="1">
      <c r="A145" s="441"/>
      <c r="B145" s="359"/>
      <c r="C145" s="195"/>
      <c r="D145" s="196"/>
      <c r="E145" s="197"/>
      <c r="F145" s="212" t="s">
        <v>11</v>
      </c>
      <c r="G145" s="312"/>
      <c r="H145" s="205"/>
      <c r="I145" s="206"/>
      <c r="J145" s="205"/>
      <c r="K145" s="206"/>
      <c r="L145" s="205"/>
      <c r="M145" s="206"/>
      <c r="N145" s="205"/>
      <c r="O145" s="206"/>
      <c r="P145" s="101">
        <f t="shared" si="4"/>
        <v>0</v>
      </c>
    </row>
    <row r="146" spans="1:16" ht="15" customHeight="1">
      <c r="B146" s="500"/>
      <c r="C146" s="224"/>
      <c r="D146" s="196"/>
      <c r="E146" s="197"/>
      <c r="F146" s="212" t="s">
        <v>37</v>
      </c>
      <c r="G146" s="311">
        <v>200</v>
      </c>
      <c r="H146" s="205"/>
      <c r="I146" s="206"/>
      <c r="J146" s="205"/>
      <c r="K146" s="206"/>
      <c r="L146" s="205"/>
      <c r="M146" s="206"/>
      <c r="N146" s="205"/>
      <c r="O146" s="206"/>
      <c r="P146" s="101">
        <f t="shared" ref="P146" si="5">SUM(I146:O146)</f>
        <v>0</v>
      </c>
    </row>
    <row r="147" spans="1:16" ht="15" customHeight="1">
      <c r="B147" s="296"/>
      <c r="C147" s="296"/>
      <c r="D147" s="196"/>
      <c r="E147" s="146"/>
      <c r="F147" s="212"/>
      <c r="G147" s="317"/>
      <c r="H147" s="186"/>
      <c r="I147" s="287"/>
      <c r="J147" s="186"/>
      <c r="K147" s="287"/>
      <c r="L147" s="186"/>
      <c r="M147" s="287"/>
      <c r="N147" s="186"/>
      <c r="O147" s="287"/>
      <c r="P147" s="326">
        <f t="shared" ref="P147:P156" si="6">SUM(I147:O147)</f>
        <v>0</v>
      </c>
    </row>
    <row r="148" spans="1:16" ht="15" customHeight="1">
      <c r="B148" s="53"/>
      <c r="C148" s="53"/>
      <c r="D148" s="196"/>
      <c r="E148" s="146"/>
      <c r="F148" s="212"/>
      <c r="G148" s="318"/>
      <c r="H148" s="205"/>
      <c r="I148" s="206"/>
      <c r="J148" s="205"/>
      <c r="K148" s="206"/>
      <c r="L148" s="205"/>
      <c r="M148" s="206"/>
      <c r="N148" s="205"/>
      <c r="O148" s="206"/>
      <c r="P148" s="101">
        <f t="shared" si="6"/>
        <v>0</v>
      </c>
    </row>
    <row r="149" spans="1:16" ht="15" customHeight="1">
      <c r="B149" s="123"/>
      <c r="C149" s="53"/>
      <c r="D149" s="196"/>
      <c r="E149" s="138"/>
      <c r="F149" s="212"/>
      <c r="G149" s="318"/>
      <c r="H149" s="205"/>
      <c r="I149" s="206"/>
      <c r="J149" s="205"/>
      <c r="K149" s="206"/>
      <c r="L149" s="205"/>
      <c r="M149" s="206"/>
      <c r="N149" s="205"/>
      <c r="O149" s="206"/>
      <c r="P149" s="101">
        <f t="shared" si="6"/>
        <v>0</v>
      </c>
    </row>
    <row r="150" spans="1:16" ht="15" customHeight="1">
      <c r="B150" s="123"/>
      <c r="C150" s="53"/>
      <c r="D150" s="196"/>
      <c r="E150" s="81"/>
      <c r="F150" s="212"/>
      <c r="G150" s="318"/>
      <c r="H150" s="205"/>
      <c r="I150" s="206"/>
      <c r="J150" s="205"/>
      <c r="K150" s="206"/>
      <c r="L150" s="205"/>
      <c r="M150" s="206"/>
      <c r="N150" s="205"/>
      <c r="O150" s="206"/>
      <c r="P150" s="101">
        <f t="shared" si="6"/>
        <v>0</v>
      </c>
    </row>
    <row r="151" spans="1:16" ht="15" customHeight="1">
      <c r="B151" s="159"/>
      <c r="C151" s="160"/>
      <c r="D151" s="196"/>
      <c r="E151" s="158"/>
      <c r="F151" s="212"/>
      <c r="G151" s="318"/>
      <c r="H151" s="205"/>
      <c r="I151" s="206"/>
      <c r="J151" s="205"/>
      <c r="K151" s="206"/>
      <c r="L151" s="205"/>
      <c r="M151" s="206"/>
      <c r="N151" s="205"/>
      <c r="O151" s="206"/>
      <c r="P151" s="101">
        <f t="shared" si="6"/>
        <v>0</v>
      </c>
    </row>
    <row r="152" spans="1:16" ht="15" customHeight="1">
      <c r="B152" s="53"/>
      <c r="C152" s="53"/>
      <c r="D152" s="196"/>
      <c r="E152" s="81"/>
      <c r="F152" s="212"/>
      <c r="G152" s="318"/>
      <c r="H152" s="205"/>
      <c r="I152" s="206"/>
      <c r="J152" s="205"/>
      <c r="K152" s="206"/>
      <c r="L152" s="205"/>
      <c r="M152" s="206"/>
      <c r="N152" s="205"/>
      <c r="O152" s="206"/>
      <c r="P152" s="101">
        <f t="shared" si="6"/>
        <v>0</v>
      </c>
    </row>
    <row r="153" spans="1:16" ht="15" customHeight="1">
      <c r="B153" s="53"/>
      <c r="C153" s="53"/>
      <c r="D153" s="196"/>
      <c r="E153" s="81"/>
      <c r="F153" s="212"/>
      <c r="G153" s="318"/>
      <c r="H153" s="205"/>
      <c r="I153" s="206"/>
      <c r="J153" s="205"/>
      <c r="K153" s="206"/>
      <c r="L153" s="205"/>
      <c r="M153" s="206"/>
      <c r="N153" s="205"/>
      <c r="O153" s="206"/>
      <c r="P153" s="101">
        <f t="shared" si="6"/>
        <v>0</v>
      </c>
    </row>
    <row r="154" spans="1:16" ht="15" customHeight="1">
      <c r="B154" s="53"/>
      <c r="C154" s="53"/>
      <c r="D154" s="196"/>
      <c r="E154" s="81"/>
      <c r="F154" s="212"/>
      <c r="G154" s="318"/>
      <c r="H154" s="205"/>
      <c r="I154" s="206"/>
      <c r="J154" s="205"/>
      <c r="K154" s="206"/>
      <c r="L154" s="205"/>
      <c r="M154" s="206"/>
      <c r="N154" s="205"/>
      <c r="O154" s="206"/>
      <c r="P154" s="101">
        <f t="shared" si="6"/>
        <v>0</v>
      </c>
    </row>
    <row r="155" spans="1:16" ht="15" customHeight="1">
      <c r="B155" s="53"/>
      <c r="C155" s="53"/>
      <c r="D155" s="196"/>
      <c r="E155" s="81"/>
      <c r="F155" s="212"/>
      <c r="G155" s="318"/>
      <c r="H155" s="205"/>
      <c r="I155" s="206"/>
      <c r="J155" s="205"/>
      <c r="K155" s="206"/>
      <c r="L155" s="205"/>
      <c r="M155" s="206"/>
      <c r="N155" s="205"/>
      <c r="O155" s="206"/>
      <c r="P155" s="101">
        <f t="shared" si="6"/>
        <v>0</v>
      </c>
    </row>
    <row r="156" spans="1:16" ht="15" customHeight="1" thickBot="1">
      <c r="B156" s="53"/>
      <c r="C156" s="53"/>
      <c r="D156" s="196"/>
      <c r="E156" s="81"/>
      <c r="F156" s="212"/>
      <c r="G156" s="318"/>
      <c r="H156" s="280"/>
      <c r="I156" s="281"/>
      <c r="J156" s="280"/>
      <c r="K156" s="281"/>
      <c r="L156" s="280"/>
      <c r="M156" s="281"/>
      <c r="N156" s="280"/>
      <c r="O156" s="281"/>
      <c r="P156" s="327">
        <f t="shared" si="6"/>
        <v>0</v>
      </c>
    </row>
    <row r="157" spans="1:16" ht="15" customHeight="1" thickBot="1">
      <c r="B157" s="53"/>
      <c r="C157" s="53"/>
      <c r="D157" s="149"/>
      <c r="E157" s="163"/>
      <c r="F157" s="8"/>
      <c r="G157" s="319" t="s">
        <v>30</v>
      </c>
      <c r="H157" s="322">
        <f>COUNTA(H8:H156)</f>
        <v>35</v>
      </c>
      <c r="I157" s="323"/>
      <c r="J157" s="324">
        <f>COUNTA(J8:J156)</f>
        <v>33</v>
      </c>
      <c r="K157" s="323" t="s">
        <v>31</v>
      </c>
      <c r="L157" s="322">
        <f>COUNTA(L8:L156)</f>
        <v>29</v>
      </c>
      <c r="M157" s="323"/>
      <c r="N157" s="322">
        <f>COUNTA(N8:N156)</f>
        <v>0</v>
      </c>
      <c r="O157" s="323"/>
      <c r="P157" s="332">
        <f>COUNTIF(P8:P156,"&gt;0")</f>
        <v>45</v>
      </c>
    </row>
    <row r="158" spans="1:16">
      <c r="B158" s="57"/>
      <c r="C158" s="57"/>
      <c r="D158" s="58"/>
      <c r="E158" s="58"/>
      <c r="F158" s="58"/>
    </row>
    <row r="159" spans="1:16">
      <c r="B159" s="57"/>
      <c r="C159" s="57"/>
      <c r="D159" s="58"/>
      <c r="E159" s="58"/>
      <c r="F159" s="58"/>
    </row>
    <row r="160" spans="1:16">
      <c r="B160" s="57"/>
      <c r="C160" s="57"/>
      <c r="D160" s="58"/>
      <c r="E160" s="58"/>
      <c r="F160" s="58"/>
    </row>
    <row r="161" spans="2:6">
      <c r="B161" s="57"/>
      <c r="C161" s="57"/>
      <c r="D161" s="58"/>
      <c r="E161" s="58"/>
      <c r="F161" s="58"/>
    </row>
    <row r="162" spans="2:6">
      <c r="B162" s="57"/>
      <c r="C162" s="57"/>
      <c r="D162" s="58"/>
      <c r="E162" s="58"/>
      <c r="F162" s="58"/>
    </row>
    <row r="163" spans="2:6">
      <c r="B163" s="57"/>
      <c r="C163" s="57"/>
      <c r="D163" s="58"/>
      <c r="E163" s="58"/>
      <c r="F163" s="58"/>
    </row>
    <row r="164" spans="2:6">
      <c r="B164" s="57"/>
      <c r="C164" s="57"/>
      <c r="D164" s="58"/>
      <c r="E164" s="58"/>
      <c r="F164" s="58"/>
    </row>
    <row r="165" spans="2:6">
      <c r="B165" s="57"/>
      <c r="C165" s="57"/>
      <c r="D165" s="58"/>
      <c r="E165" s="58"/>
      <c r="F165" s="58"/>
    </row>
    <row r="166" spans="2:6">
      <c r="B166" s="57"/>
      <c r="C166" s="57"/>
      <c r="D166" s="58"/>
      <c r="E166" s="58"/>
      <c r="F166" s="58"/>
    </row>
    <row r="167" spans="2:6">
      <c r="B167" s="57"/>
      <c r="C167" s="57"/>
      <c r="D167" s="58"/>
      <c r="E167" s="58"/>
      <c r="F167" s="58"/>
    </row>
    <row r="168" spans="2:6">
      <c r="B168" s="57"/>
      <c r="C168" s="57"/>
      <c r="D168" s="58"/>
      <c r="E168" s="58"/>
      <c r="F168" s="58"/>
    </row>
    <row r="169" spans="2:6">
      <c r="B169" s="57"/>
      <c r="C169" s="57"/>
      <c r="D169" s="58"/>
      <c r="E169" s="58"/>
      <c r="F169" s="58"/>
    </row>
    <row r="170" spans="2:6">
      <c r="B170" s="57"/>
      <c r="C170" s="57"/>
      <c r="D170" s="58"/>
      <c r="E170" s="58"/>
      <c r="F170" s="58"/>
    </row>
    <row r="171" spans="2:6">
      <c r="B171" s="57"/>
      <c r="C171" s="57"/>
      <c r="D171" s="58"/>
      <c r="E171" s="58"/>
      <c r="F171" s="58"/>
    </row>
    <row r="172" spans="2:6">
      <c r="B172" s="57"/>
      <c r="C172" s="57"/>
      <c r="D172" s="58"/>
      <c r="E172" s="58"/>
      <c r="F172" s="58"/>
    </row>
    <row r="173" spans="2:6">
      <c r="B173" s="57"/>
      <c r="C173" s="57"/>
      <c r="D173" s="58"/>
      <c r="E173" s="58"/>
      <c r="F173" s="58"/>
    </row>
    <row r="174" spans="2:6">
      <c r="B174" s="57"/>
      <c r="C174" s="57"/>
      <c r="D174" s="58"/>
      <c r="E174" s="58"/>
      <c r="F174" s="58"/>
    </row>
    <row r="175" spans="2:6">
      <c r="B175" s="57"/>
      <c r="C175" s="57"/>
      <c r="D175" s="58"/>
      <c r="E175" s="58"/>
      <c r="F175" s="58"/>
    </row>
    <row r="176" spans="2:6">
      <c r="B176" s="57"/>
      <c r="C176" s="57"/>
      <c r="D176" s="58"/>
      <c r="E176" s="58"/>
      <c r="F176" s="58"/>
    </row>
    <row r="177" spans="2:6">
      <c r="B177" s="57"/>
      <c r="C177" s="57"/>
      <c r="D177" s="58"/>
      <c r="E177" s="58"/>
      <c r="F177" s="58"/>
    </row>
    <row r="178" spans="2:6">
      <c r="B178" s="57"/>
      <c r="C178" s="57"/>
      <c r="D178" s="58"/>
      <c r="E178" s="58"/>
      <c r="F178" s="58"/>
    </row>
    <row r="179" spans="2:6">
      <c r="B179" s="57"/>
      <c r="C179" s="57"/>
      <c r="D179" s="58"/>
      <c r="E179" s="58"/>
      <c r="F179" s="58"/>
    </row>
    <row r="180" spans="2:6">
      <c r="B180" s="57"/>
      <c r="C180" s="57"/>
      <c r="D180" s="58"/>
      <c r="E180" s="58"/>
      <c r="F180" s="58"/>
    </row>
    <row r="181" spans="2:6">
      <c r="B181" s="57"/>
      <c r="C181" s="57"/>
      <c r="D181" s="58"/>
      <c r="E181" s="58"/>
      <c r="F181" s="58"/>
    </row>
    <row r="182" spans="2:6">
      <c r="B182" s="57"/>
      <c r="C182" s="57"/>
      <c r="D182" s="58"/>
      <c r="E182" s="58"/>
      <c r="F182" s="58"/>
    </row>
    <row r="183" spans="2:6">
      <c r="B183" s="57"/>
      <c r="C183" s="57"/>
      <c r="D183" s="58"/>
      <c r="E183" s="58"/>
      <c r="F183" s="58"/>
    </row>
    <row r="184" spans="2:6">
      <c r="B184" s="57"/>
      <c r="C184" s="57"/>
      <c r="D184" s="58"/>
      <c r="E184" s="58"/>
      <c r="F184" s="58"/>
    </row>
    <row r="185" spans="2:6">
      <c r="B185" s="57"/>
      <c r="C185" s="57"/>
      <c r="D185" s="58"/>
      <c r="E185" s="58"/>
      <c r="F185" s="58"/>
    </row>
    <row r="186" spans="2:6">
      <c r="B186" s="57"/>
      <c r="C186" s="57"/>
      <c r="D186" s="58"/>
      <c r="E186" s="58"/>
      <c r="F186" s="58"/>
    </row>
    <row r="187" spans="2:6">
      <c r="B187" s="57"/>
      <c r="C187" s="57"/>
      <c r="D187" s="58"/>
      <c r="E187" s="58"/>
      <c r="F187" s="58"/>
    </row>
    <row r="188" spans="2:6">
      <c r="B188" s="57"/>
      <c r="C188" s="57"/>
      <c r="D188" s="58"/>
      <c r="E188" s="58"/>
      <c r="F188" s="58"/>
    </row>
    <row r="189" spans="2:6">
      <c r="B189" s="57"/>
      <c r="C189" s="57"/>
      <c r="D189" s="58"/>
      <c r="E189" s="58"/>
      <c r="F189" s="58"/>
    </row>
    <row r="190" spans="2:6">
      <c r="B190" s="57"/>
      <c r="C190" s="57"/>
      <c r="D190" s="58"/>
      <c r="E190" s="58"/>
      <c r="F190" s="58"/>
    </row>
    <row r="191" spans="2:6">
      <c r="B191" s="57"/>
      <c r="C191" s="57"/>
      <c r="D191" s="58"/>
      <c r="E191" s="58"/>
      <c r="F191" s="58"/>
    </row>
    <row r="192" spans="2:6">
      <c r="B192" s="57"/>
      <c r="C192" s="57"/>
      <c r="D192" s="58"/>
      <c r="E192" s="58"/>
      <c r="F192" s="58"/>
    </row>
    <row r="193" spans="2:6">
      <c r="B193" s="57"/>
      <c r="C193" s="57"/>
      <c r="D193" s="58"/>
      <c r="E193" s="58"/>
      <c r="F193" s="58"/>
    </row>
    <row r="194" spans="2:6">
      <c r="B194" s="57"/>
      <c r="C194" s="57"/>
      <c r="D194" s="58"/>
      <c r="E194" s="58"/>
      <c r="F194" s="58"/>
    </row>
    <row r="195" spans="2:6">
      <c r="B195" s="57"/>
      <c r="C195" s="57"/>
      <c r="D195" s="58"/>
      <c r="E195" s="58"/>
      <c r="F195" s="58"/>
    </row>
    <row r="196" spans="2:6">
      <c r="B196" s="57"/>
      <c r="C196" s="57"/>
      <c r="D196" s="58"/>
      <c r="E196" s="58"/>
      <c r="F196" s="58"/>
    </row>
    <row r="197" spans="2:6">
      <c r="B197" s="57"/>
      <c r="C197" s="57"/>
      <c r="D197" s="58"/>
      <c r="E197" s="58"/>
      <c r="F197" s="58"/>
    </row>
    <row r="198" spans="2:6">
      <c r="B198" s="57"/>
      <c r="C198" s="57"/>
      <c r="D198" s="58"/>
      <c r="E198" s="58"/>
      <c r="F198" s="58"/>
    </row>
    <row r="199" spans="2:6">
      <c r="B199" s="57"/>
      <c r="C199" s="57"/>
      <c r="D199" s="58"/>
      <c r="E199" s="58"/>
      <c r="F199" s="58"/>
    </row>
    <row r="200" spans="2:6">
      <c r="B200" s="57"/>
      <c r="C200" s="57"/>
      <c r="D200" s="58"/>
      <c r="E200" s="58"/>
      <c r="F200" s="58"/>
    </row>
    <row r="201" spans="2:6">
      <c r="B201" s="57"/>
      <c r="C201" s="57"/>
      <c r="D201" s="58"/>
      <c r="E201" s="58"/>
      <c r="F201" s="58"/>
    </row>
    <row r="202" spans="2:6">
      <c r="B202" s="57"/>
      <c r="C202" s="57"/>
      <c r="D202" s="58"/>
      <c r="E202" s="58"/>
      <c r="F202" s="58"/>
    </row>
    <row r="203" spans="2:6">
      <c r="B203" s="57"/>
      <c r="C203" s="57"/>
      <c r="D203" s="58"/>
      <c r="E203" s="58"/>
      <c r="F203" s="58"/>
    </row>
    <row r="204" spans="2:6">
      <c r="B204" s="57"/>
      <c r="C204" s="57"/>
      <c r="D204" s="58"/>
      <c r="E204" s="58"/>
      <c r="F204" s="58"/>
    </row>
    <row r="205" spans="2:6">
      <c r="B205" s="57"/>
      <c r="C205" s="57"/>
      <c r="D205" s="58"/>
      <c r="E205" s="58"/>
      <c r="F205" s="58"/>
    </row>
    <row r="206" spans="2:6">
      <c r="B206" s="57"/>
      <c r="C206" s="57"/>
      <c r="D206" s="58"/>
      <c r="E206" s="58"/>
      <c r="F206" s="58"/>
    </row>
    <row r="207" spans="2:6">
      <c r="B207" s="57"/>
      <c r="C207" s="57"/>
      <c r="D207" s="58"/>
      <c r="E207" s="58"/>
      <c r="F207" s="58"/>
    </row>
    <row r="208" spans="2:6">
      <c r="B208" s="57"/>
      <c r="C208" s="57"/>
      <c r="D208" s="58"/>
      <c r="E208" s="58"/>
      <c r="F208" s="58"/>
    </row>
    <row r="209" spans="2:6">
      <c r="B209" s="57"/>
      <c r="C209" s="57"/>
      <c r="D209" s="58"/>
      <c r="E209" s="58"/>
      <c r="F209" s="58"/>
    </row>
    <row r="210" spans="2:6">
      <c r="B210" s="57"/>
      <c r="C210" s="57"/>
      <c r="D210" s="58"/>
      <c r="E210" s="58"/>
      <c r="F210" s="58"/>
    </row>
    <row r="211" spans="2:6">
      <c r="B211" s="57"/>
      <c r="C211" s="57"/>
      <c r="D211" s="58"/>
      <c r="E211" s="58"/>
      <c r="F211" s="58"/>
    </row>
    <row r="212" spans="2:6">
      <c r="B212" s="57"/>
      <c r="C212" s="57"/>
      <c r="D212" s="58"/>
      <c r="E212" s="58"/>
      <c r="F212" s="58"/>
    </row>
    <row r="213" spans="2:6">
      <c r="B213" s="57"/>
      <c r="C213" s="57"/>
      <c r="D213" s="58"/>
      <c r="E213" s="58"/>
      <c r="F213" s="58"/>
    </row>
    <row r="214" spans="2:6">
      <c r="B214" s="57"/>
      <c r="C214" s="57"/>
      <c r="D214" s="58"/>
      <c r="E214" s="58"/>
      <c r="F214" s="58"/>
    </row>
    <row r="215" spans="2:6">
      <c r="B215" s="57"/>
      <c r="C215" s="57"/>
      <c r="D215" s="58"/>
      <c r="E215" s="58"/>
      <c r="F215" s="58"/>
    </row>
    <row r="216" spans="2:6">
      <c r="B216" s="57"/>
      <c r="C216" s="57"/>
      <c r="D216" s="58"/>
      <c r="E216" s="58"/>
      <c r="F216" s="58"/>
    </row>
    <row r="217" spans="2:6">
      <c r="B217" s="57"/>
      <c r="C217" s="57"/>
      <c r="D217" s="58"/>
      <c r="E217" s="58"/>
      <c r="F217" s="58"/>
    </row>
    <row r="218" spans="2:6">
      <c r="B218" s="57"/>
      <c r="C218" s="57"/>
      <c r="D218" s="58"/>
      <c r="E218" s="58"/>
      <c r="F218" s="58"/>
    </row>
    <row r="219" spans="2:6">
      <c r="B219" s="57"/>
      <c r="C219" s="57"/>
      <c r="D219" s="58"/>
      <c r="E219" s="58"/>
      <c r="F219" s="58"/>
    </row>
    <row r="220" spans="2:6">
      <c r="B220" s="57"/>
      <c r="C220" s="57"/>
      <c r="D220" s="58"/>
      <c r="E220" s="58"/>
      <c r="F220" s="58"/>
    </row>
    <row r="221" spans="2:6">
      <c r="B221" s="57"/>
      <c r="C221" s="57"/>
      <c r="D221" s="58"/>
      <c r="E221" s="58"/>
      <c r="F221" s="58"/>
    </row>
    <row r="222" spans="2:6">
      <c r="B222" s="57"/>
      <c r="C222" s="57"/>
      <c r="D222" s="58"/>
      <c r="E222" s="58"/>
      <c r="F222" s="58"/>
    </row>
    <row r="223" spans="2:6">
      <c r="B223" s="57"/>
      <c r="C223" s="57"/>
      <c r="D223" s="58"/>
      <c r="E223" s="58"/>
      <c r="F223" s="58"/>
    </row>
    <row r="224" spans="2:6">
      <c r="B224" s="57"/>
      <c r="C224" s="57"/>
      <c r="D224" s="58"/>
      <c r="E224" s="58"/>
      <c r="F224" s="58"/>
    </row>
    <row r="225" spans="2:6">
      <c r="B225" s="57"/>
      <c r="C225" s="57"/>
      <c r="D225" s="58"/>
      <c r="E225" s="58"/>
      <c r="F225" s="58"/>
    </row>
    <row r="226" spans="2:6">
      <c r="B226" s="57"/>
      <c r="C226" s="57"/>
      <c r="D226" s="58"/>
      <c r="E226" s="58"/>
      <c r="F226" s="58"/>
    </row>
    <row r="227" spans="2:6">
      <c r="B227" s="57"/>
      <c r="C227" s="57"/>
      <c r="D227" s="58"/>
      <c r="E227" s="58"/>
      <c r="F227" s="58"/>
    </row>
    <row r="228" spans="2:6">
      <c r="B228" s="57"/>
      <c r="C228" s="57"/>
      <c r="D228" s="58"/>
      <c r="E228" s="58"/>
      <c r="F228" s="58"/>
    </row>
    <row r="229" spans="2:6">
      <c r="B229" s="57"/>
      <c r="C229" s="57"/>
      <c r="D229" s="58"/>
      <c r="E229" s="58"/>
      <c r="F229" s="58"/>
    </row>
    <row r="230" spans="2:6">
      <c r="B230" s="57"/>
      <c r="C230" s="57"/>
      <c r="D230" s="58"/>
      <c r="E230" s="58"/>
      <c r="F230" s="58"/>
    </row>
    <row r="231" spans="2:6">
      <c r="B231" s="57"/>
      <c r="C231" s="57"/>
      <c r="D231" s="58"/>
      <c r="E231" s="58"/>
      <c r="F231" s="58"/>
    </row>
    <row r="232" spans="2:6">
      <c r="B232" s="57"/>
      <c r="C232" s="57"/>
      <c r="D232" s="58"/>
      <c r="E232" s="58"/>
      <c r="F232" s="58"/>
    </row>
    <row r="233" spans="2:6">
      <c r="B233" s="57"/>
      <c r="C233" s="57"/>
      <c r="D233" s="58"/>
      <c r="E233" s="58"/>
      <c r="F233" s="58"/>
    </row>
    <row r="234" spans="2:6">
      <c r="B234" s="57"/>
      <c r="C234" s="57"/>
      <c r="D234" s="58"/>
      <c r="E234" s="58"/>
      <c r="F234" s="58"/>
    </row>
    <row r="235" spans="2:6">
      <c r="B235" s="57"/>
      <c r="C235" s="57"/>
      <c r="D235" s="58"/>
      <c r="E235" s="58"/>
      <c r="F235" s="58"/>
    </row>
    <row r="236" spans="2:6">
      <c r="B236" s="57"/>
      <c r="C236" s="57"/>
      <c r="D236" s="58"/>
      <c r="E236" s="58"/>
      <c r="F236" s="58"/>
    </row>
    <row r="237" spans="2:6">
      <c r="B237" s="57"/>
      <c r="C237" s="57"/>
      <c r="D237" s="58"/>
      <c r="E237" s="58"/>
      <c r="F237" s="58"/>
    </row>
    <row r="238" spans="2:6">
      <c r="B238" s="57"/>
      <c r="C238" s="57"/>
      <c r="D238" s="58"/>
      <c r="E238" s="58"/>
      <c r="F238" s="58"/>
    </row>
    <row r="239" spans="2:6">
      <c r="B239" s="57"/>
      <c r="C239" s="57"/>
      <c r="D239" s="58"/>
      <c r="E239" s="58"/>
      <c r="F239" s="58"/>
    </row>
    <row r="240" spans="2:6">
      <c r="B240" s="57"/>
      <c r="C240" s="57"/>
      <c r="D240" s="58"/>
      <c r="E240" s="58"/>
      <c r="F240" s="58"/>
    </row>
    <row r="241" spans="2:6">
      <c r="B241" s="57"/>
      <c r="C241" s="57"/>
      <c r="D241" s="58"/>
      <c r="E241" s="58"/>
      <c r="F241" s="58"/>
    </row>
    <row r="242" spans="2:6">
      <c r="B242" s="57"/>
      <c r="C242" s="57"/>
      <c r="D242" s="58"/>
      <c r="E242" s="58"/>
      <c r="F242" s="58"/>
    </row>
    <row r="243" spans="2:6">
      <c r="B243" s="57"/>
      <c r="C243" s="57"/>
      <c r="D243" s="58"/>
      <c r="E243" s="58"/>
      <c r="F243" s="58"/>
    </row>
    <row r="244" spans="2:6">
      <c r="B244" s="57"/>
      <c r="C244" s="57"/>
      <c r="D244" s="58"/>
      <c r="E244" s="58"/>
      <c r="F244" s="58"/>
    </row>
    <row r="245" spans="2:6">
      <c r="B245" s="57"/>
      <c r="C245" s="57"/>
      <c r="D245" s="58"/>
      <c r="E245" s="58"/>
      <c r="F245" s="58"/>
    </row>
    <row r="246" spans="2:6">
      <c r="B246" s="57"/>
      <c r="C246" s="57"/>
      <c r="D246" s="58"/>
      <c r="E246" s="58"/>
      <c r="F246" s="58"/>
    </row>
    <row r="247" spans="2:6">
      <c r="B247" s="57"/>
      <c r="C247" s="57"/>
      <c r="D247" s="58"/>
      <c r="E247" s="58"/>
      <c r="F247" s="58"/>
    </row>
    <row r="248" spans="2:6">
      <c r="B248" s="57"/>
      <c r="C248" s="57"/>
      <c r="D248" s="58"/>
      <c r="E248" s="58"/>
      <c r="F248" s="58"/>
    </row>
    <row r="249" spans="2:6">
      <c r="B249" s="57"/>
      <c r="C249" s="57"/>
      <c r="D249" s="58"/>
      <c r="E249" s="58"/>
      <c r="F249" s="58"/>
    </row>
    <row r="250" spans="2:6">
      <c r="B250" s="57"/>
      <c r="C250" s="57"/>
      <c r="D250" s="58"/>
      <c r="E250" s="58"/>
      <c r="F250" s="58"/>
    </row>
    <row r="251" spans="2:6">
      <c r="B251" s="57"/>
      <c r="C251" s="57"/>
      <c r="D251" s="58"/>
      <c r="E251" s="58"/>
      <c r="F251" s="58"/>
    </row>
    <row r="252" spans="2:6">
      <c r="B252" s="57"/>
      <c r="C252" s="57"/>
      <c r="D252" s="58"/>
      <c r="E252" s="58"/>
      <c r="F252" s="58"/>
    </row>
    <row r="253" spans="2:6">
      <c r="B253" s="57"/>
      <c r="C253" s="57"/>
      <c r="D253" s="58"/>
      <c r="E253" s="58"/>
      <c r="F253" s="58"/>
    </row>
    <row r="254" spans="2:6">
      <c r="B254" s="57"/>
      <c r="C254" s="57"/>
      <c r="D254" s="58"/>
      <c r="E254" s="58"/>
      <c r="F254" s="58"/>
    </row>
    <row r="255" spans="2:6">
      <c r="B255" s="57"/>
      <c r="C255" s="57"/>
      <c r="D255" s="58"/>
      <c r="E255" s="58"/>
      <c r="F255" s="58"/>
    </row>
    <row r="256" spans="2:6">
      <c r="B256" s="57"/>
      <c r="C256" s="57"/>
      <c r="D256" s="58"/>
      <c r="E256" s="58"/>
      <c r="F256" s="58"/>
    </row>
    <row r="257" spans="2:6">
      <c r="B257" s="57"/>
      <c r="C257" s="57"/>
      <c r="D257" s="58"/>
      <c r="E257" s="58"/>
      <c r="F257" s="58"/>
    </row>
    <row r="258" spans="2:6">
      <c r="B258" s="57"/>
      <c r="C258" s="57"/>
      <c r="D258" s="58"/>
      <c r="E258" s="58"/>
      <c r="F258" s="58"/>
    </row>
    <row r="259" spans="2:6">
      <c r="B259" s="57"/>
      <c r="C259" s="57"/>
      <c r="D259" s="58"/>
      <c r="E259" s="58"/>
      <c r="F259" s="58"/>
    </row>
    <row r="260" spans="2:6">
      <c r="B260" s="57"/>
      <c r="C260" s="57"/>
      <c r="D260" s="58"/>
      <c r="E260" s="58"/>
      <c r="F260" s="58"/>
    </row>
    <row r="261" spans="2:6">
      <c r="B261" s="57"/>
      <c r="C261" s="57"/>
      <c r="D261" s="58"/>
      <c r="E261" s="58"/>
      <c r="F261" s="58"/>
    </row>
    <row r="262" spans="2:6">
      <c r="B262" s="57"/>
      <c r="C262" s="57"/>
      <c r="D262" s="58"/>
      <c r="E262" s="58"/>
      <c r="F262" s="58"/>
    </row>
    <row r="263" spans="2:6">
      <c r="B263" s="57"/>
      <c r="C263" s="57"/>
      <c r="D263" s="58"/>
      <c r="E263" s="58"/>
      <c r="F263" s="58"/>
    </row>
    <row r="264" spans="2:6">
      <c r="B264" s="57"/>
      <c r="C264" s="57"/>
      <c r="D264" s="58"/>
      <c r="E264" s="58"/>
      <c r="F264" s="58"/>
    </row>
    <row r="265" spans="2:6">
      <c r="B265" s="57"/>
      <c r="C265" s="57"/>
      <c r="D265" s="58"/>
      <c r="E265" s="58"/>
      <c r="F265" s="58"/>
    </row>
    <row r="266" spans="2:6">
      <c r="B266" s="57"/>
      <c r="C266" s="57"/>
      <c r="D266" s="58"/>
      <c r="E266" s="58"/>
      <c r="F266" s="58"/>
    </row>
    <row r="267" spans="2:6">
      <c r="B267" s="57"/>
      <c r="C267" s="57"/>
      <c r="D267" s="58"/>
      <c r="E267" s="58"/>
      <c r="F267" s="58"/>
    </row>
    <row r="268" spans="2:6">
      <c r="B268" s="57"/>
      <c r="C268" s="57"/>
      <c r="D268" s="58"/>
      <c r="E268" s="58"/>
      <c r="F268" s="58"/>
    </row>
    <row r="269" spans="2:6">
      <c r="B269" s="57"/>
      <c r="C269" s="57"/>
      <c r="D269" s="58"/>
      <c r="E269" s="58"/>
      <c r="F269" s="58"/>
    </row>
    <row r="270" spans="2:6">
      <c r="B270" s="57"/>
      <c r="C270" s="57"/>
      <c r="D270" s="58"/>
      <c r="E270" s="58"/>
      <c r="F270" s="58"/>
    </row>
    <row r="271" spans="2:6">
      <c r="B271" s="57"/>
      <c r="C271" s="57"/>
      <c r="D271" s="58"/>
      <c r="E271" s="58"/>
      <c r="F271" s="58"/>
    </row>
    <row r="272" spans="2:6">
      <c r="B272" s="57"/>
      <c r="C272" s="57"/>
      <c r="D272" s="58"/>
      <c r="E272" s="58"/>
      <c r="F272" s="58"/>
    </row>
    <row r="273" spans="2:6">
      <c r="B273" s="57"/>
      <c r="C273" s="57"/>
      <c r="D273" s="58"/>
      <c r="E273" s="58"/>
      <c r="F273" s="58"/>
    </row>
    <row r="274" spans="2:6">
      <c r="B274" s="57"/>
      <c r="C274" s="57"/>
      <c r="D274" s="58"/>
      <c r="E274" s="58"/>
      <c r="F274" s="58"/>
    </row>
    <row r="275" spans="2:6">
      <c r="B275" s="57"/>
      <c r="C275" s="57"/>
      <c r="D275" s="58"/>
      <c r="E275" s="58"/>
      <c r="F275" s="58"/>
    </row>
    <row r="276" spans="2:6">
      <c r="B276" s="57"/>
      <c r="C276" s="57"/>
      <c r="D276" s="58"/>
      <c r="E276" s="58"/>
      <c r="F276" s="58"/>
    </row>
    <row r="277" spans="2:6">
      <c r="B277" s="57"/>
      <c r="C277" s="57"/>
      <c r="D277" s="58"/>
      <c r="E277" s="58"/>
      <c r="F277" s="58"/>
    </row>
    <row r="278" spans="2:6">
      <c r="B278" s="57"/>
      <c r="C278" s="57"/>
      <c r="D278" s="58"/>
      <c r="E278" s="58"/>
      <c r="F278" s="58"/>
    </row>
    <row r="279" spans="2:6">
      <c r="B279" s="57"/>
      <c r="C279" s="57"/>
      <c r="D279" s="58"/>
      <c r="E279" s="58"/>
      <c r="F279" s="58"/>
    </row>
    <row r="280" spans="2:6">
      <c r="B280" s="57"/>
      <c r="C280" s="57"/>
      <c r="D280" s="58"/>
      <c r="E280" s="58"/>
      <c r="F280" s="58"/>
    </row>
    <row r="281" spans="2:6">
      <c r="B281" s="57"/>
      <c r="C281" s="57"/>
      <c r="D281" s="58"/>
      <c r="E281" s="58"/>
      <c r="F281" s="58"/>
    </row>
    <row r="282" spans="2:6">
      <c r="B282" s="57"/>
      <c r="C282" s="57"/>
      <c r="D282" s="58"/>
      <c r="E282" s="58"/>
      <c r="F282" s="58"/>
    </row>
    <row r="283" spans="2:6">
      <c r="B283" s="57"/>
      <c r="C283" s="57"/>
      <c r="D283" s="58"/>
      <c r="E283" s="58"/>
      <c r="F283" s="58"/>
    </row>
    <row r="284" spans="2:6">
      <c r="B284" s="57"/>
      <c r="C284" s="57"/>
      <c r="D284" s="58"/>
      <c r="E284" s="58"/>
      <c r="F284" s="58"/>
    </row>
    <row r="285" spans="2:6">
      <c r="B285" s="57"/>
      <c r="C285" s="57"/>
      <c r="D285" s="58"/>
      <c r="E285" s="58"/>
      <c r="F285" s="58"/>
    </row>
    <row r="286" spans="2:6">
      <c r="B286" s="57"/>
      <c r="C286" s="57"/>
      <c r="D286" s="58"/>
      <c r="E286" s="58"/>
      <c r="F286" s="58"/>
    </row>
    <row r="287" spans="2:6">
      <c r="B287" s="57"/>
      <c r="C287" s="57"/>
      <c r="D287" s="58"/>
      <c r="E287" s="58"/>
      <c r="F287" s="58"/>
    </row>
    <row r="288" spans="2:6">
      <c r="B288" s="57"/>
      <c r="C288" s="57"/>
      <c r="D288" s="58"/>
      <c r="E288" s="58"/>
      <c r="F288" s="58"/>
    </row>
    <row r="289" spans="2:6">
      <c r="B289" s="57"/>
      <c r="C289" s="57"/>
      <c r="D289" s="58"/>
      <c r="E289" s="58"/>
      <c r="F289" s="58"/>
    </row>
    <row r="290" spans="2:6">
      <c r="B290" s="57"/>
      <c r="C290" s="57"/>
      <c r="D290" s="58"/>
      <c r="E290" s="58"/>
      <c r="F290" s="58"/>
    </row>
    <row r="291" spans="2:6">
      <c r="B291" s="57"/>
      <c r="C291" s="57"/>
      <c r="D291" s="58"/>
      <c r="E291" s="58"/>
      <c r="F291" s="58"/>
    </row>
    <row r="292" spans="2:6">
      <c r="B292" s="57"/>
      <c r="C292" s="57"/>
      <c r="D292" s="58"/>
      <c r="E292" s="58"/>
      <c r="F292" s="58"/>
    </row>
    <row r="293" spans="2:6">
      <c r="B293" s="57"/>
      <c r="C293" s="57"/>
      <c r="D293" s="58"/>
      <c r="E293" s="58"/>
      <c r="F293" s="58"/>
    </row>
    <row r="294" spans="2:6">
      <c r="B294" s="57"/>
      <c r="C294" s="57"/>
      <c r="D294" s="58"/>
      <c r="E294" s="58"/>
      <c r="F294" s="58"/>
    </row>
    <row r="295" spans="2:6">
      <c r="B295" s="57"/>
      <c r="C295" s="57"/>
      <c r="D295" s="58"/>
      <c r="E295" s="58"/>
      <c r="F295" s="58"/>
    </row>
    <row r="296" spans="2:6">
      <c r="B296" s="57"/>
      <c r="C296" s="57"/>
      <c r="D296" s="58"/>
      <c r="E296" s="58"/>
      <c r="F296" s="58"/>
    </row>
    <row r="297" spans="2:6">
      <c r="B297" s="57"/>
      <c r="C297" s="57"/>
      <c r="D297" s="58"/>
      <c r="E297" s="58"/>
      <c r="F297" s="58"/>
    </row>
    <row r="298" spans="2:6">
      <c r="B298" s="57"/>
      <c r="C298" s="57"/>
      <c r="D298" s="58"/>
      <c r="E298" s="58"/>
      <c r="F298" s="58"/>
    </row>
    <row r="299" spans="2:6">
      <c r="B299" s="57"/>
      <c r="C299" s="57"/>
      <c r="D299" s="58"/>
      <c r="E299" s="58"/>
      <c r="F299" s="58"/>
    </row>
    <row r="300" spans="2:6">
      <c r="B300" s="57"/>
      <c r="C300" s="57"/>
      <c r="D300" s="58"/>
      <c r="E300" s="58"/>
      <c r="F300" s="58"/>
    </row>
    <row r="301" spans="2:6">
      <c r="B301" s="57"/>
      <c r="C301" s="57"/>
      <c r="D301" s="58"/>
      <c r="E301" s="58"/>
      <c r="F301" s="58"/>
    </row>
    <row r="302" spans="2:6">
      <c r="B302" s="57"/>
      <c r="C302" s="57"/>
      <c r="D302" s="58"/>
      <c r="E302" s="58"/>
      <c r="F302" s="58"/>
    </row>
    <row r="303" spans="2:6">
      <c r="B303" s="57"/>
      <c r="C303" s="57"/>
      <c r="D303" s="58"/>
      <c r="E303" s="58"/>
      <c r="F303" s="58"/>
    </row>
    <row r="304" spans="2:6">
      <c r="B304" s="57"/>
      <c r="C304" s="57"/>
      <c r="D304" s="58"/>
      <c r="E304" s="58"/>
      <c r="F304" s="58"/>
    </row>
    <row r="305" spans="2:6">
      <c r="B305" s="57"/>
      <c r="C305" s="57"/>
      <c r="D305" s="58"/>
      <c r="E305" s="58"/>
      <c r="F305" s="58"/>
    </row>
    <row r="306" spans="2:6">
      <c r="B306" s="57"/>
      <c r="C306" s="57"/>
      <c r="D306" s="58"/>
      <c r="E306" s="58"/>
      <c r="F306" s="58"/>
    </row>
    <row r="307" spans="2:6">
      <c r="B307" s="57"/>
      <c r="C307" s="57"/>
      <c r="D307" s="58"/>
      <c r="E307" s="58"/>
      <c r="F307" s="58"/>
    </row>
    <row r="308" spans="2:6">
      <c r="B308" s="57"/>
      <c r="C308" s="57"/>
      <c r="D308" s="58"/>
      <c r="E308" s="58"/>
      <c r="F308" s="58"/>
    </row>
    <row r="309" spans="2:6">
      <c r="B309" s="57"/>
      <c r="C309" s="57"/>
      <c r="D309" s="58"/>
      <c r="E309" s="58"/>
      <c r="F309" s="58"/>
    </row>
    <row r="310" spans="2:6">
      <c r="B310" s="57"/>
      <c r="C310" s="57"/>
      <c r="D310" s="58"/>
      <c r="E310" s="58"/>
      <c r="F310" s="58"/>
    </row>
    <row r="311" spans="2:6">
      <c r="B311" s="57"/>
      <c r="C311" s="57"/>
      <c r="D311" s="58"/>
      <c r="E311" s="58"/>
      <c r="F311" s="58"/>
    </row>
    <row r="312" spans="2:6">
      <c r="B312" s="57"/>
      <c r="C312" s="57"/>
      <c r="D312" s="58"/>
      <c r="E312" s="58"/>
      <c r="F312" s="58"/>
    </row>
    <row r="313" spans="2:6">
      <c r="B313" s="57"/>
      <c r="C313" s="57"/>
      <c r="D313" s="58"/>
      <c r="E313" s="58"/>
      <c r="F313" s="58"/>
    </row>
    <row r="314" spans="2:6">
      <c r="B314" s="57"/>
      <c r="C314" s="57"/>
      <c r="D314" s="58"/>
      <c r="E314" s="58"/>
      <c r="F314" s="58"/>
    </row>
    <row r="315" spans="2:6">
      <c r="B315" s="57"/>
      <c r="C315" s="57"/>
      <c r="D315" s="58"/>
      <c r="E315" s="58"/>
      <c r="F315" s="58"/>
    </row>
    <row r="316" spans="2:6">
      <c r="B316" s="57"/>
      <c r="C316" s="57"/>
      <c r="D316" s="58"/>
      <c r="E316" s="58"/>
      <c r="F316" s="58"/>
    </row>
    <row r="317" spans="2:6">
      <c r="B317" s="57"/>
      <c r="C317" s="57"/>
      <c r="D317" s="58"/>
      <c r="E317" s="58"/>
      <c r="F317" s="58"/>
    </row>
    <row r="318" spans="2:6">
      <c r="B318" s="57"/>
      <c r="C318" s="57"/>
      <c r="D318" s="58"/>
      <c r="E318" s="58"/>
      <c r="F318" s="58"/>
    </row>
    <row r="319" spans="2:6">
      <c r="B319" s="57"/>
      <c r="C319" s="57"/>
      <c r="D319" s="58"/>
      <c r="E319" s="58"/>
      <c r="F319" s="58"/>
    </row>
    <row r="320" spans="2:6">
      <c r="B320" s="57"/>
      <c r="C320" s="57"/>
      <c r="D320" s="58"/>
      <c r="E320" s="58"/>
      <c r="F320" s="58"/>
    </row>
    <row r="321" spans="2:6">
      <c r="B321" s="57"/>
      <c r="C321" s="57"/>
      <c r="D321" s="58"/>
      <c r="E321" s="58"/>
      <c r="F321" s="58"/>
    </row>
    <row r="322" spans="2:6">
      <c r="B322" s="57"/>
      <c r="C322" s="57"/>
      <c r="D322" s="58"/>
      <c r="E322" s="58"/>
      <c r="F322" s="58"/>
    </row>
    <row r="323" spans="2:6">
      <c r="B323" s="57"/>
      <c r="C323" s="57"/>
      <c r="D323" s="58"/>
      <c r="E323" s="58"/>
      <c r="F323" s="58"/>
    </row>
    <row r="324" spans="2:6">
      <c r="B324" s="57"/>
      <c r="C324" s="57"/>
      <c r="D324" s="58"/>
      <c r="E324" s="58"/>
      <c r="F324" s="58"/>
    </row>
    <row r="325" spans="2:6">
      <c r="B325" s="57"/>
      <c r="C325" s="57"/>
      <c r="D325" s="58"/>
      <c r="E325" s="58"/>
      <c r="F325" s="58"/>
    </row>
    <row r="326" spans="2:6">
      <c r="B326" s="57"/>
      <c r="C326" s="57"/>
      <c r="D326" s="58"/>
      <c r="E326" s="58"/>
      <c r="F326" s="58"/>
    </row>
    <row r="327" spans="2:6">
      <c r="B327" s="57"/>
      <c r="C327" s="57"/>
      <c r="D327" s="58"/>
      <c r="E327" s="58"/>
      <c r="F327" s="58"/>
    </row>
    <row r="328" spans="2:6">
      <c r="B328" s="57"/>
      <c r="C328" s="57"/>
      <c r="D328" s="58"/>
      <c r="E328" s="58"/>
      <c r="F328" s="58"/>
    </row>
    <row r="329" spans="2:6">
      <c r="B329" s="57"/>
      <c r="C329" s="57"/>
      <c r="D329" s="58"/>
      <c r="E329" s="58"/>
      <c r="F329" s="58"/>
    </row>
    <row r="330" spans="2:6">
      <c r="B330" s="57"/>
      <c r="C330" s="57"/>
      <c r="D330" s="58"/>
      <c r="E330" s="58"/>
      <c r="F330" s="58"/>
    </row>
    <row r="331" spans="2:6">
      <c r="B331" s="57"/>
      <c r="C331" s="57"/>
      <c r="D331" s="58"/>
      <c r="E331" s="58"/>
      <c r="F331" s="58"/>
    </row>
    <row r="332" spans="2:6">
      <c r="B332" s="57"/>
      <c r="C332" s="57"/>
      <c r="D332" s="58"/>
      <c r="E332" s="58"/>
      <c r="F332" s="58"/>
    </row>
    <row r="333" spans="2:6">
      <c r="B333" s="57"/>
      <c r="C333" s="57"/>
      <c r="D333" s="58"/>
      <c r="E333" s="58"/>
      <c r="F333" s="58"/>
    </row>
    <row r="334" spans="2:6">
      <c r="B334" s="57"/>
      <c r="C334" s="57"/>
      <c r="D334" s="58"/>
      <c r="E334" s="58"/>
      <c r="F334" s="58"/>
    </row>
    <row r="335" spans="2:6">
      <c r="B335" s="57"/>
      <c r="C335" s="57"/>
      <c r="D335" s="58"/>
      <c r="E335" s="58"/>
      <c r="F335" s="58"/>
    </row>
    <row r="336" spans="2:6">
      <c r="B336" s="57"/>
      <c r="C336" s="57"/>
      <c r="D336" s="58"/>
      <c r="E336" s="58"/>
      <c r="F336" s="58"/>
    </row>
    <row r="337" spans="2:6">
      <c r="B337" s="57"/>
      <c r="C337" s="57"/>
      <c r="D337" s="58"/>
      <c r="E337" s="58"/>
      <c r="F337" s="58"/>
    </row>
    <row r="338" spans="2:6">
      <c r="B338" s="57"/>
      <c r="C338" s="57"/>
      <c r="D338" s="58"/>
      <c r="E338" s="58"/>
      <c r="F338" s="58"/>
    </row>
    <row r="339" spans="2:6">
      <c r="B339" s="57"/>
      <c r="C339" s="57"/>
      <c r="D339" s="58"/>
      <c r="E339" s="58"/>
      <c r="F339" s="58"/>
    </row>
    <row r="340" spans="2:6">
      <c r="B340" s="57"/>
      <c r="C340" s="57"/>
      <c r="D340" s="58"/>
      <c r="E340" s="58"/>
      <c r="F340" s="58"/>
    </row>
    <row r="341" spans="2:6">
      <c r="B341" s="57"/>
      <c r="C341" s="57"/>
      <c r="D341" s="58"/>
      <c r="E341" s="58"/>
      <c r="F341" s="58"/>
    </row>
    <row r="342" spans="2:6">
      <c r="B342" s="57"/>
      <c r="C342" s="57"/>
      <c r="D342" s="58"/>
      <c r="E342" s="58"/>
      <c r="F342" s="58"/>
    </row>
    <row r="343" spans="2:6">
      <c r="B343" s="57"/>
      <c r="C343" s="57"/>
      <c r="D343" s="58"/>
      <c r="E343" s="58"/>
      <c r="F343" s="58"/>
    </row>
    <row r="344" spans="2:6">
      <c r="B344" s="57"/>
      <c r="C344" s="57"/>
      <c r="D344" s="58"/>
      <c r="E344" s="58"/>
      <c r="F344" s="58"/>
    </row>
    <row r="345" spans="2:6">
      <c r="B345" s="57"/>
      <c r="C345" s="57"/>
      <c r="D345" s="58"/>
      <c r="E345" s="58"/>
      <c r="F345" s="58"/>
    </row>
    <row r="346" spans="2:6">
      <c r="B346" s="57"/>
      <c r="C346" s="57"/>
      <c r="D346" s="58"/>
      <c r="E346" s="58"/>
      <c r="F346" s="58"/>
    </row>
    <row r="347" spans="2:6">
      <c r="B347" s="57"/>
      <c r="C347" s="57"/>
      <c r="D347" s="58"/>
      <c r="E347" s="58"/>
      <c r="F347" s="58"/>
    </row>
    <row r="348" spans="2:6">
      <c r="B348" s="57"/>
      <c r="C348" s="57"/>
      <c r="D348" s="58"/>
      <c r="E348" s="58"/>
      <c r="F348" s="58"/>
    </row>
    <row r="349" spans="2:6">
      <c r="B349" s="57"/>
      <c r="C349" s="57"/>
      <c r="D349" s="58"/>
      <c r="E349" s="58"/>
      <c r="F349" s="58"/>
    </row>
    <row r="350" spans="2:6">
      <c r="B350" s="57"/>
      <c r="C350" s="57"/>
      <c r="D350" s="58"/>
      <c r="E350" s="58"/>
      <c r="F350" s="58"/>
    </row>
    <row r="351" spans="2:6">
      <c r="B351" s="57"/>
      <c r="C351" s="57"/>
      <c r="D351" s="58"/>
      <c r="E351" s="58"/>
      <c r="F351" s="58"/>
    </row>
    <row r="352" spans="2:6">
      <c r="B352" s="57"/>
      <c r="C352" s="57"/>
      <c r="D352" s="58"/>
      <c r="E352" s="58"/>
      <c r="F352" s="58"/>
    </row>
    <row r="353" spans="2:6">
      <c r="B353" s="57"/>
      <c r="C353" s="57"/>
      <c r="D353" s="58"/>
      <c r="E353" s="58"/>
      <c r="F353" s="58"/>
    </row>
    <row r="354" spans="2:6">
      <c r="B354" s="57"/>
      <c r="C354" s="57"/>
      <c r="D354" s="58"/>
      <c r="E354" s="58"/>
      <c r="F354" s="58"/>
    </row>
    <row r="355" spans="2:6">
      <c r="B355" s="57"/>
      <c r="C355" s="57"/>
      <c r="D355" s="58"/>
      <c r="E355" s="58"/>
      <c r="F355" s="58"/>
    </row>
    <row r="356" spans="2:6">
      <c r="B356" s="57"/>
      <c r="C356" s="57"/>
      <c r="D356" s="58"/>
      <c r="E356" s="58"/>
      <c r="F356" s="58"/>
    </row>
    <row r="357" spans="2:6">
      <c r="B357" s="57"/>
      <c r="C357" s="57"/>
      <c r="D357" s="58"/>
      <c r="E357" s="58"/>
      <c r="F357" s="58"/>
    </row>
    <row r="358" spans="2:6">
      <c r="B358" s="57"/>
      <c r="C358" s="57"/>
      <c r="D358" s="58"/>
      <c r="E358" s="58"/>
      <c r="F358" s="58"/>
    </row>
    <row r="359" spans="2:6">
      <c r="B359" s="57"/>
      <c r="C359" s="57"/>
      <c r="D359" s="58"/>
      <c r="E359" s="58"/>
      <c r="F359" s="58"/>
    </row>
    <row r="360" spans="2:6">
      <c r="B360" s="57"/>
      <c r="C360" s="57"/>
      <c r="D360" s="58"/>
      <c r="E360" s="58"/>
      <c r="F360" s="58"/>
    </row>
    <row r="361" spans="2:6">
      <c r="B361" s="57"/>
      <c r="C361" s="57"/>
      <c r="D361" s="58"/>
      <c r="E361" s="58"/>
      <c r="F361" s="58"/>
    </row>
    <row r="362" spans="2:6">
      <c r="B362" s="57"/>
      <c r="C362" s="57"/>
      <c r="D362" s="58"/>
      <c r="E362" s="58"/>
      <c r="F362" s="58"/>
    </row>
    <row r="363" spans="2:6">
      <c r="B363" s="57"/>
      <c r="C363" s="57"/>
      <c r="D363" s="58"/>
      <c r="E363" s="58"/>
      <c r="F363" s="58"/>
    </row>
    <row r="364" spans="2:6">
      <c r="B364" s="57"/>
      <c r="C364" s="57"/>
      <c r="D364" s="58"/>
      <c r="E364" s="58"/>
      <c r="F364" s="58"/>
    </row>
    <row r="365" spans="2:6">
      <c r="B365" s="57"/>
      <c r="C365" s="57"/>
      <c r="D365" s="58"/>
      <c r="E365" s="58"/>
      <c r="F365" s="58"/>
    </row>
    <row r="366" spans="2:6">
      <c r="B366" s="57"/>
      <c r="C366" s="57"/>
      <c r="D366" s="58"/>
      <c r="E366" s="58"/>
      <c r="F366" s="58"/>
    </row>
    <row r="367" spans="2:6">
      <c r="B367" s="57"/>
      <c r="C367" s="57"/>
      <c r="D367" s="58"/>
      <c r="E367" s="58"/>
      <c r="F367" s="58"/>
    </row>
    <row r="368" spans="2:6">
      <c r="B368" s="57"/>
      <c r="C368" s="57"/>
      <c r="D368" s="58"/>
      <c r="E368" s="58"/>
      <c r="F368" s="58"/>
    </row>
    <row r="369" spans="2:6">
      <c r="B369" s="57"/>
      <c r="C369" s="57"/>
      <c r="D369" s="58"/>
      <c r="E369" s="58"/>
      <c r="F369" s="58"/>
    </row>
    <row r="370" spans="2:6">
      <c r="B370" s="57"/>
      <c r="C370" s="57"/>
      <c r="D370" s="58"/>
      <c r="E370" s="58"/>
      <c r="F370" s="58"/>
    </row>
    <row r="371" spans="2:6">
      <c r="B371" s="57"/>
      <c r="C371" s="57"/>
      <c r="D371" s="58"/>
      <c r="E371" s="58"/>
      <c r="F371" s="58"/>
    </row>
    <row r="372" spans="2:6">
      <c r="B372" s="57"/>
      <c r="C372" s="57"/>
      <c r="D372" s="58"/>
      <c r="E372" s="58"/>
      <c r="F372" s="58"/>
    </row>
    <row r="373" spans="2:6">
      <c r="B373" s="57"/>
      <c r="C373" s="57"/>
      <c r="D373" s="58"/>
      <c r="E373" s="58"/>
      <c r="F373" s="58"/>
    </row>
    <row r="374" spans="2:6">
      <c r="B374" s="57"/>
      <c r="C374" s="57"/>
      <c r="D374" s="58"/>
      <c r="E374" s="58"/>
      <c r="F374" s="58"/>
    </row>
    <row r="375" spans="2:6">
      <c r="B375" s="57"/>
      <c r="C375" s="57"/>
      <c r="D375" s="58"/>
      <c r="E375" s="58"/>
      <c r="F375" s="58"/>
    </row>
    <row r="376" spans="2:6">
      <c r="B376" s="57"/>
      <c r="C376" s="57"/>
      <c r="D376" s="58"/>
      <c r="E376" s="58"/>
      <c r="F376" s="58"/>
    </row>
    <row r="377" spans="2:6">
      <c r="B377" s="57"/>
      <c r="C377" s="57"/>
      <c r="D377" s="58"/>
      <c r="E377" s="58"/>
      <c r="F377" s="58"/>
    </row>
    <row r="378" spans="2:6">
      <c r="B378" s="57"/>
      <c r="C378" s="57"/>
      <c r="D378" s="58"/>
      <c r="E378" s="58"/>
      <c r="F378" s="58"/>
    </row>
    <row r="379" spans="2:6">
      <c r="B379" s="57"/>
      <c r="C379" s="57"/>
      <c r="D379" s="58"/>
      <c r="E379" s="58"/>
      <c r="F379" s="58"/>
    </row>
    <row r="380" spans="2:6">
      <c r="B380" s="57"/>
      <c r="C380" s="57"/>
      <c r="D380" s="58"/>
      <c r="E380" s="58"/>
      <c r="F380" s="58"/>
    </row>
    <row r="381" spans="2:6">
      <c r="B381" s="57"/>
      <c r="C381" s="57"/>
      <c r="D381" s="58"/>
      <c r="E381" s="58"/>
      <c r="F381" s="58"/>
    </row>
    <row r="382" spans="2:6">
      <c r="B382" s="57"/>
      <c r="C382" s="57"/>
      <c r="D382" s="58"/>
      <c r="E382" s="58"/>
      <c r="F382" s="58"/>
    </row>
    <row r="383" spans="2:6">
      <c r="B383" s="57"/>
      <c r="C383" s="57"/>
      <c r="D383" s="58"/>
      <c r="E383" s="58"/>
      <c r="F383" s="58"/>
    </row>
    <row r="384" spans="2:6">
      <c r="B384" s="57"/>
      <c r="C384" s="57"/>
      <c r="D384" s="58"/>
      <c r="E384" s="58"/>
      <c r="F384" s="58"/>
    </row>
    <row r="385" spans="2:6">
      <c r="B385" s="57"/>
      <c r="C385" s="57"/>
      <c r="D385" s="58"/>
      <c r="E385" s="58"/>
      <c r="F385" s="58"/>
    </row>
    <row r="386" spans="2:6">
      <c r="B386" s="57"/>
      <c r="C386" s="57"/>
      <c r="D386" s="58"/>
      <c r="E386" s="58"/>
      <c r="F386" s="58"/>
    </row>
    <row r="387" spans="2:6">
      <c r="B387" s="57"/>
      <c r="C387" s="57"/>
      <c r="D387" s="58"/>
      <c r="E387" s="58"/>
      <c r="F387" s="58"/>
    </row>
    <row r="388" spans="2:6">
      <c r="B388" s="57"/>
      <c r="C388" s="57"/>
      <c r="D388" s="58"/>
      <c r="E388" s="58"/>
      <c r="F388" s="58"/>
    </row>
    <row r="389" spans="2:6">
      <c r="B389" s="57"/>
      <c r="C389" s="57"/>
      <c r="D389" s="58"/>
      <c r="E389" s="58"/>
      <c r="F389" s="58"/>
    </row>
    <row r="390" spans="2:6">
      <c r="B390" s="57"/>
      <c r="C390" s="57"/>
      <c r="D390" s="58"/>
      <c r="E390" s="58"/>
      <c r="F390" s="58"/>
    </row>
    <row r="391" spans="2:6">
      <c r="B391" s="57"/>
      <c r="C391" s="57"/>
      <c r="D391" s="58"/>
      <c r="E391" s="58"/>
      <c r="F391" s="58"/>
    </row>
    <row r="392" spans="2:6">
      <c r="B392" s="57"/>
      <c r="C392" s="57"/>
      <c r="D392" s="58"/>
      <c r="E392" s="58"/>
      <c r="F392" s="58"/>
    </row>
    <row r="393" spans="2:6">
      <c r="B393" s="57"/>
      <c r="C393" s="57"/>
      <c r="D393" s="58"/>
      <c r="E393" s="58"/>
      <c r="F393" s="58"/>
    </row>
    <row r="394" spans="2:6">
      <c r="B394" s="57"/>
      <c r="C394" s="57"/>
      <c r="D394" s="58"/>
      <c r="E394" s="58"/>
      <c r="F394" s="58"/>
    </row>
    <row r="395" spans="2:6">
      <c r="B395" s="57"/>
      <c r="C395" s="57"/>
      <c r="D395" s="58"/>
      <c r="E395" s="58"/>
      <c r="F395" s="58"/>
    </row>
    <row r="396" spans="2:6">
      <c r="B396" s="57"/>
      <c r="C396" s="57"/>
      <c r="D396" s="58"/>
      <c r="E396" s="58"/>
      <c r="F396" s="58"/>
    </row>
    <row r="397" spans="2:6">
      <c r="B397" s="57"/>
      <c r="C397" s="57"/>
      <c r="D397" s="58"/>
      <c r="E397" s="58"/>
      <c r="F397" s="58"/>
    </row>
    <row r="398" spans="2:6">
      <c r="B398" s="57"/>
      <c r="C398" s="57"/>
      <c r="D398" s="58"/>
      <c r="E398" s="58"/>
      <c r="F398" s="58"/>
    </row>
    <row r="399" spans="2:6">
      <c r="B399" s="57"/>
      <c r="C399" s="57"/>
      <c r="D399" s="58"/>
      <c r="E399" s="58"/>
      <c r="F399" s="58"/>
    </row>
    <row r="400" spans="2:6">
      <c r="B400" s="57"/>
      <c r="C400" s="57"/>
      <c r="D400" s="58"/>
      <c r="E400" s="58"/>
      <c r="F400" s="58"/>
    </row>
    <row r="401" spans="2:6">
      <c r="B401" s="57"/>
      <c r="C401" s="57"/>
      <c r="D401" s="58"/>
      <c r="E401" s="58"/>
      <c r="F401" s="58"/>
    </row>
    <row r="402" spans="2:6">
      <c r="B402" s="57"/>
      <c r="C402" s="57"/>
      <c r="D402" s="58"/>
      <c r="E402" s="58"/>
      <c r="F402" s="58"/>
    </row>
    <row r="403" spans="2:6">
      <c r="B403" s="57"/>
      <c r="C403" s="57"/>
      <c r="D403" s="58"/>
      <c r="E403" s="58"/>
      <c r="F403" s="58"/>
    </row>
    <row r="404" spans="2:6">
      <c r="B404" s="57"/>
      <c r="C404" s="57"/>
      <c r="D404" s="58"/>
      <c r="E404" s="58"/>
      <c r="F404" s="58"/>
    </row>
    <row r="405" spans="2:6">
      <c r="B405" s="57"/>
      <c r="C405" s="57"/>
      <c r="D405" s="58"/>
      <c r="E405" s="58"/>
      <c r="F405" s="58"/>
    </row>
    <row r="406" spans="2:6">
      <c r="B406" s="57"/>
      <c r="C406" s="57"/>
      <c r="D406" s="58"/>
      <c r="E406" s="58"/>
      <c r="F406" s="58"/>
    </row>
    <row r="407" spans="2:6">
      <c r="B407" s="57"/>
      <c r="C407" s="57"/>
      <c r="D407" s="58"/>
      <c r="E407" s="58"/>
      <c r="F407" s="58"/>
    </row>
    <row r="408" spans="2:6">
      <c r="B408" s="57"/>
      <c r="C408" s="57"/>
      <c r="D408" s="58"/>
      <c r="E408" s="58"/>
      <c r="F408" s="58"/>
    </row>
    <row r="409" spans="2:6">
      <c r="B409" s="57"/>
      <c r="C409" s="57"/>
      <c r="D409" s="58"/>
      <c r="E409" s="58"/>
      <c r="F409" s="58"/>
    </row>
    <row r="410" spans="2:6">
      <c r="B410" s="57"/>
      <c r="C410" s="57"/>
      <c r="D410" s="58"/>
      <c r="E410" s="58"/>
      <c r="F410" s="58"/>
    </row>
    <row r="411" spans="2:6">
      <c r="B411" s="57"/>
      <c r="C411" s="57"/>
      <c r="D411" s="58"/>
      <c r="E411" s="58"/>
      <c r="F411" s="58"/>
    </row>
    <row r="412" spans="2:6">
      <c r="B412" s="57"/>
      <c r="C412" s="57"/>
      <c r="D412" s="58"/>
      <c r="E412" s="58"/>
      <c r="F412" s="58"/>
    </row>
    <row r="413" spans="2:6">
      <c r="B413" s="57"/>
      <c r="C413" s="57"/>
      <c r="D413" s="58"/>
      <c r="E413" s="58"/>
      <c r="F413" s="58"/>
    </row>
    <row r="414" spans="2:6">
      <c r="B414" s="57"/>
      <c r="C414" s="57"/>
      <c r="D414" s="58"/>
      <c r="E414" s="58"/>
      <c r="F414" s="58"/>
    </row>
    <row r="415" spans="2:6">
      <c r="B415" s="57"/>
      <c r="C415" s="57"/>
      <c r="D415" s="58"/>
      <c r="E415" s="58"/>
      <c r="F415" s="58"/>
    </row>
    <row r="416" spans="2:6">
      <c r="B416" s="57"/>
      <c r="C416" s="57"/>
      <c r="D416" s="58"/>
      <c r="E416" s="58"/>
      <c r="F416" s="58"/>
    </row>
    <row r="417" spans="2:6">
      <c r="B417" s="57"/>
      <c r="C417" s="57"/>
      <c r="D417" s="58"/>
      <c r="E417" s="58"/>
      <c r="F417" s="58"/>
    </row>
    <row r="418" spans="2:6">
      <c r="B418" s="57"/>
      <c r="C418" s="57"/>
      <c r="D418" s="58"/>
      <c r="E418" s="58"/>
      <c r="F418" s="58"/>
    </row>
    <row r="419" spans="2:6">
      <c r="B419" s="57"/>
      <c r="C419" s="57"/>
      <c r="D419" s="58"/>
      <c r="E419" s="58"/>
      <c r="F419" s="58"/>
    </row>
    <row r="420" spans="2:6">
      <c r="B420" s="57"/>
      <c r="C420" s="57"/>
      <c r="D420" s="58"/>
      <c r="E420" s="58"/>
      <c r="F420" s="58"/>
    </row>
    <row r="421" spans="2:6">
      <c r="B421" s="57"/>
      <c r="C421" s="57"/>
      <c r="D421" s="58"/>
      <c r="E421" s="58"/>
      <c r="F421" s="58"/>
    </row>
    <row r="422" spans="2:6">
      <c r="B422" s="57"/>
      <c r="C422" s="57"/>
      <c r="D422" s="58"/>
      <c r="E422" s="58"/>
      <c r="F422" s="58"/>
    </row>
    <row r="423" spans="2:6">
      <c r="B423" s="57"/>
      <c r="C423" s="57"/>
      <c r="D423" s="58"/>
      <c r="E423" s="58"/>
      <c r="F423" s="58"/>
    </row>
    <row r="424" spans="2:6">
      <c r="B424" s="57"/>
      <c r="C424" s="57"/>
      <c r="D424" s="58"/>
      <c r="E424" s="58"/>
      <c r="F424" s="58"/>
    </row>
    <row r="425" spans="2:6">
      <c r="B425" s="57"/>
      <c r="C425" s="57"/>
      <c r="D425" s="58"/>
      <c r="E425" s="58"/>
      <c r="F425" s="58"/>
    </row>
    <row r="426" spans="2:6">
      <c r="B426" s="57"/>
      <c r="C426" s="57"/>
      <c r="D426" s="58"/>
      <c r="E426" s="58"/>
      <c r="F426" s="58"/>
    </row>
    <row r="427" spans="2:6">
      <c r="B427" s="57"/>
      <c r="C427" s="57"/>
      <c r="D427" s="58"/>
      <c r="E427" s="58"/>
      <c r="F427" s="58"/>
    </row>
    <row r="428" spans="2:6">
      <c r="B428" s="57"/>
      <c r="C428" s="57"/>
      <c r="D428" s="58"/>
      <c r="E428" s="58"/>
      <c r="F428" s="58"/>
    </row>
    <row r="429" spans="2:6">
      <c r="B429" s="57"/>
      <c r="C429" s="57"/>
      <c r="D429" s="58"/>
      <c r="E429" s="58"/>
      <c r="F429" s="58"/>
    </row>
    <row r="430" spans="2:6">
      <c r="B430" s="57"/>
      <c r="C430" s="57"/>
      <c r="D430" s="58"/>
      <c r="E430" s="58"/>
      <c r="F430" s="58"/>
    </row>
    <row r="431" spans="2:6">
      <c r="B431" s="57"/>
      <c r="C431" s="57"/>
      <c r="D431" s="58"/>
      <c r="E431" s="58"/>
      <c r="F431" s="58"/>
    </row>
    <row r="432" spans="2:6">
      <c r="B432" s="57"/>
      <c r="C432" s="57"/>
      <c r="D432" s="58"/>
      <c r="E432" s="58"/>
      <c r="F432" s="58"/>
    </row>
    <row r="433" spans="2:6">
      <c r="B433" s="57"/>
      <c r="C433" s="57"/>
      <c r="D433" s="58"/>
      <c r="E433" s="58"/>
      <c r="F433" s="58"/>
    </row>
    <row r="434" spans="2:6">
      <c r="B434" s="57"/>
      <c r="C434" s="57"/>
      <c r="D434" s="58"/>
      <c r="E434" s="58"/>
      <c r="F434" s="58"/>
    </row>
    <row r="435" spans="2:6">
      <c r="B435" s="57"/>
      <c r="C435" s="57"/>
      <c r="D435" s="58"/>
      <c r="E435" s="58"/>
      <c r="F435" s="58"/>
    </row>
    <row r="436" spans="2:6">
      <c r="B436" s="57"/>
      <c r="C436" s="57"/>
      <c r="D436" s="58"/>
      <c r="E436" s="58"/>
      <c r="F436" s="58"/>
    </row>
    <row r="437" spans="2:6">
      <c r="B437" s="57"/>
      <c r="C437" s="57"/>
      <c r="D437" s="58"/>
      <c r="E437" s="58"/>
      <c r="F437" s="58"/>
    </row>
    <row r="438" spans="2:6">
      <c r="B438" s="57"/>
      <c r="C438" s="57"/>
      <c r="D438" s="58"/>
      <c r="E438" s="58"/>
      <c r="F438" s="58"/>
    </row>
    <row r="439" spans="2:6">
      <c r="B439" s="57"/>
      <c r="C439" s="57"/>
      <c r="D439" s="58"/>
      <c r="E439" s="58"/>
      <c r="F439" s="58"/>
    </row>
    <row r="440" spans="2:6">
      <c r="B440" s="57"/>
      <c r="C440" s="57"/>
      <c r="D440" s="58"/>
      <c r="E440" s="58"/>
      <c r="F440" s="58"/>
    </row>
    <row r="441" spans="2:6">
      <c r="B441" s="57"/>
      <c r="C441" s="57"/>
      <c r="D441" s="58"/>
      <c r="E441" s="58"/>
      <c r="F441" s="58"/>
    </row>
    <row r="442" spans="2:6">
      <c r="B442" s="57"/>
      <c r="C442" s="57"/>
      <c r="D442" s="58"/>
      <c r="E442" s="58"/>
      <c r="F442" s="58"/>
    </row>
    <row r="443" spans="2:6">
      <c r="B443" s="57"/>
      <c r="C443" s="57"/>
      <c r="D443" s="58"/>
      <c r="E443" s="58"/>
      <c r="F443" s="58"/>
    </row>
    <row r="444" spans="2:6">
      <c r="B444" s="57"/>
      <c r="C444" s="57"/>
      <c r="D444" s="58"/>
      <c r="E444" s="58"/>
      <c r="F444" s="58"/>
    </row>
    <row r="445" spans="2:6">
      <c r="B445" s="57"/>
      <c r="C445" s="57"/>
      <c r="D445" s="58"/>
      <c r="E445" s="58"/>
      <c r="F445" s="58"/>
    </row>
    <row r="446" spans="2:6">
      <c r="B446" s="57"/>
      <c r="C446" s="57"/>
      <c r="D446" s="58"/>
      <c r="E446" s="58"/>
      <c r="F446" s="58"/>
    </row>
    <row r="447" spans="2:6">
      <c r="B447" s="57"/>
      <c r="C447" s="57"/>
      <c r="D447" s="58"/>
      <c r="E447" s="58"/>
      <c r="F447" s="58"/>
    </row>
    <row r="448" spans="2:6">
      <c r="B448" s="57"/>
      <c r="C448" s="57"/>
      <c r="D448" s="58"/>
      <c r="E448" s="58"/>
      <c r="F448" s="58"/>
    </row>
    <row r="449" spans="2:6">
      <c r="B449" s="57"/>
      <c r="C449" s="57"/>
      <c r="D449" s="58"/>
      <c r="E449" s="58"/>
      <c r="F449" s="58"/>
    </row>
    <row r="450" spans="2:6">
      <c r="B450" s="57"/>
      <c r="C450" s="57"/>
      <c r="D450" s="58"/>
      <c r="E450" s="58"/>
      <c r="F450" s="58"/>
    </row>
    <row r="451" spans="2:6">
      <c r="B451" s="57"/>
      <c r="C451" s="57"/>
      <c r="D451" s="58"/>
      <c r="E451" s="58"/>
      <c r="F451" s="58"/>
    </row>
    <row r="452" spans="2:6">
      <c r="B452" s="57"/>
      <c r="C452" s="57"/>
      <c r="D452" s="58"/>
      <c r="E452" s="58"/>
      <c r="F452" s="58"/>
    </row>
    <row r="453" spans="2:6">
      <c r="B453" s="57"/>
      <c r="C453" s="57"/>
      <c r="D453" s="58"/>
      <c r="E453" s="58"/>
      <c r="F453" s="58"/>
    </row>
    <row r="454" spans="2:6">
      <c r="B454" s="57"/>
      <c r="C454" s="57"/>
      <c r="D454" s="58"/>
      <c r="E454" s="58"/>
      <c r="F454" s="58"/>
    </row>
    <row r="455" spans="2:6">
      <c r="B455" s="57"/>
      <c r="C455" s="57"/>
      <c r="D455" s="58"/>
      <c r="E455" s="58"/>
      <c r="F455" s="58"/>
    </row>
    <row r="456" spans="2:6">
      <c r="B456" s="57"/>
      <c r="C456" s="57"/>
      <c r="D456" s="58"/>
      <c r="E456" s="58"/>
      <c r="F456" s="58"/>
    </row>
    <row r="457" spans="2:6">
      <c r="B457" s="57"/>
      <c r="C457" s="57"/>
      <c r="D457" s="58"/>
      <c r="E457" s="58"/>
      <c r="F457" s="58"/>
    </row>
    <row r="458" spans="2:6">
      <c r="B458" s="57"/>
      <c r="C458" s="57"/>
      <c r="D458" s="58"/>
      <c r="E458" s="58"/>
      <c r="F458" s="58"/>
    </row>
    <row r="459" spans="2:6">
      <c r="B459" s="57"/>
      <c r="C459" s="57"/>
      <c r="D459" s="58"/>
      <c r="E459" s="58"/>
      <c r="F459" s="58"/>
    </row>
    <row r="460" spans="2:6">
      <c r="B460" s="57"/>
      <c r="C460" s="57"/>
      <c r="D460" s="58"/>
      <c r="E460" s="58"/>
      <c r="F460" s="58"/>
    </row>
    <row r="461" spans="2:6">
      <c r="B461" s="57"/>
      <c r="C461" s="57"/>
      <c r="D461" s="58"/>
      <c r="E461" s="58"/>
      <c r="F461" s="58"/>
    </row>
    <row r="462" spans="2:6">
      <c r="B462" s="57"/>
      <c r="C462" s="57"/>
      <c r="D462" s="58"/>
      <c r="E462" s="58"/>
      <c r="F462" s="58"/>
    </row>
    <row r="463" spans="2:6">
      <c r="B463" s="57"/>
      <c r="C463" s="57"/>
      <c r="D463" s="58"/>
      <c r="E463" s="58"/>
      <c r="F463" s="58"/>
    </row>
    <row r="464" spans="2:6">
      <c r="B464" s="57"/>
      <c r="C464" s="57"/>
      <c r="D464" s="58"/>
      <c r="E464" s="58"/>
      <c r="F464" s="58"/>
    </row>
    <row r="465" spans="2:6">
      <c r="B465" s="57"/>
      <c r="C465" s="57"/>
      <c r="D465" s="58"/>
      <c r="E465" s="58"/>
      <c r="F465" s="58"/>
    </row>
    <row r="466" spans="2:6">
      <c r="B466" s="57"/>
      <c r="C466" s="57"/>
      <c r="D466" s="58"/>
      <c r="E466" s="58"/>
      <c r="F466" s="58"/>
    </row>
    <row r="467" spans="2:6">
      <c r="B467" s="57"/>
      <c r="C467" s="57"/>
      <c r="D467" s="58"/>
      <c r="E467" s="58"/>
      <c r="F467" s="58"/>
    </row>
    <row r="468" spans="2:6">
      <c r="B468" s="57"/>
      <c r="C468" s="57"/>
      <c r="D468" s="58"/>
      <c r="E468" s="58"/>
      <c r="F468" s="58"/>
    </row>
    <row r="469" spans="2:6">
      <c r="B469" s="57"/>
      <c r="C469" s="57"/>
      <c r="D469" s="58"/>
      <c r="E469" s="58"/>
      <c r="F469" s="58"/>
    </row>
    <row r="470" spans="2:6">
      <c r="B470" s="57"/>
      <c r="C470" s="57"/>
      <c r="D470" s="58"/>
      <c r="E470" s="58"/>
      <c r="F470" s="58"/>
    </row>
    <row r="471" spans="2:6">
      <c r="B471" s="57"/>
      <c r="C471" s="57"/>
      <c r="D471" s="58"/>
      <c r="E471" s="58"/>
      <c r="F471" s="58"/>
    </row>
    <row r="472" spans="2:6">
      <c r="B472" s="57"/>
      <c r="C472" s="57"/>
      <c r="D472" s="58"/>
      <c r="E472" s="58"/>
      <c r="F472" s="58"/>
    </row>
    <row r="473" spans="2:6">
      <c r="B473" s="57"/>
      <c r="C473" s="57"/>
      <c r="D473" s="58"/>
      <c r="E473" s="58"/>
      <c r="F473" s="58"/>
    </row>
    <row r="474" spans="2:6">
      <c r="B474" s="57"/>
      <c r="C474" s="57"/>
      <c r="D474" s="58"/>
      <c r="E474" s="58"/>
      <c r="F474" s="58"/>
    </row>
    <row r="475" spans="2:6">
      <c r="B475" s="57"/>
      <c r="C475" s="57"/>
      <c r="D475" s="58"/>
      <c r="E475" s="58"/>
      <c r="F475" s="58"/>
    </row>
    <row r="476" spans="2:6">
      <c r="B476" s="57"/>
      <c r="C476" s="57"/>
      <c r="D476" s="58"/>
      <c r="E476" s="58"/>
      <c r="F476" s="58"/>
    </row>
    <row r="477" spans="2:6">
      <c r="B477" s="57"/>
      <c r="C477" s="57"/>
      <c r="D477" s="58"/>
      <c r="E477" s="58"/>
      <c r="F477" s="58"/>
    </row>
    <row r="478" spans="2:6">
      <c r="B478" s="57"/>
      <c r="C478" s="57"/>
      <c r="D478" s="58"/>
      <c r="E478" s="58"/>
      <c r="F478" s="58"/>
    </row>
    <row r="479" spans="2:6">
      <c r="B479" s="57"/>
      <c r="C479" s="57"/>
      <c r="D479" s="58"/>
      <c r="E479" s="58"/>
      <c r="F479" s="58"/>
    </row>
    <row r="480" spans="2:6">
      <c r="B480" s="57"/>
      <c r="C480" s="57"/>
      <c r="D480" s="58"/>
      <c r="E480" s="58"/>
      <c r="F480" s="58"/>
    </row>
    <row r="481" spans="2:6">
      <c r="B481" s="57"/>
      <c r="C481" s="57"/>
      <c r="D481" s="58"/>
      <c r="E481" s="58"/>
      <c r="F481" s="58"/>
    </row>
    <row r="482" spans="2:6">
      <c r="B482" s="57"/>
      <c r="C482" s="57"/>
      <c r="D482" s="58"/>
      <c r="E482" s="58"/>
      <c r="F482" s="58"/>
    </row>
    <row r="483" spans="2:6">
      <c r="B483" s="57"/>
      <c r="C483" s="57"/>
      <c r="D483" s="58"/>
      <c r="E483" s="58"/>
      <c r="F483" s="58"/>
    </row>
    <row r="484" spans="2:6">
      <c r="B484" s="57"/>
      <c r="C484" s="57"/>
      <c r="D484" s="58"/>
      <c r="E484" s="58"/>
      <c r="F484" s="58"/>
    </row>
    <row r="485" spans="2:6">
      <c r="B485" s="57"/>
      <c r="C485" s="57"/>
      <c r="D485" s="58"/>
      <c r="E485" s="58"/>
      <c r="F485" s="58"/>
    </row>
    <row r="486" spans="2:6">
      <c r="B486" s="57"/>
      <c r="C486" s="57"/>
      <c r="D486" s="58"/>
      <c r="E486" s="58"/>
      <c r="F486" s="58"/>
    </row>
    <row r="487" spans="2:6">
      <c r="B487" s="57"/>
      <c r="C487" s="57"/>
      <c r="D487" s="58"/>
      <c r="E487" s="58"/>
      <c r="F487" s="58"/>
    </row>
    <row r="488" spans="2:6">
      <c r="B488" s="57"/>
      <c r="C488" s="57"/>
      <c r="D488" s="58"/>
      <c r="E488" s="58"/>
      <c r="F488" s="58"/>
    </row>
    <row r="489" spans="2:6">
      <c r="B489" s="57"/>
      <c r="C489" s="57"/>
      <c r="D489" s="58"/>
      <c r="E489" s="58"/>
      <c r="F489" s="58"/>
    </row>
    <row r="490" spans="2:6">
      <c r="B490" s="57"/>
      <c r="C490" s="57"/>
      <c r="D490" s="58"/>
      <c r="E490" s="58"/>
      <c r="F490" s="58"/>
    </row>
    <row r="491" spans="2:6">
      <c r="B491" s="57"/>
      <c r="C491" s="57"/>
      <c r="D491" s="58"/>
      <c r="E491" s="58"/>
      <c r="F491" s="58"/>
    </row>
    <row r="492" spans="2:6">
      <c r="B492" s="57"/>
      <c r="C492" s="57"/>
      <c r="D492" s="58"/>
      <c r="E492" s="58"/>
      <c r="F492" s="58"/>
    </row>
    <row r="493" spans="2:6">
      <c r="B493" s="57"/>
      <c r="C493" s="57"/>
      <c r="D493" s="58"/>
      <c r="E493" s="58"/>
      <c r="F493" s="58"/>
    </row>
    <row r="494" spans="2:6">
      <c r="B494" s="57"/>
      <c r="C494" s="57"/>
      <c r="D494" s="58"/>
      <c r="E494" s="58"/>
      <c r="F494" s="58"/>
    </row>
    <row r="495" spans="2:6">
      <c r="B495" s="57"/>
      <c r="C495" s="57"/>
      <c r="D495" s="58"/>
      <c r="E495" s="58"/>
      <c r="F495" s="58"/>
    </row>
    <row r="496" spans="2:6">
      <c r="B496" s="57"/>
      <c r="C496" s="57"/>
      <c r="D496" s="58"/>
      <c r="E496" s="58"/>
      <c r="F496" s="58"/>
    </row>
    <row r="497" spans="2:6">
      <c r="B497" s="57"/>
      <c r="C497" s="57"/>
      <c r="D497" s="58"/>
      <c r="E497" s="58"/>
      <c r="F497" s="58"/>
    </row>
    <row r="498" spans="2:6">
      <c r="B498" s="57"/>
      <c r="C498" s="57"/>
      <c r="D498" s="58"/>
      <c r="E498" s="58"/>
      <c r="F498" s="58"/>
    </row>
    <row r="499" spans="2:6">
      <c r="B499" s="57"/>
      <c r="C499" s="57"/>
      <c r="D499" s="58"/>
      <c r="E499" s="58"/>
      <c r="F499" s="58"/>
    </row>
    <row r="500" spans="2:6">
      <c r="B500" s="57"/>
      <c r="C500" s="57"/>
      <c r="D500" s="58"/>
      <c r="E500" s="58"/>
      <c r="F500" s="58"/>
    </row>
    <row r="501" spans="2:6">
      <c r="B501" s="57"/>
      <c r="C501" s="57"/>
      <c r="D501" s="58"/>
      <c r="E501" s="58"/>
      <c r="F501" s="58"/>
    </row>
    <row r="502" spans="2:6">
      <c r="B502" s="57"/>
      <c r="C502" s="57"/>
      <c r="D502" s="58"/>
      <c r="E502" s="58"/>
      <c r="F502" s="58"/>
    </row>
    <row r="503" spans="2:6">
      <c r="B503" s="57"/>
      <c r="C503" s="57"/>
      <c r="D503" s="58"/>
      <c r="E503" s="58"/>
      <c r="F503" s="58"/>
    </row>
    <row r="504" spans="2:6">
      <c r="B504" s="57"/>
      <c r="C504" s="57"/>
      <c r="D504" s="58"/>
      <c r="E504" s="58"/>
      <c r="F504" s="58"/>
    </row>
    <row r="505" spans="2:6">
      <c r="B505" s="57"/>
      <c r="C505" s="57"/>
      <c r="D505" s="58"/>
      <c r="E505" s="58"/>
      <c r="F505" s="58"/>
    </row>
    <row r="506" spans="2:6">
      <c r="B506" s="57"/>
      <c r="C506" s="57"/>
      <c r="D506" s="58"/>
      <c r="E506" s="58"/>
      <c r="F506" s="58"/>
    </row>
    <row r="507" spans="2:6">
      <c r="B507" s="57"/>
      <c r="C507" s="57"/>
      <c r="D507" s="58"/>
      <c r="E507" s="58"/>
      <c r="F507" s="58"/>
    </row>
    <row r="508" spans="2:6">
      <c r="B508" s="57"/>
      <c r="C508" s="57"/>
      <c r="D508" s="58"/>
      <c r="E508" s="58"/>
      <c r="F508" s="58"/>
    </row>
    <row r="509" spans="2:6">
      <c r="B509" s="57"/>
      <c r="C509" s="57"/>
      <c r="D509" s="58"/>
      <c r="E509" s="58"/>
      <c r="F509" s="58"/>
    </row>
    <row r="510" spans="2:6">
      <c r="B510" s="57"/>
      <c r="C510" s="57"/>
      <c r="D510" s="58"/>
      <c r="E510" s="58"/>
      <c r="F510" s="58"/>
    </row>
    <row r="511" spans="2:6">
      <c r="B511" s="57"/>
      <c r="C511" s="57"/>
      <c r="D511" s="58"/>
      <c r="E511" s="58"/>
      <c r="F511" s="58"/>
    </row>
    <row r="512" spans="2:6">
      <c r="B512" s="57"/>
      <c r="C512" s="57"/>
      <c r="D512" s="58"/>
      <c r="E512" s="58"/>
      <c r="F512" s="58"/>
    </row>
    <row r="513" spans="2:6">
      <c r="B513" s="57"/>
      <c r="C513" s="57"/>
      <c r="D513" s="58"/>
      <c r="E513" s="58"/>
      <c r="F513" s="58"/>
    </row>
    <row r="514" spans="2:6">
      <c r="B514" s="57"/>
      <c r="C514" s="57"/>
      <c r="D514" s="58"/>
      <c r="E514" s="58"/>
      <c r="F514" s="58"/>
    </row>
    <row r="515" spans="2:6">
      <c r="B515" s="57"/>
      <c r="C515" s="57"/>
      <c r="D515" s="58"/>
      <c r="E515" s="58"/>
      <c r="F515" s="58"/>
    </row>
    <row r="516" spans="2:6">
      <c r="B516" s="57"/>
      <c r="C516" s="57"/>
      <c r="D516" s="58"/>
      <c r="E516" s="58"/>
      <c r="F516" s="58"/>
    </row>
    <row r="517" spans="2:6">
      <c r="B517" s="57"/>
      <c r="C517" s="57"/>
      <c r="D517" s="58"/>
      <c r="E517" s="58"/>
      <c r="F517" s="58"/>
    </row>
    <row r="518" spans="2:6">
      <c r="B518" s="57"/>
      <c r="C518" s="57"/>
      <c r="D518" s="58"/>
      <c r="E518" s="58"/>
      <c r="F518" s="58"/>
    </row>
    <row r="519" spans="2:6">
      <c r="B519" s="57"/>
      <c r="C519" s="57"/>
      <c r="D519" s="58"/>
      <c r="E519" s="58"/>
      <c r="F519" s="58"/>
    </row>
    <row r="520" spans="2:6">
      <c r="B520" s="57"/>
      <c r="C520" s="57"/>
      <c r="D520" s="58"/>
      <c r="E520" s="58"/>
      <c r="F520" s="58"/>
    </row>
    <row r="521" spans="2:6">
      <c r="B521" s="57"/>
      <c r="C521" s="57"/>
      <c r="D521" s="58"/>
      <c r="E521" s="58"/>
      <c r="F521" s="58"/>
    </row>
    <row r="522" spans="2:6">
      <c r="B522" s="57"/>
      <c r="C522" s="57"/>
      <c r="D522" s="58"/>
      <c r="E522" s="58"/>
      <c r="F522" s="58"/>
    </row>
    <row r="523" spans="2:6">
      <c r="B523" s="57"/>
      <c r="C523" s="57"/>
      <c r="D523" s="58"/>
      <c r="E523" s="58"/>
      <c r="F523" s="58"/>
    </row>
    <row r="524" spans="2:6">
      <c r="B524" s="57"/>
      <c r="C524" s="57"/>
      <c r="D524" s="58"/>
      <c r="E524" s="58"/>
      <c r="F524" s="58"/>
    </row>
    <row r="525" spans="2:6">
      <c r="B525" s="57"/>
      <c r="C525" s="57"/>
      <c r="D525" s="58"/>
      <c r="E525" s="58"/>
      <c r="F525" s="58"/>
    </row>
    <row r="526" spans="2:6">
      <c r="B526" s="57"/>
      <c r="C526" s="57"/>
      <c r="D526" s="58"/>
      <c r="E526" s="58"/>
      <c r="F526" s="58"/>
    </row>
    <row r="527" spans="2:6">
      <c r="B527" s="57"/>
      <c r="C527" s="57"/>
      <c r="D527" s="58"/>
      <c r="E527" s="58"/>
      <c r="F527" s="58"/>
    </row>
    <row r="528" spans="2:6">
      <c r="B528" s="57"/>
      <c r="C528" s="57"/>
      <c r="D528" s="58"/>
      <c r="E528" s="58"/>
      <c r="F528" s="58"/>
    </row>
    <row r="529" spans="2:6">
      <c r="B529" s="57"/>
      <c r="C529" s="57"/>
      <c r="D529" s="58"/>
      <c r="E529" s="58"/>
      <c r="F529" s="58"/>
    </row>
    <row r="530" spans="2:6">
      <c r="B530" s="57"/>
      <c r="C530" s="57"/>
      <c r="D530" s="58"/>
      <c r="E530" s="58"/>
      <c r="F530" s="58"/>
    </row>
    <row r="531" spans="2:6">
      <c r="B531" s="57"/>
      <c r="C531" s="57"/>
      <c r="D531" s="58"/>
      <c r="E531" s="58"/>
      <c r="F531" s="58"/>
    </row>
    <row r="532" spans="2:6">
      <c r="B532" s="57"/>
      <c r="C532" s="57"/>
      <c r="D532" s="58"/>
      <c r="E532" s="58"/>
      <c r="F532" s="58"/>
    </row>
    <row r="533" spans="2:6">
      <c r="B533" s="57"/>
      <c r="C533" s="57"/>
      <c r="D533" s="58"/>
      <c r="E533" s="58"/>
      <c r="F533" s="58"/>
    </row>
    <row r="534" spans="2:6">
      <c r="B534" s="57"/>
      <c r="C534" s="57"/>
      <c r="D534" s="58"/>
      <c r="E534" s="58"/>
      <c r="F534" s="58"/>
    </row>
    <row r="535" spans="2:6">
      <c r="B535" s="57"/>
      <c r="C535" s="57"/>
      <c r="D535" s="58"/>
      <c r="E535" s="58"/>
      <c r="F535" s="58"/>
    </row>
    <row r="536" spans="2:6">
      <c r="B536" s="57"/>
      <c r="C536" s="57"/>
      <c r="D536" s="58"/>
      <c r="E536" s="58"/>
      <c r="F536" s="58"/>
    </row>
    <row r="537" spans="2:6">
      <c r="B537" s="57"/>
      <c r="C537" s="57"/>
      <c r="D537" s="58"/>
      <c r="E537" s="58"/>
      <c r="F537" s="58"/>
    </row>
    <row r="538" spans="2:6">
      <c r="B538" s="57"/>
      <c r="C538" s="57"/>
      <c r="D538" s="58"/>
      <c r="E538" s="58"/>
      <c r="F538" s="58"/>
    </row>
    <row r="539" spans="2:6">
      <c r="B539" s="57"/>
      <c r="C539" s="57"/>
      <c r="D539" s="58"/>
      <c r="E539" s="58"/>
      <c r="F539" s="58"/>
    </row>
    <row r="540" spans="2:6">
      <c r="B540" s="57"/>
      <c r="C540" s="57"/>
      <c r="D540" s="58"/>
      <c r="E540" s="58"/>
      <c r="F540" s="58"/>
    </row>
    <row r="541" spans="2:6">
      <c r="B541" s="57"/>
      <c r="C541" s="57"/>
      <c r="D541" s="58"/>
      <c r="E541" s="58"/>
      <c r="F541" s="58"/>
    </row>
    <row r="542" spans="2:6">
      <c r="B542" s="57"/>
      <c r="C542" s="57"/>
      <c r="D542" s="58"/>
      <c r="E542" s="58"/>
      <c r="F542" s="58"/>
    </row>
    <row r="543" spans="2:6">
      <c r="B543" s="57"/>
      <c r="C543" s="57"/>
      <c r="D543" s="58"/>
      <c r="E543" s="58"/>
      <c r="F543" s="58"/>
    </row>
    <row r="544" spans="2:6">
      <c r="B544" s="57"/>
      <c r="C544" s="57"/>
      <c r="D544" s="58"/>
      <c r="E544" s="58"/>
      <c r="F544" s="58"/>
    </row>
    <row r="545" spans="2:6">
      <c r="B545" s="57"/>
      <c r="C545" s="57"/>
      <c r="D545" s="58"/>
      <c r="E545" s="58"/>
      <c r="F545" s="58"/>
    </row>
    <row r="546" spans="2:6">
      <c r="B546" s="57"/>
      <c r="C546" s="57"/>
      <c r="D546" s="58"/>
      <c r="E546" s="58"/>
      <c r="F546" s="58"/>
    </row>
    <row r="547" spans="2:6">
      <c r="B547" s="57"/>
      <c r="C547" s="57"/>
      <c r="D547" s="58"/>
      <c r="E547" s="58"/>
      <c r="F547" s="58"/>
    </row>
    <row r="548" spans="2:6">
      <c r="B548" s="57"/>
      <c r="C548" s="57"/>
      <c r="D548" s="58"/>
      <c r="E548" s="58"/>
      <c r="F548" s="58"/>
    </row>
    <row r="549" spans="2:6">
      <c r="B549" s="57"/>
      <c r="C549" s="57"/>
      <c r="D549" s="58"/>
      <c r="E549" s="58"/>
      <c r="F549" s="58"/>
    </row>
    <row r="550" spans="2:6">
      <c r="B550" s="57"/>
      <c r="C550" s="57"/>
      <c r="D550" s="58"/>
      <c r="E550" s="58"/>
      <c r="F550" s="58"/>
    </row>
    <row r="551" spans="2:6">
      <c r="B551" s="57"/>
      <c r="C551" s="57"/>
      <c r="D551" s="58"/>
      <c r="E551" s="58"/>
      <c r="F551" s="58"/>
    </row>
    <row r="552" spans="2:6">
      <c r="B552" s="57"/>
      <c r="C552" s="57"/>
      <c r="D552" s="58"/>
      <c r="E552" s="58"/>
      <c r="F552" s="58"/>
    </row>
    <row r="553" spans="2:6">
      <c r="B553" s="57"/>
      <c r="C553" s="57"/>
      <c r="D553" s="58"/>
      <c r="E553" s="58"/>
      <c r="F553" s="58"/>
    </row>
    <row r="554" spans="2:6">
      <c r="B554" s="57"/>
      <c r="C554" s="57"/>
      <c r="D554" s="58"/>
      <c r="E554" s="58"/>
      <c r="F554" s="58"/>
    </row>
    <row r="555" spans="2:6">
      <c r="B555" s="57"/>
      <c r="C555" s="57"/>
      <c r="D555" s="58"/>
      <c r="E555" s="58"/>
      <c r="F555" s="58"/>
    </row>
    <row r="556" spans="2:6">
      <c r="B556" s="57"/>
      <c r="C556" s="57"/>
      <c r="D556" s="58"/>
      <c r="E556" s="58"/>
      <c r="F556" s="58"/>
    </row>
    <row r="557" spans="2:6">
      <c r="B557" s="57"/>
      <c r="C557" s="57"/>
      <c r="D557" s="58"/>
      <c r="E557" s="58"/>
      <c r="F557" s="58"/>
    </row>
    <row r="558" spans="2:6">
      <c r="B558" s="57"/>
      <c r="C558" s="57"/>
      <c r="D558" s="58"/>
      <c r="E558" s="58"/>
      <c r="F558" s="58"/>
    </row>
    <row r="559" spans="2:6">
      <c r="B559" s="57"/>
      <c r="C559" s="57"/>
      <c r="D559" s="58"/>
      <c r="E559" s="58"/>
      <c r="F559" s="58"/>
    </row>
    <row r="560" spans="2:6">
      <c r="B560" s="57"/>
      <c r="C560" s="57"/>
      <c r="D560" s="58"/>
      <c r="E560" s="58"/>
      <c r="F560" s="58"/>
    </row>
    <row r="561" spans="2:6">
      <c r="B561" s="57"/>
      <c r="C561" s="57"/>
      <c r="D561" s="58"/>
      <c r="E561" s="58"/>
      <c r="F561" s="58"/>
    </row>
    <row r="562" spans="2:6">
      <c r="B562" s="57"/>
      <c r="C562" s="57"/>
      <c r="D562" s="58"/>
      <c r="E562" s="58"/>
      <c r="F562" s="58"/>
    </row>
    <row r="563" spans="2:6">
      <c r="B563" s="57"/>
      <c r="C563" s="57"/>
      <c r="D563" s="58"/>
      <c r="E563" s="58"/>
      <c r="F563" s="58"/>
    </row>
    <row r="564" spans="2:6">
      <c r="B564" s="57"/>
      <c r="C564" s="57"/>
      <c r="D564" s="58"/>
      <c r="E564" s="58"/>
      <c r="F564" s="58"/>
    </row>
    <row r="565" spans="2:6">
      <c r="B565" s="57"/>
      <c r="C565" s="57"/>
      <c r="D565" s="58"/>
      <c r="E565" s="58"/>
      <c r="F565" s="58"/>
    </row>
    <row r="566" spans="2:6">
      <c r="B566" s="57"/>
      <c r="C566" s="57"/>
      <c r="D566" s="58"/>
      <c r="E566" s="58"/>
      <c r="F566" s="58"/>
    </row>
    <row r="567" spans="2:6">
      <c r="B567" s="57"/>
      <c r="C567" s="57"/>
      <c r="D567" s="58"/>
      <c r="E567" s="58"/>
      <c r="F567" s="58"/>
    </row>
    <row r="568" spans="2:6">
      <c r="B568" s="57"/>
      <c r="C568" s="57"/>
      <c r="D568" s="58"/>
      <c r="E568" s="58"/>
      <c r="F568" s="58"/>
    </row>
    <row r="569" spans="2:6">
      <c r="B569" s="57"/>
      <c r="C569" s="57"/>
      <c r="D569" s="58"/>
      <c r="E569" s="58"/>
      <c r="F569" s="58"/>
    </row>
    <row r="570" spans="2:6">
      <c r="B570" s="57"/>
      <c r="C570" s="57"/>
      <c r="D570" s="58"/>
      <c r="E570" s="58"/>
      <c r="F570" s="58"/>
    </row>
    <row r="571" spans="2:6">
      <c r="B571" s="57"/>
      <c r="C571" s="57"/>
      <c r="D571" s="58"/>
      <c r="E571" s="58"/>
      <c r="F571" s="58"/>
    </row>
    <row r="572" spans="2:6">
      <c r="B572" s="57"/>
      <c r="C572" s="57"/>
      <c r="D572" s="58"/>
      <c r="E572" s="58"/>
      <c r="F572" s="58"/>
    </row>
    <row r="573" spans="2:6">
      <c r="B573" s="57"/>
      <c r="C573" s="57"/>
      <c r="D573" s="58"/>
      <c r="E573" s="58"/>
      <c r="F573" s="58"/>
    </row>
    <row r="574" spans="2:6">
      <c r="B574" s="57"/>
      <c r="C574" s="57"/>
      <c r="D574" s="58"/>
      <c r="E574" s="58"/>
      <c r="F574" s="58"/>
    </row>
    <row r="575" spans="2:6">
      <c r="B575" s="57"/>
      <c r="C575" s="57"/>
      <c r="D575" s="58"/>
      <c r="E575" s="58"/>
      <c r="F575" s="58"/>
    </row>
    <row r="576" spans="2:6">
      <c r="B576" s="57"/>
      <c r="C576" s="57"/>
      <c r="D576" s="58"/>
      <c r="E576" s="58"/>
      <c r="F576" s="58"/>
    </row>
    <row r="577" spans="2:6">
      <c r="B577" s="57"/>
      <c r="C577" s="57"/>
      <c r="D577" s="58"/>
      <c r="E577" s="58"/>
      <c r="F577" s="58"/>
    </row>
    <row r="578" spans="2:6">
      <c r="B578" s="57"/>
      <c r="C578" s="57"/>
      <c r="D578" s="58"/>
      <c r="E578" s="58"/>
      <c r="F578" s="58"/>
    </row>
    <row r="579" spans="2:6">
      <c r="B579" s="57"/>
      <c r="C579" s="57"/>
      <c r="D579" s="58"/>
      <c r="E579" s="58"/>
      <c r="F579" s="58"/>
    </row>
    <row r="580" spans="2:6">
      <c r="B580" s="57"/>
      <c r="C580" s="57"/>
      <c r="D580" s="58"/>
      <c r="E580" s="58"/>
      <c r="F580" s="58"/>
    </row>
    <row r="581" spans="2:6">
      <c r="B581" s="57"/>
      <c r="C581" s="57"/>
      <c r="D581" s="58"/>
      <c r="E581" s="58"/>
      <c r="F581" s="58"/>
    </row>
    <row r="582" spans="2:6">
      <c r="B582" s="57"/>
      <c r="C582" s="57"/>
      <c r="D582" s="58"/>
      <c r="E582" s="58"/>
      <c r="F582" s="58"/>
    </row>
    <row r="583" spans="2:6">
      <c r="B583" s="57"/>
      <c r="C583" s="57"/>
      <c r="D583" s="58"/>
      <c r="E583" s="58"/>
      <c r="F583" s="58"/>
    </row>
    <row r="584" spans="2:6">
      <c r="B584" s="57"/>
      <c r="C584" s="57"/>
      <c r="D584" s="58"/>
      <c r="E584" s="58"/>
      <c r="F584" s="58"/>
    </row>
    <row r="585" spans="2:6">
      <c r="B585" s="57"/>
      <c r="C585" s="57"/>
      <c r="D585" s="58"/>
      <c r="E585" s="58"/>
      <c r="F585" s="58"/>
    </row>
    <row r="586" spans="2:6">
      <c r="B586" s="57"/>
      <c r="C586" s="57"/>
      <c r="D586" s="58"/>
      <c r="E586" s="58"/>
      <c r="F586" s="58"/>
    </row>
    <row r="587" spans="2:6">
      <c r="B587" s="57"/>
      <c r="C587" s="57"/>
      <c r="D587" s="58"/>
      <c r="E587" s="58"/>
      <c r="F587" s="58"/>
    </row>
    <row r="588" spans="2:6">
      <c r="B588" s="57"/>
      <c r="C588" s="57"/>
      <c r="D588" s="58"/>
      <c r="E588" s="58"/>
      <c r="F588" s="58"/>
    </row>
    <row r="589" spans="2:6">
      <c r="B589" s="57"/>
      <c r="C589" s="57"/>
      <c r="D589" s="58"/>
      <c r="E589" s="58"/>
      <c r="F589" s="58"/>
    </row>
    <row r="590" spans="2:6">
      <c r="B590" s="57"/>
      <c r="C590" s="57"/>
      <c r="D590" s="58"/>
      <c r="E590" s="58"/>
      <c r="F590" s="58"/>
    </row>
    <row r="591" spans="2:6">
      <c r="B591" s="57"/>
      <c r="C591" s="57"/>
      <c r="D591" s="58"/>
      <c r="E591" s="58"/>
      <c r="F591" s="58"/>
    </row>
    <row r="592" spans="2:6">
      <c r="B592" s="57"/>
      <c r="C592" s="57"/>
      <c r="D592" s="58"/>
      <c r="E592" s="58"/>
      <c r="F592" s="58"/>
    </row>
    <row r="593" spans="2:6">
      <c r="B593" s="57"/>
      <c r="C593" s="57"/>
      <c r="D593" s="58"/>
      <c r="E593" s="58"/>
      <c r="F593" s="58"/>
    </row>
    <row r="594" spans="2:6">
      <c r="B594" s="57"/>
      <c r="C594" s="57"/>
      <c r="D594" s="58"/>
      <c r="E594" s="58"/>
      <c r="F594" s="58"/>
    </row>
    <row r="595" spans="2:6">
      <c r="B595" s="57"/>
      <c r="C595" s="57"/>
      <c r="D595" s="58"/>
      <c r="E595" s="58"/>
      <c r="F595" s="58"/>
    </row>
    <row r="596" spans="2:6">
      <c r="B596" s="57"/>
      <c r="C596" s="57"/>
      <c r="D596" s="58"/>
      <c r="E596" s="58"/>
      <c r="F596" s="58"/>
    </row>
    <row r="597" spans="2:6">
      <c r="B597" s="57"/>
      <c r="C597" s="57"/>
      <c r="D597" s="58"/>
      <c r="E597" s="58"/>
      <c r="F597" s="58"/>
    </row>
    <row r="598" spans="2:6">
      <c r="B598" s="57"/>
      <c r="C598" s="57"/>
      <c r="D598" s="58"/>
      <c r="E598" s="58"/>
      <c r="F598" s="58"/>
    </row>
    <row r="599" spans="2:6">
      <c r="B599" s="57"/>
      <c r="C599" s="57"/>
      <c r="D599" s="58"/>
      <c r="E599" s="58"/>
      <c r="F599" s="58"/>
    </row>
    <row r="600" spans="2:6">
      <c r="B600" s="57"/>
      <c r="C600" s="57"/>
      <c r="D600" s="58"/>
      <c r="E600" s="58"/>
      <c r="F600" s="58"/>
    </row>
    <row r="601" spans="2:6">
      <c r="B601" s="57"/>
      <c r="C601" s="57"/>
      <c r="D601" s="58"/>
      <c r="E601" s="58"/>
      <c r="F601" s="58"/>
    </row>
    <row r="602" spans="2:6">
      <c r="B602" s="57"/>
      <c r="C602" s="57"/>
      <c r="D602" s="58"/>
      <c r="E602" s="58"/>
      <c r="F602" s="58"/>
    </row>
    <row r="603" spans="2:6">
      <c r="B603" s="57"/>
      <c r="C603" s="57"/>
      <c r="D603" s="58"/>
      <c r="E603" s="58"/>
      <c r="F603" s="58"/>
    </row>
    <row r="604" spans="2:6">
      <c r="B604" s="57"/>
      <c r="C604" s="57"/>
      <c r="D604" s="58"/>
      <c r="E604" s="58"/>
      <c r="F604" s="58"/>
    </row>
    <row r="605" spans="2:6">
      <c r="B605" s="57"/>
      <c r="C605" s="57"/>
      <c r="D605" s="58"/>
      <c r="E605" s="58"/>
      <c r="F605" s="58"/>
    </row>
    <row r="606" spans="2:6">
      <c r="B606" s="57"/>
      <c r="C606" s="57"/>
      <c r="D606" s="58"/>
      <c r="E606" s="58"/>
      <c r="F606" s="58"/>
    </row>
    <row r="607" spans="2:6">
      <c r="B607" s="57"/>
      <c r="C607" s="57"/>
      <c r="D607" s="58"/>
      <c r="E607" s="58"/>
      <c r="F607" s="58"/>
    </row>
    <row r="608" spans="2:6">
      <c r="B608" s="57"/>
      <c r="C608" s="57"/>
      <c r="D608" s="58"/>
      <c r="E608" s="58"/>
      <c r="F608" s="58"/>
    </row>
    <row r="609" spans="2:6">
      <c r="B609" s="57"/>
      <c r="C609" s="57"/>
      <c r="D609" s="58"/>
      <c r="E609" s="58"/>
      <c r="F609" s="58"/>
    </row>
    <row r="610" spans="2:6">
      <c r="B610" s="57"/>
      <c r="C610" s="57"/>
      <c r="D610" s="58"/>
      <c r="E610" s="58"/>
      <c r="F610" s="58"/>
    </row>
    <row r="611" spans="2:6">
      <c r="B611" s="57"/>
      <c r="C611" s="57"/>
      <c r="D611" s="58"/>
      <c r="E611" s="58"/>
      <c r="F611" s="58"/>
    </row>
    <row r="612" spans="2:6">
      <c r="B612" s="57"/>
      <c r="C612" s="57"/>
      <c r="D612" s="58"/>
      <c r="E612" s="58"/>
      <c r="F612" s="58"/>
    </row>
    <row r="613" spans="2:6">
      <c r="B613" s="57"/>
      <c r="C613" s="57"/>
      <c r="D613" s="58"/>
      <c r="E613" s="58"/>
      <c r="F613" s="58"/>
    </row>
    <row r="614" spans="2:6">
      <c r="B614" s="57"/>
      <c r="C614" s="57"/>
      <c r="D614" s="58"/>
      <c r="E614" s="58"/>
      <c r="F614" s="58"/>
    </row>
    <row r="615" spans="2:6">
      <c r="B615" s="57"/>
      <c r="C615" s="57"/>
      <c r="D615" s="58"/>
      <c r="E615" s="58"/>
      <c r="F615" s="58"/>
    </row>
    <row r="616" spans="2:6">
      <c r="B616" s="57"/>
      <c r="C616" s="57"/>
      <c r="D616" s="58"/>
      <c r="E616" s="58"/>
      <c r="F616" s="58"/>
    </row>
    <row r="617" spans="2:6">
      <c r="B617" s="57"/>
      <c r="C617" s="57"/>
      <c r="D617" s="58"/>
      <c r="E617" s="58"/>
      <c r="F617" s="58"/>
    </row>
    <row r="618" spans="2:6">
      <c r="B618" s="57"/>
      <c r="C618" s="57"/>
      <c r="D618" s="58"/>
      <c r="E618" s="58"/>
      <c r="F618" s="58"/>
    </row>
    <row r="619" spans="2:6">
      <c r="B619" s="57"/>
      <c r="C619" s="57"/>
      <c r="D619" s="58"/>
      <c r="E619" s="58"/>
      <c r="F619" s="58"/>
    </row>
    <row r="620" spans="2:6">
      <c r="B620" s="57"/>
      <c r="C620" s="57"/>
      <c r="D620" s="58"/>
      <c r="E620" s="58"/>
      <c r="F620" s="58"/>
    </row>
    <row r="621" spans="2:6">
      <c r="B621" s="57"/>
      <c r="C621" s="57"/>
      <c r="D621" s="58"/>
      <c r="E621" s="58"/>
      <c r="F621" s="58"/>
    </row>
    <row r="622" spans="2:6">
      <c r="B622" s="57"/>
      <c r="C622" s="57"/>
      <c r="D622" s="58"/>
      <c r="E622" s="58"/>
      <c r="F622" s="58"/>
    </row>
    <row r="623" spans="2:6">
      <c r="B623" s="57"/>
      <c r="C623" s="57"/>
      <c r="D623" s="58"/>
      <c r="E623" s="58"/>
      <c r="F623" s="58"/>
    </row>
    <row r="624" spans="2:6">
      <c r="B624" s="57"/>
      <c r="C624" s="57"/>
      <c r="D624" s="58"/>
      <c r="E624" s="58"/>
      <c r="F624" s="58"/>
    </row>
    <row r="625" spans="2:6">
      <c r="B625" s="57"/>
      <c r="C625" s="57"/>
      <c r="D625" s="58"/>
      <c r="E625" s="58"/>
      <c r="F625" s="58"/>
    </row>
    <row r="626" spans="2:6">
      <c r="B626" s="57"/>
      <c r="C626" s="57"/>
      <c r="D626" s="58"/>
      <c r="E626" s="58"/>
      <c r="F626" s="58"/>
    </row>
    <row r="627" spans="2:6">
      <c r="B627" s="57"/>
      <c r="C627" s="57"/>
      <c r="D627" s="58"/>
      <c r="E627" s="58"/>
      <c r="F627" s="58"/>
    </row>
    <row r="628" spans="2:6">
      <c r="B628" s="57"/>
      <c r="C628" s="57"/>
      <c r="D628" s="58"/>
      <c r="E628" s="58"/>
      <c r="F628" s="58"/>
    </row>
    <row r="629" spans="2:6">
      <c r="B629" s="57"/>
      <c r="C629" s="57"/>
      <c r="D629" s="58"/>
      <c r="E629" s="58"/>
      <c r="F629" s="58"/>
    </row>
    <row r="630" spans="2:6">
      <c r="B630" s="57"/>
      <c r="C630" s="57"/>
      <c r="D630" s="58"/>
      <c r="E630" s="58"/>
      <c r="F630" s="58"/>
    </row>
    <row r="631" spans="2:6">
      <c r="B631" s="57"/>
      <c r="C631" s="57"/>
      <c r="D631" s="58"/>
      <c r="E631" s="58"/>
      <c r="F631" s="58"/>
    </row>
    <row r="632" spans="2:6">
      <c r="B632" s="57"/>
      <c r="C632" s="57"/>
      <c r="D632" s="58"/>
      <c r="E632" s="58"/>
      <c r="F632" s="58"/>
    </row>
    <row r="633" spans="2:6">
      <c r="B633" s="57"/>
      <c r="C633" s="57"/>
      <c r="D633" s="58"/>
      <c r="E633" s="58"/>
      <c r="F633" s="58"/>
    </row>
    <row r="634" spans="2:6">
      <c r="B634" s="57"/>
      <c r="C634" s="57"/>
      <c r="D634" s="58"/>
      <c r="E634" s="58"/>
      <c r="F634" s="58"/>
    </row>
    <row r="635" spans="2:6">
      <c r="B635" s="57"/>
      <c r="C635" s="57"/>
      <c r="D635" s="58"/>
      <c r="E635" s="58"/>
      <c r="F635" s="58"/>
    </row>
    <row r="636" spans="2:6">
      <c r="B636" s="57"/>
      <c r="C636" s="57"/>
      <c r="D636" s="58"/>
      <c r="E636" s="58"/>
      <c r="F636" s="58"/>
    </row>
    <row r="637" spans="2:6">
      <c r="B637" s="57"/>
      <c r="C637" s="57"/>
      <c r="D637" s="58"/>
      <c r="E637" s="58"/>
      <c r="F637" s="58"/>
    </row>
    <row r="638" spans="2:6">
      <c r="B638" s="57"/>
      <c r="C638" s="57"/>
      <c r="D638" s="58"/>
      <c r="E638" s="58"/>
      <c r="F638" s="58"/>
    </row>
    <row r="639" spans="2:6">
      <c r="B639" s="57"/>
      <c r="C639" s="57"/>
      <c r="D639" s="58"/>
      <c r="E639" s="58"/>
      <c r="F639" s="58"/>
    </row>
    <row r="640" spans="2:6">
      <c r="B640" s="57"/>
      <c r="C640" s="57"/>
      <c r="D640" s="58"/>
      <c r="E640" s="58"/>
      <c r="F640" s="58"/>
    </row>
    <row r="641" spans="2:6">
      <c r="B641" s="57"/>
      <c r="C641" s="57"/>
      <c r="D641" s="58"/>
      <c r="E641" s="58"/>
      <c r="F641" s="58"/>
    </row>
    <row r="642" spans="2:6">
      <c r="B642" s="57"/>
      <c r="C642" s="57"/>
      <c r="D642" s="58"/>
      <c r="E642" s="58"/>
      <c r="F642" s="58"/>
    </row>
    <row r="643" spans="2:6">
      <c r="B643" s="57"/>
      <c r="C643" s="57"/>
      <c r="D643" s="58"/>
      <c r="E643" s="58"/>
      <c r="F643" s="58"/>
    </row>
    <row r="644" spans="2:6">
      <c r="B644" s="57"/>
      <c r="C644" s="57"/>
      <c r="D644" s="58"/>
      <c r="E644" s="58"/>
      <c r="F644" s="58"/>
    </row>
    <row r="645" spans="2:6">
      <c r="B645" s="57"/>
    </row>
    <row r="646" spans="2:6">
      <c r="B646" s="57"/>
    </row>
    <row r="647" spans="2:6">
      <c r="B647" s="57"/>
    </row>
    <row r="648" spans="2:6">
      <c r="B648" s="57"/>
    </row>
    <row r="649" spans="2:6">
      <c r="B649" s="57"/>
    </row>
    <row r="650" spans="2:6">
      <c r="B650" s="57"/>
      <c r="E650"/>
      <c r="F650"/>
    </row>
    <row r="651" spans="2:6">
      <c r="B651" s="57"/>
      <c r="E651"/>
      <c r="F651"/>
    </row>
    <row r="652" spans="2:6">
      <c r="B652" s="57"/>
      <c r="E652"/>
      <c r="F652"/>
    </row>
    <row r="653" spans="2:6">
      <c r="B653" s="57"/>
      <c r="E653"/>
      <c r="F653"/>
    </row>
    <row r="654" spans="2:6">
      <c r="B654" s="57"/>
      <c r="E654"/>
      <c r="F654"/>
    </row>
    <row r="655" spans="2:6">
      <c r="B655" s="57"/>
      <c r="E655"/>
      <c r="F655"/>
    </row>
    <row r="656" spans="2:6">
      <c r="B656" s="57"/>
      <c r="E656"/>
      <c r="F656"/>
    </row>
    <row r="657" spans="2:6">
      <c r="B657" s="57"/>
      <c r="E657"/>
      <c r="F657"/>
    </row>
    <row r="658" spans="2:6">
      <c r="B658" s="57"/>
      <c r="E658"/>
      <c r="F658"/>
    </row>
    <row r="659" spans="2:6">
      <c r="B659" s="57"/>
      <c r="E659"/>
      <c r="F659"/>
    </row>
    <row r="660" spans="2:6">
      <c r="B660" s="57"/>
      <c r="E660"/>
      <c r="F660"/>
    </row>
    <row r="661" spans="2:6">
      <c r="B661" s="57"/>
      <c r="E661"/>
      <c r="F661"/>
    </row>
    <row r="662" spans="2:6">
      <c r="B662" s="57"/>
      <c r="E662"/>
      <c r="F662"/>
    </row>
    <row r="663" spans="2:6">
      <c r="B663" s="57"/>
      <c r="E663"/>
      <c r="F663"/>
    </row>
    <row r="664" spans="2:6">
      <c r="B664" s="57"/>
      <c r="E664"/>
      <c r="F664"/>
    </row>
    <row r="665" spans="2:6">
      <c r="B665" s="57"/>
      <c r="E665"/>
      <c r="F665"/>
    </row>
    <row r="666" spans="2:6">
      <c r="B666" s="57"/>
      <c r="E666"/>
      <c r="F666"/>
    </row>
    <row r="667" spans="2:6">
      <c r="B667" s="57"/>
      <c r="E667"/>
      <c r="F667"/>
    </row>
    <row r="668" spans="2:6">
      <c r="B668" s="57"/>
      <c r="E668"/>
      <c r="F668"/>
    </row>
    <row r="669" spans="2:6">
      <c r="B669" s="57"/>
      <c r="E669"/>
      <c r="F669"/>
    </row>
    <row r="670" spans="2:6">
      <c r="B670" s="57"/>
      <c r="E670"/>
      <c r="F670"/>
    </row>
    <row r="671" spans="2:6">
      <c r="B671" s="57"/>
      <c r="E671"/>
      <c r="F671"/>
    </row>
    <row r="672" spans="2:6">
      <c r="B672" s="57"/>
      <c r="E672"/>
      <c r="F672"/>
    </row>
    <row r="673" spans="2:6">
      <c r="B673" s="57"/>
      <c r="E673"/>
      <c r="F673"/>
    </row>
    <row r="674" spans="2:6">
      <c r="B674" s="57"/>
      <c r="E674"/>
      <c r="F674"/>
    </row>
    <row r="675" spans="2:6">
      <c r="B675" s="57"/>
      <c r="E675"/>
      <c r="F675"/>
    </row>
    <row r="676" spans="2:6">
      <c r="B676" s="57"/>
      <c r="E676"/>
      <c r="F676"/>
    </row>
    <row r="677" spans="2:6">
      <c r="B677" s="57"/>
      <c r="E677"/>
      <c r="F677"/>
    </row>
    <row r="678" spans="2:6">
      <c r="B678" s="57"/>
      <c r="E678"/>
      <c r="F678"/>
    </row>
    <row r="679" spans="2:6">
      <c r="B679" s="57"/>
      <c r="E679"/>
      <c r="F679"/>
    </row>
    <row r="680" spans="2:6">
      <c r="B680" s="57"/>
      <c r="E680"/>
      <c r="F680"/>
    </row>
    <row r="681" spans="2:6">
      <c r="B681" s="57"/>
      <c r="E681"/>
      <c r="F681"/>
    </row>
    <row r="682" spans="2:6">
      <c r="B682" s="57"/>
      <c r="E682"/>
      <c r="F682"/>
    </row>
    <row r="683" spans="2:6">
      <c r="B683" s="57"/>
      <c r="E683"/>
      <c r="F683"/>
    </row>
    <row r="684" spans="2:6">
      <c r="B684" s="57"/>
      <c r="E684"/>
      <c r="F684"/>
    </row>
    <row r="685" spans="2:6">
      <c r="B685" s="57"/>
      <c r="E685"/>
      <c r="F685"/>
    </row>
    <row r="686" spans="2:6">
      <c r="B686" s="57"/>
      <c r="E686"/>
      <c r="F686"/>
    </row>
    <row r="687" spans="2:6">
      <c r="B687" s="57"/>
      <c r="E687"/>
      <c r="F687"/>
    </row>
    <row r="688" spans="2:6">
      <c r="B688" s="57"/>
      <c r="E688"/>
      <c r="F688"/>
    </row>
    <row r="689" spans="2:6">
      <c r="B689" s="57"/>
      <c r="E689"/>
      <c r="F689"/>
    </row>
    <row r="690" spans="2:6">
      <c r="B690" s="57"/>
      <c r="E690"/>
      <c r="F690"/>
    </row>
    <row r="691" spans="2:6">
      <c r="B691" s="57"/>
      <c r="E691"/>
      <c r="F691"/>
    </row>
    <row r="692" spans="2:6">
      <c r="B692" s="57"/>
      <c r="E692"/>
      <c r="F692"/>
    </row>
    <row r="693" spans="2:6">
      <c r="B693" s="57"/>
      <c r="E693"/>
      <c r="F693"/>
    </row>
    <row r="694" spans="2:6">
      <c r="B694" s="57"/>
      <c r="E694"/>
      <c r="F694"/>
    </row>
    <row r="695" spans="2:6">
      <c r="B695" s="57"/>
      <c r="E695"/>
      <c r="F695"/>
    </row>
    <row r="696" spans="2:6">
      <c r="B696" s="57"/>
      <c r="E696"/>
      <c r="F696"/>
    </row>
    <row r="697" spans="2:6">
      <c r="B697" s="57"/>
      <c r="E697"/>
      <c r="F697"/>
    </row>
    <row r="698" spans="2:6">
      <c r="B698" s="57"/>
      <c r="E698"/>
      <c r="F698"/>
    </row>
    <row r="699" spans="2:6">
      <c r="B699" s="57"/>
      <c r="E699"/>
      <c r="F699"/>
    </row>
    <row r="700" spans="2:6">
      <c r="B700" s="57"/>
      <c r="E700"/>
      <c r="F700"/>
    </row>
    <row r="701" spans="2:6">
      <c r="B701" s="57"/>
      <c r="E701"/>
      <c r="F701"/>
    </row>
    <row r="702" spans="2:6">
      <c r="B702" s="57"/>
      <c r="E702"/>
      <c r="F702"/>
    </row>
    <row r="703" spans="2:6">
      <c r="B703" s="57"/>
      <c r="E703"/>
      <c r="F703"/>
    </row>
    <row r="704" spans="2:6">
      <c r="B704" s="57"/>
      <c r="E704"/>
      <c r="F704"/>
    </row>
    <row r="705" spans="2:6">
      <c r="B705" s="57"/>
      <c r="E705"/>
      <c r="F705"/>
    </row>
    <row r="706" spans="2:6">
      <c r="B706" s="57"/>
      <c r="E706"/>
      <c r="F706"/>
    </row>
    <row r="707" spans="2:6">
      <c r="B707" s="57"/>
      <c r="E707"/>
      <c r="F707"/>
    </row>
    <row r="708" spans="2:6">
      <c r="B708" s="57"/>
      <c r="E708"/>
      <c r="F708"/>
    </row>
    <row r="709" spans="2:6">
      <c r="B709" s="57"/>
      <c r="E709"/>
      <c r="F709"/>
    </row>
    <row r="710" spans="2:6">
      <c r="B710" s="57"/>
      <c r="E710"/>
      <c r="F710"/>
    </row>
    <row r="711" spans="2:6">
      <c r="B711" s="57"/>
      <c r="E711"/>
      <c r="F711"/>
    </row>
    <row r="712" spans="2:6">
      <c r="B712" s="57"/>
      <c r="E712"/>
      <c r="F712"/>
    </row>
    <row r="713" spans="2:6">
      <c r="B713" s="57"/>
      <c r="E713"/>
      <c r="F713"/>
    </row>
    <row r="714" spans="2:6">
      <c r="B714" s="57"/>
      <c r="E714"/>
      <c r="F714"/>
    </row>
    <row r="715" spans="2:6">
      <c r="B715" s="57"/>
      <c r="E715"/>
      <c r="F715"/>
    </row>
    <row r="716" spans="2:6">
      <c r="B716" s="57"/>
      <c r="E716"/>
      <c r="F716"/>
    </row>
    <row r="717" spans="2:6">
      <c r="B717" s="57"/>
      <c r="E717"/>
      <c r="F717"/>
    </row>
    <row r="718" spans="2:6">
      <c r="B718" s="57"/>
      <c r="E718"/>
      <c r="F718"/>
    </row>
    <row r="719" spans="2:6">
      <c r="B719" s="57"/>
      <c r="E719"/>
      <c r="F719"/>
    </row>
    <row r="720" spans="2:6">
      <c r="B720" s="57"/>
      <c r="E720"/>
      <c r="F720"/>
    </row>
    <row r="721" spans="2:6">
      <c r="B721" s="57"/>
      <c r="E721"/>
      <c r="F721"/>
    </row>
    <row r="722" spans="2:6">
      <c r="B722" s="57"/>
      <c r="E722"/>
      <c r="F722"/>
    </row>
    <row r="723" spans="2:6">
      <c r="B723" s="57"/>
      <c r="E723"/>
      <c r="F723"/>
    </row>
    <row r="724" spans="2:6">
      <c r="B724" s="57"/>
      <c r="E724"/>
      <c r="F724"/>
    </row>
    <row r="725" spans="2:6">
      <c r="B725" s="57"/>
      <c r="E725"/>
      <c r="F725"/>
    </row>
    <row r="726" spans="2:6">
      <c r="B726" s="57"/>
      <c r="E726"/>
      <c r="F726"/>
    </row>
    <row r="727" spans="2:6">
      <c r="B727" s="57"/>
      <c r="E727"/>
      <c r="F727"/>
    </row>
    <row r="728" spans="2:6">
      <c r="B728" s="57"/>
      <c r="E728"/>
      <c r="F728"/>
    </row>
    <row r="729" spans="2:6">
      <c r="B729" s="57"/>
      <c r="E729"/>
      <c r="F729"/>
    </row>
    <row r="730" spans="2:6">
      <c r="B730" s="57"/>
      <c r="E730"/>
      <c r="F730"/>
    </row>
    <row r="731" spans="2:6">
      <c r="B731" s="57"/>
      <c r="E731"/>
      <c r="F731"/>
    </row>
    <row r="732" spans="2:6">
      <c r="B732" s="57"/>
      <c r="E732"/>
      <c r="F732"/>
    </row>
    <row r="733" spans="2:6">
      <c r="B733" s="57"/>
      <c r="E733"/>
      <c r="F733"/>
    </row>
    <row r="734" spans="2:6">
      <c r="B734" s="57"/>
      <c r="E734"/>
      <c r="F734"/>
    </row>
    <row r="735" spans="2:6">
      <c r="B735" s="57"/>
      <c r="E735"/>
      <c r="F735"/>
    </row>
    <row r="736" spans="2:6">
      <c r="B736" s="57"/>
      <c r="E736"/>
      <c r="F736"/>
    </row>
    <row r="737" spans="2:6">
      <c r="B737" s="57"/>
      <c r="E737"/>
      <c r="F737"/>
    </row>
    <row r="738" spans="2:6">
      <c r="B738" s="57"/>
      <c r="E738"/>
      <c r="F738"/>
    </row>
    <row r="739" spans="2:6">
      <c r="B739" s="57"/>
      <c r="E739"/>
      <c r="F739"/>
    </row>
    <row r="740" spans="2:6">
      <c r="B740" s="57"/>
      <c r="E740"/>
      <c r="F740"/>
    </row>
    <row r="741" spans="2:6">
      <c r="B741" s="57"/>
      <c r="E741"/>
      <c r="F741"/>
    </row>
    <row r="742" spans="2:6">
      <c r="B742" s="57"/>
      <c r="E742"/>
      <c r="F742"/>
    </row>
    <row r="743" spans="2:6">
      <c r="B743" s="57"/>
      <c r="E743"/>
      <c r="F743"/>
    </row>
    <row r="744" spans="2:6">
      <c r="B744" s="57"/>
      <c r="E744"/>
      <c r="F744"/>
    </row>
    <row r="745" spans="2:6">
      <c r="B745" s="57"/>
      <c r="E745"/>
      <c r="F745"/>
    </row>
    <row r="746" spans="2:6">
      <c r="B746" s="57"/>
      <c r="E746"/>
      <c r="F746"/>
    </row>
    <row r="747" spans="2:6">
      <c r="B747" s="57"/>
      <c r="E747"/>
      <c r="F747"/>
    </row>
    <row r="748" spans="2:6">
      <c r="B748" s="57"/>
      <c r="E748"/>
      <c r="F748"/>
    </row>
    <row r="749" spans="2:6">
      <c r="B749" s="57"/>
      <c r="E749"/>
      <c r="F749"/>
    </row>
    <row r="750" spans="2:6">
      <c r="B750" s="57"/>
      <c r="E750"/>
      <c r="F750"/>
    </row>
    <row r="751" spans="2:6">
      <c r="B751" s="57"/>
      <c r="E751"/>
      <c r="F751"/>
    </row>
    <row r="752" spans="2:6">
      <c r="B752" s="57"/>
      <c r="E752"/>
      <c r="F752"/>
    </row>
    <row r="753" spans="2:6">
      <c r="B753" s="57"/>
      <c r="E753"/>
      <c r="F753"/>
    </row>
    <row r="754" spans="2:6">
      <c r="B754" s="57"/>
      <c r="E754"/>
      <c r="F754"/>
    </row>
    <row r="755" spans="2:6">
      <c r="B755" s="57"/>
      <c r="E755"/>
      <c r="F755"/>
    </row>
    <row r="756" spans="2:6">
      <c r="B756" s="57"/>
      <c r="E756"/>
      <c r="F756"/>
    </row>
    <row r="757" spans="2:6">
      <c r="B757" s="57"/>
      <c r="E757"/>
      <c r="F757"/>
    </row>
    <row r="758" spans="2:6">
      <c r="B758" s="57"/>
      <c r="E758"/>
      <c r="F758"/>
    </row>
    <row r="759" spans="2:6">
      <c r="B759" s="57"/>
      <c r="E759"/>
      <c r="F759"/>
    </row>
    <row r="760" spans="2:6">
      <c r="B760" s="57"/>
      <c r="E760"/>
      <c r="F760"/>
    </row>
    <row r="761" spans="2:6">
      <c r="B761" s="57"/>
      <c r="E761"/>
      <c r="F761"/>
    </row>
    <row r="762" spans="2:6">
      <c r="B762" s="57"/>
      <c r="E762"/>
      <c r="F762"/>
    </row>
    <row r="763" spans="2:6">
      <c r="B763" s="57"/>
      <c r="E763"/>
      <c r="F763"/>
    </row>
    <row r="764" spans="2:6">
      <c r="B764" s="57"/>
      <c r="E764"/>
      <c r="F764"/>
    </row>
    <row r="765" spans="2:6">
      <c r="B765" s="57"/>
      <c r="E765"/>
      <c r="F765"/>
    </row>
    <row r="766" spans="2:6">
      <c r="B766" s="57"/>
      <c r="E766"/>
      <c r="F766"/>
    </row>
    <row r="767" spans="2:6">
      <c r="B767" s="57"/>
      <c r="E767"/>
      <c r="F767"/>
    </row>
    <row r="768" spans="2:6">
      <c r="B768" s="57"/>
      <c r="E768"/>
      <c r="F768"/>
    </row>
    <row r="769" spans="2:6">
      <c r="B769" s="57"/>
      <c r="E769"/>
      <c r="F769"/>
    </row>
    <row r="770" spans="2:6">
      <c r="B770" s="57"/>
      <c r="E770"/>
      <c r="F770"/>
    </row>
    <row r="771" spans="2:6">
      <c r="B771" s="57"/>
      <c r="E771"/>
      <c r="F771"/>
    </row>
    <row r="772" spans="2:6">
      <c r="B772" s="57"/>
      <c r="E772"/>
      <c r="F772"/>
    </row>
    <row r="773" spans="2:6">
      <c r="B773" s="57"/>
      <c r="E773"/>
      <c r="F773"/>
    </row>
    <row r="774" spans="2:6">
      <c r="B774" s="57"/>
      <c r="E774"/>
      <c r="F774"/>
    </row>
    <row r="775" spans="2:6">
      <c r="B775" s="57"/>
      <c r="E775"/>
      <c r="F775"/>
    </row>
    <row r="776" spans="2:6">
      <c r="B776" s="57"/>
      <c r="E776"/>
      <c r="F776"/>
    </row>
    <row r="777" spans="2:6">
      <c r="B777" s="57"/>
      <c r="E777"/>
      <c r="F777"/>
    </row>
    <row r="778" spans="2:6">
      <c r="B778" s="57"/>
      <c r="E778"/>
      <c r="F778"/>
    </row>
    <row r="779" spans="2:6">
      <c r="B779" s="57"/>
      <c r="E779"/>
      <c r="F779"/>
    </row>
    <row r="780" spans="2:6">
      <c r="B780" s="57"/>
      <c r="E780"/>
      <c r="F780"/>
    </row>
    <row r="781" spans="2:6">
      <c r="B781" s="57"/>
      <c r="E781"/>
      <c r="F781"/>
    </row>
    <row r="782" spans="2:6">
      <c r="B782" s="57"/>
      <c r="E782"/>
      <c r="F782"/>
    </row>
    <row r="783" spans="2:6">
      <c r="B783" s="57"/>
      <c r="E783"/>
      <c r="F783"/>
    </row>
    <row r="784" spans="2:6">
      <c r="B784" s="57"/>
      <c r="E784"/>
      <c r="F784"/>
    </row>
    <row r="785" spans="2:6">
      <c r="B785" s="57"/>
      <c r="E785"/>
      <c r="F785"/>
    </row>
    <row r="786" spans="2:6">
      <c r="B786" s="57"/>
      <c r="E786"/>
      <c r="F786"/>
    </row>
    <row r="787" spans="2:6">
      <c r="B787" s="57"/>
      <c r="E787"/>
      <c r="F787"/>
    </row>
    <row r="788" spans="2:6">
      <c r="B788" s="57"/>
      <c r="E788"/>
      <c r="F788"/>
    </row>
    <row r="789" spans="2:6">
      <c r="B789" s="57"/>
      <c r="E789"/>
      <c r="F789"/>
    </row>
    <row r="790" spans="2:6">
      <c r="B790" s="57"/>
      <c r="E790"/>
      <c r="F790"/>
    </row>
    <row r="791" spans="2:6">
      <c r="B791" s="57"/>
      <c r="E791"/>
      <c r="F791"/>
    </row>
    <row r="792" spans="2:6">
      <c r="B792" s="57"/>
      <c r="E792"/>
      <c r="F792"/>
    </row>
    <row r="793" spans="2:6">
      <c r="B793" s="57"/>
      <c r="E793"/>
      <c r="F793"/>
    </row>
    <row r="794" spans="2:6">
      <c r="B794" s="57"/>
      <c r="E794"/>
      <c r="F794"/>
    </row>
    <row r="795" spans="2:6">
      <c r="B795" s="57"/>
      <c r="E795"/>
      <c r="F795"/>
    </row>
    <row r="796" spans="2:6">
      <c r="B796" s="57"/>
      <c r="E796"/>
      <c r="F796"/>
    </row>
    <row r="797" spans="2:6">
      <c r="B797" s="57"/>
      <c r="E797"/>
      <c r="F797"/>
    </row>
    <row r="798" spans="2:6">
      <c r="B798" s="57"/>
      <c r="E798"/>
      <c r="F798"/>
    </row>
    <row r="799" spans="2:6">
      <c r="B799" s="57"/>
      <c r="E799"/>
      <c r="F799"/>
    </row>
    <row r="800" spans="2:6">
      <c r="B800" s="57"/>
      <c r="E800"/>
      <c r="F800"/>
    </row>
    <row r="801" spans="2:6">
      <c r="B801" s="57"/>
      <c r="E801"/>
      <c r="F801"/>
    </row>
    <row r="802" spans="2:6">
      <c r="B802" s="57"/>
      <c r="E802"/>
      <c r="F802"/>
    </row>
    <row r="803" spans="2:6">
      <c r="B803" s="57"/>
      <c r="E803"/>
      <c r="F803"/>
    </row>
    <row r="804" spans="2:6">
      <c r="B804" s="57"/>
      <c r="E804"/>
      <c r="F804"/>
    </row>
  </sheetData>
  <autoFilter ref="B7:P156" xr:uid="{00000000-0009-0000-0000-000000000000}">
    <sortState xmlns:xlrd2="http://schemas.microsoft.com/office/spreadsheetml/2017/richdata2" ref="B8:P156">
      <sortCondition descending="1" ref="P7:P156"/>
    </sortState>
  </autoFilter>
  <sortState xmlns:xlrd2="http://schemas.microsoft.com/office/spreadsheetml/2017/richdata2" ref="A8:P143">
    <sortCondition ref="B8:B143"/>
    <sortCondition ref="C8:C143"/>
  </sortState>
  <mergeCells count="8">
    <mergeCell ref="H4:I4"/>
    <mergeCell ref="J4:K4"/>
    <mergeCell ref="L4:M4"/>
    <mergeCell ref="N4:O4"/>
    <mergeCell ref="H5:I5"/>
    <mergeCell ref="J5:K5"/>
    <mergeCell ref="L5:M5"/>
    <mergeCell ref="N5:O5"/>
  </mergeCells>
  <conditionalFormatting sqref="A8:A143 A145">
    <cfRule type="duplicateValues" dxfId="473" priority="10"/>
  </conditionalFormatting>
  <conditionalFormatting sqref="B8:B22 B24:B80 B83:B138 B140:B143 B145:B146">
    <cfRule type="duplicateValues" dxfId="472" priority="1349"/>
  </conditionalFormatting>
  <conditionalFormatting sqref="B8:B143 B145">
    <cfRule type="duplicateValues" dxfId="471" priority="11"/>
  </conditionalFormatting>
  <conditionalFormatting sqref="B19:B22 B24:B80 B83:B138">
    <cfRule type="duplicateValues" dxfId="470" priority="1353"/>
  </conditionalFormatting>
  <conditionalFormatting sqref="B8:C8 B157:C157">
    <cfRule type="expression" dxfId="469" priority="81">
      <formula>$F8=$E$5</formula>
    </cfRule>
  </conditionalFormatting>
  <conditionalFormatting sqref="B139:C139">
    <cfRule type="expression" dxfId="468" priority="47" stopIfTrue="1">
      <formula>#REF!=$E$5</formula>
    </cfRule>
  </conditionalFormatting>
  <conditionalFormatting sqref="B151:C151">
    <cfRule type="expression" dxfId="467" priority="109" stopIfTrue="1">
      <formula>#REF!=$E$5</formula>
    </cfRule>
  </conditionalFormatting>
  <conditionalFormatting sqref="B157:D157">
    <cfRule type="expression" dxfId="466" priority="107" stopIfTrue="1">
      <formula>#REF!=$E$5</formula>
    </cfRule>
  </conditionalFormatting>
  <conditionalFormatting sqref="B139:F139 H139:P139">
    <cfRule type="expression" dxfId="465" priority="48" stopIfTrue="1">
      <formula>$F139=$E$5</formula>
    </cfRule>
  </conditionalFormatting>
  <conditionalFormatting sqref="D8:D22 D24:D80 D83:D138 D140:D143 B142:C143 D157:P157 F8:I8 L8:P8 F9:P12 F13:I13 L13:P13 F14:P22 F24:P33 F34:I34 L34:P34 F35:P41 F42:I43 L42:P45 F44 H44:I44 F45:I45 F46:P48 F49:I49 L49:P49 F50:P53 F54:G54 I54:P54 F55:P55 F56:I56 L56:P56 F57:P58 F59:I60 L59:P60 F61:P64 F65:I65 L65:P65 F66:P68 F69:I69 L69:P69 F70:P72 F73:I73 L73:P73 F74:P80 F83:P89 G90:I90 L90:P93 F90:F138 H91:I92 G92:G96 I93 I94:P97 I98 L98:P98 I99:P104 G103 I105 L105:P105 I106:P107 I108 L108:P108 I109:P115 I116 L116:P116 I117:P117 H118:I118 L118:P118 H119:P125 H126:I128 L126:P128 H129:P129 H130:I130 L130:P130 H131:P133 H134:I136 L134:P136 H137:P138 F140:F156 H140:P156 E142:E143 B145:E156">
    <cfRule type="expression" dxfId="464" priority="448" stopIfTrue="1">
      <formula>$F8=$E$5</formula>
    </cfRule>
  </conditionalFormatting>
  <conditionalFormatting sqref="D8:D22 D24:D80 D83:D138 D140:D143 D145:D156">
    <cfRule type="cellIs" dxfId="463" priority="65" operator="equal">
      <formula>"F"</formula>
    </cfRule>
    <cfRule type="expression" dxfId="462" priority="446" stopIfTrue="1">
      <formula>#REF!=$E$5</formula>
    </cfRule>
  </conditionalFormatting>
  <conditionalFormatting sqref="D23 G23:P23">
    <cfRule type="expression" dxfId="461" priority="54" stopIfTrue="1">
      <formula>$F23=$E$5</formula>
    </cfRule>
  </conditionalFormatting>
  <conditionalFormatting sqref="D23">
    <cfRule type="cellIs" dxfId="460" priority="52" operator="equal">
      <formula>"F"</formula>
    </cfRule>
    <cfRule type="expression" dxfId="459" priority="53" stopIfTrue="1">
      <formula>#REF!=$E$5</formula>
    </cfRule>
  </conditionalFormatting>
  <conditionalFormatting sqref="D81:D82 F81:P82">
    <cfRule type="expression" dxfId="458" priority="51" stopIfTrue="1">
      <formula>$F81=$E$5</formula>
    </cfRule>
  </conditionalFormatting>
  <conditionalFormatting sqref="D81:D82">
    <cfRule type="cellIs" dxfId="457" priority="49" operator="equal">
      <formula>"F"</formula>
    </cfRule>
    <cfRule type="expression" dxfId="456" priority="50" stopIfTrue="1">
      <formula>#REF!=$E$5</formula>
    </cfRule>
  </conditionalFormatting>
  <conditionalFormatting sqref="D139">
    <cfRule type="cellIs" dxfId="455" priority="45" operator="equal">
      <formula>"F"</formula>
    </cfRule>
    <cfRule type="expression" dxfId="454" priority="46" stopIfTrue="1">
      <formula>#REF!=$E$5</formula>
    </cfRule>
  </conditionalFormatting>
  <conditionalFormatting sqref="D157 B142:C143 B145:C148">
    <cfRule type="expression" dxfId="453" priority="151" stopIfTrue="1">
      <formula>#REF!=$E$5</formula>
    </cfRule>
  </conditionalFormatting>
  <conditionalFormatting sqref="E8">
    <cfRule type="expression" dxfId="452" priority="44" stopIfTrue="1">
      <formula>$F8=$E$5</formula>
    </cfRule>
  </conditionalFormatting>
  <conditionalFormatting sqref="F23">
    <cfRule type="expression" dxfId="451" priority="18" stopIfTrue="1">
      <formula>$F23=$E$5</formula>
    </cfRule>
  </conditionalFormatting>
  <conditionalFormatting sqref="J8:K8">
    <cfRule type="expression" dxfId="450" priority="19" stopIfTrue="1">
      <formula>$F8=$E$5</formula>
    </cfRule>
  </conditionalFormatting>
  <conditionalFormatting sqref="J13:K13">
    <cfRule type="expression" dxfId="449" priority="43" stopIfTrue="1">
      <formula>$F13=$E$5</formula>
    </cfRule>
  </conditionalFormatting>
  <conditionalFormatting sqref="J34:K34">
    <cfRule type="expression" dxfId="448" priority="42" stopIfTrue="1">
      <formula>$F34=$E$5</formula>
    </cfRule>
  </conditionalFormatting>
  <conditionalFormatting sqref="J42:K45">
    <cfRule type="expression" dxfId="447" priority="16" stopIfTrue="1">
      <formula>$F42=$E$5</formula>
    </cfRule>
  </conditionalFormatting>
  <conditionalFormatting sqref="J49:K49">
    <cfRule type="expression" dxfId="446" priority="39" stopIfTrue="1">
      <formula>$F49=$E$5</formula>
    </cfRule>
  </conditionalFormatting>
  <conditionalFormatting sqref="J56:K56">
    <cfRule type="expression" dxfId="445" priority="38" stopIfTrue="1">
      <formula>$F56=$E$5</formula>
    </cfRule>
  </conditionalFormatting>
  <conditionalFormatting sqref="J59:K60">
    <cfRule type="expression" dxfId="444" priority="36" stopIfTrue="1">
      <formula>$F59=$E$5</formula>
    </cfRule>
  </conditionalFormatting>
  <conditionalFormatting sqref="J65:K65">
    <cfRule type="expression" dxfId="443" priority="35" stopIfTrue="1">
      <formula>$F65=$E$5</formula>
    </cfRule>
  </conditionalFormatting>
  <conditionalFormatting sqref="J69:K69">
    <cfRule type="expression" dxfId="442" priority="34" stopIfTrue="1">
      <formula>$F69=$E$5</formula>
    </cfRule>
  </conditionalFormatting>
  <conditionalFormatting sqref="J73:K73">
    <cfRule type="expression" dxfId="441" priority="33" stopIfTrue="1">
      <formula>#REF!=$E$5</formula>
    </cfRule>
  </conditionalFormatting>
  <conditionalFormatting sqref="J90:K93">
    <cfRule type="expression" dxfId="440" priority="29" stopIfTrue="1">
      <formula>$F90=$E$5</formula>
    </cfRule>
  </conditionalFormatting>
  <conditionalFormatting sqref="J98:K98">
    <cfRule type="expression" dxfId="439" priority="28" stopIfTrue="1">
      <formula>$F98=$E$5</formula>
    </cfRule>
  </conditionalFormatting>
  <conditionalFormatting sqref="J105:K105">
    <cfRule type="expression" dxfId="438" priority="15" stopIfTrue="1">
      <formula>$F105=$E$5</formula>
    </cfRule>
  </conditionalFormatting>
  <conditionalFormatting sqref="J108:K108">
    <cfRule type="expression" dxfId="437" priority="27" stopIfTrue="1">
      <formula>$F108=$E$5</formula>
    </cfRule>
  </conditionalFormatting>
  <conditionalFormatting sqref="J116:K116">
    <cfRule type="expression" dxfId="436" priority="14" stopIfTrue="1">
      <formula>$F116=$E$5</formula>
    </cfRule>
  </conditionalFormatting>
  <conditionalFormatting sqref="J118:K118">
    <cfRule type="expression" dxfId="435" priority="26" stopIfTrue="1">
      <formula>$F118=$E$5</formula>
    </cfRule>
  </conditionalFormatting>
  <conditionalFormatting sqref="J126:K128">
    <cfRule type="expression" dxfId="434" priority="13" stopIfTrue="1">
      <formula>$F126=$E$5</formula>
    </cfRule>
  </conditionalFormatting>
  <conditionalFormatting sqref="J130:K130">
    <cfRule type="expression" dxfId="433" priority="21" stopIfTrue="1">
      <formula>$F130=$E$5</formula>
    </cfRule>
  </conditionalFormatting>
  <conditionalFormatting sqref="J134:K136">
    <cfRule type="expression" dxfId="432" priority="12" stopIfTrue="1">
      <formula>$F134=$E$5</formula>
    </cfRule>
  </conditionalFormatting>
  <conditionalFormatting sqref="A144">
    <cfRule type="duplicateValues" dxfId="431" priority="5"/>
  </conditionalFormatting>
  <conditionalFormatting sqref="A144">
    <cfRule type="duplicateValues" dxfId="430" priority="1"/>
  </conditionalFormatting>
  <conditionalFormatting sqref="B144">
    <cfRule type="duplicateValues" dxfId="429" priority="9"/>
  </conditionalFormatting>
  <conditionalFormatting sqref="B144">
    <cfRule type="duplicateValues" dxfId="428" priority="6"/>
  </conditionalFormatting>
  <conditionalFormatting sqref="B144:C144">
    <cfRule type="expression" dxfId="427" priority="7" stopIfTrue="1">
      <formula>#REF!=$E$5</formula>
    </cfRule>
  </conditionalFormatting>
  <conditionalFormatting sqref="B144:C144 E144">
    <cfRule type="expression" dxfId="426" priority="8" stopIfTrue="1">
      <formula>$F144=$E$5</formula>
    </cfRule>
  </conditionalFormatting>
  <conditionalFormatting sqref="D144">
    <cfRule type="expression" dxfId="425" priority="4" stopIfTrue="1">
      <formula>$F144=$E$5</formula>
    </cfRule>
  </conditionalFormatting>
  <conditionalFormatting sqref="D144">
    <cfRule type="cellIs" dxfId="424" priority="2" operator="equal">
      <formula>"F"</formula>
    </cfRule>
    <cfRule type="expression" dxfId="423" priority="3" stopIfTrue="1">
      <formula>#REF!=$E$5</formula>
    </cfRule>
  </conditionalFormatting>
  <dataValidations count="4">
    <dataValidation type="list" allowBlank="1" showInputMessage="1" showErrorMessage="1" sqref="D91:D120 D8:D22 D24:D80 D83:D89 D122:D138 D140:D157" xr:uid="{00000000-0002-0000-0000-000001000000}">
      <formula1>"F,M"</formula1>
    </dataValidation>
    <dataValidation type="list" allowBlank="1" showErrorMessage="1" sqref="F157" xr:uid="{00000000-0002-0000-0000-000003000000}">
      <formula1>"API,ASM,ASV,BUC,CAO,CC2,COS,COU,JOUY,USBY,USP,VAU"</formula1>
    </dataValidation>
    <dataValidation type="list" showInputMessage="1" showErrorMessage="1" sqref="F10:F11" xr:uid="{00000000-0002-0000-0000-000005000000}">
      <formula1>"API,ASM,ASV,BUC,CAO,CC2,COS,COU,USBY,USP,VAU"</formula1>
    </dataValidation>
    <dataValidation type="list" allowBlank="1" showErrorMessage="1" sqref="D23 D81:D82 D139" xr:uid="{96D5136D-1D5B-4E9F-A0D1-882A73FA1CCF}">
      <formula1>"F,M"</formula1>
    </dataValidation>
  </dataValidations>
  <pageMargins left="0.39370078740157483" right="0.39370078740157483" top="0.39370078740157483" bottom="0.27559055118110237" header="0.27559055118110237" footer="0.43307086614173229"/>
  <pageSetup paperSize="9" scale="75" fitToHeight="3" orientation="portrait" horizontalDpi="300" verticalDpi="300" r:id="rId1"/>
  <headerFooter alignWithMargins="0">
    <oddHeader>&amp;C&amp;"Arial,Gras italique"Page &amp;P</oddHeader>
    <oddFooter>&amp;C&amp;"Arial,Gras"le &amp;D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00000000-0002-0000-0000-000000000000}">
          <x14:formula1>
            <xm:f>'Clubs-Classements'!$AC$2:$AC$14</xm:f>
          </x14:formula1>
          <xm:sqref>E5 F8 F48:F55 F12:F21 F23:F46 F113:F132 F92:F111 F57:F80 F83:F90 F134:F138 F140:F145</xm:sqref>
        </x14:dataValidation>
        <x14:dataValidation type="list" allowBlank="1" showErrorMessage="1" xr:uid="{BFFEB3DD-5B0D-4D4D-81D9-8AD6BC91E595}">
          <x14:formula1>
            <xm:f>'Clubs-Classements'!$AC$2:$AC$14</xm:f>
          </x14:formula1>
          <xm:sqref>F133 F146:F156</xm:sqref>
        </x14:dataValidation>
        <x14:dataValidation type="list" allowBlank="1" showInputMessage="1" showErrorMessage="1" xr:uid="{09514B6C-8E1C-4049-801F-7FCF896A90EF}">
          <x14:formula1>
            <xm:f>'Clubs-Classements'!$AC$2:$AC$14</xm:f>
          </x14:formula1>
          <xm:sqref>F9 F112 F47 F56 F91 F22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V864"/>
  <sheetViews>
    <sheetView topLeftCell="A95" zoomScale="110" zoomScaleNormal="110" workbookViewId="0">
      <selection activeCell="K130" sqref="K130"/>
    </sheetView>
  </sheetViews>
  <sheetFormatPr baseColWidth="10" defaultRowHeight="13"/>
  <cols>
    <col min="1" max="1" width="8.6640625" bestFit="1" customWidth="1"/>
    <col min="2" max="2" width="25.5" customWidth="1"/>
    <col min="3" max="3" width="19.33203125" customWidth="1"/>
    <col min="4" max="4" width="8" bestFit="1" customWidth="1"/>
    <col min="5" max="5" width="12.6640625" style="1" bestFit="1" customWidth="1"/>
    <col min="6" max="6" width="11.5" style="1" bestFit="1" customWidth="1"/>
    <col min="7" max="7" width="6.1640625" style="235" customWidth="1"/>
    <col min="8" max="8" width="4.33203125" customWidth="1"/>
    <col min="9" max="9" width="7.1640625" customWidth="1"/>
    <col min="10" max="10" width="3.5" customWidth="1"/>
    <col min="11" max="11" width="7.1640625" customWidth="1"/>
    <col min="12" max="12" width="3.5" customWidth="1"/>
    <col min="13" max="13" width="11.5" customWidth="1"/>
    <col min="14" max="14" width="3.5" customWidth="1"/>
    <col min="15" max="15" width="9.83203125" bestFit="1" customWidth="1"/>
    <col min="16" max="16" width="9.33203125" customWidth="1"/>
    <col min="17" max="17" width="16.1640625" customWidth="1"/>
  </cols>
  <sheetData>
    <row r="1" spans="1:22" ht="18">
      <c r="B1" s="9" t="str">
        <f>Poussins!B1</f>
        <v>TOURNOI DE LA VALLEE DE CHEVREUSE 2024-2025</v>
      </c>
      <c r="C1" s="3"/>
      <c r="D1" s="3"/>
      <c r="E1" s="6"/>
      <c r="F1" s="6"/>
      <c r="G1" s="234"/>
      <c r="U1" s="97"/>
    </row>
    <row r="2" spans="1:22" ht="25.5" customHeight="1">
      <c r="U2" s="97"/>
      <c r="V2" s="97"/>
    </row>
    <row r="3" spans="1:22" ht="19" thickBot="1">
      <c r="B3" s="4" t="s">
        <v>42</v>
      </c>
      <c r="C3" s="5"/>
      <c r="D3" s="5"/>
      <c r="E3" s="63"/>
      <c r="H3" s="17"/>
      <c r="I3" s="17"/>
      <c r="J3" s="17"/>
      <c r="K3" s="17"/>
      <c r="L3" s="17"/>
      <c r="M3" s="17"/>
      <c r="N3" s="17"/>
      <c r="O3" s="17"/>
      <c r="U3" s="97"/>
      <c r="V3" s="97"/>
    </row>
    <row r="4" spans="1:22" ht="14" thickBot="1">
      <c r="C4" s="1" t="s">
        <v>28</v>
      </c>
      <c r="D4" s="1"/>
      <c r="H4" s="764" t="s">
        <v>24</v>
      </c>
      <c r="I4" s="765"/>
      <c r="J4" s="764" t="s">
        <v>25</v>
      </c>
      <c r="K4" s="765"/>
      <c r="L4" s="764" t="s">
        <v>26</v>
      </c>
      <c r="M4" s="765"/>
      <c r="N4" s="764" t="s">
        <v>27</v>
      </c>
      <c r="O4" s="765"/>
      <c r="U4" s="97"/>
      <c r="V4" s="97"/>
    </row>
    <row r="5" spans="1:22" ht="14" thickBot="1">
      <c r="C5" s="46" t="s">
        <v>29</v>
      </c>
      <c r="D5" s="46"/>
      <c r="E5" s="47" t="s">
        <v>1021</v>
      </c>
      <c r="H5" s="766">
        <f>Poussins!H5</f>
        <v>45606</v>
      </c>
      <c r="I5" s="767"/>
      <c r="J5" s="766">
        <f>Poussins!J5</f>
        <v>45697</v>
      </c>
      <c r="K5" s="767"/>
      <c r="L5" s="766">
        <f>Poussins!L5</f>
        <v>45725</v>
      </c>
      <c r="M5" s="767"/>
      <c r="N5" s="766">
        <f>Poussins!N5</f>
        <v>45753</v>
      </c>
      <c r="O5" s="767"/>
      <c r="U5" s="97"/>
      <c r="V5" s="97"/>
    </row>
    <row r="6" spans="1:22" ht="14" thickBot="1">
      <c r="F6" s="25"/>
      <c r="G6" s="236"/>
      <c r="H6" s="52"/>
      <c r="I6" s="15"/>
      <c r="J6" s="52"/>
      <c r="K6" s="15"/>
      <c r="L6" s="52"/>
      <c r="M6" s="15"/>
      <c r="N6" s="52"/>
      <c r="O6" s="15"/>
      <c r="U6" s="97"/>
      <c r="V6" s="97"/>
    </row>
    <row r="7" spans="1:22">
      <c r="A7" s="78" t="s">
        <v>1024</v>
      </c>
      <c r="B7" s="230" t="s">
        <v>0</v>
      </c>
      <c r="C7" s="230" t="s">
        <v>1</v>
      </c>
      <c r="D7" s="230" t="s">
        <v>66</v>
      </c>
      <c r="E7" s="231" t="s">
        <v>8</v>
      </c>
      <c r="F7" s="231" t="s">
        <v>7</v>
      </c>
      <c r="G7" s="237" t="s">
        <v>41</v>
      </c>
      <c r="H7" s="229" t="s">
        <v>62</v>
      </c>
      <c r="I7" s="65" t="s">
        <v>32</v>
      </c>
      <c r="J7" s="10" t="s">
        <v>63</v>
      </c>
      <c r="K7" s="65" t="s">
        <v>33</v>
      </c>
      <c r="L7" s="11" t="s">
        <v>64</v>
      </c>
      <c r="M7" s="65" t="s">
        <v>34</v>
      </c>
      <c r="N7" s="11" t="s">
        <v>65</v>
      </c>
      <c r="O7" s="65" t="s">
        <v>35</v>
      </c>
      <c r="P7" s="103" t="s">
        <v>6</v>
      </c>
      <c r="U7" s="97"/>
      <c r="V7" s="97"/>
    </row>
    <row r="8" spans="1:22" ht="15" customHeight="1">
      <c r="A8" s="441">
        <v>2000</v>
      </c>
      <c r="B8" s="358" t="s">
        <v>121</v>
      </c>
      <c r="C8" s="198" t="s">
        <v>122</v>
      </c>
      <c r="D8" s="196" t="s">
        <v>80</v>
      </c>
      <c r="E8" s="197">
        <v>42181</v>
      </c>
      <c r="F8" s="212" t="s">
        <v>53</v>
      </c>
      <c r="G8" s="238">
        <v>400</v>
      </c>
      <c r="H8" s="209" t="s">
        <v>1001</v>
      </c>
      <c r="I8" s="99">
        <v>2</v>
      </c>
      <c r="J8" s="98"/>
      <c r="K8" s="99"/>
      <c r="L8" s="98"/>
      <c r="M8" s="99"/>
      <c r="N8" s="98"/>
      <c r="O8" s="99"/>
      <c r="P8" s="104">
        <f t="shared" ref="P8:P39" si="0">SUM(I8:O8)</f>
        <v>2</v>
      </c>
      <c r="U8" s="97"/>
      <c r="V8" s="97"/>
    </row>
    <row r="9" spans="1:22" ht="15" customHeight="1">
      <c r="A9" s="441">
        <v>2001</v>
      </c>
      <c r="B9" s="359" t="s">
        <v>309</v>
      </c>
      <c r="C9" s="195" t="s">
        <v>310</v>
      </c>
      <c r="D9" s="196" t="s">
        <v>80</v>
      </c>
      <c r="E9" s="197">
        <v>41973</v>
      </c>
      <c r="F9" s="212" t="s">
        <v>52</v>
      </c>
      <c r="G9" s="238">
        <v>400</v>
      </c>
      <c r="H9" s="209" t="s">
        <v>1001</v>
      </c>
      <c r="I9" s="99">
        <v>3</v>
      </c>
      <c r="J9" s="465" t="s">
        <v>1000</v>
      </c>
      <c r="K9" s="445">
        <v>7</v>
      </c>
      <c r="L9" s="98" t="s">
        <v>1000</v>
      </c>
      <c r="M9" s="99"/>
      <c r="N9" s="98"/>
      <c r="O9" s="99"/>
      <c r="P9" s="104">
        <f t="shared" si="0"/>
        <v>10</v>
      </c>
    </row>
    <row r="10" spans="1:22" ht="15" customHeight="1">
      <c r="A10" s="441">
        <v>2002</v>
      </c>
      <c r="B10" s="364" t="s">
        <v>224</v>
      </c>
      <c r="C10" s="297" t="s">
        <v>225</v>
      </c>
      <c r="D10" s="196" t="s">
        <v>80</v>
      </c>
      <c r="E10" s="334">
        <v>42334</v>
      </c>
      <c r="F10" s="212" t="s">
        <v>12</v>
      </c>
      <c r="G10" s="238">
        <v>200</v>
      </c>
      <c r="H10" s="221"/>
      <c r="I10" s="99"/>
      <c r="J10" s="98"/>
      <c r="K10" s="99"/>
      <c r="L10" s="98"/>
      <c r="M10" s="99"/>
      <c r="N10" s="98"/>
      <c r="O10" s="99"/>
      <c r="P10" s="104">
        <f t="shared" si="0"/>
        <v>0</v>
      </c>
    </row>
    <row r="11" spans="1:22" ht="15" customHeight="1">
      <c r="A11" s="441">
        <v>2003</v>
      </c>
      <c r="B11" s="358" t="s">
        <v>250</v>
      </c>
      <c r="C11" s="198" t="s">
        <v>112</v>
      </c>
      <c r="D11" s="196" t="s">
        <v>80</v>
      </c>
      <c r="E11" s="199">
        <v>2015</v>
      </c>
      <c r="F11" s="212" t="s">
        <v>10</v>
      </c>
      <c r="G11" s="238">
        <v>500</v>
      </c>
      <c r="H11" s="209"/>
      <c r="I11" s="99"/>
      <c r="J11" s="98"/>
      <c r="K11" s="99"/>
      <c r="L11" s="98"/>
      <c r="M11" s="99"/>
      <c r="N11" s="98"/>
      <c r="O11" s="99"/>
      <c r="P11" s="104">
        <f t="shared" si="0"/>
        <v>0</v>
      </c>
    </row>
    <row r="12" spans="1:22" ht="15" customHeight="1">
      <c r="A12" s="441">
        <v>2004</v>
      </c>
      <c r="B12" s="358" t="s">
        <v>123</v>
      </c>
      <c r="C12" s="547" t="s">
        <v>124</v>
      </c>
      <c r="D12" s="196" t="s">
        <v>70</v>
      </c>
      <c r="E12" s="197">
        <v>41694</v>
      </c>
      <c r="F12" s="212" t="s">
        <v>53</v>
      </c>
      <c r="G12" s="238">
        <v>400</v>
      </c>
      <c r="H12" s="209" t="s">
        <v>1001</v>
      </c>
      <c r="I12" s="99">
        <v>3</v>
      </c>
      <c r="J12" s="465" t="s">
        <v>1000</v>
      </c>
      <c r="K12" s="445">
        <v>3</v>
      </c>
      <c r="L12" s="98"/>
      <c r="M12" s="99"/>
      <c r="N12" s="98"/>
      <c r="O12" s="99"/>
      <c r="P12" s="104">
        <f t="shared" si="0"/>
        <v>6</v>
      </c>
    </row>
    <row r="13" spans="1:22" ht="15" customHeight="1">
      <c r="A13" s="441">
        <v>2211</v>
      </c>
      <c r="B13" s="442" t="s">
        <v>1034</v>
      </c>
      <c r="C13" s="442" t="s">
        <v>1035</v>
      </c>
      <c r="D13" s="523" t="s">
        <v>80</v>
      </c>
      <c r="E13" s="529">
        <v>42103</v>
      </c>
      <c r="F13" s="212" t="s">
        <v>13</v>
      </c>
      <c r="G13" s="553">
        <v>0</v>
      </c>
      <c r="H13" s="444"/>
      <c r="I13" s="445"/>
      <c r="J13" s="465"/>
      <c r="K13" s="445"/>
      <c r="L13" s="465"/>
      <c r="M13" s="445"/>
      <c r="N13" s="465"/>
      <c r="O13" s="445"/>
      <c r="P13" s="555">
        <f t="shared" si="0"/>
        <v>0</v>
      </c>
    </row>
    <row r="14" spans="1:22" ht="15" customHeight="1">
      <c r="A14" s="441">
        <v>2005</v>
      </c>
      <c r="B14" s="358" t="s">
        <v>226</v>
      </c>
      <c r="C14" s="198" t="s">
        <v>227</v>
      </c>
      <c r="D14" s="196" t="s">
        <v>80</v>
      </c>
      <c r="E14" s="197">
        <v>42258</v>
      </c>
      <c r="F14" s="212" t="s">
        <v>12</v>
      </c>
      <c r="G14" s="239">
        <v>400</v>
      </c>
      <c r="H14" s="221" t="s">
        <v>1001</v>
      </c>
      <c r="I14" s="99">
        <v>2</v>
      </c>
      <c r="J14" s="98"/>
      <c r="K14" s="99"/>
      <c r="L14" s="98"/>
      <c r="M14" s="99"/>
      <c r="N14" s="98"/>
      <c r="O14" s="99"/>
      <c r="P14" s="104">
        <f t="shared" si="0"/>
        <v>2</v>
      </c>
    </row>
    <row r="15" spans="1:22" ht="15" customHeight="1">
      <c r="A15" s="441">
        <v>2006</v>
      </c>
      <c r="B15" s="360" t="s">
        <v>125</v>
      </c>
      <c r="C15" s="228" t="s">
        <v>126</v>
      </c>
      <c r="D15" s="196" t="s">
        <v>80</v>
      </c>
      <c r="E15" s="334">
        <v>41940</v>
      </c>
      <c r="F15" s="212" t="s">
        <v>53</v>
      </c>
      <c r="G15" s="238">
        <v>400</v>
      </c>
      <c r="H15" s="209"/>
      <c r="I15" s="99"/>
      <c r="J15" s="98"/>
      <c r="K15" s="99"/>
      <c r="L15" s="98"/>
      <c r="M15" s="99"/>
      <c r="N15" s="98"/>
      <c r="O15" s="99"/>
      <c r="P15" s="104">
        <f t="shared" si="0"/>
        <v>0</v>
      </c>
    </row>
    <row r="16" spans="1:22" ht="15" customHeight="1">
      <c r="A16" s="441">
        <v>2007</v>
      </c>
      <c r="B16" s="225" t="s">
        <v>946</v>
      </c>
      <c r="C16" s="225" t="s">
        <v>326</v>
      </c>
      <c r="D16" s="196" t="s">
        <v>80</v>
      </c>
      <c r="E16" s="335">
        <v>41744</v>
      </c>
      <c r="F16" s="212" t="s">
        <v>67</v>
      </c>
      <c r="G16" s="238">
        <v>500</v>
      </c>
      <c r="H16" s="209"/>
      <c r="I16" s="99"/>
      <c r="J16" s="98"/>
      <c r="K16" s="99"/>
      <c r="L16" s="98"/>
      <c r="M16" s="99"/>
      <c r="N16" s="98"/>
      <c r="O16" s="99"/>
      <c r="P16" s="104">
        <f t="shared" si="0"/>
        <v>0</v>
      </c>
    </row>
    <row r="17" spans="1:16" ht="15" customHeight="1">
      <c r="A17" s="441">
        <v>2009</v>
      </c>
      <c r="B17" s="358" t="s">
        <v>251</v>
      </c>
      <c r="C17" s="547" t="s">
        <v>252</v>
      </c>
      <c r="D17" s="196" t="s">
        <v>80</v>
      </c>
      <c r="E17" s="199">
        <v>2015</v>
      </c>
      <c r="F17" s="212" t="s">
        <v>10</v>
      </c>
      <c r="G17" s="238">
        <v>400</v>
      </c>
      <c r="H17" s="209" t="s">
        <v>1001</v>
      </c>
      <c r="I17" s="99">
        <v>3</v>
      </c>
      <c r="J17" s="98"/>
      <c r="K17" s="99"/>
      <c r="L17" s="98"/>
      <c r="M17" s="99"/>
      <c r="N17" s="98"/>
      <c r="O17" s="99"/>
      <c r="P17" s="104">
        <f t="shared" si="0"/>
        <v>3</v>
      </c>
    </row>
    <row r="18" spans="1:16" ht="15" customHeight="1">
      <c r="A18" s="441">
        <v>2010</v>
      </c>
      <c r="B18" s="359" t="s">
        <v>155</v>
      </c>
      <c r="C18" s="195" t="s">
        <v>156</v>
      </c>
      <c r="D18" s="196" t="s">
        <v>80</v>
      </c>
      <c r="E18" s="334">
        <v>41736</v>
      </c>
      <c r="F18" s="212" t="s">
        <v>13</v>
      </c>
      <c r="G18" s="238">
        <v>400</v>
      </c>
      <c r="H18" s="209"/>
      <c r="I18" s="99"/>
      <c r="J18" s="98"/>
      <c r="K18" s="99"/>
      <c r="L18" s="98"/>
      <c r="M18" s="99"/>
      <c r="N18" s="98"/>
      <c r="O18" s="99"/>
      <c r="P18" s="104">
        <f t="shared" si="0"/>
        <v>0</v>
      </c>
    </row>
    <row r="19" spans="1:16" ht="15" customHeight="1">
      <c r="A19" s="441">
        <v>2011</v>
      </c>
      <c r="B19" s="359" t="s">
        <v>228</v>
      </c>
      <c r="C19" s="195" t="s">
        <v>229</v>
      </c>
      <c r="D19" s="196" t="s">
        <v>80</v>
      </c>
      <c r="E19" s="334">
        <v>41865</v>
      </c>
      <c r="F19" s="212" t="s">
        <v>12</v>
      </c>
      <c r="G19" s="238">
        <v>400</v>
      </c>
      <c r="H19" s="221"/>
      <c r="I19" s="99"/>
      <c r="J19" s="98"/>
      <c r="K19" s="99"/>
      <c r="L19" s="98"/>
      <c r="M19" s="99"/>
      <c r="N19" s="98"/>
      <c r="O19" s="99"/>
      <c r="P19" s="104">
        <f t="shared" si="0"/>
        <v>0</v>
      </c>
    </row>
    <row r="20" spans="1:16" ht="15" customHeight="1">
      <c r="A20" s="441">
        <v>2012</v>
      </c>
      <c r="B20" s="358" t="s">
        <v>253</v>
      </c>
      <c r="C20" s="198" t="s">
        <v>254</v>
      </c>
      <c r="D20" s="196" t="s">
        <v>80</v>
      </c>
      <c r="E20" s="199">
        <v>2014</v>
      </c>
      <c r="F20" s="212" t="s">
        <v>10</v>
      </c>
      <c r="G20" s="238">
        <v>400</v>
      </c>
      <c r="H20" s="209"/>
      <c r="I20" s="99"/>
      <c r="J20" s="98"/>
      <c r="K20" s="99"/>
      <c r="L20" s="98"/>
      <c r="M20" s="99"/>
      <c r="N20" s="98"/>
      <c r="O20" s="99"/>
      <c r="P20" s="104">
        <f t="shared" si="0"/>
        <v>0</v>
      </c>
    </row>
    <row r="21" spans="1:16" ht="15" customHeight="1">
      <c r="A21" s="441">
        <v>2013</v>
      </c>
      <c r="B21" s="358" t="s">
        <v>255</v>
      </c>
      <c r="C21" s="198" t="s">
        <v>256</v>
      </c>
      <c r="D21" s="196" t="s">
        <v>80</v>
      </c>
      <c r="E21" s="199">
        <v>2015</v>
      </c>
      <c r="F21" s="212" t="s">
        <v>10</v>
      </c>
      <c r="G21" s="238">
        <v>400</v>
      </c>
      <c r="H21" s="209"/>
      <c r="I21" s="99"/>
      <c r="J21" s="98"/>
      <c r="K21" s="99"/>
      <c r="L21" s="98"/>
      <c r="M21" s="99"/>
      <c r="N21" s="98"/>
      <c r="O21" s="99"/>
      <c r="P21" s="104">
        <f t="shared" si="0"/>
        <v>0</v>
      </c>
    </row>
    <row r="22" spans="1:16" ht="15" customHeight="1">
      <c r="A22" s="441">
        <v>2014</v>
      </c>
      <c r="B22" s="359" t="s">
        <v>157</v>
      </c>
      <c r="C22" s="195" t="s">
        <v>158</v>
      </c>
      <c r="D22" s="196" t="s">
        <v>80</v>
      </c>
      <c r="E22" s="334">
        <v>41684</v>
      </c>
      <c r="F22" s="212" t="s">
        <v>13</v>
      </c>
      <c r="G22" s="238">
        <v>400</v>
      </c>
      <c r="H22" s="209"/>
      <c r="I22" s="99"/>
      <c r="J22" s="98"/>
      <c r="K22" s="99"/>
      <c r="L22" s="98"/>
      <c r="M22" s="99"/>
      <c r="N22" s="98"/>
      <c r="O22" s="99"/>
      <c r="P22" s="104">
        <f t="shared" si="0"/>
        <v>0</v>
      </c>
    </row>
    <row r="23" spans="1:16" ht="15" customHeight="1">
      <c r="A23" s="441">
        <v>2015</v>
      </c>
      <c r="B23" s="359" t="s">
        <v>68</v>
      </c>
      <c r="C23" s="195" t="s">
        <v>69</v>
      </c>
      <c r="D23" s="196" t="s">
        <v>70</v>
      </c>
      <c r="E23" s="334" t="s">
        <v>71</v>
      </c>
      <c r="F23" s="212" t="s">
        <v>48</v>
      </c>
      <c r="G23" s="238">
        <v>500</v>
      </c>
      <c r="H23" s="209"/>
      <c r="I23" s="99"/>
      <c r="J23" s="98"/>
      <c r="K23" s="99"/>
      <c r="L23" s="98"/>
      <c r="M23" s="99"/>
      <c r="N23" s="98"/>
      <c r="O23" s="99"/>
      <c r="P23" s="104">
        <f t="shared" si="0"/>
        <v>0</v>
      </c>
    </row>
    <row r="24" spans="1:16" ht="15" customHeight="1">
      <c r="A24" s="441">
        <v>2008</v>
      </c>
      <c r="B24" s="359" t="s">
        <v>1036</v>
      </c>
      <c r="C24" s="195" t="s">
        <v>1037</v>
      </c>
      <c r="D24" s="196" t="s">
        <v>80</v>
      </c>
      <c r="E24" s="334">
        <v>41693</v>
      </c>
      <c r="F24" s="212" t="s">
        <v>9</v>
      </c>
      <c r="G24" s="238">
        <v>500</v>
      </c>
      <c r="H24" s="209" t="s">
        <v>1001</v>
      </c>
      <c r="I24" s="99">
        <v>2</v>
      </c>
      <c r="J24" s="465" t="s">
        <v>1000</v>
      </c>
      <c r="K24" s="445">
        <v>1</v>
      </c>
      <c r="L24" s="98"/>
      <c r="M24" s="99"/>
      <c r="N24" s="98"/>
      <c r="O24" s="99"/>
      <c r="P24" s="104">
        <f t="shared" si="0"/>
        <v>3</v>
      </c>
    </row>
    <row r="25" spans="1:16" ht="15" customHeight="1">
      <c r="A25" s="441">
        <v>2016</v>
      </c>
      <c r="B25" s="359" t="s">
        <v>779</v>
      </c>
      <c r="C25" s="195" t="s">
        <v>780</v>
      </c>
      <c r="D25" s="196" t="s">
        <v>80</v>
      </c>
      <c r="E25" s="334">
        <v>41739</v>
      </c>
      <c r="F25" s="212" t="s">
        <v>9</v>
      </c>
      <c r="G25" s="238">
        <v>500</v>
      </c>
      <c r="H25" s="209" t="s">
        <v>1001</v>
      </c>
      <c r="I25" s="99">
        <v>3</v>
      </c>
      <c r="J25" s="465" t="s">
        <v>1000</v>
      </c>
      <c r="K25" s="445">
        <v>6</v>
      </c>
      <c r="L25" s="98"/>
      <c r="M25" s="99"/>
      <c r="N25" s="98"/>
      <c r="O25" s="99"/>
      <c r="P25" s="104">
        <f t="shared" si="0"/>
        <v>9</v>
      </c>
    </row>
    <row r="26" spans="1:16" ht="15" customHeight="1">
      <c r="A26" s="441">
        <v>2017</v>
      </c>
      <c r="B26" s="360" t="s">
        <v>127</v>
      </c>
      <c r="C26" s="228" t="s">
        <v>128</v>
      </c>
      <c r="D26" s="196" t="s">
        <v>80</v>
      </c>
      <c r="E26" s="334">
        <v>41747</v>
      </c>
      <c r="F26" s="212" t="s">
        <v>53</v>
      </c>
      <c r="G26" s="238">
        <v>200</v>
      </c>
      <c r="H26" s="209"/>
      <c r="I26" s="99"/>
      <c r="J26" s="98"/>
      <c r="K26" s="99"/>
      <c r="L26" s="98"/>
      <c r="M26" s="99"/>
      <c r="N26" s="98"/>
      <c r="O26" s="99"/>
      <c r="P26" s="104">
        <f t="shared" si="0"/>
        <v>0</v>
      </c>
    </row>
    <row r="27" spans="1:16" ht="15" customHeight="1">
      <c r="A27" s="441">
        <v>2018</v>
      </c>
      <c r="B27" s="359" t="s">
        <v>781</v>
      </c>
      <c r="C27" s="195" t="s">
        <v>782</v>
      </c>
      <c r="D27" s="196" t="s">
        <v>80</v>
      </c>
      <c r="E27" s="334">
        <v>42326</v>
      </c>
      <c r="F27" s="212" t="s">
        <v>9</v>
      </c>
      <c r="G27" s="238">
        <v>500</v>
      </c>
      <c r="H27" s="209"/>
      <c r="I27" s="99"/>
      <c r="J27" s="98"/>
      <c r="K27" s="99"/>
      <c r="L27" s="98"/>
      <c r="M27" s="99"/>
      <c r="N27" s="98"/>
      <c r="O27" s="99"/>
      <c r="P27" s="104">
        <f t="shared" si="0"/>
        <v>0</v>
      </c>
    </row>
    <row r="28" spans="1:16" ht="15" customHeight="1">
      <c r="A28" s="441">
        <v>2019</v>
      </c>
      <c r="B28" s="359" t="s">
        <v>230</v>
      </c>
      <c r="C28" s="195" t="s">
        <v>183</v>
      </c>
      <c r="D28" s="196" t="s">
        <v>80</v>
      </c>
      <c r="E28" s="334">
        <v>41863</v>
      </c>
      <c r="F28" s="212" t="s">
        <v>12</v>
      </c>
      <c r="G28" s="238">
        <v>400</v>
      </c>
      <c r="H28" s="221"/>
      <c r="I28" s="99"/>
      <c r="J28" s="98"/>
      <c r="K28" s="99"/>
      <c r="L28" s="98"/>
      <c r="M28" s="99"/>
      <c r="N28" s="98"/>
      <c r="O28" s="99"/>
      <c r="P28" s="104">
        <f t="shared" si="0"/>
        <v>0</v>
      </c>
    </row>
    <row r="29" spans="1:16" ht="15" customHeight="1">
      <c r="A29" s="441">
        <v>2020</v>
      </c>
      <c r="B29" s="359" t="s">
        <v>159</v>
      </c>
      <c r="C29" s="195" t="s">
        <v>160</v>
      </c>
      <c r="D29" s="196" t="s">
        <v>70</v>
      </c>
      <c r="E29" s="334">
        <v>42119</v>
      </c>
      <c r="F29" s="212" t="s">
        <v>13</v>
      </c>
      <c r="G29" s="238">
        <v>400</v>
      </c>
      <c r="H29" s="209"/>
      <c r="I29" s="99"/>
      <c r="J29" s="98"/>
      <c r="K29" s="99"/>
      <c r="L29" s="98"/>
      <c r="M29" s="99"/>
      <c r="N29" s="98"/>
      <c r="O29" s="99"/>
      <c r="P29" s="104">
        <f t="shared" si="0"/>
        <v>0</v>
      </c>
    </row>
    <row r="30" spans="1:16" ht="15" customHeight="1">
      <c r="A30" s="441">
        <v>2021</v>
      </c>
      <c r="B30" s="358" t="s">
        <v>257</v>
      </c>
      <c r="C30" s="198" t="s">
        <v>258</v>
      </c>
      <c r="D30" s="196" t="s">
        <v>80</v>
      </c>
      <c r="E30" s="443">
        <v>41783</v>
      </c>
      <c r="F30" s="212" t="s">
        <v>10</v>
      </c>
      <c r="G30" s="238">
        <v>400</v>
      </c>
      <c r="H30" s="209" t="s">
        <v>1000</v>
      </c>
      <c r="I30" s="99">
        <v>4</v>
      </c>
      <c r="J30" s="465" t="s">
        <v>1000</v>
      </c>
      <c r="K30" s="445">
        <v>7</v>
      </c>
      <c r="L30" s="98" t="s">
        <v>1000</v>
      </c>
      <c r="M30" s="99"/>
      <c r="N30" s="98"/>
      <c r="O30" s="99"/>
      <c r="P30" s="104">
        <f t="shared" si="0"/>
        <v>11</v>
      </c>
    </row>
    <row r="31" spans="1:16" ht="15" customHeight="1">
      <c r="A31" s="441">
        <v>2205</v>
      </c>
      <c r="B31" s="440" t="s">
        <v>1040</v>
      </c>
      <c r="C31" s="548" t="s">
        <v>120</v>
      </c>
      <c r="D31" s="523"/>
      <c r="E31" s="551">
        <v>41834</v>
      </c>
      <c r="F31" s="154" t="s">
        <v>53</v>
      </c>
      <c r="G31" s="553"/>
      <c r="H31" s="444"/>
      <c r="I31" s="445"/>
      <c r="J31" s="465" t="s">
        <v>1000</v>
      </c>
      <c r="K31" s="445">
        <v>2</v>
      </c>
      <c r="L31" s="465" t="s">
        <v>1000</v>
      </c>
      <c r="M31" s="445"/>
      <c r="N31" s="465"/>
      <c r="O31" s="445"/>
      <c r="P31" s="555">
        <f t="shared" si="0"/>
        <v>2</v>
      </c>
    </row>
    <row r="32" spans="1:16" ht="15" customHeight="1">
      <c r="A32" s="441">
        <v>2022</v>
      </c>
      <c r="B32" s="358" t="s">
        <v>259</v>
      </c>
      <c r="C32" s="198" t="s">
        <v>260</v>
      </c>
      <c r="D32" s="196" t="s">
        <v>80</v>
      </c>
      <c r="E32" s="443">
        <v>42048</v>
      </c>
      <c r="F32" s="212" t="s">
        <v>10</v>
      </c>
      <c r="G32" s="238">
        <v>506</v>
      </c>
      <c r="H32" s="209" t="s">
        <v>1001</v>
      </c>
      <c r="I32" s="99">
        <v>4</v>
      </c>
      <c r="J32" s="465" t="s">
        <v>1000</v>
      </c>
      <c r="K32" s="445">
        <v>6</v>
      </c>
      <c r="L32" s="98"/>
      <c r="M32" s="99"/>
      <c r="N32" s="98"/>
      <c r="O32" s="99"/>
      <c r="P32" s="104">
        <f t="shared" si="0"/>
        <v>10</v>
      </c>
    </row>
    <row r="33" spans="1:22" ht="15" customHeight="1">
      <c r="A33" s="441">
        <v>2023</v>
      </c>
      <c r="B33" s="358" t="s">
        <v>129</v>
      </c>
      <c r="C33" s="198" t="s">
        <v>130</v>
      </c>
      <c r="D33" s="196" t="s">
        <v>80</v>
      </c>
      <c r="E33" s="334">
        <v>41910</v>
      </c>
      <c r="F33" s="212" t="s">
        <v>53</v>
      </c>
      <c r="G33" s="238">
        <v>519</v>
      </c>
      <c r="H33" s="209" t="s">
        <v>1001</v>
      </c>
      <c r="I33" s="99">
        <v>6</v>
      </c>
      <c r="J33" s="465" t="s">
        <v>1000</v>
      </c>
      <c r="K33" s="445">
        <v>8</v>
      </c>
      <c r="L33" s="98" t="s">
        <v>1001</v>
      </c>
      <c r="M33" s="99"/>
      <c r="N33" s="98"/>
      <c r="O33" s="99"/>
      <c r="P33" s="104">
        <f t="shared" si="0"/>
        <v>14</v>
      </c>
    </row>
    <row r="34" spans="1:22" ht="15" customHeight="1">
      <c r="A34" s="441">
        <v>2024</v>
      </c>
      <c r="B34" s="359" t="s">
        <v>161</v>
      </c>
      <c r="C34" s="195" t="s">
        <v>162</v>
      </c>
      <c r="D34" s="196" t="s">
        <v>80</v>
      </c>
      <c r="E34" s="334">
        <v>41985</v>
      </c>
      <c r="F34" s="212" t="s">
        <v>13</v>
      </c>
      <c r="G34" s="238">
        <v>400</v>
      </c>
      <c r="H34" s="221"/>
      <c r="I34" s="99"/>
      <c r="J34" s="465" t="s">
        <v>1000</v>
      </c>
      <c r="K34" s="445">
        <v>2</v>
      </c>
      <c r="L34" s="98" t="s">
        <v>1000</v>
      </c>
      <c r="M34" s="99"/>
      <c r="N34" s="98"/>
      <c r="O34" s="99"/>
      <c r="P34" s="104">
        <f t="shared" si="0"/>
        <v>2</v>
      </c>
    </row>
    <row r="35" spans="1:22" ht="15" customHeight="1">
      <c r="A35" s="441">
        <v>2207</v>
      </c>
      <c r="B35" s="440" t="s">
        <v>1038</v>
      </c>
      <c r="C35" s="548" t="s">
        <v>1039</v>
      </c>
      <c r="D35" s="523"/>
      <c r="E35" s="551">
        <v>41992</v>
      </c>
      <c r="F35" s="154" t="s">
        <v>48</v>
      </c>
      <c r="G35" s="553"/>
      <c r="H35" s="444"/>
      <c r="I35" s="445"/>
      <c r="J35" s="465" t="s">
        <v>1000</v>
      </c>
      <c r="K35" s="445">
        <v>1</v>
      </c>
      <c r="L35" s="465" t="s">
        <v>1000</v>
      </c>
      <c r="M35" s="445"/>
      <c r="N35" s="465"/>
      <c r="O35" s="445"/>
      <c r="P35" s="555">
        <f t="shared" si="0"/>
        <v>1</v>
      </c>
    </row>
    <row r="36" spans="1:22" ht="15" customHeight="1">
      <c r="A36" s="441">
        <v>2025</v>
      </c>
      <c r="B36" s="359" t="s">
        <v>783</v>
      </c>
      <c r="C36" s="195" t="s">
        <v>784</v>
      </c>
      <c r="D36" s="196" t="s">
        <v>70</v>
      </c>
      <c r="E36" s="334">
        <v>42096</v>
      </c>
      <c r="F36" s="212" t="s">
        <v>9</v>
      </c>
      <c r="G36" s="238">
        <v>535</v>
      </c>
      <c r="H36" s="209" t="s">
        <v>1001</v>
      </c>
      <c r="I36" s="99">
        <v>6</v>
      </c>
      <c r="J36" s="465" t="s">
        <v>1000</v>
      </c>
      <c r="K36" s="445">
        <v>8</v>
      </c>
      <c r="L36" s="98" t="s">
        <v>1000</v>
      </c>
      <c r="M36" s="99"/>
      <c r="N36" s="98"/>
      <c r="O36" s="99"/>
      <c r="P36" s="104">
        <f t="shared" si="0"/>
        <v>14</v>
      </c>
    </row>
    <row r="37" spans="1:22" ht="15" customHeight="1">
      <c r="A37" s="441">
        <v>2026</v>
      </c>
      <c r="B37" s="358" t="s">
        <v>261</v>
      </c>
      <c r="C37" s="198" t="s">
        <v>262</v>
      </c>
      <c r="D37" s="196" t="s">
        <v>70</v>
      </c>
      <c r="E37" s="199">
        <v>2014</v>
      </c>
      <c r="F37" s="212" t="s">
        <v>10</v>
      </c>
      <c r="G37" s="238">
        <v>400</v>
      </c>
      <c r="H37" s="209"/>
      <c r="I37" s="99"/>
      <c r="J37" s="98"/>
      <c r="K37" s="99"/>
      <c r="L37" s="98"/>
      <c r="M37" s="99"/>
      <c r="N37" s="98"/>
      <c r="O37" s="99"/>
      <c r="P37" s="104">
        <f t="shared" si="0"/>
        <v>0</v>
      </c>
    </row>
    <row r="38" spans="1:22" ht="15" customHeight="1">
      <c r="A38" s="441">
        <v>2027</v>
      </c>
      <c r="B38" s="359" t="s">
        <v>785</v>
      </c>
      <c r="C38" s="195" t="s">
        <v>721</v>
      </c>
      <c r="D38" s="196" t="s">
        <v>80</v>
      </c>
      <c r="E38" s="334">
        <v>41757</v>
      </c>
      <c r="F38" s="212" t="s">
        <v>9</v>
      </c>
      <c r="G38" s="238">
        <v>500</v>
      </c>
      <c r="H38" s="209"/>
      <c r="I38" s="99"/>
      <c r="J38" s="98"/>
      <c r="K38" s="99"/>
      <c r="L38" s="98"/>
      <c r="M38" s="99"/>
      <c r="N38" s="98"/>
      <c r="O38" s="99"/>
      <c r="P38" s="104">
        <f t="shared" si="0"/>
        <v>0</v>
      </c>
    </row>
    <row r="39" spans="1:22" ht="15" customHeight="1">
      <c r="A39" s="441">
        <v>2028</v>
      </c>
      <c r="B39" s="359" t="s">
        <v>163</v>
      </c>
      <c r="C39" s="195" t="s">
        <v>164</v>
      </c>
      <c r="D39" s="196" t="s">
        <v>80</v>
      </c>
      <c r="E39" s="334">
        <v>41739</v>
      </c>
      <c r="F39" s="212" t="s">
        <v>13</v>
      </c>
      <c r="G39" s="238">
        <v>400</v>
      </c>
      <c r="H39" s="221"/>
      <c r="I39" s="99"/>
      <c r="J39" s="98"/>
      <c r="K39" s="99"/>
      <c r="L39" s="98"/>
      <c r="M39" s="99"/>
      <c r="N39" s="98"/>
      <c r="O39" s="99"/>
      <c r="P39" s="104">
        <f t="shared" si="0"/>
        <v>0</v>
      </c>
    </row>
    <row r="40" spans="1:22" ht="15" customHeight="1">
      <c r="A40" s="441">
        <v>2029</v>
      </c>
      <c r="B40" s="359" t="s">
        <v>786</v>
      </c>
      <c r="C40" s="195" t="s">
        <v>787</v>
      </c>
      <c r="D40" s="196" t="s">
        <v>80</v>
      </c>
      <c r="E40" s="334">
        <v>42265</v>
      </c>
      <c r="F40" s="212" t="s">
        <v>9</v>
      </c>
      <c r="G40" s="238">
        <v>500</v>
      </c>
      <c r="H40" s="221"/>
      <c r="I40" s="99"/>
      <c r="J40" s="98"/>
      <c r="K40" s="99"/>
      <c r="L40" s="98"/>
      <c r="M40" s="99"/>
      <c r="N40" s="98"/>
      <c r="O40" s="99"/>
      <c r="P40" s="104">
        <f t="shared" ref="P40:P71" si="1">SUM(I40:O40)</f>
        <v>0</v>
      </c>
    </row>
    <row r="41" spans="1:22" ht="15" customHeight="1">
      <c r="A41" s="441">
        <v>2030</v>
      </c>
      <c r="B41" s="358" t="s">
        <v>263</v>
      </c>
      <c r="C41" s="198" t="s">
        <v>162</v>
      </c>
      <c r="D41" s="196" t="s">
        <v>80</v>
      </c>
      <c r="E41" s="199">
        <v>2014</v>
      </c>
      <c r="F41" s="212" t="s">
        <v>10</v>
      </c>
      <c r="G41" s="238">
        <v>500</v>
      </c>
      <c r="H41" s="209"/>
      <c r="I41" s="99"/>
      <c r="J41" s="98"/>
      <c r="K41" s="99"/>
      <c r="L41" s="98"/>
      <c r="M41" s="99"/>
      <c r="N41" s="98"/>
      <c r="O41" s="99"/>
      <c r="P41" s="104">
        <f t="shared" si="1"/>
        <v>0</v>
      </c>
    </row>
    <row r="42" spans="1:22" ht="15" customHeight="1">
      <c r="A42" s="441">
        <v>2031</v>
      </c>
      <c r="B42" s="359" t="s">
        <v>788</v>
      </c>
      <c r="C42" s="195" t="s">
        <v>789</v>
      </c>
      <c r="D42" s="196" t="s">
        <v>80</v>
      </c>
      <c r="E42" s="334">
        <v>42014</v>
      </c>
      <c r="F42" s="212" t="s">
        <v>9</v>
      </c>
      <c r="G42" s="238">
        <v>500</v>
      </c>
      <c r="H42" s="209"/>
      <c r="I42" s="99"/>
      <c r="J42" s="465" t="s">
        <v>1000</v>
      </c>
      <c r="K42" s="445">
        <v>2</v>
      </c>
      <c r="L42" s="98"/>
      <c r="M42" s="99"/>
      <c r="N42" s="98"/>
      <c r="O42" s="99"/>
      <c r="P42" s="104">
        <f t="shared" si="1"/>
        <v>2</v>
      </c>
    </row>
    <row r="43" spans="1:22" ht="15" customHeight="1">
      <c r="A43" s="441">
        <v>2124</v>
      </c>
      <c r="B43" s="440" t="s">
        <v>1041</v>
      </c>
      <c r="C43" s="548" t="s">
        <v>986</v>
      </c>
      <c r="D43" s="523" t="s">
        <v>80</v>
      </c>
      <c r="E43" s="551">
        <v>41773</v>
      </c>
      <c r="F43" s="154" t="s">
        <v>49</v>
      </c>
      <c r="G43" s="553">
        <v>500</v>
      </c>
      <c r="H43" s="444"/>
      <c r="I43" s="445"/>
      <c r="J43" s="465" t="s">
        <v>1000</v>
      </c>
      <c r="K43" s="445">
        <v>8</v>
      </c>
      <c r="L43" s="465" t="s">
        <v>1000</v>
      </c>
      <c r="M43" s="445"/>
      <c r="N43" s="465"/>
      <c r="O43" s="445"/>
      <c r="P43" s="555">
        <f t="shared" si="1"/>
        <v>8</v>
      </c>
    </row>
    <row r="44" spans="1:22" ht="15" customHeight="1">
      <c r="A44" s="441">
        <v>2032</v>
      </c>
      <c r="B44" s="358" t="s">
        <v>264</v>
      </c>
      <c r="C44" s="198" t="s">
        <v>265</v>
      </c>
      <c r="D44" s="196" t="s">
        <v>80</v>
      </c>
      <c r="E44" s="443">
        <v>42239</v>
      </c>
      <c r="F44" s="212" t="s">
        <v>10</v>
      </c>
      <c r="G44" s="238">
        <v>500</v>
      </c>
      <c r="H44" s="209" t="s">
        <v>1001</v>
      </c>
      <c r="I44" s="99">
        <v>3</v>
      </c>
      <c r="J44" s="465" t="s">
        <v>1000</v>
      </c>
      <c r="K44" s="445">
        <v>6</v>
      </c>
      <c r="L44" s="98" t="s">
        <v>1000</v>
      </c>
      <c r="M44" s="99"/>
      <c r="N44" s="98"/>
      <c r="O44" s="99"/>
      <c r="P44" s="104">
        <f t="shared" si="1"/>
        <v>9</v>
      </c>
      <c r="U44" s="97"/>
      <c r="V44" s="97"/>
    </row>
    <row r="45" spans="1:22" ht="15" customHeight="1">
      <c r="A45" s="441">
        <v>2033</v>
      </c>
      <c r="B45" s="359" t="s">
        <v>165</v>
      </c>
      <c r="C45" s="195" t="s">
        <v>166</v>
      </c>
      <c r="D45" s="196" t="s">
        <v>80</v>
      </c>
      <c r="E45" s="334">
        <v>41676</v>
      </c>
      <c r="F45" s="212" t="s">
        <v>13</v>
      </c>
      <c r="G45" s="238">
        <v>400</v>
      </c>
      <c r="H45" s="209"/>
      <c r="I45" s="99"/>
      <c r="J45" s="98"/>
      <c r="K45" s="99"/>
      <c r="L45" s="98"/>
      <c r="M45" s="99"/>
      <c r="N45" s="98"/>
      <c r="O45" s="99"/>
      <c r="P45" s="104">
        <f t="shared" si="1"/>
        <v>0</v>
      </c>
    </row>
    <row r="46" spans="1:22" ht="17.25" customHeight="1">
      <c r="A46" s="441">
        <v>2034</v>
      </c>
      <c r="B46" s="359" t="s">
        <v>167</v>
      </c>
      <c r="C46" s="195" t="s">
        <v>168</v>
      </c>
      <c r="D46" s="196" t="s">
        <v>80</v>
      </c>
      <c r="E46" s="334">
        <v>41683</v>
      </c>
      <c r="F46" s="212" t="s">
        <v>13</v>
      </c>
      <c r="G46" s="238">
        <v>400</v>
      </c>
      <c r="H46" s="209" t="s">
        <v>1001</v>
      </c>
      <c r="I46" s="99">
        <v>5</v>
      </c>
      <c r="J46" s="465" t="s">
        <v>1000</v>
      </c>
      <c r="K46" s="445">
        <v>9</v>
      </c>
      <c r="L46" s="98" t="s">
        <v>1000</v>
      </c>
      <c r="M46" s="99"/>
      <c r="N46" s="98"/>
      <c r="O46" s="99"/>
      <c r="P46" s="104">
        <f t="shared" si="1"/>
        <v>14</v>
      </c>
    </row>
    <row r="47" spans="1:22" ht="15" customHeight="1">
      <c r="A47" s="441">
        <v>2035</v>
      </c>
      <c r="B47" s="358" t="s">
        <v>72</v>
      </c>
      <c r="C47" s="198" t="s">
        <v>166</v>
      </c>
      <c r="D47" s="196" t="s">
        <v>80</v>
      </c>
      <c r="E47" s="199">
        <v>2014</v>
      </c>
      <c r="F47" s="212" t="s">
        <v>10</v>
      </c>
      <c r="G47" s="238">
        <v>400</v>
      </c>
      <c r="H47" s="209" t="s">
        <v>1001</v>
      </c>
      <c r="I47" s="99">
        <v>4</v>
      </c>
      <c r="J47" s="98"/>
      <c r="K47" s="99"/>
      <c r="L47" s="98" t="s">
        <v>1001</v>
      </c>
      <c r="M47" s="99"/>
      <c r="N47" s="98"/>
      <c r="O47" s="99"/>
      <c r="P47" s="104">
        <f t="shared" si="1"/>
        <v>4</v>
      </c>
    </row>
    <row r="48" spans="1:22" ht="15" customHeight="1">
      <c r="A48" s="441">
        <v>2036</v>
      </c>
      <c r="B48" s="359" t="s">
        <v>72</v>
      </c>
      <c r="C48" s="195" t="s">
        <v>73</v>
      </c>
      <c r="D48" s="196" t="s">
        <v>70</v>
      </c>
      <c r="E48" s="334" t="s">
        <v>74</v>
      </c>
      <c r="F48" s="212" t="s">
        <v>48</v>
      </c>
      <c r="G48" s="238">
        <v>500</v>
      </c>
      <c r="H48" s="209"/>
      <c r="I48" s="99"/>
      <c r="J48" s="98"/>
      <c r="K48" s="99"/>
      <c r="L48" s="98"/>
      <c r="M48" s="99"/>
      <c r="N48" s="98"/>
      <c r="O48" s="99"/>
      <c r="P48" s="104">
        <f t="shared" si="1"/>
        <v>0</v>
      </c>
    </row>
    <row r="49" spans="1:16" ht="15" customHeight="1">
      <c r="A49" s="441">
        <v>2037</v>
      </c>
      <c r="B49" s="358" t="s">
        <v>266</v>
      </c>
      <c r="C49" s="198" t="s">
        <v>267</v>
      </c>
      <c r="D49" s="196" t="s">
        <v>70</v>
      </c>
      <c r="E49" s="199">
        <v>2014</v>
      </c>
      <c r="F49" s="212" t="s">
        <v>10</v>
      </c>
      <c r="G49" s="238">
        <v>400</v>
      </c>
      <c r="H49" s="209"/>
      <c r="I49" s="99"/>
      <c r="J49" s="98"/>
      <c r="K49" s="99"/>
      <c r="L49" s="98"/>
      <c r="M49" s="99"/>
      <c r="N49" s="98"/>
      <c r="O49" s="99"/>
      <c r="P49" s="104">
        <f t="shared" si="1"/>
        <v>0</v>
      </c>
    </row>
    <row r="50" spans="1:16" ht="15" customHeight="1">
      <c r="A50" s="441">
        <v>2038</v>
      </c>
      <c r="B50" s="359" t="s">
        <v>311</v>
      </c>
      <c r="C50" s="195" t="s">
        <v>312</v>
      </c>
      <c r="D50" s="196" t="s">
        <v>80</v>
      </c>
      <c r="E50" s="334">
        <v>41834</v>
      </c>
      <c r="F50" s="212" t="s">
        <v>52</v>
      </c>
      <c r="G50" s="238">
        <v>400</v>
      </c>
      <c r="H50" s="209" t="s">
        <v>1001</v>
      </c>
      <c r="I50" s="99">
        <v>3</v>
      </c>
      <c r="J50" s="98"/>
      <c r="K50" s="99"/>
      <c r="L50" s="98" t="s">
        <v>1000</v>
      </c>
      <c r="M50" s="99"/>
      <c r="N50" s="98"/>
      <c r="O50" s="99"/>
      <c r="P50" s="104">
        <f t="shared" si="1"/>
        <v>3</v>
      </c>
    </row>
    <row r="51" spans="1:16" ht="15" customHeight="1">
      <c r="A51" s="441">
        <v>2039</v>
      </c>
      <c r="B51" s="360" t="s">
        <v>131</v>
      </c>
      <c r="C51" s="228" t="s">
        <v>132</v>
      </c>
      <c r="D51" s="196" t="s">
        <v>70</v>
      </c>
      <c r="E51" s="334">
        <v>41816</v>
      </c>
      <c r="F51" s="212" t="s">
        <v>53</v>
      </c>
      <c r="G51" s="238">
        <v>400</v>
      </c>
      <c r="H51" s="209"/>
      <c r="I51" s="99"/>
      <c r="J51" s="98"/>
      <c r="K51" s="99"/>
      <c r="L51" s="98"/>
      <c r="M51" s="99"/>
      <c r="N51" s="98"/>
      <c r="O51" s="99"/>
      <c r="P51" s="104">
        <f t="shared" si="1"/>
        <v>0</v>
      </c>
    </row>
    <row r="52" spans="1:16" ht="15" customHeight="1">
      <c r="A52" s="441">
        <v>2040</v>
      </c>
      <c r="B52" s="359" t="s">
        <v>169</v>
      </c>
      <c r="C52" s="195" t="s">
        <v>170</v>
      </c>
      <c r="D52" s="196" t="s">
        <v>80</v>
      </c>
      <c r="E52" s="334">
        <v>41769</v>
      </c>
      <c r="F52" s="212" t="s">
        <v>13</v>
      </c>
      <c r="G52" s="238">
        <v>400</v>
      </c>
      <c r="H52" s="209" t="s">
        <v>1001</v>
      </c>
      <c r="I52" s="99">
        <v>3</v>
      </c>
      <c r="J52" s="98"/>
      <c r="K52" s="99"/>
      <c r="L52" s="98" t="s">
        <v>1000</v>
      </c>
      <c r="M52" s="99"/>
      <c r="N52" s="98"/>
      <c r="O52" s="99"/>
      <c r="P52" s="104">
        <f t="shared" si="1"/>
        <v>3</v>
      </c>
    </row>
    <row r="53" spans="1:16" ht="15" customHeight="1">
      <c r="A53" s="441">
        <v>2041</v>
      </c>
      <c r="B53" s="358" t="s">
        <v>268</v>
      </c>
      <c r="C53" s="198" t="s">
        <v>269</v>
      </c>
      <c r="D53" s="196" t="s">
        <v>80</v>
      </c>
      <c r="E53" s="443">
        <v>42008</v>
      </c>
      <c r="F53" s="212" t="s">
        <v>10</v>
      </c>
      <c r="G53" s="238">
        <v>400</v>
      </c>
      <c r="H53" s="209"/>
      <c r="I53" s="99"/>
      <c r="J53" s="465" t="s">
        <v>1000</v>
      </c>
      <c r="K53" s="445">
        <v>6</v>
      </c>
      <c r="L53" s="98" t="s">
        <v>1000</v>
      </c>
      <c r="M53" s="99"/>
      <c r="N53" s="98"/>
      <c r="O53" s="99"/>
      <c r="P53" s="104">
        <f t="shared" si="1"/>
        <v>6</v>
      </c>
    </row>
    <row r="54" spans="1:16" ht="15" customHeight="1">
      <c r="A54" s="441">
        <v>2042</v>
      </c>
      <c r="B54" s="359" t="s">
        <v>313</v>
      </c>
      <c r="C54" s="195" t="s">
        <v>314</v>
      </c>
      <c r="D54" s="196" t="s">
        <v>80</v>
      </c>
      <c r="E54" s="334">
        <v>41792</v>
      </c>
      <c r="F54" s="212" t="s">
        <v>52</v>
      </c>
      <c r="G54" s="238">
        <v>400</v>
      </c>
      <c r="H54" s="209" t="s">
        <v>1001</v>
      </c>
      <c r="I54" s="99">
        <v>2</v>
      </c>
      <c r="J54" s="465" t="s">
        <v>1000</v>
      </c>
      <c r="K54" s="445">
        <v>6</v>
      </c>
      <c r="L54" s="98" t="s">
        <v>1000</v>
      </c>
      <c r="M54" s="99"/>
      <c r="N54" s="98"/>
      <c r="O54" s="99"/>
      <c r="P54" s="104">
        <f t="shared" si="1"/>
        <v>8</v>
      </c>
    </row>
    <row r="55" spans="1:16" ht="15" customHeight="1">
      <c r="A55" s="441">
        <v>2043</v>
      </c>
      <c r="B55" s="359" t="s">
        <v>231</v>
      </c>
      <c r="C55" s="195" t="s">
        <v>232</v>
      </c>
      <c r="D55" s="196" t="s">
        <v>80</v>
      </c>
      <c r="E55" s="334">
        <v>42350</v>
      </c>
      <c r="F55" s="212" t="s">
        <v>12</v>
      </c>
      <c r="G55" s="238">
        <v>400</v>
      </c>
      <c r="H55" s="209"/>
      <c r="I55" s="99"/>
      <c r="J55" s="98"/>
      <c r="K55" s="99"/>
      <c r="L55" s="98"/>
      <c r="M55" s="99"/>
      <c r="N55" s="98"/>
      <c r="O55" s="99"/>
      <c r="P55" s="104">
        <f t="shared" si="1"/>
        <v>0</v>
      </c>
    </row>
    <row r="56" spans="1:16" ht="15" customHeight="1">
      <c r="A56" s="441">
        <v>2044</v>
      </c>
      <c r="B56" s="359" t="s">
        <v>790</v>
      </c>
      <c r="C56" s="195" t="s">
        <v>791</v>
      </c>
      <c r="D56" s="196" t="s">
        <v>80</v>
      </c>
      <c r="E56" s="334">
        <v>42178</v>
      </c>
      <c r="F56" s="212" t="s">
        <v>9</v>
      </c>
      <c r="G56" s="238">
        <v>500</v>
      </c>
      <c r="H56" s="209" t="s">
        <v>1001</v>
      </c>
      <c r="I56" s="99">
        <v>2</v>
      </c>
      <c r="J56" s="465" t="s">
        <v>1000</v>
      </c>
      <c r="K56" s="445">
        <v>1</v>
      </c>
      <c r="L56" s="98"/>
      <c r="M56" s="99"/>
      <c r="N56" s="98"/>
      <c r="O56" s="99"/>
      <c r="P56" s="104">
        <f t="shared" si="1"/>
        <v>3</v>
      </c>
    </row>
    <row r="57" spans="1:16" ht="15" customHeight="1">
      <c r="A57" s="441">
        <v>2045</v>
      </c>
      <c r="B57" s="359" t="s">
        <v>790</v>
      </c>
      <c r="C57" s="195" t="s">
        <v>792</v>
      </c>
      <c r="D57" s="196" t="s">
        <v>70</v>
      </c>
      <c r="E57" s="334">
        <v>42185</v>
      </c>
      <c r="F57" s="212" t="s">
        <v>9</v>
      </c>
      <c r="G57" s="238">
        <v>500</v>
      </c>
      <c r="H57" s="209"/>
      <c r="I57" s="99"/>
      <c r="J57" s="465" t="s">
        <v>1000</v>
      </c>
      <c r="K57" s="445">
        <v>1</v>
      </c>
      <c r="L57" s="98"/>
      <c r="M57" s="99"/>
      <c r="N57" s="98"/>
      <c r="O57" s="99"/>
      <c r="P57" s="104">
        <f t="shared" si="1"/>
        <v>1</v>
      </c>
    </row>
    <row r="58" spans="1:16" ht="15" customHeight="1">
      <c r="A58" s="441">
        <v>2046</v>
      </c>
      <c r="B58" s="359" t="s">
        <v>793</v>
      </c>
      <c r="C58" s="195" t="s">
        <v>794</v>
      </c>
      <c r="D58" s="196" t="s">
        <v>80</v>
      </c>
      <c r="E58" s="334">
        <v>41662</v>
      </c>
      <c r="F58" s="212" t="s">
        <v>9</v>
      </c>
      <c r="G58" s="238">
        <v>500</v>
      </c>
      <c r="H58" s="209"/>
      <c r="I58" s="99"/>
      <c r="J58" s="98"/>
      <c r="K58" s="99"/>
      <c r="L58" s="98"/>
      <c r="M58" s="99"/>
      <c r="N58" s="98"/>
      <c r="O58" s="99"/>
      <c r="P58" s="104">
        <f t="shared" si="1"/>
        <v>0</v>
      </c>
    </row>
    <row r="59" spans="1:16" ht="15" customHeight="1">
      <c r="A59" s="441">
        <v>2047</v>
      </c>
      <c r="B59" s="359" t="s">
        <v>795</v>
      </c>
      <c r="C59" s="195" t="s">
        <v>796</v>
      </c>
      <c r="D59" s="196" t="s">
        <v>80</v>
      </c>
      <c r="E59" s="334">
        <v>41657</v>
      </c>
      <c r="F59" s="212" t="s">
        <v>9</v>
      </c>
      <c r="G59" s="238">
        <v>513</v>
      </c>
      <c r="H59" s="209"/>
      <c r="I59" s="99"/>
      <c r="J59" s="465" t="s">
        <v>1000</v>
      </c>
      <c r="K59" s="445">
        <v>8</v>
      </c>
      <c r="L59" s="98" t="s">
        <v>1000</v>
      </c>
      <c r="M59" s="99"/>
      <c r="N59" s="98"/>
      <c r="O59" s="99"/>
      <c r="P59" s="104">
        <f t="shared" si="1"/>
        <v>8</v>
      </c>
    </row>
    <row r="60" spans="1:16" ht="15" customHeight="1">
      <c r="A60" s="441">
        <v>2048</v>
      </c>
      <c r="B60" s="359" t="s">
        <v>171</v>
      </c>
      <c r="C60" s="195" t="s">
        <v>172</v>
      </c>
      <c r="D60" s="196" t="s">
        <v>80</v>
      </c>
      <c r="E60" s="334">
        <v>42010</v>
      </c>
      <c r="F60" s="212" t="s">
        <v>13</v>
      </c>
      <c r="G60" s="238">
        <v>503</v>
      </c>
      <c r="H60" s="209" t="s">
        <v>1001</v>
      </c>
      <c r="I60" s="99">
        <v>4</v>
      </c>
      <c r="J60" s="465" t="s">
        <v>1000</v>
      </c>
      <c r="K60" s="445">
        <v>7</v>
      </c>
      <c r="L60" s="98" t="s">
        <v>1001</v>
      </c>
      <c r="M60" s="99"/>
      <c r="N60" s="98"/>
      <c r="O60" s="99"/>
      <c r="P60" s="104">
        <f t="shared" si="1"/>
        <v>11</v>
      </c>
    </row>
    <row r="61" spans="1:16" ht="15" customHeight="1">
      <c r="A61" s="441">
        <v>2049</v>
      </c>
      <c r="B61" s="359" t="s">
        <v>173</v>
      </c>
      <c r="C61" s="195" t="s">
        <v>174</v>
      </c>
      <c r="D61" s="196" t="s">
        <v>80</v>
      </c>
      <c r="E61" s="334">
        <v>42320</v>
      </c>
      <c r="F61" s="212" t="s">
        <v>13</v>
      </c>
      <c r="G61" s="238">
        <v>400</v>
      </c>
      <c r="H61" s="209"/>
      <c r="I61" s="99"/>
      <c r="J61" s="98"/>
      <c r="K61" s="99"/>
      <c r="L61" s="98"/>
      <c r="M61" s="99"/>
      <c r="N61" s="98"/>
      <c r="O61" s="99"/>
      <c r="P61" s="104">
        <f t="shared" si="1"/>
        <v>0</v>
      </c>
    </row>
    <row r="62" spans="1:16" ht="15" customHeight="1">
      <c r="A62" s="441">
        <v>2050</v>
      </c>
      <c r="B62" s="359" t="s">
        <v>173</v>
      </c>
      <c r="C62" s="195" t="s">
        <v>175</v>
      </c>
      <c r="D62" s="196" t="s">
        <v>80</v>
      </c>
      <c r="E62" s="334">
        <v>42206</v>
      </c>
      <c r="F62" s="212" t="s">
        <v>13</v>
      </c>
      <c r="G62" s="238">
        <v>400</v>
      </c>
      <c r="H62" s="209"/>
      <c r="I62" s="99"/>
      <c r="J62" s="98"/>
      <c r="K62" s="99"/>
      <c r="L62" s="98"/>
      <c r="M62" s="99"/>
      <c r="N62" s="98"/>
      <c r="O62" s="99"/>
      <c r="P62" s="104">
        <f t="shared" si="1"/>
        <v>0</v>
      </c>
    </row>
    <row r="63" spans="1:16" ht="15" customHeight="1">
      <c r="A63" s="441">
        <v>2051</v>
      </c>
      <c r="B63" s="224" t="s">
        <v>465</v>
      </c>
      <c r="C63" s="225" t="s">
        <v>966</v>
      </c>
      <c r="D63" s="196" t="s">
        <v>80</v>
      </c>
      <c r="E63" s="335">
        <v>42161</v>
      </c>
      <c r="F63" s="212" t="s">
        <v>67</v>
      </c>
      <c r="G63" s="238">
        <v>500</v>
      </c>
      <c r="H63" s="209"/>
      <c r="I63" s="99"/>
      <c r="J63" s="98"/>
      <c r="K63" s="99"/>
      <c r="L63" s="98"/>
      <c r="M63" s="99"/>
      <c r="N63" s="98"/>
      <c r="O63" s="99"/>
      <c r="P63" s="104">
        <f t="shared" si="1"/>
        <v>0</v>
      </c>
    </row>
    <row r="64" spans="1:16" ht="15" customHeight="1">
      <c r="A64" s="441">
        <v>2052</v>
      </c>
      <c r="B64" s="358" t="s">
        <v>133</v>
      </c>
      <c r="C64" s="198" t="s">
        <v>134</v>
      </c>
      <c r="D64" s="196" t="s">
        <v>80</v>
      </c>
      <c r="E64" s="334">
        <v>42052</v>
      </c>
      <c r="F64" s="212" t="s">
        <v>53</v>
      </c>
      <c r="G64" s="238">
        <v>400</v>
      </c>
      <c r="H64" s="209" t="s">
        <v>1001</v>
      </c>
      <c r="I64" s="99">
        <v>3</v>
      </c>
      <c r="J64" s="465" t="s">
        <v>1000</v>
      </c>
      <c r="K64" s="445">
        <v>1</v>
      </c>
      <c r="L64" s="98" t="s">
        <v>1001</v>
      </c>
      <c r="M64" s="99"/>
      <c r="N64" s="98"/>
      <c r="O64" s="99"/>
      <c r="P64" s="104">
        <f t="shared" si="1"/>
        <v>4</v>
      </c>
    </row>
    <row r="65" spans="1:22" ht="15" customHeight="1">
      <c r="A65" s="441">
        <v>2053</v>
      </c>
      <c r="B65" s="358" t="s">
        <v>135</v>
      </c>
      <c r="C65" s="198" t="s">
        <v>136</v>
      </c>
      <c r="D65" s="196" t="s">
        <v>80</v>
      </c>
      <c r="E65" s="334">
        <v>41888</v>
      </c>
      <c r="F65" s="212" t="s">
        <v>53</v>
      </c>
      <c r="G65" s="238">
        <v>400</v>
      </c>
      <c r="H65" s="209" t="s">
        <v>1001</v>
      </c>
      <c r="I65" s="99">
        <v>3</v>
      </c>
      <c r="J65" s="98"/>
      <c r="K65" s="99"/>
      <c r="L65" s="98"/>
      <c r="M65" s="99"/>
      <c r="N65" s="98"/>
      <c r="O65" s="99"/>
      <c r="P65" s="104">
        <f t="shared" si="1"/>
        <v>3</v>
      </c>
    </row>
    <row r="66" spans="1:22" ht="15" customHeight="1">
      <c r="A66" s="441">
        <v>2054</v>
      </c>
      <c r="B66" s="359" t="s">
        <v>315</v>
      </c>
      <c r="C66" s="195" t="s">
        <v>316</v>
      </c>
      <c r="D66" s="196" t="s">
        <v>80</v>
      </c>
      <c r="E66" s="334">
        <v>41691</v>
      </c>
      <c r="F66" s="212" t="s">
        <v>52</v>
      </c>
      <c r="G66" s="238">
        <v>400</v>
      </c>
      <c r="H66" s="209" t="s">
        <v>1001</v>
      </c>
      <c r="I66" s="99">
        <v>3</v>
      </c>
      <c r="J66" s="98"/>
      <c r="K66" s="99"/>
      <c r="L66" s="98"/>
      <c r="M66" s="99"/>
      <c r="N66" s="98"/>
      <c r="O66" s="99"/>
      <c r="P66" s="104">
        <f t="shared" si="1"/>
        <v>3</v>
      </c>
    </row>
    <row r="67" spans="1:22" ht="15" customHeight="1">
      <c r="A67" s="441">
        <v>2055</v>
      </c>
      <c r="B67" s="358" t="s">
        <v>270</v>
      </c>
      <c r="C67" s="198" t="s">
        <v>271</v>
      </c>
      <c r="D67" s="196" t="s">
        <v>70</v>
      </c>
      <c r="E67" s="443">
        <v>41807</v>
      </c>
      <c r="F67" s="212" t="s">
        <v>10</v>
      </c>
      <c r="G67" s="238">
        <v>400</v>
      </c>
      <c r="H67" s="209"/>
      <c r="I67" s="99"/>
      <c r="J67" s="465" t="s">
        <v>1000</v>
      </c>
      <c r="K67" s="445">
        <v>2</v>
      </c>
      <c r="L67" s="98"/>
      <c r="M67" s="99"/>
      <c r="N67" s="98"/>
      <c r="O67" s="99"/>
      <c r="P67" s="104">
        <f t="shared" si="1"/>
        <v>2</v>
      </c>
    </row>
    <row r="68" spans="1:22" ht="15" customHeight="1">
      <c r="A68" s="441">
        <v>2056</v>
      </c>
      <c r="B68" s="358" t="s">
        <v>272</v>
      </c>
      <c r="C68" s="198" t="s">
        <v>273</v>
      </c>
      <c r="D68" s="196" t="s">
        <v>80</v>
      </c>
      <c r="E68" s="199">
        <v>2014</v>
      </c>
      <c r="F68" s="212" t="s">
        <v>10</v>
      </c>
      <c r="G68" s="238">
        <v>400</v>
      </c>
      <c r="H68" s="209"/>
      <c r="I68" s="99"/>
      <c r="J68" s="98"/>
      <c r="K68" s="99"/>
      <c r="L68" s="98"/>
      <c r="M68" s="99"/>
      <c r="N68" s="98"/>
      <c r="O68" s="99"/>
      <c r="P68" s="104">
        <f t="shared" si="1"/>
        <v>0</v>
      </c>
    </row>
    <row r="69" spans="1:22" ht="15" customHeight="1">
      <c r="A69" s="441">
        <v>2057</v>
      </c>
      <c r="B69" s="360" t="s">
        <v>137</v>
      </c>
      <c r="C69" s="228" t="s">
        <v>138</v>
      </c>
      <c r="D69" s="196" t="s">
        <v>80</v>
      </c>
      <c r="E69" s="334">
        <v>41670</v>
      </c>
      <c r="F69" s="212" t="s">
        <v>53</v>
      </c>
      <c r="G69" s="238">
        <v>400</v>
      </c>
      <c r="H69" s="209"/>
      <c r="I69" s="99"/>
      <c r="J69" s="98"/>
      <c r="K69" s="99"/>
      <c r="L69" s="98"/>
      <c r="M69" s="99"/>
      <c r="N69" s="98"/>
      <c r="O69" s="99"/>
      <c r="P69" s="104">
        <f t="shared" si="1"/>
        <v>0</v>
      </c>
    </row>
    <row r="70" spans="1:22" ht="15" customHeight="1">
      <c r="A70" s="441">
        <v>2058</v>
      </c>
      <c r="B70" s="359" t="s">
        <v>176</v>
      </c>
      <c r="C70" s="195" t="s">
        <v>177</v>
      </c>
      <c r="D70" s="196" t="s">
        <v>80</v>
      </c>
      <c r="E70" s="334">
        <v>42327</v>
      </c>
      <c r="F70" s="212" t="s">
        <v>13</v>
      </c>
      <c r="G70" s="238">
        <v>200</v>
      </c>
      <c r="H70" s="209"/>
      <c r="I70" s="99"/>
      <c r="J70" s="98"/>
      <c r="K70" s="99"/>
      <c r="L70" s="98"/>
      <c r="M70" s="99"/>
      <c r="N70" s="98"/>
      <c r="O70" s="99"/>
      <c r="P70" s="104">
        <f t="shared" si="1"/>
        <v>0</v>
      </c>
    </row>
    <row r="71" spans="1:22" ht="15" customHeight="1">
      <c r="A71" s="441">
        <v>2059</v>
      </c>
      <c r="B71" s="225" t="s">
        <v>92</v>
      </c>
      <c r="C71" s="225" t="s">
        <v>93</v>
      </c>
      <c r="D71" s="196" t="s">
        <v>70</v>
      </c>
      <c r="E71" s="335">
        <v>41657</v>
      </c>
      <c r="F71" s="212" t="s">
        <v>67</v>
      </c>
      <c r="G71" s="238">
        <v>500</v>
      </c>
      <c r="H71" s="209"/>
      <c r="I71" s="99"/>
      <c r="J71" s="98"/>
      <c r="K71" s="99"/>
      <c r="L71" s="98"/>
      <c r="M71" s="99"/>
      <c r="N71" s="98"/>
      <c r="O71" s="99"/>
      <c r="P71" s="104">
        <f t="shared" si="1"/>
        <v>0</v>
      </c>
      <c r="U71" s="97"/>
      <c r="V71" s="97"/>
    </row>
    <row r="72" spans="1:22" ht="15" customHeight="1">
      <c r="A72" s="441">
        <v>2060</v>
      </c>
      <c r="B72" s="225" t="s">
        <v>94</v>
      </c>
      <c r="C72" s="225" t="s">
        <v>95</v>
      </c>
      <c r="D72" s="196" t="s">
        <v>80</v>
      </c>
      <c r="E72" s="335">
        <v>42113</v>
      </c>
      <c r="F72" s="212" t="s">
        <v>67</v>
      </c>
      <c r="G72" s="238">
        <v>500</v>
      </c>
      <c r="H72" s="221" t="s">
        <v>1001</v>
      </c>
      <c r="I72" s="99">
        <v>4</v>
      </c>
      <c r="J72" s="465" t="s">
        <v>1000</v>
      </c>
      <c r="K72" s="445">
        <v>4</v>
      </c>
      <c r="L72" s="98" t="s">
        <v>1000</v>
      </c>
      <c r="M72" s="99"/>
      <c r="N72" s="98"/>
      <c r="O72" s="99"/>
      <c r="P72" s="104">
        <f t="shared" ref="P72:P103" si="2">SUM(I72:O72)</f>
        <v>8</v>
      </c>
    </row>
    <row r="73" spans="1:22" ht="15" customHeight="1">
      <c r="A73" s="441">
        <v>2061</v>
      </c>
      <c r="B73" s="358" t="s">
        <v>96</v>
      </c>
      <c r="C73" s="198" t="s">
        <v>97</v>
      </c>
      <c r="D73" s="196" t="s">
        <v>80</v>
      </c>
      <c r="E73" s="334">
        <v>41953</v>
      </c>
      <c r="F73" s="212" t="s">
        <v>67</v>
      </c>
      <c r="G73" s="238">
        <v>500</v>
      </c>
      <c r="H73" s="221"/>
      <c r="I73" s="99"/>
      <c r="J73" s="465" t="s">
        <v>1000</v>
      </c>
      <c r="K73" s="445">
        <v>6</v>
      </c>
      <c r="L73" s="98"/>
      <c r="M73" s="99"/>
      <c r="N73" s="98"/>
      <c r="O73" s="99"/>
      <c r="P73" s="104">
        <f t="shared" si="2"/>
        <v>6</v>
      </c>
    </row>
    <row r="74" spans="1:22" ht="15" customHeight="1">
      <c r="A74" s="441">
        <v>2062</v>
      </c>
      <c r="B74" s="224" t="s">
        <v>1003</v>
      </c>
      <c r="C74" s="225" t="s">
        <v>287</v>
      </c>
      <c r="D74" s="196" t="s">
        <v>80</v>
      </c>
      <c r="E74" s="335">
        <v>41648</v>
      </c>
      <c r="F74" s="212" t="s">
        <v>67</v>
      </c>
      <c r="G74" s="238">
        <v>500</v>
      </c>
      <c r="H74" s="221"/>
      <c r="I74" s="99"/>
      <c r="J74" s="98"/>
      <c r="K74" s="99"/>
      <c r="L74" s="98"/>
      <c r="M74" s="99"/>
      <c r="N74" s="98"/>
      <c r="O74" s="99"/>
      <c r="P74" s="104">
        <f t="shared" si="2"/>
        <v>0</v>
      </c>
    </row>
    <row r="75" spans="1:22" ht="15" customHeight="1">
      <c r="A75" s="441">
        <v>2076</v>
      </c>
      <c r="B75" s="442" t="s">
        <v>1042</v>
      </c>
      <c r="C75" s="442" t="s">
        <v>1043</v>
      </c>
      <c r="D75" s="549" t="s">
        <v>80</v>
      </c>
      <c r="E75" s="552">
        <v>41859</v>
      </c>
      <c r="F75" s="154" t="s">
        <v>12</v>
      </c>
      <c r="G75" s="554"/>
      <c r="H75" s="444"/>
      <c r="I75" s="445"/>
      <c r="J75" s="465" t="s">
        <v>1000</v>
      </c>
      <c r="K75" s="445">
        <v>1</v>
      </c>
      <c r="L75" s="465"/>
      <c r="M75" s="445"/>
      <c r="N75" s="465"/>
      <c r="O75" s="445"/>
      <c r="P75" s="555">
        <f t="shared" si="2"/>
        <v>1</v>
      </c>
    </row>
    <row r="76" spans="1:22" ht="15" customHeight="1">
      <c r="A76" s="441">
        <v>2063</v>
      </c>
      <c r="B76" s="225" t="s">
        <v>974</v>
      </c>
      <c r="C76" s="225" t="s">
        <v>876</v>
      </c>
      <c r="D76" s="196" t="s">
        <v>80</v>
      </c>
      <c r="E76" s="335">
        <v>41831</v>
      </c>
      <c r="F76" s="212" t="s">
        <v>67</v>
      </c>
      <c r="G76" s="238">
        <v>500</v>
      </c>
      <c r="H76" s="209" t="s">
        <v>1000</v>
      </c>
      <c r="I76" s="99">
        <v>5</v>
      </c>
      <c r="J76" s="465" t="s">
        <v>1000</v>
      </c>
      <c r="K76" s="445">
        <v>8</v>
      </c>
      <c r="L76" s="98"/>
      <c r="M76" s="99"/>
      <c r="N76" s="98"/>
      <c r="O76" s="99"/>
      <c r="P76" s="104">
        <f t="shared" si="2"/>
        <v>13</v>
      </c>
    </row>
    <row r="77" spans="1:22" ht="15" customHeight="1">
      <c r="A77" s="441">
        <v>2064</v>
      </c>
      <c r="B77" s="359" t="s">
        <v>797</v>
      </c>
      <c r="C77" s="546" t="s">
        <v>798</v>
      </c>
      <c r="D77" s="196" t="s">
        <v>70</v>
      </c>
      <c r="E77" s="334">
        <v>41910</v>
      </c>
      <c r="F77" s="212" t="s">
        <v>9</v>
      </c>
      <c r="G77" s="238">
        <v>500</v>
      </c>
      <c r="H77" s="209"/>
      <c r="I77" s="99"/>
      <c r="J77" s="98"/>
      <c r="K77" s="99"/>
      <c r="L77" s="98"/>
      <c r="M77" s="99"/>
      <c r="N77" s="98"/>
      <c r="O77" s="99"/>
      <c r="P77" s="104">
        <f t="shared" si="2"/>
        <v>0</v>
      </c>
    </row>
    <row r="78" spans="1:22" ht="15" customHeight="1">
      <c r="A78" s="441">
        <v>2065</v>
      </c>
      <c r="B78" s="359" t="s">
        <v>799</v>
      </c>
      <c r="C78" s="195" t="s">
        <v>800</v>
      </c>
      <c r="D78" s="196" t="s">
        <v>80</v>
      </c>
      <c r="E78" s="334">
        <v>41700</v>
      </c>
      <c r="F78" s="212" t="s">
        <v>9</v>
      </c>
      <c r="G78" s="238">
        <v>535</v>
      </c>
      <c r="H78" s="209"/>
      <c r="I78" s="99"/>
      <c r="J78" s="98"/>
      <c r="K78" s="99"/>
      <c r="L78" s="98"/>
      <c r="M78" s="99"/>
      <c r="N78" s="98"/>
      <c r="O78" s="99"/>
      <c r="P78" s="104">
        <f t="shared" si="2"/>
        <v>0</v>
      </c>
    </row>
    <row r="79" spans="1:22" ht="15" customHeight="1">
      <c r="A79" s="441">
        <v>2066</v>
      </c>
      <c r="B79" s="224" t="s">
        <v>975</v>
      </c>
      <c r="C79" s="225" t="s">
        <v>114</v>
      </c>
      <c r="D79" s="196" t="s">
        <v>80</v>
      </c>
      <c r="E79" s="335">
        <v>41705</v>
      </c>
      <c r="F79" s="212" t="s">
        <v>67</v>
      </c>
      <c r="G79" s="240">
        <v>525</v>
      </c>
      <c r="H79" s="209" t="s">
        <v>1000</v>
      </c>
      <c r="I79" s="99">
        <v>6</v>
      </c>
      <c r="J79" s="98"/>
      <c r="K79" s="99"/>
      <c r="L79" s="98"/>
      <c r="M79" s="99"/>
      <c r="N79" s="98"/>
      <c r="O79" s="99"/>
      <c r="P79" s="104">
        <f t="shared" si="2"/>
        <v>6</v>
      </c>
    </row>
    <row r="80" spans="1:22" ht="15" customHeight="1">
      <c r="A80" s="441">
        <v>2067</v>
      </c>
      <c r="B80" s="360" t="s">
        <v>139</v>
      </c>
      <c r="C80" s="228" t="s">
        <v>140</v>
      </c>
      <c r="D80" s="196" t="s">
        <v>80</v>
      </c>
      <c r="E80" s="334">
        <v>42031</v>
      </c>
      <c r="F80" s="212" t="s">
        <v>53</v>
      </c>
      <c r="G80" s="238">
        <v>400</v>
      </c>
      <c r="H80" s="209"/>
      <c r="I80" s="99"/>
      <c r="J80" s="98"/>
      <c r="K80" s="99"/>
      <c r="L80" s="98"/>
      <c r="M80" s="99"/>
      <c r="N80" s="98"/>
      <c r="O80" s="99"/>
      <c r="P80" s="104">
        <f t="shared" si="2"/>
        <v>0</v>
      </c>
    </row>
    <row r="81" spans="1:22" ht="15" customHeight="1">
      <c r="A81" s="441">
        <v>2068</v>
      </c>
      <c r="B81" s="225" t="s">
        <v>960</v>
      </c>
      <c r="C81" s="225" t="s">
        <v>959</v>
      </c>
      <c r="D81" s="196" t="s">
        <v>80</v>
      </c>
      <c r="E81" s="335">
        <v>42239</v>
      </c>
      <c r="F81" s="212" t="s">
        <v>67</v>
      </c>
      <c r="G81" s="238">
        <v>500</v>
      </c>
      <c r="H81" s="209" t="s">
        <v>1000</v>
      </c>
      <c r="I81" s="99">
        <v>4</v>
      </c>
      <c r="J81" s="465" t="s">
        <v>1000</v>
      </c>
      <c r="K81" s="445">
        <v>7</v>
      </c>
      <c r="L81" s="98" t="s">
        <v>1001</v>
      </c>
      <c r="M81" s="99"/>
      <c r="N81" s="98"/>
      <c r="O81" s="99"/>
      <c r="P81" s="104">
        <f t="shared" si="2"/>
        <v>11</v>
      </c>
    </row>
    <row r="82" spans="1:22" ht="15" customHeight="1">
      <c r="A82" s="441">
        <v>2069</v>
      </c>
      <c r="B82" s="358" t="s">
        <v>98</v>
      </c>
      <c r="C82" s="198" t="s">
        <v>99</v>
      </c>
      <c r="D82" s="196" t="s">
        <v>80</v>
      </c>
      <c r="E82" s="334">
        <v>41771</v>
      </c>
      <c r="F82" s="212" t="s">
        <v>67</v>
      </c>
      <c r="G82" s="238">
        <v>500</v>
      </c>
      <c r="H82" s="209"/>
      <c r="I82" s="99"/>
      <c r="J82" s="98"/>
      <c r="K82" s="99"/>
      <c r="L82" s="98"/>
      <c r="M82" s="99"/>
      <c r="N82" s="98"/>
      <c r="O82" s="99"/>
      <c r="P82" s="104">
        <f t="shared" si="2"/>
        <v>0</v>
      </c>
    </row>
    <row r="83" spans="1:22" ht="15" customHeight="1">
      <c r="A83" s="441">
        <v>2070</v>
      </c>
      <c r="B83" s="360" t="s">
        <v>141</v>
      </c>
      <c r="C83" s="228" t="s">
        <v>142</v>
      </c>
      <c r="D83" s="196" t="s">
        <v>80</v>
      </c>
      <c r="E83" s="334">
        <v>41663</v>
      </c>
      <c r="F83" s="212" t="s">
        <v>53</v>
      </c>
      <c r="G83" s="238">
        <v>200</v>
      </c>
      <c r="H83" s="209"/>
      <c r="I83" s="99"/>
      <c r="J83" s="98"/>
      <c r="K83" s="99"/>
      <c r="L83" s="98"/>
      <c r="M83" s="99"/>
      <c r="N83" s="98"/>
      <c r="O83" s="99"/>
      <c r="P83" s="104">
        <f t="shared" si="2"/>
        <v>0</v>
      </c>
    </row>
    <row r="84" spans="1:22" ht="15" customHeight="1">
      <c r="A84" s="441">
        <v>2071</v>
      </c>
      <c r="B84" s="225" t="s">
        <v>100</v>
      </c>
      <c r="C84" s="225" t="s">
        <v>973</v>
      </c>
      <c r="D84" s="196" t="s">
        <v>80</v>
      </c>
      <c r="E84" s="335">
        <v>41988</v>
      </c>
      <c r="F84" s="212" t="s">
        <v>67</v>
      </c>
      <c r="G84" s="238">
        <v>500</v>
      </c>
      <c r="H84" s="221"/>
      <c r="I84" s="99"/>
      <c r="J84" s="98"/>
      <c r="K84" s="99"/>
      <c r="L84" s="98"/>
      <c r="M84" s="99"/>
      <c r="N84" s="98"/>
      <c r="O84" s="99"/>
      <c r="P84" s="104">
        <f t="shared" si="2"/>
        <v>0</v>
      </c>
    </row>
    <row r="85" spans="1:22" ht="15" customHeight="1">
      <c r="A85" s="441">
        <v>2072</v>
      </c>
      <c r="B85" s="359" t="s">
        <v>178</v>
      </c>
      <c r="C85" s="195" t="s">
        <v>179</v>
      </c>
      <c r="D85" s="196" t="s">
        <v>80</v>
      </c>
      <c r="E85" s="334">
        <v>42112</v>
      </c>
      <c r="F85" s="212" t="s">
        <v>13</v>
      </c>
      <c r="G85" s="238">
        <v>690</v>
      </c>
      <c r="H85" s="221" t="s">
        <v>1001</v>
      </c>
      <c r="I85" s="99">
        <v>8</v>
      </c>
      <c r="J85" s="98"/>
      <c r="K85" s="99"/>
      <c r="L85" s="98"/>
      <c r="M85" s="99"/>
      <c r="N85" s="98"/>
      <c r="O85" s="99"/>
      <c r="P85" s="104">
        <f t="shared" si="2"/>
        <v>8</v>
      </c>
    </row>
    <row r="86" spans="1:22" ht="15" customHeight="1">
      <c r="A86" s="441">
        <v>2073</v>
      </c>
      <c r="B86" s="358" t="s">
        <v>274</v>
      </c>
      <c r="C86" s="198" t="s">
        <v>275</v>
      </c>
      <c r="D86" s="196" t="s">
        <v>80</v>
      </c>
      <c r="E86" s="199">
        <v>2014</v>
      </c>
      <c r="F86" s="212" t="s">
        <v>10</v>
      </c>
      <c r="G86" s="238">
        <v>400</v>
      </c>
      <c r="H86" s="209"/>
      <c r="I86" s="99"/>
      <c r="J86" s="98"/>
      <c r="K86" s="99"/>
      <c r="L86" s="98"/>
      <c r="M86" s="99"/>
      <c r="N86" s="98"/>
      <c r="O86" s="99"/>
      <c r="P86" s="104">
        <f t="shared" si="2"/>
        <v>0</v>
      </c>
    </row>
    <row r="87" spans="1:22" ht="15" customHeight="1">
      <c r="A87" s="441">
        <v>2074</v>
      </c>
      <c r="B87" s="358" t="s">
        <v>276</v>
      </c>
      <c r="C87" s="198" t="s">
        <v>172</v>
      </c>
      <c r="D87" s="196" t="s">
        <v>80</v>
      </c>
      <c r="E87" s="199">
        <v>2014</v>
      </c>
      <c r="F87" s="212" t="s">
        <v>10</v>
      </c>
      <c r="G87" s="238">
        <v>400</v>
      </c>
      <c r="H87" s="209" t="s">
        <v>1001</v>
      </c>
      <c r="I87" s="99">
        <v>4</v>
      </c>
      <c r="J87" s="98"/>
      <c r="K87" s="99"/>
      <c r="L87" s="98"/>
      <c r="M87" s="99"/>
      <c r="N87" s="98"/>
      <c r="O87" s="99"/>
      <c r="P87" s="104">
        <f t="shared" si="2"/>
        <v>4</v>
      </c>
    </row>
    <row r="88" spans="1:22" ht="15" customHeight="1">
      <c r="A88" s="441">
        <v>2075</v>
      </c>
      <c r="B88" s="359" t="s">
        <v>233</v>
      </c>
      <c r="C88" s="195" t="s">
        <v>234</v>
      </c>
      <c r="D88" s="196" t="s">
        <v>80</v>
      </c>
      <c r="E88" s="334">
        <v>41714</v>
      </c>
      <c r="F88" s="212" t="s">
        <v>12</v>
      </c>
      <c r="G88" s="238">
        <v>400</v>
      </c>
      <c r="H88" s="209"/>
      <c r="I88" s="99"/>
      <c r="J88" s="98"/>
      <c r="K88" s="99"/>
      <c r="L88" s="98"/>
      <c r="M88" s="99"/>
      <c r="N88" s="98"/>
      <c r="O88" s="99"/>
      <c r="P88" s="104">
        <f t="shared" si="2"/>
        <v>0</v>
      </c>
    </row>
    <row r="89" spans="1:22" ht="15" customHeight="1">
      <c r="A89" s="441">
        <v>2077</v>
      </c>
      <c r="B89" s="225" t="s">
        <v>970</v>
      </c>
      <c r="C89" s="225" t="s">
        <v>969</v>
      </c>
      <c r="D89" s="196" t="s">
        <v>80</v>
      </c>
      <c r="E89" s="335">
        <v>42107</v>
      </c>
      <c r="F89" s="212" t="s">
        <v>67</v>
      </c>
      <c r="G89" s="238">
        <v>501</v>
      </c>
      <c r="H89" s="209" t="s">
        <v>1000</v>
      </c>
      <c r="I89" s="99">
        <v>4</v>
      </c>
      <c r="J89" s="465" t="s">
        <v>1000</v>
      </c>
      <c r="K89" s="445">
        <v>6</v>
      </c>
      <c r="L89" s="98" t="s">
        <v>1000</v>
      </c>
      <c r="M89" s="99"/>
      <c r="N89" s="98"/>
      <c r="O89" s="99"/>
      <c r="P89" s="104">
        <f>SUM(J89:O89)</f>
        <v>6</v>
      </c>
    </row>
    <row r="90" spans="1:22" ht="15" customHeight="1">
      <c r="A90" s="441">
        <v>2078</v>
      </c>
      <c r="B90" s="359" t="s">
        <v>180</v>
      </c>
      <c r="C90" s="195" t="s">
        <v>181</v>
      </c>
      <c r="D90" s="196" t="s">
        <v>80</v>
      </c>
      <c r="E90" s="334">
        <v>41771</v>
      </c>
      <c r="F90" s="212" t="s">
        <v>13</v>
      </c>
      <c r="G90" s="238">
        <v>500</v>
      </c>
      <c r="H90" s="209"/>
      <c r="I90" s="99"/>
      <c r="J90" s="98"/>
      <c r="K90" s="99"/>
      <c r="L90" s="98"/>
      <c r="M90" s="99"/>
      <c r="N90" s="98"/>
      <c r="O90" s="99"/>
      <c r="P90" s="104">
        <f t="shared" ref="P90:P121" si="3">SUM(I90:O90)</f>
        <v>0</v>
      </c>
    </row>
    <row r="91" spans="1:22" ht="15" customHeight="1">
      <c r="A91" s="441">
        <v>2079</v>
      </c>
      <c r="B91" s="225" t="s">
        <v>101</v>
      </c>
      <c r="C91" s="225" t="s">
        <v>102</v>
      </c>
      <c r="D91" s="196" t="s">
        <v>80</v>
      </c>
      <c r="E91" s="335">
        <v>41806</v>
      </c>
      <c r="F91" s="212" t="s">
        <v>67</v>
      </c>
      <c r="G91" s="238">
        <v>500</v>
      </c>
      <c r="H91" s="209"/>
      <c r="I91" s="99"/>
      <c r="J91" s="98"/>
      <c r="K91" s="99"/>
      <c r="L91" s="98"/>
      <c r="M91" s="99"/>
      <c r="N91" s="98"/>
      <c r="O91" s="99"/>
      <c r="P91" s="104">
        <f t="shared" si="3"/>
        <v>0</v>
      </c>
      <c r="U91" s="97"/>
      <c r="V91" s="97"/>
    </row>
    <row r="92" spans="1:22" ht="15" customHeight="1">
      <c r="A92" s="441">
        <v>2080</v>
      </c>
      <c r="B92" s="359" t="s">
        <v>801</v>
      </c>
      <c r="C92" s="195" t="s">
        <v>444</v>
      </c>
      <c r="D92" s="196" t="s">
        <v>80</v>
      </c>
      <c r="E92" s="334">
        <v>42210</v>
      </c>
      <c r="F92" s="212" t="s">
        <v>9</v>
      </c>
      <c r="G92" s="238">
        <v>500</v>
      </c>
      <c r="H92" s="209"/>
      <c r="I92" s="99"/>
      <c r="J92" s="98"/>
      <c r="K92" s="99"/>
      <c r="L92" s="98"/>
      <c r="M92" s="99"/>
      <c r="N92" s="98"/>
      <c r="O92" s="99"/>
      <c r="P92" s="104">
        <f t="shared" si="3"/>
        <v>0</v>
      </c>
    </row>
    <row r="93" spans="1:22" ht="15" customHeight="1">
      <c r="A93" s="441">
        <v>2081</v>
      </c>
      <c r="B93" s="225" t="s">
        <v>965</v>
      </c>
      <c r="C93" s="225" t="s">
        <v>964</v>
      </c>
      <c r="D93" s="196" t="s">
        <v>80</v>
      </c>
      <c r="E93" s="335">
        <v>42208</v>
      </c>
      <c r="F93" s="212" t="s">
        <v>67</v>
      </c>
      <c r="G93" s="238">
        <v>504</v>
      </c>
      <c r="H93" s="209" t="s">
        <v>1000</v>
      </c>
      <c r="I93" s="99">
        <v>2</v>
      </c>
      <c r="J93" s="465" t="s">
        <v>1000</v>
      </c>
      <c r="K93" s="445">
        <v>5</v>
      </c>
      <c r="L93" s="98" t="s">
        <v>1000</v>
      </c>
      <c r="M93" s="99"/>
      <c r="N93" s="98"/>
      <c r="O93" s="99"/>
      <c r="P93" s="104">
        <f t="shared" si="3"/>
        <v>7</v>
      </c>
      <c r="U93" s="97"/>
      <c r="V93" s="97"/>
    </row>
    <row r="94" spans="1:22" ht="15" customHeight="1">
      <c r="A94" s="441">
        <v>2082</v>
      </c>
      <c r="B94" s="358" t="s">
        <v>277</v>
      </c>
      <c r="C94" s="198" t="s">
        <v>183</v>
      </c>
      <c r="D94" s="196" t="s">
        <v>80</v>
      </c>
      <c r="E94" s="199">
        <v>2014</v>
      </c>
      <c r="F94" s="212" t="s">
        <v>10</v>
      </c>
      <c r="G94" s="238">
        <v>400</v>
      </c>
      <c r="H94" s="209"/>
      <c r="I94" s="99"/>
      <c r="J94" s="98"/>
      <c r="K94" s="99"/>
      <c r="L94" s="98"/>
      <c r="M94" s="99"/>
      <c r="N94" s="98"/>
      <c r="O94" s="99"/>
      <c r="P94" s="104">
        <f t="shared" si="3"/>
        <v>0</v>
      </c>
    </row>
    <row r="95" spans="1:22" ht="15" customHeight="1">
      <c r="A95" s="441">
        <v>2083</v>
      </c>
      <c r="B95" s="359" t="s">
        <v>802</v>
      </c>
      <c r="C95" s="195" t="s">
        <v>79</v>
      </c>
      <c r="D95" s="196" t="s">
        <v>80</v>
      </c>
      <c r="E95" s="334">
        <v>41798</v>
      </c>
      <c r="F95" s="212" t="s">
        <v>9</v>
      </c>
      <c r="G95" s="238">
        <v>699</v>
      </c>
      <c r="H95" s="209" t="s">
        <v>1001</v>
      </c>
      <c r="I95" s="99">
        <v>10</v>
      </c>
      <c r="J95" s="465" t="s">
        <v>1000</v>
      </c>
      <c r="K95" s="445">
        <v>13</v>
      </c>
      <c r="L95" s="98" t="s">
        <v>1000</v>
      </c>
      <c r="M95" s="99"/>
      <c r="N95" s="98"/>
      <c r="O95" s="99"/>
      <c r="P95" s="104">
        <f t="shared" si="3"/>
        <v>23</v>
      </c>
    </row>
    <row r="96" spans="1:22" ht="15" customHeight="1">
      <c r="A96" s="441">
        <v>2084</v>
      </c>
      <c r="B96" s="359" t="s">
        <v>317</v>
      </c>
      <c r="C96" s="195" t="s">
        <v>164</v>
      </c>
      <c r="D96" s="196" t="s">
        <v>80</v>
      </c>
      <c r="E96" s="334">
        <v>41890</v>
      </c>
      <c r="F96" s="212" t="s">
        <v>52</v>
      </c>
      <c r="G96" s="238">
        <v>400</v>
      </c>
      <c r="H96" s="209" t="s">
        <v>1001</v>
      </c>
      <c r="I96" s="99">
        <v>2</v>
      </c>
      <c r="J96" s="98"/>
      <c r="K96" s="99"/>
      <c r="L96" s="98"/>
      <c r="M96" s="99"/>
      <c r="N96" s="98"/>
      <c r="O96" s="99"/>
      <c r="P96" s="104">
        <f t="shared" si="3"/>
        <v>2</v>
      </c>
    </row>
    <row r="97" spans="1:16" ht="15" customHeight="1">
      <c r="A97" s="578">
        <v>2212</v>
      </c>
      <c r="B97" s="372" t="s">
        <v>1063</v>
      </c>
      <c r="C97" s="620" t="s">
        <v>269</v>
      </c>
      <c r="D97" s="196" t="s">
        <v>80</v>
      </c>
      <c r="E97" s="735">
        <v>42104</v>
      </c>
      <c r="F97" s="212" t="s">
        <v>11</v>
      </c>
      <c r="G97" s="238">
        <v>513</v>
      </c>
      <c r="H97" s="209"/>
      <c r="I97" s="99"/>
      <c r="J97" s="98"/>
      <c r="K97" s="99"/>
      <c r="L97" s="98" t="s">
        <v>1001</v>
      </c>
      <c r="M97" s="99"/>
      <c r="N97" s="98"/>
      <c r="O97" s="99"/>
      <c r="P97" s="104">
        <f t="shared" si="3"/>
        <v>0</v>
      </c>
    </row>
    <row r="98" spans="1:16" ht="15" customHeight="1">
      <c r="A98" s="441">
        <v>2085</v>
      </c>
      <c r="B98" s="359" t="s">
        <v>182</v>
      </c>
      <c r="C98" s="195" t="s">
        <v>183</v>
      </c>
      <c r="D98" s="196" t="s">
        <v>80</v>
      </c>
      <c r="E98" s="334">
        <v>41979</v>
      </c>
      <c r="F98" s="212" t="s">
        <v>13</v>
      </c>
      <c r="G98" s="238">
        <v>500</v>
      </c>
      <c r="H98" s="209"/>
      <c r="I98" s="99"/>
      <c r="J98" s="98"/>
      <c r="K98" s="99"/>
      <c r="L98" s="98" t="s">
        <v>1000</v>
      </c>
      <c r="M98" s="99"/>
      <c r="N98" s="98"/>
      <c r="O98" s="99"/>
      <c r="P98" s="104">
        <f t="shared" si="3"/>
        <v>0</v>
      </c>
    </row>
    <row r="99" spans="1:16" ht="15" customHeight="1">
      <c r="A99" s="441">
        <v>2086</v>
      </c>
      <c r="B99" s="358" t="s">
        <v>278</v>
      </c>
      <c r="C99" s="198" t="s">
        <v>279</v>
      </c>
      <c r="D99" s="196" t="s">
        <v>80</v>
      </c>
      <c r="E99" s="199">
        <v>2015</v>
      </c>
      <c r="F99" s="212" t="s">
        <v>10</v>
      </c>
      <c r="G99" s="238">
        <v>597</v>
      </c>
      <c r="H99" s="209"/>
      <c r="I99" s="99"/>
      <c r="J99" s="98"/>
      <c r="K99" s="99"/>
      <c r="L99" s="98"/>
      <c r="M99" s="99"/>
      <c r="N99" s="98"/>
      <c r="O99" s="99"/>
      <c r="P99" s="104">
        <f t="shared" si="3"/>
        <v>0</v>
      </c>
    </row>
    <row r="100" spans="1:16" ht="15" customHeight="1">
      <c r="A100" s="441">
        <v>2087</v>
      </c>
      <c r="B100" s="359" t="s">
        <v>184</v>
      </c>
      <c r="C100" s="195" t="s">
        <v>185</v>
      </c>
      <c r="D100" s="196" t="s">
        <v>80</v>
      </c>
      <c r="E100" s="334">
        <v>42261</v>
      </c>
      <c r="F100" s="212" t="s">
        <v>13</v>
      </c>
      <c r="G100" s="238">
        <v>400</v>
      </c>
      <c r="H100" s="221" t="s">
        <v>1001</v>
      </c>
      <c r="I100" s="99">
        <v>2</v>
      </c>
      <c r="J100" s="98"/>
      <c r="K100" s="99"/>
      <c r="L100" s="98"/>
      <c r="M100" s="99"/>
      <c r="N100" s="98"/>
      <c r="O100" s="99"/>
      <c r="P100" s="104">
        <f t="shared" si="3"/>
        <v>2</v>
      </c>
    </row>
    <row r="101" spans="1:16" ht="15" customHeight="1">
      <c r="A101" s="441">
        <v>2088</v>
      </c>
      <c r="B101" s="225" t="s">
        <v>977</v>
      </c>
      <c r="C101" s="215" t="s">
        <v>976</v>
      </c>
      <c r="D101" s="196" t="s">
        <v>80</v>
      </c>
      <c r="E101" s="335">
        <v>41703</v>
      </c>
      <c r="F101" s="212" t="s">
        <v>67</v>
      </c>
      <c r="G101" s="240">
        <v>536</v>
      </c>
      <c r="H101" s="209"/>
      <c r="I101" s="99"/>
      <c r="J101" s="98"/>
      <c r="K101" s="99"/>
      <c r="L101" s="98"/>
      <c r="M101" s="99"/>
      <c r="N101" s="98"/>
      <c r="O101" s="99"/>
      <c r="P101" s="104">
        <f t="shared" si="3"/>
        <v>0</v>
      </c>
    </row>
    <row r="102" spans="1:16" ht="15" customHeight="1">
      <c r="A102" s="441">
        <v>2089</v>
      </c>
      <c r="B102" s="359" t="s">
        <v>186</v>
      </c>
      <c r="C102" s="195" t="s">
        <v>99</v>
      </c>
      <c r="D102" s="196" t="s">
        <v>80</v>
      </c>
      <c r="E102" s="334">
        <v>41770</v>
      </c>
      <c r="F102" s="212" t="s">
        <v>13</v>
      </c>
      <c r="G102" s="238">
        <v>400</v>
      </c>
      <c r="H102" s="209"/>
      <c r="I102" s="99"/>
      <c r="J102" s="98"/>
      <c r="K102" s="99"/>
      <c r="L102" s="98"/>
      <c r="M102" s="99"/>
      <c r="N102" s="98"/>
      <c r="O102" s="99"/>
      <c r="P102" s="104">
        <f t="shared" si="3"/>
        <v>0</v>
      </c>
    </row>
    <row r="103" spans="1:16" ht="15" customHeight="1">
      <c r="A103" s="441">
        <v>2090</v>
      </c>
      <c r="B103" s="360" t="s">
        <v>143</v>
      </c>
      <c r="C103" s="228" t="s">
        <v>144</v>
      </c>
      <c r="D103" s="196" t="s">
        <v>80</v>
      </c>
      <c r="E103" s="334">
        <v>41782</v>
      </c>
      <c r="F103" s="212" t="s">
        <v>53</v>
      </c>
      <c r="G103" s="238">
        <v>400</v>
      </c>
      <c r="H103" s="209"/>
      <c r="I103" s="99"/>
      <c r="J103" s="98"/>
      <c r="K103" s="99"/>
      <c r="L103" s="98"/>
      <c r="M103" s="99"/>
      <c r="N103" s="98"/>
      <c r="O103" s="99"/>
      <c r="P103" s="104">
        <f t="shared" si="3"/>
        <v>0</v>
      </c>
    </row>
    <row r="104" spans="1:16" ht="15" customHeight="1">
      <c r="A104" s="441">
        <v>2091</v>
      </c>
      <c r="B104" s="358" t="s">
        <v>280</v>
      </c>
      <c r="C104" s="198" t="s">
        <v>267</v>
      </c>
      <c r="D104" s="196" t="s">
        <v>70</v>
      </c>
      <c r="E104" s="199">
        <v>2014</v>
      </c>
      <c r="F104" s="212" t="s">
        <v>10</v>
      </c>
      <c r="G104" s="238">
        <v>500</v>
      </c>
      <c r="H104" s="209"/>
      <c r="I104" s="99"/>
      <c r="J104" s="98"/>
      <c r="K104" s="99"/>
      <c r="L104" s="98" t="s">
        <v>1000</v>
      </c>
      <c r="M104" s="99"/>
      <c r="N104" s="98"/>
      <c r="O104" s="99"/>
      <c r="P104" s="104">
        <f t="shared" si="3"/>
        <v>0</v>
      </c>
    </row>
    <row r="105" spans="1:16" ht="15" customHeight="1">
      <c r="A105" s="441">
        <v>2092</v>
      </c>
      <c r="B105" s="358" t="s">
        <v>281</v>
      </c>
      <c r="C105" s="260" t="s">
        <v>282</v>
      </c>
      <c r="D105" s="196" t="s">
        <v>80</v>
      </c>
      <c r="E105" s="199">
        <v>2014</v>
      </c>
      <c r="F105" s="212" t="s">
        <v>10</v>
      </c>
      <c r="G105" s="238">
        <v>500</v>
      </c>
      <c r="H105" s="209"/>
      <c r="I105" s="99"/>
      <c r="J105" s="98"/>
      <c r="K105" s="99"/>
      <c r="L105" s="98"/>
      <c r="M105" s="99"/>
      <c r="N105" s="98"/>
      <c r="O105" s="99"/>
      <c r="P105" s="104">
        <f t="shared" si="3"/>
        <v>0</v>
      </c>
    </row>
    <row r="106" spans="1:16" ht="15" customHeight="1">
      <c r="A106" s="441">
        <v>2093</v>
      </c>
      <c r="B106" s="364" t="s">
        <v>235</v>
      </c>
      <c r="C106" s="297" t="s">
        <v>236</v>
      </c>
      <c r="D106" s="196" t="s">
        <v>80</v>
      </c>
      <c r="E106" s="334">
        <v>41970</v>
      </c>
      <c r="F106" s="212" t="s">
        <v>12</v>
      </c>
      <c r="G106" s="238">
        <v>200</v>
      </c>
      <c r="H106" s="209"/>
      <c r="I106" s="99"/>
      <c r="J106" s="98"/>
      <c r="K106" s="99"/>
      <c r="L106" s="98"/>
      <c r="M106" s="99"/>
      <c r="N106" s="98"/>
      <c r="O106" s="99"/>
      <c r="P106" s="104">
        <f t="shared" si="3"/>
        <v>0</v>
      </c>
    </row>
    <row r="107" spans="1:16" ht="15" customHeight="1">
      <c r="A107" s="441">
        <v>2094</v>
      </c>
      <c r="B107" s="359" t="s">
        <v>318</v>
      </c>
      <c r="C107" s="195" t="s">
        <v>319</v>
      </c>
      <c r="D107" s="196" t="s">
        <v>80</v>
      </c>
      <c r="E107" s="334">
        <v>41938</v>
      </c>
      <c r="F107" s="212" t="s">
        <v>52</v>
      </c>
      <c r="G107" s="238">
        <v>400</v>
      </c>
      <c r="H107" s="209"/>
      <c r="I107" s="99"/>
      <c r="J107" s="98"/>
      <c r="K107" s="99"/>
      <c r="L107" s="98"/>
      <c r="M107" s="99"/>
      <c r="N107" s="98"/>
      <c r="O107" s="99"/>
      <c r="P107" s="104">
        <f t="shared" si="3"/>
        <v>0</v>
      </c>
    </row>
    <row r="108" spans="1:16" ht="13.25" customHeight="1">
      <c r="A108" s="441">
        <v>2095</v>
      </c>
      <c r="B108" s="359" t="s">
        <v>187</v>
      </c>
      <c r="C108" s="195" t="s">
        <v>162</v>
      </c>
      <c r="D108" s="196" t="s">
        <v>80</v>
      </c>
      <c r="E108" s="334">
        <v>41682</v>
      </c>
      <c r="F108" s="212" t="s">
        <v>13</v>
      </c>
      <c r="G108" s="238">
        <v>500</v>
      </c>
      <c r="H108" s="209"/>
      <c r="I108" s="99"/>
      <c r="J108" s="98"/>
      <c r="K108" s="99"/>
      <c r="L108" s="98"/>
      <c r="M108" s="99"/>
      <c r="N108" s="98"/>
      <c r="O108" s="99"/>
      <c r="P108" s="104">
        <f t="shared" si="3"/>
        <v>0</v>
      </c>
    </row>
    <row r="109" spans="1:16" ht="13.25" customHeight="1">
      <c r="A109" s="441">
        <v>2096</v>
      </c>
      <c r="B109" s="359" t="s">
        <v>803</v>
      </c>
      <c r="C109" s="250" t="s">
        <v>480</v>
      </c>
      <c r="D109" s="196" t="s">
        <v>80</v>
      </c>
      <c r="E109" s="334">
        <v>42066</v>
      </c>
      <c r="F109" s="212" t="s">
        <v>9</v>
      </c>
      <c r="G109" s="238">
        <v>500</v>
      </c>
      <c r="H109" s="221"/>
      <c r="I109" s="99"/>
      <c r="J109" s="98"/>
      <c r="K109" s="99"/>
      <c r="L109" s="98"/>
      <c r="M109" s="99"/>
      <c r="N109" s="98"/>
      <c r="O109" s="99"/>
      <c r="P109" s="104">
        <f t="shared" si="3"/>
        <v>0</v>
      </c>
    </row>
    <row r="110" spans="1:16" ht="13.25" customHeight="1">
      <c r="A110" s="441">
        <v>2097</v>
      </c>
      <c r="B110" s="358" t="s">
        <v>283</v>
      </c>
      <c r="C110" s="198" t="s">
        <v>284</v>
      </c>
      <c r="D110" s="196" t="s">
        <v>80</v>
      </c>
      <c r="E110" s="199">
        <v>2015</v>
      </c>
      <c r="F110" s="212" t="s">
        <v>10</v>
      </c>
      <c r="G110" s="238">
        <v>400</v>
      </c>
      <c r="H110" s="209"/>
      <c r="I110" s="99"/>
      <c r="J110" s="98"/>
      <c r="K110" s="99"/>
      <c r="L110" s="98"/>
      <c r="M110" s="99"/>
      <c r="N110" s="98"/>
      <c r="O110" s="99"/>
      <c r="P110" s="104">
        <f t="shared" si="3"/>
        <v>0</v>
      </c>
    </row>
    <row r="111" spans="1:16" ht="13.25" customHeight="1">
      <c r="A111" s="441">
        <v>2098</v>
      </c>
      <c r="B111" s="225" t="s">
        <v>937</v>
      </c>
      <c r="C111" s="225" t="s">
        <v>954</v>
      </c>
      <c r="D111" s="196" t="s">
        <v>80</v>
      </c>
      <c r="E111" s="335">
        <v>42304</v>
      </c>
      <c r="F111" s="212" t="s">
        <v>67</v>
      </c>
      <c r="G111" s="238">
        <v>500</v>
      </c>
      <c r="H111" s="209" t="s">
        <v>1000</v>
      </c>
      <c r="I111" s="99">
        <v>2</v>
      </c>
      <c r="J111" s="98"/>
      <c r="K111" s="99"/>
      <c r="L111" s="98"/>
      <c r="M111" s="99"/>
      <c r="N111" s="98"/>
      <c r="O111" s="99"/>
      <c r="P111" s="104">
        <f t="shared" si="3"/>
        <v>2</v>
      </c>
    </row>
    <row r="112" spans="1:16" ht="13.25" customHeight="1">
      <c r="A112" s="441">
        <v>2099</v>
      </c>
      <c r="B112" s="358" t="s">
        <v>285</v>
      </c>
      <c r="C112" s="198" t="s">
        <v>247</v>
      </c>
      <c r="D112" s="196" t="s">
        <v>80</v>
      </c>
      <c r="E112" s="199">
        <v>2014</v>
      </c>
      <c r="F112" s="212" t="s">
        <v>10</v>
      </c>
      <c r="G112" s="238">
        <v>400</v>
      </c>
      <c r="H112" s="209"/>
      <c r="I112" s="99"/>
      <c r="J112" s="98"/>
      <c r="K112" s="99"/>
      <c r="L112" s="98"/>
      <c r="M112" s="99"/>
      <c r="N112" s="98"/>
      <c r="O112" s="99"/>
      <c r="P112" s="104">
        <f t="shared" si="3"/>
        <v>0</v>
      </c>
    </row>
    <row r="113" spans="1:16" ht="13.25" customHeight="1">
      <c r="A113" s="441">
        <v>2100</v>
      </c>
      <c r="B113" s="225" t="s">
        <v>103</v>
      </c>
      <c r="C113" s="225" t="s">
        <v>967</v>
      </c>
      <c r="D113" s="196" t="s">
        <v>80</v>
      </c>
      <c r="E113" s="335">
        <v>42138</v>
      </c>
      <c r="F113" s="212" t="s">
        <v>67</v>
      </c>
      <c r="G113" s="238">
        <v>500</v>
      </c>
      <c r="H113" s="209" t="s">
        <v>1000</v>
      </c>
      <c r="I113" s="99">
        <v>2</v>
      </c>
      <c r="J113" s="98"/>
      <c r="K113" s="99"/>
      <c r="L113" s="98"/>
      <c r="M113" s="99"/>
      <c r="N113" s="98"/>
      <c r="O113" s="99"/>
      <c r="P113" s="104">
        <f t="shared" si="3"/>
        <v>2</v>
      </c>
    </row>
    <row r="114" spans="1:16" ht="13.25" customHeight="1">
      <c r="A114" s="441">
        <v>2101</v>
      </c>
      <c r="B114" s="359" t="s">
        <v>804</v>
      </c>
      <c r="C114" s="195" t="s">
        <v>782</v>
      </c>
      <c r="D114" s="196" t="s">
        <v>80</v>
      </c>
      <c r="E114" s="452">
        <v>42088</v>
      </c>
      <c r="F114" s="212" t="s">
        <v>9</v>
      </c>
      <c r="G114" s="238">
        <v>500</v>
      </c>
      <c r="H114" s="209"/>
      <c r="I114" s="99"/>
      <c r="J114" s="98"/>
      <c r="K114" s="99"/>
      <c r="L114" s="98"/>
      <c r="M114" s="99"/>
      <c r="N114" s="98"/>
      <c r="O114" s="99"/>
      <c r="P114" s="104">
        <f t="shared" si="3"/>
        <v>0</v>
      </c>
    </row>
    <row r="115" spans="1:16" ht="13.25" customHeight="1">
      <c r="A115" s="441">
        <v>2102</v>
      </c>
      <c r="B115" s="358" t="s">
        <v>286</v>
      </c>
      <c r="C115" s="260" t="s">
        <v>287</v>
      </c>
      <c r="D115" s="196" t="s">
        <v>80</v>
      </c>
      <c r="E115" s="417">
        <v>41915</v>
      </c>
      <c r="F115" s="212" t="s">
        <v>10</v>
      </c>
      <c r="G115" s="238">
        <v>500</v>
      </c>
      <c r="H115" s="209" t="s">
        <v>1001</v>
      </c>
      <c r="I115" s="99">
        <v>2</v>
      </c>
      <c r="J115" s="477"/>
      <c r="K115" s="457"/>
      <c r="L115" s="98"/>
      <c r="M115" s="99"/>
      <c r="N115" s="98"/>
      <c r="O115" s="99"/>
      <c r="P115" s="104">
        <f t="shared" si="3"/>
        <v>2</v>
      </c>
    </row>
    <row r="116" spans="1:16" ht="13.25" customHeight="1">
      <c r="A116" s="441">
        <v>2103</v>
      </c>
      <c r="B116" s="359" t="s">
        <v>188</v>
      </c>
      <c r="C116" s="195" t="s">
        <v>189</v>
      </c>
      <c r="D116" s="196" t="s">
        <v>80</v>
      </c>
      <c r="E116" s="334">
        <v>41979</v>
      </c>
      <c r="F116" s="212" t="s">
        <v>13</v>
      </c>
      <c r="G116" s="238">
        <v>500</v>
      </c>
      <c r="H116" s="209" t="s">
        <v>1001</v>
      </c>
      <c r="I116" s="99">
        <v>3</v>
      </c>
      <c r="J116" s="476" t="s">
        <v>1000</v>
      </c>
      <c r="K116" s="456">
        <v>6</v>
      </c>
      <c r="L116" s="98" t="s">
        <v>1001</v>
      </c>
      <c r="M116" s="99"/>
      <c r="N116" s="98"/>
      <c r="O116" s="99"/>
      <c r="P116" s="104">
        <f t="shared" si="3"/>
        <v>9</v>
      </c>
    </row>
    <row r="117" spans="1:16" ht="13.25" customHeight="1">
      <c r="A117" s="441">
        <v>2104</v>
      </c>
      <c r="B117" s="359" t="s">
        <v>190</v>
      </c>
      <c r="C117" s="195" t="s">
        <v>191</v>
      </c>
      <c r="D117" s="196" t="s">
        <v>80</v>
      </c>
      <c r="E117" s="334">
        <v>42230</v>
      </c>
      <c r="F117" s="212" t="s">
        <v>13</v>
      </c>
      <c r="G117" s="238">
        <v>500</v>
      </c>
      <c r="H117" s="209" t="s">
        <v>1001</v>
      </c>
      <c r="I117" s="99">
        <v>2</v>
      </c>
      <c r="J117" s="477"/>
      <c r="K117" s="457"/>
      <c r="L117" s="98"/>
      <c r="M117" s="99"/>
      <c r="N117" s="98"/>
      <c r="O117" s="99"/>
      <c r="P117" s="104">
        <f t="shared" si="3"/>
        <v>2</v>
      </c>
    </row>
    <row r="118" spans="1:16" ht="15" customHeight="1">
      <c r="A118" s="441">
        <v>2105</v>
      </c>
      <c r="B118" s="440" t="s">
        <v>1019</v>
      </c>
      <c r="C118" s="474" t="s">
        <v>164</v>
      </c>
      <c r="D118" s="153" t="s">
        <v>80</v>
      </c>
      <c r="E118" s="452">
        <v>41927</v>
      </c>
      <c r="F118" s="233" t="s">
        <v>49</v>
      </c>
      <c r="G118" s="247">
        <v>500</v>
      </c>
      <c r="H118" s="455" t="s">
        <v>1000</v>
      </c>
      <c r="I118" s="457">
        <v>3</v>
      </c>
      <c r="J118" s="465" t="s">
        <v>1000</v>
      </c>
      <c r="K118" s="445">
        <v>6</v>
      </c>
      <c r="L118" s="477" t="s">
        <v>1000</v>
      </c>
      <c r="M118" s="457"/>
      <c r="N118" s="477"/>
      <c r="O118" s="457"/>
      <c r="P118" s="397">
        <f t="shared" si="3"/>
        <v>9</v>
      </c>
    </row>
    <row r="119" spans="1:16" ht="13.25" customHeight="1">
      <c r="A119" s="441">
        <v>2210</v>
      </c>
      <c r="B119" s="762" t="s">
        <v>1044</v>
      </c>
      <c r="C119" s="763" t="s">
        <v>1065</v>
      </c>
      <c r="D119" s="413" t="s">
        <v>80</v>
      </c>
      <c r="E119" s="415"/>
      <c r="F119" s="212" t="s">
        <v>53</v>
      </c>
      <c r="G119" s="449">
        <v>0</v>
      </c>
      <c r="H119" s="480"/>
      <c r="I119" s="456"/>
      <c r="J119" s="476"/>
      <c r="K119" s="456"/>
      <c r="L119" s="476"/>
      <c r="M119" s="456"/>
      <c r="N119" s="476"/>
      <c r="O119" s="456"/>
      <c r="P119" s="498">
        <f t="shared" si="3"/>
        <v>0</v>
      </c>
    </row>
    <row r="120" spans="1:16" ht="13.25" customHeight="1">
      <c r="A120" s="441">
        <v>2106</v>
      </c>
      <c r="B120" s="358" t="s">
        <v>145</v>
      </c>
      <c r="C120" s="198" t="s">
        <v>146</v>
      </c>
      <c r="D120" s="196" t="s">
        <v>80</v>
      </c>
      <c r="E120" s="334">
        <v>41802</v>
      </c>
      <c r="F120" s="212" t="s">
        <v>53</v>
      </c>
      <c r="G120" s="238">
        <v>400</v>
      </c>
      <c r="H120" s="209" t="s">
        <v>1001</v>
      </c>
      <c r="I120" s="99">
        <v>3</v>
      </c>
      <c r="J120" s="98"/>
      <c r="K120" s="99"/>
      <c r="L120" s="98"/>
      <c r="M120" s="99"/>
      <c r="N120" s="98"/>
      <c r="O120" s="99"/>
      <c r="P120" s="104">
        <f t="shared" si="3"/>
        <v>3</v>
      </c>
    </row>
    <row r="121" spans="1:16" ht="13.25" customHeight="1">
      <c r="A121" s="441">
        <v>2107</v>
      </c>
      <c r="B121" s="225" t="s">
        <v>956</v>
      </c>
      <c r="C121" s="225" t="s">
        <v>955</v>
      </c>
      <c r="D121" s="196" t="s">
        <v>80</v>
      </c>
      <c r="E121" s="335">
        <v>42282</v>
      </c>
      <c r="F121" s="212" t="s">
        <v>67</v>
      </c>
      <c r="G121" s="238">
        <v>500</v>
      </c>
      <c r="H121" s="209" t="s">
        <v>1000</v>
      </c>
      <c r="I121" s="99">
        <v>3</v>
      </c>
      <c r="J121" s="98"/>
      <c r="K121" s="99"/>
      <c r="L121" s="98"/>
      <c r="M121" s="99"/>
      <c r="N121" s="98"/>
      <c r="O121" s="99"/>
      <c r="P121" s="104">
        <f t="shared" si="3"/>
        <v>3</v>
      </c>
    </row>
    <row r="122" spans="1:16" ht="13.25" customHeight="1">
      <c r="A122" s="441">
        <v>2108</v>
      </c>
      <c r="B122" s="225" t="s">
        <v>963</v>
      </c>
      <c r="C122" s="225" t="s">
        <v>939</v>
      </c>
      <c r="D122" s="196" t="s">
        <v>80</v>
      </c>
      <c r="E122" s="335">
        <v>42213</v>
      </c>
      <c r="F122" s="212" t="s">
        <v>67</v>
      </c>
      <c r="G122" s="238">
        <v>500</v>
      </c>
      <c r="H122" s="209"/>
      <c r="I122" s="99"/>
      <c r="J122" s="477"/>
      <c r="K122" s="457"/>
      <c r="L122" s="98"/>
      <c r="M122" s="99"/>
      <c r="N122" s="98"/>
      <c r="O122" s="99"/>
      <c r="P122" s="104">
        <f t="shared" ref="P122:P153" si="4">SUM(I122:O122)</f>
        <v>0</v>
      </c>
    </row>
    <row r="123" spans="1:16" ht="13.25" customHeight="1">
      <c r="A123" s="441">
        <v>2109</v>
      </c>
      <c r="B123" s="359" t="s">
        <v>805</v>
      </c>
      <c r="C123" s="195" t="s">
        <v>806</v>
      </c>
      <c r="D123" s="196" t="s">
        <v>80</v>
      </c>
      <c r="E123" s="334">
        <v>41730</v>
      </c>
      <c r="F123" s="212" t="s">
        <v>9</v>
      </c>
      <c r="G123" s="238">
        <v>501</v>
      </c>
      <c r="H123" s="209" t="s">
        <v>1001</v>
      </c>
      <c r="I123" s="99">
        <v>5</v>
      </c>
      <c r="J123" s="476" t="s">
        <v>1000</v>
      </c>
      <c r="K123" s="456">
        <v>9</v>
      </c>
      <c r="L123" s="98" t="s">
        <v>1000</v>
      </c>
      <c r="M123" s="99"/>
      <c r="N123" s="98"/>
      <c r="O123" s="99"/>
      <c r="P123" s="104">
        <f t="shared" si="4"/>
        <v>14</v>
      </c>
    </row>
    <row r="124" spans="1:16" ht="13.25" customHeight="1">
      <c r="A124" s="441">
        <v>2110</v>
      </c>
      <c r="B124" s="358" t="s">
        <v>288</v>
      </c>
      <c r="C124" s="198" t="s">
        <v>289</v>
      </c>
      <c r="D124" s="196" t="s">
        <v>70</v>
      </c>
      <c r="E124" s="199">
        <v>2014</v>
      </c>
      <c r="F124" s="212" t="s">
        <v>10</v>
      </c>
      <c r="G124" s="238">
        <v>800</v>
      </c>
      <c r="H124" s="209"/>
      <c r="I124" s="99"/>
      <c r="J124" s="98"/>
      <c r="K124" s="99"/>
      <c r="L124" s="98"/>
      <c r="M124" s="99"/>
      <c r="N124" s="98"/>
      <c r="O124" s="99"/>
      <c r="P124" s="104">
        <f t="shared" si="4"/>
        <v>0</v>
      </c>
    </row>
    <row r="125" spans="1:16" ht="13.25" customHeight="1">
      <c r="A125" s="441">
        <v>2111</v>
      </c>
      <c r="B125" s="225" t="s">
        <v>962</v>
      </c>
      <c r="C125" s="225" t="s">
        <v>961</v>
      </c>
      <c r="D125" s="196" t="s">
        <v>80</v>
      </c>
      <c r="E125" s="335">
        <v>42237</v>
      </c>
      <c r="F125" s="212" t="s">
        <v>67</v>
      </c>
      <c r="G125" s="238">
        <v>500</v>
      </c>
      <c r="H125" s="221"/>
      <c r="I125" s="99"/>
      <c r="J125" s="98"/>
      <c r="K125" s="99"/>
      <c r="L125" s="98"/>
      <c r="M125" s="99"/>
      <c r="N125" s="98"/>
      <c r="O125" s="99"/>
      <c r="P125" s="104">
        <f t="shared" si="4"/>
        <v>0</v>
      </c>
    </row>
    <row r="126" spans="1:16" ht="13.25" customHeight="1">
      <c r="A126" s="441">
        <v>2112</v>
      </c>
      <c r="B126" s="359" t="s">
        <v>192</v>
      </c>
      <c r="C126" s="195" t="s">
        <v>193</v>
      </c>
      <c r="D126" s="196" t="s">
        <v>80</v>
      </c>
      <c r="E126" s="334">
        <v>42290</v>
      </c>
      <c r="F126" s="212" t="s">
        <v>13</v>
      </c>
      <c r="G126" s="238">
        <v>400</v>
      </c>
      <c r="H126" s="209"/>
      <c r="I126" s="99"/>
      <c r="J126" s="98"/>
      <c r="K126" s="99"/>
      <c r="L126" s="98"/>
      <c r="M126" s="99"/>
      <c r="N126" s="98"/>
      <c r="O126" s="99"/>
      <c r="P126" s="104">
        <f t="shared" si="4"/>
        <v>0</v>
      </c>
    </row>
    <row r="127" spans="1:16" ht="15" customHeight="1">
      <c r="A127" s="441">
        <v>2113</v>
      </c>
      <c r="B127" s="359" t="s">
        <v>194</v>
      </c>
      <c r="C127" s="195" t="s">
        <v>195</v>
      </c>
      <c r="D127" s="196" t="s">
        <v>80</v>
      </c>
      <c r="E127" s="334">
        <v>42163</v>
      </c>
      <c r="F127" s="212" t="s">
        <v>13</v>
      </c>
      <c r="G127" s="238">
        <v>500</v>
      </c>
      <c r="H127" s="209"/>
      <c r="I127" s="99"/>
      <c r="J127" s="477"/>
      <c r="K127" s="457"/>
      <c r="L127" s="98"/>
      <c r="M127" s="99"/>
      <c r="N127" s="98"/>
      <c r="O127" s="99"/>
      <c r="P127" s="104">
        <f t="shared" si="4"/>
        <v>0</v>
      </c>
    </row>
    <row r="128" spans="1:16" ht="15" customHeight="1">
      <c r="A128" s="441">
        <v>2114</v>
      </c>
      <c r="B128" s="359" t="s">
        <v>807</v>
      </c>
      <c r="C128" s="195" t="s">
        <v>99</v>
      </c>
      <c r="D128" s="196" t="s">
        <v>80</v>
      </c>
      <c r="E128" s="334">
        <v>41800</v>
      </c>
      <c r="F128" s="212" t="s">
        <v>9</v>
      </c>
      <c r="G128" s="238">
        <v>616</v>
      </c>
      <c r="H128" s="209" t="s">
        <v>1001</v>
      </c>
      <c r="I128" s="99">
        <v>7</v>
      </c>
      <c r="J128" s="476" t="s">
        <v>1000</v>
      </c>
      <c r="K128" s="456">
        <v>11</v>
      </c>
      <c r="L128" s="98" t="s">
        <v>1000</v>
      </c>
      <c r="M128" s="99"/>
      <c r="N128" s="98"/>
      <c r="O128" s="99"/>
      <c r="P128" s="104">
        <f t="shared" si="4"/>
        <v>18</v>
      </c>
    </row>
    <row r="129" spans="1:16" ht="15" customHeight="1">
      <c r="A129" s="441">
        <v>2115</v>
      </c>
      <c r="B129" s="359" t="s">
        <v>808</v>
      </c>
      <c r="C129" s="195" t="s">
        <v>809</v>
      </c>
      <c r="D129" s="196" t="s">
        <v>80</v>
      </c>
      <c r="E129" s="334">
        <v>41963</v>
      </c>
      <c r="F129" s="212" t="s">
        <v>9</v>
      </c>
      <c r="G129" s="238">
        <v>500</v>
      </c>
      <c r="H129" s="209"/>
      <c r="I129" s="99"/>
      <c r="J129" s="98"/>
      <c r="K129" s="99"/>
      <c r="L129" s="98"/>
      <c r="M129" s="99"/>
      <c r="N129" s="98"/>
      <c r="O129" s="99"/>
      <c r="P129" s="104">
        <f t="shared" si="4"/>
        <v>0</v>
      </c>
    </row>
    <row r="130" spans="1:16" ht="15" customHeight="1">
      <c r="A130" s="441">
        <v>2116</v>
      </c>
      <c r="B130" s="358" t="s">
        <v>290</v>
      </c>
      <c r="C130" s="198" t="s">
        <v>291</v>
      </c>
      <c r="D130" s="196" t="s">
        <v>80</v>
      </c>
      <c r="E130" s="199">
        <v>2014</v>
      </c>
      <c r="F130" s="212" t="s">
        <v>10</v>
      </c>
      <c r="G130" s="238">
        <v>400</v>
      </c>
      <c r="H130" s="209"/>
      <c r="I130" s="99"/>
      <c r="J130" s="98"/>
      <c r="K130" s="99"/>
      <c r="L130" s="98" t="s">
        <v>1000</v>
      </c>
      <c r="M130" s="99"/>
      <c r="N130" s="98"/>
      <c r="O130" s="99"/>
      <c r="P130" s="104">
        <f t="shared" si="4"/>
        <v>0</v>
      </c>
    </row>
    <row r="131" spans="1:16" ht="15" customHeight="1">
      <c r="A131" s="441">
        <v>2117</v>
      </c>
      <c r="B131" s="392" t="s">
        <v>105</v>
      </c>
      <c r="C131" s="392" t="s">
        <v>99</v>
      </c>
      <c r="D131" s="262" t="s">
        <v>80</v>
      </c>
      <c r="E131" s="453">
        <v>42262</v>
      </c>
      <c r="F131" s="212" t="s">
        <v>67</v>
      </c>
      <c r="G131" s="247">
        <v>500</v>
      </c>
      <c r="H131" s="455"/>
      <c r="I131" s="457"/>
      <c r="J131" s="477"/>
      <c r="K131" s="457"/>
      <c r="L131" s="477"/>
      <c r="M131" s="457"/>
      <c r="N131" s="477"/>
      <c r="O131" s="457"/>
      <c r="P131" s="397">
        <f t="shared" si="4"/>
        <v>0</v>
      </c>
    </row>
    <row r="132" spans="1:16" ht="15" customHeight="1">
      <c r="A132" s="441">
        <v>2206</v>
      </c>
      <c r="B132" s="494" t="s">
        <v>1045</v>
      </c>
      <c r="C132" s="415" t="s">
        <v>1046</v>
      </c>
      <c r="D132" s="413" t="s">
        <v>80</v>
      </c>
      <c r="E132" s="497">
        <v>42323</v>
      </c>
      <c r="F132" s="212" t="s">
        <v>53</v>
      </c>
      <c r="G132" s="449">
        <v>0</v>
      </c>
      <c r="H132" s="480"/>
      <c r="I132" s="456"/>
      <c r="J132" s="465" t="s">
        <v>1000</v>
      </c>
      <c r="K132" s="445">
        <v>1</v>
      </c>
      <c r="L132" s="476"/>
      <c r="M132" s="456"/>
      <c r="N132" s="476"/>
      <c r="O132" s="456"/>
      <c r="P132" s="498">
        <f t="shared" si="4"/>
        <v>1</v>
      </c>
    </row>
    <row r="133" spans="1:16" ht="15" customHeight="1">
      <c r="A133" s="441">
        <v>2118</v>
      </c>
      <c r="B133" s="225" t="s">
        <v>106</v>
      </c>
      <c r="C133" s="224" t="s">
        <v>107</v>
      </c>
      <c r="D133" s="196" t="s">
        <v>80</v>
      </c>
      <c r="E133" s="335">
        <v>41770</v>
      </c>
      <c r="F133" s="212" t="s">
        <v>67</v>
      </c>
      <c r="G133" s="238">
        <v>500</v>
      </c>
      <c r="H133" s="209" t="s">
        <v>1001</v>
      </c>
      <c r="I133" s="99">
        <v>2</v>
      </c>
      <c r="J133" s="465" t="s">
        <v>1000</v>
      </c>
      <c r="K133" s="445">
        <v>3</v>
      </c>
      <c r="L133" s="98" t="s">
        <v>1001</v>
      </c>
      <c r="M133" s="99"/>
      <c r="N133" s="98"/>
      <c r="O133" s="99"/>
      <c r="P133" s="104">
        <f t="shared" si="4"/>
        <v>5</v>
      </c>
    </row>
    <row r="134" spans="1:16" ht="15" customHeight="1">
      <c r="A134" s="441">
        <v>2119</v>
      </c>
      <c r="B134" s="359" t="s">
        <v>320</v>
      </c>
      <c r="C134" s="195" t="s">
        <v>321</v>
      </c>
      <c r="D134" s="196" t="s">
        <v>80</v>
      </c>
      <c r="E134" s="334">
        <v>41859</v>
      </c>
      <c r="F134" s="212" t="s">
        <v>52</v>
      </c>
      <c r="G134" s="238">
        <v>400</v>
      </c>
      <c r="H134" s="209" t="s">
        <v>1001</v>
      </c>
      <c r="I134" s="99">
        <v>2</v>
      </c>
      <c r="J134" s="476" t="s">
        <v>1000</v>
      </c>
      <c r="K134" s="456">
        <v>3</v>
      </c>
      <c r="L134" s="98"/>
      <c r="M134" s="99"/>
      <c r="N134" s="98"/>
      <c r="O134" s="99"/>
      <c r="P134" s="104">
        <f t="shared" si="4"/>
        <v>5</v>
      </c>
    </row>
    <row r="135" spans="1:16" ht="15" customHeight="1">
      <c r="A135" s="441">
        <v>2120</v>
      </c>
      <c r="B135" s="225" t="s">
        <v>968</v>
      </c>
      <c r="C135" s="225" t="s">
        <v>380</v>
      </c>
      <c r="D135" s="196" t="s">
        <v>80</v>
      </c>
      <c r="E135" s="335">
        <v>42134</v>
      </c>
      <c r="F135" s="212" t="s">
        <v>67</v>
      </c>
      <c r="G135" s="238">
        <v>500</v>
      </c>
      <c r="H135" s="209"/>
      <c r="I135" s="99"/>
      <c r="J135" s="477"/>
      <c r="K135" s="457"/>
      <c r="L135" s="98"/>
      <c r="M135" s="99"/>
      <c r="N135" s="98"/>
      <c r="O135" s="99"/>
      <c r="P135" s="104">
        <f t="shared" si="4"/>
        <v>0</v>
      </c>
    </row>
    <row r="136" spans="1:16" ht="15" customHeight="1">
      <c r="A136" s="441">
        <v>2121</v>
      </c>
      <c r="B136" s="358" t="s">
        <v>1020</v>
      </c>
      <c r="C136" s="201" t="s">
        <v>1002</v>
      </c>
      <c r="D136" s="261" t="s">
        <v>80</v>
      </c>
      <c r="E136" s="334">
        <v>42125</v>
      </c>
      <c r="F136" s="233" t="s">
        <v>49</v>
      </c>
      <c r="G136" s="238">
        <v>500</v>
      </c>
      <c r="H136" s="209" t="s">
        <v>1000</v>
      </c>
      <c r="I136" s="99">
        <v>4</v>
      </c>
      <c r="J136" s="465" t="s">
        <v>1000</v>
      </c>
      <c r="K136" s="445">
        <v>2</v>
      </c>
      <c r="L136" s="98" t="s">
        <v>1000</v>
      </c>
      <c r="M136" s="99"/>
      <c r="N136" s="98"/>
      <c r="O136" s="99"/>
      <c r="P136" s="104">
        <f t="shared" si="4"/>
        <v>6</v>
      </c>
    </row>
    <row r="137" spans="1:16" ht="15" customHeight="1">
      <c r="A137" s="441">
        <v>2122</v>
      </c>
      <c r="B137" s="358" t="s">
        <v>1020</v>
      </c>
      <c r="C137" s="198" t="s">
        <v>282</v>
      </c>
      <c r="D137" s="261" t="s">
        <v>80</v>
      </c>
      <c r="E137" s="334">
        <v>42125</v>
      </c>
      <c r="F137" s="233" t="s">
        <v>49</v>
      </c>
      <c r="G137" s="238">
        <v>500</v>
      </c>
      <c r="H137" s="209" t="s">
        <v>1000</v>
      </c>
      <c r="I137" s="99">
        <v>3</v>
      </c>
      <c r="J137" s="465" t="s">
        <v>1000</v>
      </c>
      <c r="K137" s="445">
        <v>7</v>
      </c>
      <c r="L137" s="98" t="s">
        <v>1000</v>
      </c>
      <c r="M137" s="99"/>
      <c r="N137" s="98"/>
      <c r="O137" s="99"/>
      <c r="P137" s="104">
        <f t="shared" si="4"/>
        <v>10</v>
      </c>
    </row>
    <row r="138" spans="1:16" ht="15" customHeight="1">
      <c r="A138" s="441">
        <v>2123</v>
      </c>
      <c r="B138" s="358" t="s">
        <v>883</v>
      </c>
      <c r="C138" s="201" t="s">
        <v>244</v>
      </c>
      <c r="D138" s="261" t="s">
        <v>80</v>
      </c>
      <c r="E138" s="334">
        <v>41772</v>
      </c>
      <c r="F138" s="233" t="s">
        <v>49</v>
      </c>
      <c r="G138" s="238">
        <v>500</v>
      </c>
      <c r="H138" s="209" t="s">
        <v>1000</v>
      </c>
      <c r="I138" s="99">
        <v>2</v>
      </c>
      <c r="J138" s="476" t="s">
        <v>1000</v>
      </c>
      <c r="K138" s="456">
        <v>2</v>
      </c>
      <c r="L138" s="98" t="s">
        <v>1000</v>
      </c>
      <c r="M138" s="99"/>
      <c r="N138" s="98"/>
      <c r="O138" s="99"/>
      <c r="P138" s="104">
        <f t="shared" si="4"/>
        <v>4</v>
      </c>
    </row>
    <row r="139" spans="1:16" ht="15" customHeight="1">
      <c r="A139" s="441">
        <v>2125</v>
      </c>
      <c r="B139" s="225" t="s">
        <v>945</v>
      </c>
      <c r="C139" s="225" t="s">
        <v>108</v>
      </c>
      <c r="D139" s="196" t="s">
        <v>70</v>
      </c>
      <c r="E139" s="335">
        <v>41697</v>
      </c>
      <c r="F139" s="212" t="s">
        <v>67</v>
      </c>
      <c r="G139" s="238">
        <v>500</v>
      </c>
      <c r="H139" s="209"/>
      <c r="I139" s="99"/>
      <c r="J139" s="98"/>
      <c r="K139" s="99"/>
      <c r="L139" s="98"/>
      <c r="M139" s="99"/>
      <c r="N139" s="98"/>
      <c r="O139" s="99"/>
      <c r="P139" s="104">
        <f t="shared" si="4"/>
        <v>0</v>
      </c>
    </row>
    <row r="140" spans="1:16" ht="15" customHeight="1">
      <c r="A140" s="441">
        <v>2126</v>
      </c>
      <c r="B140" s="359" t="s">
        <v>810</v>
      </c>
      <c r="C140" s="195" t="s">
        <v>338</v>
      </c>
      <c r="D140" s="196" t="s">
        <v>80</v>
      </c>
      <c r="E140" s="334">
        <v>41647</v>
      </c>
      <c r="F140" s="212" t="s">
        <v>9</v>
      </c>
      <c r="G140" s="238">
        <v>500</v>
      </c>
      <c r="H140" s="209"/>
      <c r="I140" s="99"/>
      <c r="J140" s="98"/>
      <c r="K140" s="99"/>
      <c r="L140" s="98"/>
      <c r="M140" s="99"/>
      <c r="N140" s="98"/>
      <c r="O140" s="99"/>
      <c r="P140" s="104">
        <f t="shared" si="4"/>
        <v>0</v>
      </c>
    </row>
    <row r="141" spans="1:16" ht="15" customHeight="1">
      <c r="A141" s="441">
        <v>2127</v>
      </c>
      <c r="B141" s="225" t="s">
        <v>196</v>
      </c>
      <c r="C141" s="225" t="s">
        <v>197</v>
      </c>
      <c r="D141" s="196" t="s">
        <v>80</v>
      </c>
      <c r="E141" s="334">
        <v>41650</v>
      </c>
      <c r="F141" s="212" t="s">
        <v>13</v>
      </c>
      <c r="G141" s="238">
        <v>400</v>
      </c>
      <c r="H141" s="209"/>
      <c r="I141" s="99"/>
      <c r="J141" s="477"/>
      <c r="K141" s="457"/>
      <c r="L141" s="98"/>
      <c r="M141" s="99"/>
      <c r="N141" s="98"/>
      <c r="O141" s="99"/>
      <c r="P141" s="104">
        <f t="shared" si="4"/>
        <v>0</v>
      </c>
    </row>
    <row r="142" spans="1:16" ht="15" customHeight="1">
      <c r="A142" s="441">
        <v>2128</v>
      </c>
      <c r="B142" s="358" t="s">
        <v>109</v>
      </c>
      <c r="C142" s="198" t="s">
        <v>110</v>
      </c>
      <c r="D142" s="196" t="s">
        <v>80</v>
      </c>
      <c r="E142" s="334">
        <v>41875</v>
      </c>
      <c r="F142" s="212" t="s">
        <v>67</v>
      </c>
      <c r="G142" s="238">
        <v>500</v>
      </c>
      <c r="H142" s="209"/>
      <c r="I142" s="99"/>
      <c r="J142" s="476" t="s">
        <v>1000</v>
      </c>
      <c r="K142" s="456">
        <v>3</v>
      </c>
      <c r="L142" s="98"/>
      <c r="M142" s="99"/>
      <c r="N142" s="98"/>
      <c r="O142" s="99"/>
      <c r="P142" s="104">
        <f t="shared" si="4"/>
        <v>3</v>
      </c>
    </row>
    <row r="143" spans="1:16" ht="13.25" customHeight="1">
      <c r="A143" s="441">
        <v>2129</v>
      </c>
      <c r="B143" s="359" t="s">
        <v>198</v>
      </c>
      <c r="C143" s="195" t="s">
        <v>199</v>
      </c>
      <c r="D143" s="196" t="s">
        <v>80</v>
      </c>
      <c r="E143" s="334">
        <v>41853</v>
      </c>
      <c r="F143" s="212" t="s">
        <v>13</v>
      </c>
      <c r="G143" s="238">
        <v>500</v>
      </c>
      <c r="H143" s="221"/>
      <c r="I143" s="99"/>
      <c r="J143" s="98"/>
      <c r="K143" s="99"/>
      <c r="L143" s="98"/>
      <c r="M143" s="99"/>
      <c r="N143" s="98"/>
      <c r="O143" s="99"/>
      <c r="P143" s="104">
        <f t="shared" si="4"/>
        <v>0</v>
      </c>
    </row>
    <row r="144" spans="1:16" ht="13.25" customHeight="1">
      <c r="A144" s="441">
        <v>2130</v>
      </c>
      <c r="B144" s="359" t="s">
        <v>811</v>
      </c>
      <c r="C144" s="195" t="s">
        <v>812</v>
      </c>
      <c r="D144" s="196" t="s">
        <v>80</v>
      </c>
      <c r="E144" s="334">
        <v>42268</v>
      </c>
      <c r="F144" s="212" t="s">
        <v>9</v>
      </c>
      <c r="G144" s="238">
        <v>500</v>
      </c>
      <c r="H144" s="209"/>
      <c r="I144" s="99"/>
      <c r="J144" s="98"/>
      <c r="K144" s="99"/>
      <c r="L144" s="98"/>
      <c r="M144" s="99"/>
      <c r="N144" s="98"/>
      <c r="O144" s="99"/>
      <c r="P144" s="104">
        <f t="shared" si="4"/>
        <v>0</v>
      </c>
    </row>
    <row r="145" spans="1:16" ht="13.25" customHeight="1">
      <c r="A145" s="441">
        <v>2131</v>
      </c>
      <c r="B145" s="359" t="s">
        <v>245</v>
      </c>
      <c r="C145" s="195" t="s">
        <v>146</v>
      </c>
      <c r="D145" s="261" t="s">
        <v>80</v>
      </c>
      <c r="E145" s="334">
        <v>41927</v>
      </c>
      <c r="F145" s="233" t="s">
        <v>49</v>
      </c>
      <c r="G145" s="238">
        <v>500</v>
      </c>
      <c r="H145" s="209" t="s">
        <v>1001</v>
      </c>
      <c r="I145" s="99">
        <v>4</v>
      </c>
      <c r="J145" s="98"/>
      <c r="K145" s="99"/>
      <c r="L145" s="98"/>
      <c r="M145" s="99"/>
      <c r="N145" s="98"/>
      <c r="O145" s="99"/>
      <c r="P145" s="104">
        <f t="shared" si="4"/>
        <v>4</v>
      </c>
    </row>
    <row r="146" spans="1:16" ht="13.25" customHeight="1">
      <c r="A146" s="441">
        <v>2132</v>
      </c>
      <c r="B146" s="359" t="s">
        <v>75</v>
      </c>
      <c r="C146" s="195" t="s">
        <v>76</v>
      </c>
      <c r="D146" s="196" t="s">
        <v>70</v>
      </c>
      <c r="E146" s="452" t="s">
        <v>77</v>
      </c>
      <c r="F146" s="212" t="s">
        <v>48</v>
      </c>
      <c r="G146" s="238">
        <v>500</v>
      </c>
      <c r="H146" s="209"/>
      <c r="I146" s="99"/>
      <c r="J146" s="477"/>
      <c r="K146" s="457"/>
      <c r="L146" s="98"/>
      <c r="M146" s="99"/>
      <c r="N146" s="98"/>
      <c r="O146" s="99"/>
      <c r="P146" s="104">
        <f t="shared" si="4"/>
        <v>0</v>
      </c>
    </row>
    <row r="147" spans="1:16" ht="13.25" customHeight="1">
      <c r="A147" s="441">
        <v>2133</v>
      </c>
      <c r="B147" s="358" t="s">
        <v>292</v>
      </c>
      <c r="C147" s="198" t="s">
        <v>293</v>
      </c>
      <c r="D147" s="196" t="s">
        <v>80</v>
      </c>
      <c r="E147" s="461">
        <v>41969</v>
      </c>
      <c r="F147" s="212" t="s">
        <v>10</v>
      </c>
      <c r="G147" s="238">
        <v>400</v>
      </c>
      <c r="H147" s="209"/>
      <c r="I147" s="99"/>
      <c r="J147" s="476" t="s">
        <v>1000</v>
      </c>
      <c r="K147" s="456">
        <v>2</v>
      </c>
      <c r="L147" s="98" t="s">
        <v>1000</v>
      </c>
      <c r="M147" s="99"/>
      <c r="N147" s="98"/>
      <c r="O147" s="99"/>
      <c r="P147" s="104">
        <f t="shared" si="4"/>
        <v>2</v>
      </c>
    </row>
    <row r="148" spans="1:16" ht="13.25" customHeight="1">
      <c r="A148" s="441">
        <v>2134</v>
      </c>
      <c r="B148" s="360" t="s">
        <v>147</v>
      </c>
      <c r="C148" s="228" t="s">
        <v>148</v>
      </c>
      <c r="D148" s="196" t="s">
        <v>80</v>
      </c>
      <c r="E148" s="334">
        <v>42090</v>
      </c>
      <c r="F148" s="212" t="s">
        <v>53</v>
      </c>
      <c r="G148" s="238">
        <v>200</v>
      </c>
      <c r="H148" s="209" t="s">
        <v>1001</v>
      </c>
      <c r="I148" s="99">
        <v>2</v>
      </c>
      <c r="J148" s="98"/>
      <c r="K148" s="99"/>
      <c r="L148" s="98"/>
      <c r="M148" s="99"/>
      <c r="N148" s="98"/>
      <c r="O148" s="99"/>
      <c r="P148" s="104">
        <f t="shared" si="4"/>
        <v>2</v>
      </c>
    </row>
    <row r="149" spans="1:16" ht="13.25" customHeight="1">
      <c r="A149" s="441">
        <v>2135</v>
      </c>
      <c r="B149" s="359" t="s">
        <v>200</v>
      </c>
      <c r="C149" s="195" t="s">
        <v>201</v>
      </c>
      <c r="D149" s="196" t="s">
        <v>80</v>
      </c>
      <c r="E149" s="452">
        <v>42157</v>
      </c>
      <c r="F149" s="212" t="s">
        <v>13</v>
      </c>
      <c r="G149" s="238">
        <v>400</v>
      </c>
      <c r="H149" s="209" t="s">
        <v>1001</v>
      </c>
      <c r="I149" s="99">
        <v>4</v>
      </c>
      <c r="J149" s="98"/>
      <c r="K149" s="99"/>
      <c r="L149" s="98"/>
      <c r="M149" s="99"/>
      <c r="N149" s="98"/>
      <c r="O149" s="99"/>
      <c r="P149" s="104">
        <f t="shared" si="4"/>
        <v>4</v>
      </c>
    </row>
    <row r="150" spans="1:16" ht="13.25" customHeight="1">
      <c r="A150" s="441">
        <v>2136</v>
      </c>
      <c r="B150" s="358" t="s">
        <v>200</v>
      </c>
      <c r="C150" s="198" t="s">
        <v>183</v>
      </c>
      <c r="D150" s="196" t="s">
        <v>80</v>
      </c>
      <c r="E150" s="417">
        <v>41667</v>
      </c>
      <c r="F150" s="212" t="s">
        <v>10</v>
      </c>
      <c r="G150" s="238">
        <v>500</v>
      </c>
      <c r="H150" s="209" t="s">
        <v>1001</v>
      </c>
      <c r="I150" s="99">
        <v>2</v>
      </c>
      <c r="J150" s="98"/>
      <c r="K150" s="99"/>
      <c r="L150" s="98"/>
      <c r="M150" s="99"/>
      <c r="N150" s="98"/>
      <c r="O150" s="99"/>
      <c r="P150" s="104">
        <f t="shared" si="4"/>
        <v>2</v>
      </c>
    </row>
    <row r="151" spans="1:16" ht="13.25" customHeight="1">
      <c r="A151" s="441">
        <v>2137</v>
      </c>
      <c r="B151" s="359" t="s">
        <v>322</v>
      </c>
      <c r="C151" s="195" t="s">
        <v>323</v>
      </c>
      <c r="D151" s="196" t="s">
        <v>80</v>
      </c>
      <c r="E151" s="334">
        <v>41715</v>
      </c>
      <c r="F151" s="212" t="s">
        <v>52</v>
      </c>
      <c r="G151" s="238">
        <v>400</v>
      </c>
      <c r="H151" s="209"/>
      <c r="I151" s="99"/>
      <c r="J151" s="98"/>
      <c r="K151" s="99"/>
      <c r="L151" s="98"/>
      <c r="M151" s="99"/>
      <c r="N151" s="98"/>
      <c r="O151" s="99"/>
      <c r="P151" s="104">
        <f t="shared" si="4"/>
        <v>0</v>
      </c>
    </row>
    <row r="152" spans="1:16" ht="13.25" customHeight="1">
      <c r="A152" s="441">
        <v>2138</v>
      </c>
      <c r="B152" s="359" t="s">
        <v>324</v>
      </c>
      <c r="C152" s="195" t="s">
        <v>310</v>
      </c>
      <c r="D152" s="196" t="s">
        <v>80</v>
      </c>
      <c r="E152" s="334">
        <v>41645</v>
      </c>
      <c r="F152" s="212" t="s">
        <v>52</v>
      </c>
      <c r="G152" s="238">
        <v>400</v>
      </c>
      <c r="H152" s="209" t="s">
        <v>1001</v>
      </c>
      <c r="I152" s="99">
        <v>4</v>
      </c>
      <c r="J152" s="98"/>
      <c r="K152" s="99"/>
      <c r="L152" s="98"/>
      <c r="M152" s="99"/>
      <c r="N152" s="98"/>
      <c r="O152" s="99"/>
      <c r="P152" s="104">
        <f t="shared" si="4"/>
        <v>4</v>
      </c>
    </row>
    <row r="153" spans="1:16" ht="13.25" customHeight="1">
      <c r="A153" s="441">
        <v>2139</v>
      </c>
      <c r="B153" s="225" t="s">
        <v>953</v>
      </c>
      <c r="C153" s="225" t="s">
        <v>952</v>
      </c>
      <c r="D153" s="196" t="s">
        <v>70</v>
      </c>
      <c r="E153" s="335">
        <v>42357</v>
      </c>
      <c r="F153" s="212" t="s">
        <v>67</v>
      </c>
      <c r="G153" s="238">
        <v>500</v>
      </c>
      <c r="H153" s="209"/>
      <c r="I153" s="99"/>
      <c r="J153" s="98"/>
      <c r="K153" s="99"/>
      <c r="L153" s="98"/>
      <c r="M153" s="99"/>
      <c r="N153" s="98"/>
      <c r="O153" s="99"/>
      <c r="P153" s="104">
        <f t="shared" si="4"/>
        <v>0</v>
      </c>
    </row>
    <row r="154" spans="1:16" ht="13.25" customHeight="1">
      <c r="A154" s="441">
        <v>2140</v>
      </c>
      <c r="B154" s="359" t="s">
        <v>202</v>
      </c>
      <c r="C154" s="195" t="s">
        <v>203</v>
      </c>
      <c r="D154" s="196" t="s">
        <v>80</v>
      </c>
      <c r="E154" s="452">
        <v>41711</v>
      </c>
      <c r="F154" s="212" t="s">
        <v>13</v>
      </c>
      <c r="G154" s="238">
        <v>400</v>
      </c>
      <c r="H154" s="221"/>
      <c r="I154" s="99"/>
      <c r="J154" s="98"/>
      <c r="K154" s="99"/>
      <c r="L154" s="98" t="s">
        <v>1001</v>
      </c>
      <c r="M154" s="99"/>
      <c r="N154" s="98"/>
      <c r="O154" s="99"/>
      <c r="P154" s="104">
        <f t="shared" ref="P154:P185" si="5">SUM(I154:O154)</f>
        <v>0</v>
      </c>
    </row>
    <row r="155" spans="1:16" ht="13.25" customHeight="1">
      <c r="A155" s="441">
        <v>2141</v>
      </c>
      <c r="B155" s="358" t="s">
        <v>294</v>
      </c>
      <c r="C155" s="198" t="s">
        <v>295</v>
      </c>
      <c r="D155" s="196" t="s">
        <v>80</v>
      </c>
      <c r="E155" s="417">
        <v>42048</v>
      </c>
      <c r="F155" s="212" t="s">
        <v>10</v>
      </c>
      <c r="G155" s="238">
        <v>400</v>
      </c>
      <c r="H155" s="209" t="s">
        <v>1001</v>
      </c>
      <c r="I155" s="99">
        <v>5</v>
      </c>
      <c r="J155" s="98"/>
      <c r="K155" s="99"/>
      <c r="L155" s="98"/>
      <c r="M155" s="99"/>
      <c r="N155" s="98"/>
      <c r="O155" s="99"/>
      <c r="P155" s="104">
        <f t="shared" si="5"/>
        <v>5</v>
      </c>
    </row>
    <row r="156" spans="1:16" ht="13.25" customHeight="1">
      <c r="A156" s="441">
        <v>2142</v>
      </c>
      <c r="B156" s="224" t="s">
        <v>111</v>
      </c>
      <c r="C156" s="225" t="s">
        <v>499</v>
      </c>
      <c r="D156" s="196" t="s">
        <v>80</v>
      </c>
      <c r="E156" s="335">
        <v>42018</v>
      </c>
      <c r="F156" s="212" t="s">
        <v>67</v>
      </c>
      <c r="G156" s="238">
        <v>500</v>
      </c>
      <c r="H156" s="209" t="s">
        <v>1001</v>
      </c>
      <c r="I156" s="99">
        <v>3</v>
      </c>
      <c r="J156" s="477"/>
      <c r="K156" s="457"/>
      <c r="L156" s="98"/>
      <c r="M156" s="99"/>
      <c r="N156" s="98"/>
      <c r="O156" s="99"/>
      <c r="P156" s="104">
        <f t="shared" si="5"/>
        <v>3</v>
      </c>
    </row>
    <row r="157" spans="1:16" ht="14">
      <c r="A157" s="441">
        <v>2143</v>
      </c>
      <c r="B157" s="359" t="s">
        <v>78</v>
      </c>
      <c r="C157" s="195" t="s">
        <v>79</v>
      </c>
      <c r="D157" s="196" t="s">
        <v>80</v>
      </c>
      <c r="E157" s="334" t="s">
        <v>81</v>
      </c>
      <c r="F157" s="212" t="s">
        <v>48</v>
      </c>
      <c r="G157" s="238">
        <v>593</v>
      </c>
      <c r="H157" s="221" t="s">
        <v>1001</v>
      </c>
      <c r="I157" s="99">
        <v>6</v>
      </c>
      <c r="J157" s="476" t="s">
        <v>1000</v>
      </c>
      <c r="K157" s="456">
        <v>10</v>
      </c>
      <c r="L157" s="98" t="s">
        <v>1000</v>
      </c>
      <c r="M157" s="99"/>
      <c r="N157" s="98"/>
      <c r="O157" s="99"/>
      <c r="P157" s="104">
        <f t="shared" si="5"/>
        <v>16</v>
      </c>
    </row>
    <row r="158" spans="1:16" ht="14">
      <c r="A158" s="441">
        <v>2144</v>
      </c>
      <c r="B158" s="359" t="s">
        <v>204</v>
      </c>
      <c r="C158" s="195" t="s">
        <v>205</v>
      </c>
      <c r="D158" s="196" t="s">
        <v>70</v>
      </c>
      <c r="E158" s="334">
        <v>41772</v>
      </c>
      <c r="F158" s="212" t="s">
        <v>13</v>
      </c>
      <c r="G158" s="238">
        <v>400</v>
      </c>
      <c r="H158" s="209"/>
      <c r="I158" s="99"/>
      <c r="J158" s="98"/>
      <c r="K158" s="99"/>
      <c r="L158" s="98"/>
      <c r="M158" s="99"/>
      <c r="N158" s="98"/>
      <c r="O158" s="99"/>
      <c r="P158" s="104">
        <f t="shared" si="5"/>
        <v>0</v>
      </c>
    </row>
    <row r="159" spans="1:16" ht="14">
      <c r="A159" s="441">
        <v>2145</v>
      </c>
      <c r="B159" s="359" t="s">
        <v>206</v>
      </c>
      <c r="C159" s="195" t="s">
        <v>179</v>
      </c>
      <c r="D159" s="196" t="s">
        <v>80</v>
      </c>
      <c r="E159" s="334">
        <v>41984</v>
      </c>
      <c r="F159" s="212" t="s">
        <v>13</v>
      </c>
      <c r="G159" s="238">
        <v>400</v>
      </c>
      <c r="H159" s="209"/>
      <c r="I159" s="99"/>
      <c r="J159" s="98"/>
      <c r="K159" s="99"/>
      <c r="L159" s="98" t="s">
        <v>1001</v>
      </c>
      <c r="M159" s="99"/>
      <c r="N159" s="98"/>
      <c r="O159" s="99"/>
      <c r="P159" s="104">
        <f t="shared" si="5"/>
        <v>0</v>
      </c>
    </row>
    <row r="160" spans="1:16" ht="14">
      <c r="A160" s="441">
        <v>2146</v>
      </c>
      <c r="B160" s="359" t="s">
        <v>207</v>
      </c>
      <c r="C160" s="195" t="s">
        <v>208</v>
      </c>
      <c r="D160" s="196" t="s">
        <v>80</v>
      </c>
      <c r="E160" s="452">
        <v>41802</v>
      </c>
      <c r="F160" s="212" t="s">
        <v>13</v>
      </c>
      <c r="G160" s="238">
        <v>400</v>
      </c>
      <c r="H160" s="209" t="s">
        <v>1001</v>
      </c>
      <c r="I160" s="99">
        <v>2</v>
      </c>
      <c r="J160" s="477"/>
      <c r="K160" s="457"/>
      <c r="L160" s="98"/>
      <c r="M160" s="99"/>
      <c r="N160" s="98"/>
      <c r="O160" s="99"/>
      <c r="P160" s="104">
        <f t="shared" si="5"/>
        <v>2</v>
      </c>
    </row>
    <row r="161" spans="1:16" ht="14">
      <c r="A161" s="441">
        <v>2147</v>
      </c>
      <c r="B161" s="358" t="s">
        <v>296</v>
      </c>
      <c r="C161" s="198" t="s">
        <v>297</v>
      </c>
      <c r="D161" s="196" t="s">
        <v>80</v>
      </c>
      <c r="E161" s="417">
        <v>41784</v>
      </c>
      <c r="F161" s="212" t="s">
        <v>10</v>
      </c>
      <c r="G161" s="238">
        <v>500</v>
      </c>
      <c r="H161" s="209"/>
      <c r="I161" s="99"/>
      <c r="J161" s="476" t="s">
        <v>1000</v>
      </c>
      <c r="K161" s="456">
        <v>1</v>
      </c>
      <c r="L161" s="98" t="s">
        <v>1000</v>
      </c>
      <c r="M161" s="99"/>
      <c r="N161" s="98"/>
      <c r="O161" s="99"/>
      <c r="P161" s="104">
        <f t="shared" si="5"/>
        <v>1</v>
      </c>
    </row>
    <row r="162" spans="1:16" ht="14">
      <c r="A162" s="441">
        <v>2148</v>
      </c>
      <c r="B162" s="359" t="s">
        <v>82</v>
      </c>
      <c r="C162" s="195" t="s">
        <v>83</v>
      </c>
      <c r="D162" s="196" t="s">
        <v>70</v>
      </c>
      <c r="E162" s="334" t="s">
        <v>84</v>
      </c>
      <c r="F162" s="212" t="s">
        <v>48</v>
      </c>
      <c r="G162" s="238">
        <v>500</v>
      </c>
      <c r="H162" s="209"/>
      <c r="I162" s="99"/>
      <c r="J162" s="98"/>
      <c r="K162" s="99"/>
      <c r="L162" s="98"/>
      <c r="M162" s="99"/>
      <c r="N162" s="98"/>
      <c r="O162" s="99"/>
      <c r="P162" s="104">
        <f t="shared" si="5"/>
        <v>0</v>
      </c>
    </row>
    <row r="163" spans="1:16" ht="13.25" customHeight="1">
      <c r="A163" s="441">
        <v>2149</v>
      </c>
      <c r="B163" s="359" t="s">
        <v>325</v>
      </c>
      <c r="C163" s="195" t="s">
        <v>326</v>
      </c>
      <c r="D163" s="196" t="s">
        <v>80</v>
      </c>
      <c r="E163" s="334">
        <v>42194</v>
      </c>
      <c r="F163" s="212" t="s">
        <v>52</v>
      </c>
      <c r="G163" s="238">
        <v>400</v>
      </c>
      <c r="H163" s="209" t="s">
        <v>1001</v>
      </c>
      <c r="I163" s="99">
        <v>2</v>
      </c>
      <c r="J163" s="98"/>
      <c r="K163" s="99"/>
      <c r="L163" s="98"/>
      <c r="M163" s="99"/>
      <c r="N163" s="98"/>
      <c r="O163" s="99"/>
      <c r="P163" s="104">
        <f t="shared" si="5"/>
        <v>2</v>
      </c>
    </row>
    <row r="164" spans="1:16" ht="14">
      <c r="A164" s="441">
        <v>2150</v>
      </c>
      <c r="B164" s="359" t="s">
        <v>85</v>
      </c>
      <c r="C164" s="195" t="s">
        <v>86</v>
      </c>
      <c r="D164" s="196" t="s">
        <v>80</v>
      </c>
      <c r="E164" s="334">
        <v>42249</v>
      </c>
      <c r="F164" s="212" t="s">
        <v>48</v>
      </c>
      <c r="G164" s="238">
        <v>500</v>
      </c>
      <c r="H164" s="209"/>
      <c r="I164" s="99"/>
      <c r="J164" s="477"/>
      <c r="K164" s="457"/>
      <c r="L164" s="98"/>
      <c r="M164" s="99"/>
      <c r="N164" s="98"/>
      <c r="O164" s="99"/>
      <c r="P164" s="104">
        <f t="shared" si="5"/>
        <v>0</v>
      </c>
    </row>
    <row r="165" spans="1:16" ht="14">
      <c r="A165" s="441">
        <v>2151</v>
      </c>
      <c r="B165" s="359" t="s">
        <v>237</v>
      </c>
      <c r="C165" s="195" t="s">
        <v>238</v>
      </c>
      <c r="D165" s="196" t="s">
        <v>80</v>
      </c>
      <c r="E165" s="334">
        <v>42154</v>
      </c>
      <c r="F165" s="212" t="s">
        <v>12</v>
      </c>
      <c r="G165" s="238">
        <v>400</v>
      </c>
      <c r="H165" s="221" t="s">
        <v>1001</v>
      </c>
      <c r="I165" s="99">
        <v>4</v>
      </c>
      <c r="J165" s="476" t="s">
        <v>1000</v>
      </c>
      <c r="K165" s="456">
        <v>7</v>
      </c>
      <c r="L165" s="98" t="s">
        <v>1001</v>
      </c>
      <c r="M165" s="99"/>
      <c r="N165" s="98"/>
      <c r="O165" s="99"/>
      <c r="P165" s="104">
        <f t="shared" si="5"/>
        <v>11</v>
      </c>
    </row>
    <row r="166" spans="1:16" ht="14">
      <c r="A166" s="441">
        <v>2152</v>
      </c>
      <c r="B166" s="358" t="s">
        <v>298</v>
      </c>
      <c r="C166" s="198" t="s">
        <v>175</v>
      </c>
      <c r="D166" s="196" t="s">
        <v>80</v>
      </c>
      <c r="E166" s="162">
        <v>2014</v>
      </c>
      <c r="F166" s="212" t="s">
        <v>10</v>
      </c>
      <c r="G166" s="238">
        <v>400</v>
      </c>
      <c r="H166" s="209"/>
      <c r="I166" s="99"/>
      <c r="J166" s="98"/>
      <c r="K166" s="99"/>
      <c r="L166" s="98"/>
      <c r="M166" s="99"/>
      <c r="N166" s="98"/>
      <c r="O166" s="99"/>
      <c r="P166" s="104">
        <f t="shared" si="5"/>
        <v>0</v>
      </c>
    </row>
    <row r="167" spans="1:16" ht="13.25" customHeight="1">
      <c r="A167" s="441">
        <v>2153</v>
      </c>
      <c r="B167" s="358" t="s">
        <v>299</v>
      </c>
      <c r="C167" s="198" t="s">
        <v>269</v>
      </c>
      <c r="D167" s="196" t="s">
        <v>80</v>
      </c>
      <c r="E167" s="417">
        <v>42072</v>
      </c>
      <c r="F167" s="212" t="s">
        <v>10</v>
      </c>
      <c r="G167" s="238">
        <v>400</v>
      </c>
      <c r="H167" s="209"/>
      <c r="I167" s="99"/>
      <c r="J167" s="98"/>
      <c r="K167" s="99"/>
      <c r="L167" s="98"/>
      <c r="M167" s="99"/>
      <c r="N167" s="98"/>
      <c r="O167" s="99"/>
      <c r="P167" s="104">
        <f t="shared" si="5"/>
        <v>0</v>
      </c>
    </row>
    <row r="168" spans="1:16" ht="13.25" customHeight="1">
      <c r="A168" s="441">
        <v>2154</v>
      </c>
      <c r="B168" s="224" t="s">
        <v>113</v>
      </c>
      <c r="C168" s="225" t="s">
        <v>114</v>
      </c>
      <c r="D168" s="196" t="s">
        <v>80</v>
      </c>
      <c r="E168" s="335">
        <v>42351</v>
      </c>
      <c r="F168" s="212" t="s">
        <v>67</v>
      </c>
      <c r="G168" s="238">
        <v>500</v>
      </c>
      <c r="H168" s="209"/>
      <c r="I168" s="99"/>
      <c r="J168" s="98"/>
      <c r="K168" s="99"/>
      <c r="L168" s="98"/>
      <c r="M168" s="99"/>
      <c r="N168" s="98"/>
      <c r="O168" s="99"/>
      <c r="P168" s="104">
        <f t="shared" si="5"/>
        <v>0</v>
      </c>
    </row>
    <row r="169" spans="1:16" ht="13.25" customHeight="1">
      <c r="A169" s="441">
        <v>2155</v>
      </c>
      <c r="B169" s="359" t="s">
        <v>209</v>
      </c>
      <c r="C169" s="195" t="s">
        <v>210</v>
      </c>
      <c r="D169" s="196" t="s">
        <v>80</v>
      </c>
      <c r="E169" s="334">
        <v>41652</v>
      </c>
      <c r="F169" s="212" t="s">
        <v>13</v>
      </c>
      <c r="G169" s="238">
        <v>400</v>
      </c>
      <c r="H169" s="209"/>
      <c r="I169" s="99"/>
      <c r="J169" s="98"/>
      <c r="K169" s="99"/>
      <c r="L169" s="98"/>
      <c r="M169" s="99"/>
      <c r="N169" s="98"/>
      <c r="O169" s="99"/>
      <c r="P169" s="104">
        <f t="shared" si="5"/>
        <v>0</v>
      </c>
    </row>
    <row r="170" spans="1:16" ht="15">
      <c r="A170" s="441">
        <v>2156</v>
      </c>
      <c r="B170" s="225" t="s">
        <v>958</v>
      </c>
      <c r="C170" s="225" t="s">
        <v>957</v>
      </c>
      <c r="D170" s="196" t="s">
        <v>80</v>
      </c>
      <c r="E170" s="335">
        <v>42270</v>
      </c>
      <c r="F170" s="212" t="s">
        <v>67</v>
      </c>
      <c r="G170" s="238">
        <v>500</v>
      </c>
      <c r="H170" s="209"/>
      <c r="I170" s="99"/>
      <c r="J170" s="98"/>
      <c r="K170" s="99"/>
      <c r="L170" s="98"/>
      <c r="M170" s="99"/>
      <c r="N170" s="98"/>
      <c r="O170" s="99"/>
      <c r="P170" s="104">
        <f t="shared" si="5"/>
        <v>0</v>
      </c>
    </row>
    <row r="171" spans="1:16" ht="13.25" customHeight="1">
      <c r="A171" s="441">
        <v>2157</v>
      </c>
      <c r="B171" s="359" t="s">
        <v>813</v>
      </c>
      <c r="C171" s="195" t="s">
        <v>223</v>
      </c>
      <c r="D171" s="196" t="s">
        <v>80</v>
      </c>
      <c r="E171" s="334">
        <v>42256</v>
      </c>
      <c r="F171" s="212" t="s">
        <v>9</v>
      </c>
      <c r="G171" s="238">
        <v>500</v>
      </c>
      <c r="H171" s="221"/>
      <c r="I171" s="99"/>
      <c r="J171" s="98"/>
      <c r="K171" s="99"/>
      <c r="L171" s="98"/>
      <c r="M171" s="99"/>
      <c r="N171" s="98"/>
      <c r="O171" s="99"/>
      <c r="P171" s="104">
        <f t="shared" si="5"/>
        <v>0</v>
      </c>
    </row>
    <row r="172" spans="1:16" ht="13.25" customHeight="1">
      <c r="A172" s="441">
        <v>2158</v>
      </c>
      <c r="B172" s="359" t="s">
        <v>327</v>
      </c>
      <c r="C172" s="195" t="s">
        <v>328</v>
      </c>
      <c r="D172" s="196" t="s">
        <v>80</v>
      </c>
      <c r="E172" s="334">
        <v>41855</v>
      </c>
      <c r="F172" s="212" t="s">
        <v>52</v>
      </c>
      <c r="G172" s="238">
        <v>400</v>
      </c>
      <c r="H172" s="209"/>
      <c r="I172" s="99"/>
      <c r="J172" s="98"/>
      <c r="K172" s="99"/>
      <c r="L172" s="98" t="s">
        <v>1001</v>
      </c>
      <c r="M172" s="99"/>
      <c r="N172" s="98"/>
      <c r="O172" s="99"/>
      <c r="P172" s="104">
        <f t="shared" si="5"/>
        <v>0</v>
      </c>
    </row>
    <row r="173" spans="1:16" ht="15" customHeight="1">
      <c r="A173" s="441">
        <v>2159</v>
      </c>
      <c r="B173" s="360" t="s">
        <v>149</v>
      </c>
      <c r="C173" s="228" t="s">
        <v>150</v>
      </c>
      <c r="D173" s="196" t="s">
        <v>80</v>
      </c>
      <c r="E173" s="334">
        <v>41745</v>
      </c>
      <c r="F173" s="212" t="s">
        <v>53</v>
      </c>
      <c r="G173" s="238">
        <v>400</v>
      </c>
      <c r="H173" s="209"/>
      <c r="I173" s="99"/>
      <c r="J173" s="477"/>
      <c r="K173" s="457"/>
      <c r="L173" s="98"/>
      <c r="M173" s="99"/>
      <c r="N173" s="98"/>
      <c r="O173" s="99"/>
      <c r="P173" s="104">
        <f t="shared" si="5"/>
        <v>0</v>
      </c>
    </row>
    <row r="174" spans="1:16" ht="15" customHeight="1">
      <c r="A174" s="441">
        <v>2160</v>
      </c>
      <c r="B174" s="225" t="s">
        <v>925</v>
      </c>
      <c r="C174" s="215" t="s">
        <v>99</v>
      </c>
      <c r="D174" s="196" t="s">
        <v>80</v>
      </c>
      <c r="E174" s="335">
        <v>41823</v>
      </c>
      <c r="F174" s="212" t="s">
        <v>67</v>
      </c>
      <c r="G174" s="238">
        <v>601</v>
      </c>
      <c r="H174" s="209" t="s">
        <v>1000</v>
      </c>
      <c r="I174" s="206">
        <v>5</v>
      </c>
      <c r="J174" s="478" t="s">
        <v>1000</v>
      </c>
      <c r="K174" s="479">
        <v>8</v>
      </c>
      <c r="L174" s="205" t="s">
        <v>1000</v>
      </c>
      <c r="M174" s="206"/>
      <c r="N174" s="205"/>
      <c r="O174" s="206"/>
      <c r="P174" s="104">
        <f t="shared" si="5"/>
        <v>13</v>
      </c>
    </row>
    <row r="175" spans="1:16" ht="15" customHeight="1">
      <c r="A175" s="441">
        <v>2161</v>
      </c>
      <c r="B175" s="359" t="s">
        <v>87</v>
      </c>
      <c r="C175" s="195" t="s">
        <v>88</v>
      </c>
      <c r="D175" s="196" t="s">
        <v>70</v>
      </c>
      <c r="E175" s="334">
        <v>42306</v>
      </c>
      <c r="F175" s="212" t="s">
        <v>48</v>
      </c>
      <c r="G175" s="238">
        <v>500</v>
      </c>
      <c r="H175" s="209"/>
      <c r="I175" s="206"/>
      <c r="J175" s="205"/>
      <c r="K175" s="206"/>
      <c r="L175" s="205"/>
      <c r="M175" s="206"/>
      <c r="N175" s="205"/>
      <c r="O175" s="206"/>
      <c r="P175" s="104">
        <f t="shared" si="5"/>
        <v>0</v>
      </c>
    </row>
    <row r="176" spans="1:16" ht="15" customHeight="1">
      <c r="A176" s="441">
        <v>2162</v>
      </c>
      <c r="B176" s="214" t="s">
        <v>1005</v>
      </c>
      <c r="C176" s="214" t="s">
        <v>771</v>
      </c>
      <c r="D176" s="261" t="s">
        <v>80</v>
      </c>
      <c r="E176" s="336" t="s">
        <v>1006</v>
      </c>
      <c r="F176" s="233" t="s">
        <v>49</v>
      </c>
      <c r="G176" s="245"/>
      <c r="H176" s="209" t="s">
        <v>1000</v>
      </c>
      <c r="I176" s="206">
        <v>1</v>
      </c>
      <c r="J176" s="205"/>
      <c r="K176" s="206"/>
      <c r="L176" s="205"/>
      <c r="M176" s="206"/>
      <c r="N176" s="205"/>
      <c r="O176" s="206"/>
      <c r="P176" s="104">
        <f t="shared" si="5"/>
        <v>1</v>
      </c>
    </row>
    <row r="177" spans="1:16" ht="15" customHeight="1">
      <c r="A177" s="441">
        <v>2163</v>
      </c>
      <c r="B177" s="360" t="s">
        <v>151</v>
      </c>
      <c r="C177" s="228" t="s">
        <v>138</v>
      </c>
      <c r="D177" s="196" t="s">
        <v>80</v>
      </c>
      <c r="E177" s="334">
        <v>41662</v>
      </c>
      <c r="F177" s="212" t="s">
        <v>53</v>
      </c>
      <c r="G177" s="238">
        <v>400</v>
      </c>
      <c r="H177" s="209"/>
      <c r="I177" s="206"/>
      <c r="J177" s="205"/>
      <c r="K177" s="206"/>
      <c r="L177" s="205"/>
      <c r="M177" s="206"/>
      <c r="N177" s="205"/>
      <c r="O177" s="206"/>
      <c r="P177" s="104">
        <f t="shared" si="5"/>
        <v>0</v>
      </c>
    </row>
    <row r="178" spans="1:16" ht="15" customHeight="1">
      <c r="A178" s="441">
        <v>2164</v>
      </c>
      <c r="B178" s="359" t="s">
        <v>814</v>
      </c>
      <c r="C178" s="195" t="s">
        <v>195</v>
      </c>
      <c r="D178" s="196" t="s">
        <v>80</v>
      </c>
      <c r="E178" s="334">
        <v>41794</v>
      </c>
      <c r="F178" s="212" t="s">
        <v>9</v>
      </c>
      <c r="G178" s="238">
        <v>500</v>
      </c>
      <c r="H178" s="209"/>
      <c r="I178" s="206"/>
      <c r="J178" s="477"/>
      <c r="K178" s="457"/>
      <c r="L178" s="205"/>
      <c r="M178" s="206"/>
      <c r="N178" s="205"/>
      <c r="O178" s="206"/>
      <c r="P178" s="104">
        <f t="shared" si="5"/>
        <v>0</v>
      </c>
    </row>
    <row r="179" spans="1:16" ht="15" customHeight="1">
      <c r="A179" s="441">
        <v>2165</v>
      </c>
      <c r="B179" s="359" t="s">
        <v>815</v>
      </c>
      <c r="C179" s="195" t="s">
        <v>816</v>
      </c>
      <c r="D179" s="196" t="s">
        <v>70</v>
      </c>
      <c r="E179" s="334">
        <v>42288</v>
      </c>
      <c r="F179" s="212" t="s">
        <v>9</v>
      </c>
      <c r="G179" s="238">
        <v>500</v>
      </c>
      <c r="H179" s="209" t="s">
        <v>1001</v>
      </c>
      <c r="I179" s="206">
        <v>2</v>
      </c>
      <c r="J179" s="478" t="s">
        <v>1000</v>
      </c>
      <c r="K179" s="479">
        <v>1</v>
      </c>
      <c r="L179" s="205" t="s">
        <v>1000</v>
      </c>
      <c r="M179" s="206"/>
      <c r="N179" s="205"/>
      <c r="O179" s="206"/>
      <c r="P179" s="104">
        <f t="shared" si="5"/>
        <v>3</v>
      </c>
    </row>
    <row r="180" spans="1:16" ht="15" customHeight="1">
      <c r="A180" s="441">
        <v>2166</v>
      </c>
      <c r="B180" s="232" t="s">
        <v>211</v>
      </c>
      <c r="C180" s="232" t="s">
        <v>212</v>
      </c>
      <c r="D180" s="196" t="s">
        <v>80</v>
      </c>
      <c r="E180" s="334">
        <v>41765</v>
      </c>
      <c r="F180" s="212" t="s">
        <v>13</v>
      </c>
      <c r="G180" s="238">
        <v>400</v>
      </c>
      <c r="H180" s="209"/>
      <c r="I180" s="206"/>
      <c r="J180" s="205"/>
      <c r="K180" s="206"/>
      <c r="L180" s="205"/>
      <c r="M180" s="206"/>
      <c r="N180" s="205"/>
      <c r="O180" s="206"/>
      <c r="P180" s="104">
        <f t="shared" si="5"/>
        <v>0</v>
      </c>
    </row>
    <row r="181" spans="1:16" ht="15" customHeight="1">
      <c r="A181" s="441">
        <v>2167</v>
      </c>
      <c r="B181" s="360" t="s">
        <v>152</v>
      </c>
      <c r="C181" s="228" t="s">
        <v>153</v>
      </c>
      <c r="D181" s="196" t="s">
        <v>80</v>
      </c>
      <c r="E181" s="334">
        <v>41822</v>
      </c>
      <c r="F181" s="212" t="s">
        <v>53</v>
      </c>
      <c r="G181" s="238">
        <v>400</v>
      </c>
      <c r="H181" s="209"/>
      <c r="I181" s="206"/>
      <c r="J181" s="205"/>
      <c r="K181" s="206"/>
      <c r="L181" s="205"/>
      <c r="M181" s="206"/>
      <c r="N181" s="205"/>
      <c r="O181" s="206"/>
      <c r="P181" s="104">
        <f t="shared" si="5"/>
        <v>0</v>
      </c>
    </row>
    <row r="182" spans="1:16" ht="15" customHeight="1">
      <c r="A182" s="441">
        <v>2168</v>
      </c>
      <c r="B182" s="214" t="s">
        <v>1004</v>
      </c>
      <c r="C182" s="214" t="s">
        <v>195</v>
      </c>
      <c r="D182" s="261" t="s">
        <v>80</v>
      </c>
      <c r="E182" s="336">
        <v>41660</v>
      </c>
      <c r="F182" s="233" t="s">
        <v>49</v>
      </c>
      <c r="G182" s="245"/>
      <c r="H182" s="209" t="s">
        <v>1000</v>
      </c>
      <c r="I182" s="206">
        <v>1</v>
      </c>
      <c r="J182" s="205"/>
      <c r="K182" s="206"/>
      <c r="L182" s="205" t="s">
        <v>1001</v>
      </c>
      <c r="M182" s="206"/>
      <c r="N182" s="205"/>
      <c r="O182" s="206"/>
      <c r="P182" s="104">
        <f t="shared" si="5"/>
        <v>1</v>
      </c>
    </row>
    <row r="183" spans="1:16" ht="15" customHeight="1">
      <c r="A183" s="441">
        <v>2169</v>
      </c>
      <c r="B183" s="224" t="s">
        <v>115</v>
      </c>
      <c r="C183" s="225" t="s">
        <v>116</v>
      </c>
      <c r="D183" s="196" t="s">
        <v>80</v>
      </c>
      <c r="E183" s="335">
        <v>41949</v>
      </c>
      <c r="F183" s="212" t="s">
        <v>67</v>
      </c>
      <c r="G183" s="238">
        <v>500</v>
      </c>
      <c r="H183" s="209"/>
      <c r="I183" s="206"/>
      <c r="J183" s="205"/>
      <c r="K183" s="206"/>
      <c r="L183" s="205"/>
      <c r="M183" s="206"/>
      <c r="N183" s="205"/>
      <c r="O183" s="206"/>
      <c r="P183" s="104">
        <f t="shared" si="5"/>
        <v>0</v>
      </c>
    </row>
    <row r="184" spans="1:16" ht="15" customHeight="1">
      <c r="A184" s="441">
        <v>2170</v>
      </c>
      <c r="B184" s="358" t="s">
        <v>117</v>
      </c>
      <c r="C184" s="198" t="s">
        <v>118</v>
      </c>
      <c r="D184" s="196" t="s">
        <v>80</v>
      </c>
      <c r="E184" s="334">
        <v>42304</v>
      </c>
      <c r="F184" s="212" t="s">
        <v>67</v>
      </c>
      <c r="G184" s="238">
        <v>500</v>
      </c>
      <c r="H184" s="209" t="s">
        <v>1001</v>
      </c>
      <c r="I184" s="206">
        <v>2</v>
      </c>
      <c r="J184" s="477"/>
      <c r="K184" s="457"/>
      <c r="L184" s="205"/>
      <c r="M184" s="206"/>
      <c r="N184" s="205"/>
      <c r="O184" s="206"/>
      <c r="P184" s="104">
        <f t="shared" si="5"/>
        <v>2</v>
      </c>
    </row>
    <row r="185" spans="1:16" ht="15" customHeight="1">
      <c r="A185" s="441">
        <v>2171</v>
      </c>
      <c r="B185" s="359" t="s">
        <v>246</v>
      </c>
      <c r="C185" s="195" t="s">
        <v>247</v>
      </c>
      <c r="D185" s="261" t="s">
        <v>80</v>
      </c>
      <c r="E185" s="334">
        <v>42141</v>
      </c>
      <c r="F185" s="233" t="s">
        <v>49</v>
      </c>
      <c r="G185" s="238">
        <v>500</v>
      </c>
      <c r="H185" s="209" t="s">
        <v>1001</v>
      </c>
      <c r="I185" s="206">
        <v>3</v>
      </c>
      <c r="J185" s="478" t="s">
        <v>1000</v>
      </c>
      <c r="K185" s="479">
        <v>7</v>
      </c>
      <c r="L185" s="205" t="s">
        <v>1001</v>
      </c>
      <c r="M185" s="206"/>
      <c r="N185" s="205"/>
      <c r="O185" s="206"/>
      <c r="P185" s="104">
        <f t="shared" si="5"/>
        <v>10</v>
      </c>
    </row>
    <row r="186" spans="1:16" ht="15" customHeight="1">
      <c r="A186" s="441">
        <v>2172</v>
      </c>
      <c r="B186" s="364" t="s">
        <v>239</v>
      </c>
      <c r="C186" s="297" t="s">
        <v>240</v>
      </c>
      <c r="D186" s="196" t="s">
        <v>80</v>
      </c>
      <c r="E186" s="334">
        <v>41930</v>
      </c>
      <c r="F186" s="212" t="s">
        <v>12</v>
      </c>
      <c r="G186" s="238">
        <v>200</v>
      </c>
      <c r="H186" s="209"/>
      <c r="I186" s="206"/>
      <c r="J186" s="205"/>
      <c r="K186" s="206"/>
      <c r="L186" s="205"/>
      <c r="M186" s="206"/>
      <c r="N186" s="205"/>
      <c r="O186" s="206"/>
      <c r="P186" s="104">
        <f t="shared" ref="P186:P221" si="6">SUM(I186:O186)</f>
        <v>0</v>
      </c>
    </row>
    <row r="187" spans="1:16" ht="15" customHeight="1">
      <c r="A187" s="441">
        <v>2173</v>
      </c>
      <c r="B187" s="225" t="s">
        <v>979</v>
      </c>
      <c r="C187" s="215" t="s">
        <v>978</v>
      </c>
      <c r="D187" s="196" t="s">
        <v>70</v>
      </c>
      <c r="E187" s="335">
        <v>41657</v>
      </c>
      <c r="F187" s="212" t="s">
        <v>67</v>
      </c>
      <c r="G187" s="238">
        <v>500</v>
      </c>
      <c r="H187" s="209" t="s">
        <v>1000</v>
      </c>
      <c r="I187" s="206">
        <v>2</v>
      </c>
      <c r="J187" s="205"/>
      <c r="K187" s="206"/>
      <c r="L187" s="205"/>
      <c r="M187" s="206"/>
      <c r="N187" s="205"/>
      <c r="O187" s="206"/>
      <c r="P187" s="104">
        <f t="shared" si="6"/>
        <v>2</v>
      </c>
    </row>
    <row r="188" spans="1:16" ht="15" customHeight="1">
      <c r="A188" s="441">
        <v>2174</v>
      </c>
      <c r="B188" s="359" t="s">
        <v>89</v>
      </c>
      <c r="C188" s="195" t="s">
        <v>213</v>
      </c>
      <c r="D188" s="196" t="s">
        <v>80</v>
      </c>
      <c r="E188" s="334">
        <v>41824</v>
      </c>
      <c r="F188" s="212" t="s">
        <v>13</v>
      </c>
      <c r="G188" s="238">
        <v>500</v>
      </c>
      <c r="H188" s="209" t="s">
        <v>1001</v>
      </c>
      <c r="I188" s="206">
        <v>4</v>
      </c>
      <c r="J188" s="205"/>
      <c r="K188" s="206"/>
      <c r="L188" s="205"/>
      <c r="M188" s="206"/>
      <c r="N188" s="205"/>
      <c r="O188" s="206"/>
      <c r="P188" s="104">
        <f t="shared" si="6"/>
        <v>4</v>
      </c>
    </row>
    <row r="189" spans="1:16" ht="15" customHeight="1">
      <c r="A189" s="441">
        <v>2175</v>
      </c>
      <c r="B189" s="359" t="s">
        <v>89</v>
      </c>
      <c r="C189" s="195" t="s">
        <v>90</v>
      </c>
      <c r="D189" s="196" t="s">
        <v>80</v>
      </c>
      <c r="E189" s="334" t="s">
        <v>91</v>
      </c>
      <c r="F189" s="212" t="s">
        <v>48</v>
      </c>
      <c r="G189" s="238">
        <v>500</v>
      </c>
      <c r="H189" s="221" t="s">
        <v>1001</v>
      </c>
      <c r="I189" s="206">
        <v>2</v>
      </c>
      <c r="J189" s="205"/>
      <c r="K189" s="206"/>
      <c r="L189" s="205" t="s">
        <v>1001</v>
      </c>
      <c r="M189" s="206"/>
      <c r="N189" s="205"/>
      <c r="O189" s="206"/>
      <c r="P189" s="104">
        <f t="shared" si="6"/>
        <v>2</v>
      </c>
    </row>
    <row r="190" spans="1:16" ht="15" customHeight="1">
      <c r="A190" s="441">
        <v>2176</v>
      </c>
      <c r="B190" s="359" t="s">
        <v>329</v>
      </c>
      <c r="C190" s="195" t="s">
        <v>330</v>
      </c>
      <c r="D190" s="196" t="s">
        <v>80</v>
      </c>
      <c r="E190" s="334">
        <v>41964</v>
      </c>
      <c r="F190" s="212" t="s">
        <v>52</v>
      </c>
      <c r="G190" s="238">
        <v>400</v>
      </c>
      <c r="H190" s="209"/>
      <c r="I190" s="206"/>
      <c r="J190" s="477"/>
      <c r="K190" s="457"/>
      <c r="L190" s="205"/>
      <c r="M190" s="206"/>
      <c r="N190" s="205"/>
      <c r="O190" s="206"/>
      <c r="P190" s="104">
        <f t="shared" si="6"/>
        <v>0</v>
      </c>
    </row>
    <row r="191" spans="1:16" ht="15" customHeight="1">
      <c r="A191" s="441">
        <v>2177</v>
      </c>
      <c r="B191" s="359" t="s">
        <v>214</v>
      </c>
      <c r="C191" s="195" t="s">
        <v>215</v>
      </c>
      <c r="D191" s="196" t="s">
        <v>80</v>
      </c>
      <c r="E191" s="334">
        <v>42229</v>
      </c>
      <c r="F191" s="212" t="s">
        <v>13</v>
      </c>
      <c r="G191" s="238">
        <v>500</v>
      </c>
      <c r="H191" s="209"/>
      <c r="I191" s="206"/>
      <c r="J191" s="465" t="s">
        <v>1000</v>
      </c>
      <c r="K191" s="445">
        <v>8</v>
      </c>
      <c r="L191" s="205" t="s">
        <v>1000</v>
      </c>
      <c r="M191" s="206"/>
      <c r="N191" s="205"/>
      <c r="O191" s="206"/>
      <c r="P191" s="104">
        <f t="shared" si="6"/>
        <v>8</v>
      </c>
    </row>
    <row r="192" spans="1:16" ht="15" customHeight="1">
      <c r="A192" s="441">
        <v>2178</v>
      </c>
      <c r="B192" s="224" t="s">
        <v>687</v>
      </c>
      <c r="C192" s="225" t="s">
        <v>566</v>
      </c>
      <c r="D192" s="196" t="s">
        <v>80</v>
      </c>
      <c r="E192" s="335">
        <v>42220</v>
      </c>
      <c r="F192" s="212" t="s">
        <v>67</v>
      </c>
      <c r="G192" s="238">
        <v>500</v>
      </c>
      <c r="H192" s="209" t="s">
        <v>1000</v>
      </c>
      <c r="I192" s="206">
        <v>3</v>
      </c>
      <c r="J192" s="465" t="s">
        <v>1000</v>
      </c>
      <c r="K192" s="445">
        <v>7</v>
      </c>
      <c r="L192" s="205" t="s">
        <v>1001</v>
      </c>
      <c r="M192" s="206"/>
      <c r="N192" s="205"/>
      <c r="O192" s="206"/>
      <c r="P192" s="104">
        <f t="shared" si="6"/>
        <v>10</v>
      </c>
    </row>
    <row r="193" spans="1:16" ht="15" customHeight="1">
      <c r="A193" s="441">
        <v>2179</v>
      </c>
      <c r="B193" s="360" t="s">
        <v>154</v>
      </c>
      <c r="C193" s="228" t="s">
        <v>146</v>
      </c>
      <c r="D193" s="196" t="s">
        <v>80</v>
      </c>
      <c r="E193" s="334">
        <v>42050</v>
      </c>
      <c r="F193" s="212" t="s">
        <v>53</v>
      </c>
      <c r="G193" s="238">
        <v>400</v>
      </c>
      <c r="H193" s="209" t="s">
        <v>1001</v>
      </c>
      <c r="I193" s="206">
        <v>2</v>
      </c>
      <c r="J193" s="478" t="s">
        <v>1000</v>
      </c>
      <c r="K193" s="479">
        <v>1</v>
      </c>
      <c r="L193" s="205" t="s">
        <v>1001</v>
      </c>
      <c r="M193" s="206"/>
      <c r="N193" s="205"/>
      <c r="O193" s="206"/>
      <c r="P193" s="104">
        <f t="shared" si="6"/>
        <v>3</v>
      </c>
    </row>
    <row r="194" spans="1:16" ht="15" customHeight="1">
      <c r="A194" s="441">
        <v>2180</v>
      </c>
      <c r="B194" s="359" t="s">
        <v>817</v>
      </c>
      <c r="C194" s="195" t="s">
        <v>818</v>
      </c>
      <c r="D194" s="196" t="s">
        <v>70</v>
      </c>
      <c r="E194" s="334">
        <v>41809</v>
      </c>
      <c r="F194" s="212" t="s">
        <v>9</v>
      </c>
      <c r="G194" s="238">
        <v>500</v>
      </c>
      <c r="H194" s="209"/>
      <c r="I194" s="206"/>
      <c r="J194" s="205"/>
      <c r="K194" s="206"/>
      <c r="L194" s="205"/>
      <c r="M194" s="206"/>
      <c r="N194" s="205"/>
      <c r="O194" s="206"/>
      <c r="P194" s="104">
        <f t="shared" si="6"/>
        <v>0</v>
      </c>
    </row>
    <row r="195" spans="1:16" ht="15" customHeight="1">
      <c r="A195" s="441">
        <v>2181</v>
      </c>
      <c r="B195" s="359" t="s">
        <v>216</v>
      </c>
      <c r="C195" s="195" t="s">
        <v>217</v>
      </c>
      <c r="D195" s="196" t="s">
        <v>80</v>
      </c>
      <c r="E195" s="334">
        <v>41936</v>
      </c>
      <c r="F195" s="212" t="s">
        <v>13</v>
      </c>
      <c r="G195" s="238">
        <v>400</v>
      </c>
      <c r="H195" s="209"/>
      <c r="I195" s="206"/>
      <c r="J195" s="477"/>
      <c r="K195" s="457"/>
      <c r="L195" s="205"/>
      <c r="M195" s="206"/>
      <c r="N195" s="205"/>
      <c r="O195" s="206"/>
      <c r="P195" s="104">
        <f t="shared" si="6"/>
        <v>0</v>
      </c>
    </row>
    <row r="196" spans="1:16" ht="15" customHeight="1">
      <c r="A196" s="441">
        <v>2182</v>
      </c>
      <c r="B196" s="493" t="s">
        <v>248</v>
      </c>
      <c r="C196" s="492" t="s">
        <v>249</v>
      </c>
      <c r="D196" s="153" t="s">
        <v>80</v>
      </c>
      <c r="E196" s="452">
        <v>41986</v>
      </c>
      <c r="F196" s="154" t="s">
        <v>49</v>
      </c>
      <c r="G196" s="247">
        <v>500</v>
      </c>
      <c r="H196" s="455" t="s">
        <v>1001</v>
      </c>
      <c r="I196" s="457">
        <v>5</v>
      </c>
      <c r="J196" s="465" t="s">
        <v>1000</v>
      </c>
      <c r="K196" s="445">
        <v>8</v>
      </c>
      <c r="L196" s="477" t="s">
        <v>1000</v>
      </c>
      <c r="M196" s="457"/>
      <c r="N196" s="477"/>
      <c r="O196" s="457"/>
      <c r="P196" s="397">
        <f t="shared" si="6"/>
        <v>13</v>
      </c>
    </row>
    <row r="197" spans="1:16" ht="15" customHeight="1">
      <c r="A197" s="441">
        <v>2209</v>
      </c>
      <c r="B197" s="358" t="s">
        <v>1047</v>
      </c>
      <c r="C197" s="406" t="s">
        <v>1048</v>
      </c>
      <c r="D197" s="413" t="s">
        <v>80</v>
      </c>
      <c r="E197" s="551">
        <v>42334</v>
      </c>
      <c r="F197" s="233" t="s">
        <v>12</v>
      </c>
      <c r="G197" s="449"/>
      <c r="H197" s="480"/>
      <c r="I197" s="479"/>
      <c r="J197" s="465" t="s">
        <v>1000</v>
      </c>
      <c r="K197" s="445">
        <v>4</v>
      </c>
      <c r="L197" s="478"/>
      <c r="M197" s="479"/>
      <c r="N197" s="478"/>
      <c r="O197" s="479"/>
      <c r="P197" s="498">
        <f t="shared" si="6"/>
        <v>4</v>
      </c>
    </row>
    <row r="198" spans="1:16" ht="15" customHeight="1">
      <c r="A198" s="441">
        <v>2183</v>
      </c>
      <c r="B198" s="358" t="s">
        <v>300</v>
      </c>
      <c r="C198" s="198" t="s">
        <v>203</v>
      </c>
      <c r="D198" s="196" t="s">
        <v>80</v>
      </c>
      <c r="E198" s="417">
        <v>42095</v>
      </c>
      <c r="F198" s="212" t="s">
        <v>10</v>
      </c>
      <c r="G198" s="238">
        <v>500</v>
      </c>
      <c r="H198" s="209" t="s">
        <v>1001</v>
      </c>
      <c r="I198" s="206">
        <v>3</v>
      </c>
      <c r="J198" s="478" t="s">
        <v>1000</v>
      </c>
      <c r="K198" s="479">
        <v>6</v>
      </c>
      <c r="L198" s="205"/>
      <c r="M198" s="206"/>
      <c r="N198" s="205"/>
      <c r="O198" s="206"/>
      <c r="P198" s="104">
        <f t="shared" si="6"/>
        <v>9</v>
      </c>
    </row>
    <row r="199" spans="1:16" ht="15" customHeight="1">
      <c r="A199" s="441">
        <v>2184</v>
      </c>
      <c r="B199" s="359" t="s">
        <v>218</v>
      </c>
      <c r="C199" s="195" t="s">
        <v>219</v>
      </c>
      <c r="D199" s="196" t="s">
        <v>80</v>
      </c>
      <c r="E199" s="334">
        <v>41762</v>
      </c>
      <c r="F199" s="212" t="s">
        <v>13</v>
      </c>
      <c r="G199" s="238">
        <v>400</v>
      </c>
      <c r="H199" s="209" t="s">
        <v>1001</v>
      </c>
      <c r="I199" s="206">
        <v>3</v>
      </c>
      <c r="J199" s="205"/>
      <c r="K199" s="206"/>
      <c r="L199" s="205"/>
      <c r="M199" s="206"/>
      <c r="N199" s="205"/>
      <c r="O199" s="206"/>
      <c r="P199" s="104">
        <f t="shared" si="6"/>
        <v>3</v>
      </c>
    </row>
    <row r="200" spans="1:16" ht="15" customHeight="1">
      <c r="A200" s="441">
        <v>2185</v>
      </c>
      <c r="B200" s="224" t="s">
        <v>119</v>
      </c>
      <c r="C200" s="225" t="s">
        <v>120</v>
      </c>
      <c r="D200" s="196" t="s">
        <v>80</v>
      </c>
      <c r="E200" s="335">
        <v>41937</v>
      </c>
      <c r="F200" s="212" t="s">
        <v>67</v>
      </c>
      <c r="G200" s="238">
        <v>500</v>
      </c>
      <c r="H200" s="209"/>
      <c r="I200" s="206"/>
      <c r="J200" s="205"/>
      <c r="K200" s="206"/>
      <c r="L200" s="205"/>
      <c r="M200" s="206"/>
      <c r="N200" s="205"/>
      <c r="O200" s="206"/>
      <c r="P200" s="104">
        <f t="shared" si="6"/>
        <v>0</v>
      </c>
    </row>
    <row r="201" spans="1:16" ht="15" customHeight="1">
      <c r="A201" s="441">
        <v>2186</v>
      </c>
      <c r="B201" s="358" t="s">
        <v>301</v>
      </c>
      <c r="C201" s="198" t="s">
        <v>302</v>
      </c>
      <c r="D201" s="196" t="s">
        <v>70</v>
      </c>
      <c r="E201" s="162">
        <v>2015</v>
      </c>
      <c r="F201" s="212" t="s">
        <v>10</v>
      </c>
      <c r="G201" s="238">
        <v>500</v>
      </c>
      <c r="H201" s="209"/>
      <c r="I201" s="206"/>
      <c r="J201" s="477"/>
      <c r="K201" s="457"/>
      <c r="L201" s="205"/>
      <c r="M201" s="206"/>
      <c r="N201" s="205"/>
      <c r="O201" s="206"/>
      <c r="P201" s="104">
        <f t="shared" si="6"/>
        <v>0</v>
      </c>
    </row>
    <row r="202" spans="1:16" ht="15" customHeight="1">
      <c r="A202" s="441">
        <v>2187</v>
      </c>
      <c r="B202" s="358" t="s">
        <v>303</v>
      </c>
      <c r="C202" s="198" t="s">
        <v>304</v>
      </c>
      <c r="D202" s="196" t="s">
        <v>80</v>
      </c>
      <c r="E202" s="417">
        <v>41906</v>
      </c>
      <c r="F202" s="212" t="s">
        <v>10</v>
      </c>
      <c r="G202" s="238">
        <v>500</v>
      </c>
      <c r="H202" s="209" t="s">
        <v>1001</v>
      </c>
      <c r="I202" s="206">
        <v>5</v>
      </c>
      <c r="J202" s="478" t="s">
        <v>1000</v>
      </c>
      <c r="K202" s="479">
        <v>9</v>
      </c>
      <c r="L202" s="205"/>
      <c r="M202" s="206"/>
      <c r="N202" s="205"/>
      <c r="O202" s="206"/>
      <c r="P202" s="104">
        <f t="shared" si="6"/>
        <v>14</v>
      </c>
    </row>
    <row r="203" spans="1:16" ht="15" customHeight="1">
      <c r="A203" s="441">
        <v>2188</v>
      </c>
      <c r="B203" s="225" t="s">
        <v>972</v>
      </c>
      <c r="C203" s="225" t="s">
        <v>971</v>
      </c>
      <c r="D203" s="196" t="s">
        <v>80</v>
      </c>
      <c r="E203" s="335">
        <v>42000</v>
      </c>
      <c r="F203" s="212" t="s">
        <v>67</v>
      </c>
      <c r="G203" s="240">
        <v>511</v>
      </c>
      <c r="H203" s="209"/>
      <c r="I203" s="206"/>
      <c r="J203" s="205"/>
      <c r="K203" s="206"/>
      <c r="L203" s="205"/>
      <c r="M203" s="206"/>
      <c r="N203" s="205"/>
      <c r="O203" s="206"/>
      <c r="P203" s="104">
        <f t="shared" si="6"/>
        <v>0</v>
      </c>
    </row>
    <row r="204" spans="1:16" ht="15" customHeight="1">
      <c r="A204" s="441">
        <v>2189</v>
      </c>
      <c r="B204" s="358" t="s">
        <v>305</v>
      </c>
      <c r="C204" s="198" t="s">
        <v>306</v>
      </c>
      <c r="D204" s="196" t="s">
        <v>80</v>
      </c>
      <c r="E204" s="199">
        <v>2014</v>
      </c>
      <c r="F204" s="212" t="s">
        <v>10</v>
      </c>
      <c r="G204" s="238">
        <v>400</v>
      </c>
      <c r="H204" s="209"/>
      <c r="I204" s="206"/>
      <c r="J204" s="477"/>
      <c r="K204" s="457"/>
      <c r="L204" s="205"/>
      <c r="M204" s="206"/>
      <c r="N204" s="205"/>
      <c r="O204" s="206"/>
      <c r="P204" s="104">
        <f t="shared" si="6"/>
        <v>0</v>
      </c>
    </row>
    <row r="205" spans="1:16" ht="15" customHeight="1">
      <c r="A205" s="441">
        <v>2190</v>
      </c>
      <c r="B205" s="359" t="s">
        <v>819</v>
      </c>
      <c r="C205" s="195" t="s">
        <v>203</v>
      </c>
      <c r="D205" s="196" t="s">
        <v>80</v>
      </c>
      <c r="E205" s="334">
        <v>41967</v>
      </c>
      <c r="F205" s="212" t="s">
        <v>9</v>
      </c>
      <c r="G205" s="238">
        <v>501</v>
      </c>
      <c r="H205" s="209" t="s">
        <v>1001</v>
      </c>
      <c r="I205" s="206">
        <v>5</v>
      </c>
      <c r="J205" s="465" t="s">
        <v>1000</v>
      </c>
      <c r="K205" s="445">
        <v>9</v>
      </c>
      <c r="L205" s="205" t="s">
        <v>1000</v>
      </c>
      <c r="M205" s="206"/>
      <c r="N205" s="205"/>
      <c r="O205" s="206"/>
      <c r="P205" s="104">
        <f t="shared" si="6"/>
        <v>14</v>
      </c>
    </row>
    <row r="206" spans="1:16" ht="15" customHeight="1">
      <c r="A206" s="441">
        <v>2191</v>
      </c>
      <c r="B206" s="359" t="s">
        <v>220</v>
      </c>
      <c r="C206" s="195" t="s">
        <v>221</v>
      </c>
      <c r="D206" s="196" t="s">
        <v>80</v>
      </c>
      <c r="E206" s="334">
        <v>42065</v>
      </c>
      <c r="F206" s="212" t="s">
        <v>13</v>
      </c>
      <c r="G206" s="238">
        <v>400</v>
      </c>
      <c r="H206" s="209" t="s">
        <v>1001</v>
      </c>
      <c r="I206" s="206">
        <v>2</v>
      </c>
      <c r="J206" s="478" t="s">
        <v>1000</v>
      </c>
      <c r="K206" s="479">
        <v>4</v>
      </c>
      <c r="L206" s="205"/>
      <c r="M206" s="206"/>
      <c r="N206" s="205"/>
      <c r="O206" s="206"/>
      <c r="P206" s="104">
        <f t="shared" si="6"/>
        <v>6</v>
      </c>
    </row>
    <row r="207" spans="1:16" ht="15" customHeight="1">
      <c r="A207" s="441">
        <v>2192</v>
      </c>
      <c r="B207" s="225" t="s">
        <v>980</v>
      </c>
      <c r="C207" s="225" t="s">
        <v>782</v>
      </c>
      <c r="D207" s="196" t="s">
        <v>80</v>
      </c>
      <c r="E207" s="335">
        <v>41651</v>
      </c>
      <c r="F207" s="212" t="s">
        <v>67</v>
      </c>
      <c r="G207" s="238">
        <v>500</v>
      </c>
      <c r="H207" s="209"/>
      <c r="I207" s="206"/>
      <c r="J207" s="477"/>
      <c r="K207" s="457"/>
      <c r="L207" s="205"/>
      <c r="M207" s="206"/>
      <c r="N207" s="205"/>
      <c r="O207" s="206"/>
      <c r="P207" s="104">
        <f t="shared" si="6"/>
        <v>0</v>
      </c>
    </row>
    <row r="208" spans="1:16" ht="15" customHeight="1">
      <c r="A208" s="441">
        <v>2193</v>
      </c>
      <c r="B208" s="359" t="s">
        <v>820</v>
      </c>
      <c r="C208" s="195" t="s">
        <v>821</v>
      </c>
      <c r="D208" s="196" t="s">
        <v>80</v>
      </c>
      <c r="E208" s="334">
        <v>41975</v>
      </c>
      <c r="F208" s="212" t="s">
        <v>9</v>
      </c>
      <c r="G208" s="238">
        <v>566</v>
      </c>
      <c r="H208" s="209" t="s">
        <v>1001</v>
      </c>
      <c r="I208" s="206">
        <v>7</v>
      </c>
      <c r="J208" s="465" t="s">
        <v>1000</v>
      </c>
      <c r="K208" s="445">
        <v>10</v>
      </c>
      <c r="L208" s="205" t="s">
        <v>1000</v>
      </c>
      <c r="M208" s="206"/>
      <c r="N208" s="205"/>
      <c r="O208" s="206"/>
      <c r="P208" s="104">
        <f t="shared" si="6"/>
        <v>17</v>
      </c>
    </row>
    <row r="209" spans="1:16" ht="15" customHeight="1">
      <c r="A209" s="441">
        <v>2194</v>
      </c>
      <c r="B209" s="359" t="s">
        <v>822</v>
      </c>
      <c r="C209" s="195" t="s">
        <v>547</v>
      </c>
      <c r="D209" s="196" t="s">
        <v>80</v>
      </c>
      <c r="E209" s="197">
        <v>41696</v>
      </c>
      <c r="F209" s="212" t="s">
        <v>9</v>
      </c>
      <c r="G209" s="238">
        <v>500</v>
      </c>
      <c r="H209" s="209" t="s">
        <v>1001</v>
      </c>
      <c r="I209" s="206">
        <v>2</v>
      </c>
      <c r="J209" s="478" t="s">
        <v>1000</v>
      </c>
      <c r="K209" s="479">
        <v>2</v>
      </c>
      <c r="L209" s="205" t="s">
        <v>1000</v>
      </c>
      <c r="M209" s="206"/>
      <c r="N209" s="205"/>
      <c r="O209" s="206"/>
      <c r="P209" s="104">
        <f t="shared" si="6"/>
        <v>4</v>
      </c>
    </row>
    <row r="210" spans="1:16" ht="15" customHeight="1">
      <c r="A210" s="441">
        <v>2195</v>
      </c>
      <c r="B210" s="364" t="s">
        <v>241</v>
      </c>
      <c r="C210" s="297" t="s">
        <v>242</v>
      </c>
      <c r="D210" s="196" t="s">
        <v>70</v>
      </c>
      <c r="E210" s="452">
        <v>41881</v>
      </c>
      <c r="F210" s="212" t="s">
        <v>12</v>
      </c>
      <c r="G210" s="238">
        <v>200</v>
      </c>
      <c r="H210" s="209"/>
      <c r="I210" s="206"/>
      <c r="J210" s="477"/>
      <c r="K210" s="457"/>
      <c r="L210" s="205"/>
      <c r="M210" s="206"/>
      <c r="N210" s="205"/>
      <c r="O210" s="206"/>
      <c r="P210" s="104">
        <f t="shared" si="6"/>
        <v>0</v>
      </c>
    </row>
    <row r="211" spans="1:16" ht="15" customHeight="1">
      <c r="A211" s="441">
        <v>2196</v>
      </c>
      <c r="B211" s="358" t="s">
        <v>307</v>
      </c>
      <c r="C211" s="198" t="s">
        <v>308</v>
      </c>
      <c r="D211" s="196" t="s">
        <v>80</v>
      </c>
      <c r="E211" s="417">
        <v>42217</v>
      </c>
      <c r="F211" s="212" t="s">
        <v>10</v>
      </c>
      <c r="G211" s="238">
        <v>500</v>
      </c>
      <c r="H211" s="209" t="s">
        <v>1001</v>
      </c>
      <c r="I211" s="206">
        <v>4</v>
      </c>
      <c r="J211" s="478" t="s">
        <v>1000</v>
      </c>
      <c r="K211" s="479">
        <v>7</v>
      </c>
      <c r="L211" s="205" t="s">
        <v>1000</v>
      </c>
      <c r="M211" s="206"/>
      <c r="N211" s="205"/>
      <c r="O211" s="206"/>
      <c r="P211" s="104">
        <f t="shared" si="6"/>
        <v>11</v>
      </c>
    </row>
    <row r="212" spans="1:16" ht="15" customHeight="1">
      <c r="A212" s="441">
        <v>2197</v>
      </c>
      <c r="B212" s="359" t="s">
        <v>222</v>
      </c>
      <c r="C212" s="195" t="s">
        <v>223</v>
      </c>
      <c r="D212" s="196" t="s">
        <v>80</v>
      </c>
      <c r="E212" s="197">
        <v>42358</v>
      </c>
      <c r="F212" s="212" t="s">
        <v>13</v>
      </c>
      <c r="G212" s="238">
        <v>500</v>
      </c>
      <c r="H212" s="209" t="s">
        <v>1000</v>
      </c>
      <c r="I212" s="206">
        <v>4</v>
      </c>
      <c r="J212" s="205"/>
      <c r="K212" s="206"/>
      <c r="L212" s="205"/>
      <c r="M212" s="206"/>
      <c r="N212" s="205"/>
      <c r="O212" s="206"/>
      <c r="P212" s="104">
        <f t="shared" si="6"/>
        <v>4</v>
      </c>
    </row>
    <row r="213" spans="1:16" ht="15" customHeight="1">
      <c r="A213" s="441">
        <v>2198</v>
      </c>
      <c r="B213" s="359" t="s">
        <v>823</v>
      </c>
      <c r="C213" s="195" t="s">
        <v>824</v>
      </c>
      <c r="D213" s="196" t="s">
        <v>80</v>
      </c>
      <c r="E213" s="334">
        <v>42196</v>
      </c>
      <c r="F213" s="212" t="s">
        <v>9</v>
      </c>
      <c r="G213" s="238">
        <v>500</v>
      </c>
      <c r="H213" s="209"/>
      <c r="I213" s="206"/>
      <c r="J213" s="205"/>
      <c r="K213" s="206"/>
      <c r="L213" s="205"/>
      <c r="M213" s="206"/>
      <c r="N213" s="205"/>
      <c r="O213" s="206"/>
      <c r="P213" s="104">
        <f t="shared" si="6"/>
        <v>0</v>
      </c>
    </row>
    <row r="214" spans="1:16" ht="15" customHeight="1">
      <c r="A214" s="441">
        <v>2199</v>
      </c>
      <c r="B214" s="394" t="s">
        <v>951</v>
      </c>
      <c r="C214" s="495" t="s">
        <v>727</v>
      </c>
      <c r="D214" s="196" t="s">
        <v>80</v>
      </c>
      <c r="E214" s="393">
        <v>42366</v>
      </c>
      <c r="F214" s="212" t="s">
        <v>67</v>
      </c>
      <c r="G214" s="244">
        <v>500</v>
      </c>
      <c r="H214" s="98"/>
      <c r="I214" s="99"/>
      <c r="J214" s="98"/>
      <c r="K214" s="99"/>
      <c r="L214" s="98"/>
      <c r="M214" s="99"/>
      <c r="N214" s="98"/>
      <c r="O214" s="99"/>
      <c r="P214" s="104">
        <f t="shared" si="6"/>
        <v>0</v>
      </c>
    </row>
    <row r="215" spans="1:16" ht="15" customHeight="1">
      <c r="A215" s="441">
        <v>2200</v>
      </c>
      <c r="B215" s="572" t="s">
        <v>331</v>
      </c>
      <c r="C215" s="492" t="s">
        <v>332</v>
      </c>
      <c r="D215" s="196" t="s">
        <v>80</v>
      </c>
      <c r="E215" s="550">
        <v>42354</v>
      </c>
      <c r="F215" s="212" t="s">
        <v>52</v>
      </c>
      <c r="G215" s="573">
        <v>400</v>
      </c>
      <c r="H215" s="98"/>
      <c r="I215" s="99"/>
      <c r="J215" s="98"/>
      <c r="K215" s="99"/>
      <c r="L215" s="98"/>
      <c r="M215" s="99"/>
      <c r="N215" s="98"/>
      <c r="O215" s="99"/>
      <c r="P215" s="104">
        <f t="shared" si="6"/>
        <v>0</v>
      </c>
    </row>
    <row r="216" spans="1:16" ht="15" customHeight="1">
      <c r="A216" s="441">
        <v>2201</v>
      </c>
      <c r="B216" s="359" t="s">
        <v>331</v>
      </c>
      <c r="C216" s="546" t="s">
        <v>333</v>
      </c>
      <c r="D216" s="196" t="s">
        <v>80</v>
      </c>
      <c r="E216" s="334">
        <v>41878</v>
      </c>
      <c r="F216" s="212" t="s">
        <v>52</v>
      </c>
      <c r="G216" s="744">
        <v>400</v>
      </c>
      <c r="H216" s="205"/>
      <c r="I216" s="206"/>
      <c r="J216" s="205"/>
      <c r="K216" s="206"/>
      <c r="L216" s="205"/>
      <c r="M216" s="206"/>
      <c r="N216" s="205"/>
      <c r="O216" s="206"/>
      <c r="P216" s="104">
        <f t="shared" si="6"/>
        <v>0</v>
      </c>
    </row>
    <row r="217" spans="1:16" ht="15" customHeight="1">
      <c r="A217" s="578">
        <v>2213</v>
      </c>
      <c r="B217" s="786" t="s">
        <v>1068</v>
      </c>
      <c r="C217" s="745" t="s">
        <v>99</v>
      </c>
      <c r="D217" s="784" t="s">
        <v>80</v>
      </c>
      <c r="E217" s="785">
        <v>41770</v>
      </c>
      <c r="F217" s="668" t="s">
        <v>13</v>
      </c>
      <c r="G217" s="744"/>
      <c r="H217" s="205"/>
      <c r="I217" s="206"/>
      <c r="J217" s="205"/>
      <c r="K217" s="206"/>
      <c r="L217" s="205" t="s">
        <v>1000</v>
      </c>
      <c r="M217" s="206"/>
      <c r="N217" s="205"/>
      <c r="O217" s="206"/>
      <c r="P217" s="104">
        <f t="shared" si="6"/>
        <v>0</v>
      </c>
    </row>
    <row r="218" spans="1:16" ht="15" customHeight="1">
      <c r="A218" s="578">
        <v>2214</v>
      </c>
      <c r="B218" s="786" t="s">
        <v>231</v>
      </c>
      <c r="C218" s="745" t="s">
        <v>1067</v>
      </c>
      <c r="D218" s="784" t="s">
        <v>80</v>
      </c>
      <c r="E218" s="785">
        <v>42350</v>
      </c>
      <c r="F218" s="668" t="s">
        <v>12</v>
      </c>
      <c r="G218" s="744"/>
      <c r="H218" s="205"/>
      <c r="I218" s="206"/>
      <c r="J218" s="205"/>
      <c r="K218" s="206"/>
      <c r="L218" s="205" t="s">
        <v>1000</v>
      </c>
      <c r="M218" s="206"/>
      <c r="N218" s="205"/>
      <c r="O218" s="206"/>
      <c r="P218" s="104">
        <f t="shared" si="6"/>
        <v>0</v>
      </c>
    </row>
    <row r="219" spans="1:16" ht="15" customHeight="1">
      <c r="A219" s="441">
        <v>1051</v>
      </c>
      <c r="B219" s="215" t="s">
        <v>1008</v>
      </c>
      <c r="C219" s="215" t="s">
        <v>1009</v>
      </c>
      <c r="D219" s="196" t="s">
        <v>80</v>
      </c>
      <c r="E219" s="251">
        <v>42474</v>
      </c>
      <c r="F219" s="212" t="s">
        <v>49</v>
      </c>
      <c r="G219" s="744"/>
      <c r="H219" s="205"/>
      <c r="I219" s="206"/>
      <c r="J219" s="205"/>
      <c r="K219" s="206"/>
      <c r="L219" s="205" t="s">
        <v>1000</v>
      </c>
      <c r="M219" s="206"/>
      <c r="N219" s="205"/>
      <c r="O219" s="206"/>
      <c r="P219" s="104">
        <f t="shared" si="6"/>
        <v>0</v>
      </c>
    </row>
    <row r="220" spans="1:16" ht="15" customHeight="1">
      <c r="A220" s="441">
        <v>1065</v>
      </c>
      <c r="B220" s="363" t="s">
        <v>434</v>
      </c>
      <c r="C220" s="227" t="s">
        <v>435</v>
      </c>
      <c r="D220" s="265" t="s">
        <v>80</v>
      </c>
      <c r="E220" s="289">
        <v>42372</v>
      </c>
      <c r="F220" s="140" t="s">
        <v>49</v>
      </c>
      <c r="G220" s="744"/>
      <c r="H220" s="205"/>
      <c r="I220" s="206"/>
      <c r="J220" s="205"/>
      <c r="K220" s="206"/>
      <c r="L220" s="205" t="s">
        <v>1000</v>
      </c>
      <c r="M220" s="206"/>
      <c r="N220" s="205"/>
      <c r="O220" s="206"/>
      <c r="P220" s="104">
        <f t="shared" si="6"/>
        <v>0</v>
      </c>
    </row>
    <row r="221" spans="1:16" ht="15" customHeight="1">
      <c r="B221" s="374"/>
      <c r="C221" s="148"/>
      <c r="D221" s="262"/>
      <c r="E221" s="157"/>
      <c r="F221" s="212" t="s">
        <v>37</v>
      </c>
      <c r="G221" s="263">
        <v>0</v>
      </c>
      <c r="H221" s="205"/>
      <c r="I221" s="206"/>
      <c r="J221" s="205"/>
      <c r="K221" s="206"/>
      <c r="L221" s="205"/>
      <c r="M221" s="206"/>
      <c r="N221" s="205"/>
      <c r="O221" s="206"/>
      <c r="P221" s="104">
        <f t="shared" ref="P221:P229" si="7">SUM(I221:O221)</f>
        <v>0</v>
      </c>
    </row>
    <row r="222" spans="1:16" ht="15" customHeight="1">
      <c r="B222" s="374"/>
      <c r="C222" s="148"/>
      <c r="D222" s="196"/>
      <c r="E222" s="157"/>
      <c r="F222" s="212"/>
      <c r="G222" s="263">
        <v>0</v>
      </c>
      <c r="H222" s="205"/>
      <c r="I222" s="206"/>
      <c r="J222" s="205"/>
      <c r="K222" s="206"/>
      <c r="L222" s="205"/>
      <c r="M222" s="206"/>
      <c r="N222" s="205"/>
      <c r="O222" s="206"/>
      <c r="P222" s="104">
        <f t="shared" si="7"/>
        <v>0</v>
      </c>
    </row>
    <row r="223" spans="1:16" ht="15" customHeight="1">
      <c r="B223" s="147"/>
      <c r="C223" s="148"/>
      <c r="D223" s="153"/>
      <c r="E223" s="157"/>
      <c r="F223" s="154"/>
      <c r="G223" s="249"/>
      <c r="H223" s="205"/>
      <c r="I223" s="206"/>
      <c r="J223" s="205"/>
      <c r="K223" s="206"/>
      <c r="L223" s="205"/>
      <c r="M223" s="206"/>
      <c r="N223" s="205"/>
      <c r="O223" s="206"/>
      <c r="P223" s="104">
        <f t="shared" si="7"/>
        <v>0</v>
      </c>
    </row>
    <row r="224" spans="1:16" ht="15" customHeight="1">
      <c r="B224" s="147"/>
      <c r="C224" s="148"/>
      <c r="D224" s="153"/>
      <c r="E224" s="157"/>
      <c r="F224" s="154"/>
      <c r="G224" s="249"/>
      <c r="H224" s="205"/>
      <c r="I224" s="206"/>
      <c r="J224" s="205"/>
      <c r="K224" s="206"/>
      <c r="L224" s="205"/>
      <c r="M224" s="206"/>
      <c r="N224" s="205"/>
      <c r="O224" s="206"/>
      <c r="P224" s="104">
        <f t="shared" si="7"/>
        <v>0</v>
      </c>
    </row>
    <row r="225" spans="2:16" ht="15" customHeight="1">
      <c r="B225" s="147"/>
      <c r="C225" s="148"/>
      <c r="D225" s="153"/>
      <c r="E225" s="157"/>
      <c r="F225" s="154"/>
      <c r="G225" s="249"/>
      <c r="H225" s="205"/>
      <c r="I225" s="206"/>
      <c r="J225" s="205"/>
      <c r="K225" s="206"/>
      <c r="L225" s="205"/>
      <c r="M225" s="206"/>
      <c r="N225" s="205"/>
      <c r="O225" s="206"/>
      <c r="P225" s="104">
        <f t="shared" si="7"/>
        <v>0</v>
      </c>
    </row>
    <row r="226" spans="2:16" ht="15" customHeight="1">
      <c r="B226" s="147"/>
      <c r="C226" s="148"/>
      <c r="D226" s="153"/>
      <c r="E226" s="157"/>
      <c r="F226" s="154"/>
      <c r="G226" s="249"/>
      <c r="H226" s="205"/>
      <c r="I226" s="206"/>
      <c r="J226" s="205"/>
      <c r="K226" s="206"/>
      <c r="L226" s="205"/>
      <c r="M226" s="206"/>
      <c r="N226" s="205"/>
      <c r="O226" s="206"/>
      <c r="P226" s="104">
        <f t="shared" si="7"/>
        <v>0</v>
      </c>
    </row>
    <row r="227" spans="2:16" ht="15" customHeight="1">
      <c r="B227" s="147"/>
      <c r="C227" s="148"/>
      <c r="D227" s="153"/>
      <c r="E227" s="157"/>
      <c r="F227" s="154"/>
      <c r="G227" s="249"/>
      <c r="H227" s="205"/>
      <c r="I227" s="206"/>
      <c r="J227" s="205"/>
      <c r="K227" s="206"/>
      <c r="L227" s="205"/>
      <c r="M227" s="206"/>
      <c r="N227" s="205"/>
      <c r="O227" s="206"/>
      <c r="P227" s="104">
        <f t="shared" si="7"/>
        <v>0</v>
      </c>
    </row>
    <row r="228" spans="2:16" ht="15" customHeight="1">
      <c r="B228" s="147"/>
      <c r="C228" s="148"/>
      <c r="D228" s="153"/>
      <c r="E228" s="157"/>
      <c r="F228" s="154"/>
      <c r="G228" s="241"/>
      <c r="H228" s="98"/>
      <c r="I228" s="99"/>
      <c r="J228" s="98"/>
      <c r="K228" s="99"/>
      <c r="L228" s="98"/>
      <c r="M228" s="99"/>
      <c r="N228" s="98"/>
      <c r="O228" s="99"/>
      <c r="P228" s="104">
        <f t="shared" si="7"/>
        <v>0</v>
      </c>
    </row>
    <row r="229" spans="2:16" ht="15" customHeight="1">
      <c r="B229" s="145"/>
      <c r="C229" s="145"/>
      <c r="D229" s="152"/>
      <c r="E229" s="164"/>
      <c r="F229" s="165"/>
      <c r="G229" s="241"/>
      <c r="H229" s="98"/>
      <c r="I229" s="99"/>
      <c r="J229" s="98"/>
      <c r="K229" s="99"/>
      <c r="L229" s="98"/>
      <c r="M229" s="99"/>
      <c r="N229" s="98"/>
      <c r="O229" s="99"/>
      <c r="P229" s="104">
        <f t="shared" si="7"/>
        <v>0</v>
      </c>
    </row>
    <row r="230" spans="2:16" ht="15" customHeight="1">
      <c r="B230" s="53"/>
      <c r="C230" s="53"/>
      <c r="D230" s="160"/>
      <c r="E230" s="161"/>
      <c r="F230" s="162"/>
      <c r="G230" s="242" t="s">
        <v>30</v>
      </c>
      <c r="H230" s="50">
        <f>COUNTA(H8:H229)</f>
        <v>80</v>
      </c>
      <c r="I230" s="50"/>
      <c r="J230" s="50">
        <f>COUNTA(J8:J229)</f>
        <v>61</v>
      </c>
      <c r="K230" s="50"/>
      <c r="L230" s="50">
        <f>COUNTA(L8:L229)</f>
        <v>59</v>
      </c>
      <c r="M230" s="50"/>
      <c r="N230" s="50">
        <f>COUNTA(N8:N229)</f>
        <v>0</v>
      </c>
      <c r="O230" s="50"/>
      <c r="P230" s="333">
        <f>COUNTIF(P8:P229,"&gt;0")</f>
        <v>97</v>
      </c>
    </row>
    <row r="231" spans="2:16">
      <c r="B231" s="57"/>
      <c r="C231" s="57"/>
      <c r="D231" s="57"/>
      <c r="E231" s="83"/>
      <c r="F231" s="58"/>
      <c r="G231" s="243"/>
      <c r="H231" s="63"/>
      <c r="I231" s="58"/>
      <c r="J231" s="63"/>
      <c r="K231" s="58"/>
      <c r="L231" s="63"/>
      <c r="M231" s="58"/>
      <c r="N231" s="63"/>
      <c r="O231" s="58"/>
      <c r="P231" s="58"/>
    </row>
    <row r="232" spans="2:16">
      <c r="B232" s="57"/>
      <c r="C232" s="57"/>
      <c r="D232" s="57"/>
      <c r="E232" s="58"/>
      <c r="F232" s="58"/>
    </row>
    <row r="233" spans="2:16">
      <c r="B233" s="57"/>
      <c r="C233" s="57"/>
      <c r="D233" s="57"/>
      <c r="E233" s="58"/>
      <c r="F233" s="58"/>
    </row>
    <row r="234" spans="2:16">
      <c r="B234" s="57"/>
      <c r="C234" s="57"/>
      <c r="D234" s="57"/>
      <c r="E234" s="58"/>
      <c r="F234" s="58"/>
    </row>
    <row r="235" spans="2:16">
      <c r="E235"/>
      <c r="F235"/>
      <c r="G235"/>
    </row>
    <row r="236" spans="2:16">
      <c r="B236" s="57"/>
      <c r="C236" s="57"/>
      <c r="D236" s="57"/>
      <c r="E236" s="58"/>
      <c r="F236" s="58"/>
    </row>
    <row r="237" spans="2:16">
      <c r="B237" s="57"/>
      <c r="C237" s="57"/>
      <c r="D237" s="57"/>
      <c r="E237" s="58"/>
      <c r="F237" s="58"/>
    </row>
    <row r="238" spans="2:16">
      <c r="B238" s="57"/>
      <c r="C238" s="57"/>
      <c r="D238" s="57"/>
      <c r="E238" s="58"/>
      <c r="F238" s="58"/>
    </row>
    <row r="239" spans="2:16">
      <c r="B239" s="57"/>
      <c r="C239" s="57"/>
      <c r="D239" s="57"/>
      <c r="E239" s="58"/>
      <c r="F239" s="58"/>
    </row>
    <row r="240" spans="2:16">
      <c r="B240" s="57"/>
      <c r="C240" s="57"/>
      <c r="D240" s="57"/>
      <c r="E240" s="58"/>
      <c r="F240" s="58"/>
    </row>
    <row r="241" spans="2:6">
      <c r="B241" s="57"/>
      <c r="C241" s="57"/>
      <c r="D241" s="57"/>
      <c r="E241" s="58"/>
      <c r="F241" s="58"/>
    </row>
    <row r="242" spans="2:6">
      <c r="B242" s="57"/>
      <c r="C242" s="57"/>
      <c r="D242" s="57"/>
      <c r="E242" s="58"/>
      <c r="F242" s="58"/>
    </row>
    <row r="243" spans="2:6">
      <c r="B243" s="57"/>
      <c r="C243" s="57"/>
      <c r="D243" s="57"/>
      <c r="E243" s="58"/>
      <c r="F243" s="58"/>
    </row>
    <row r="244" spans="2:6">
      <c r="B244" s="57"/>
      <c r="C244" s="57"/>
      <c r="D244" s="57"/>
      <c r="E244" s="58"/>
      <c r="F244" s="58"/>
    </row>
    <row r="245" spans="2:6">
      <c r="B245" s="57"/>
      <c r="C245" s="57"/>
      <c r="D245" s="57"/>
      <c r="E245" s="58"/>
      <c r="F245" s="58"/>
    </row>
    <row r="246" spans="2:6">
      <c r="B246" s="57"/>
      <c r="C246" s="57"/>
      <c r="D246" s="57"/>
      <c r="E246" s="58"/>
      <c r="F246" s="58"/>
    </row>
    <row r="247" spans="2:6">
      <c r="B247" s="57"/>
      <c r="C247" s="57"/>
      <c r="D247" s="57"/>
      <c r="E247" s="58"/>
      <c r="F247" s="58"/>
    </row>
    <row r="248" spans="2:6">
      <c r="B248" s="57"/>
      <c r="C248" s="57"/>
      <c r="D248" s="57"/>
      <c r="E248" s="58"/>
      <c r="F248" s="58"/>
    </row>
    <row r="249" spans="2:6">
      <c r="B249" s="57"/>
      <c r="C249" s="57"/>
      <c r="D249" s="57"/>
      <c r="E249" s="58"/>
      <c r="F249" s="58"/>
    </row>
    <row r="250" spans="2:6">
      <c r="B250" s="57"/>
      <c r="C250" s="57"/>
      <c r="D250" s="57"/>
      <c r="E250" s="58"/>
      <c r="F250" s="58"/>
    </row>
    <row r="251" spans="2:6">
      <c r="B251" s="57"/>
      <c r="C251" s="57"/>
      <c r="D251" s="57"/>
      <c r="E251" s="58"/>
      <c r="F251" s="58"/>
    </row>
    <row r="252" spans="2:6">
      <c r="B252" s="57"/>
      <c r="C252" s="57"/>
      <c r="D252" s="57"/>
      <c r="E252" s="58"/>
      <c r="F252" s="58"/>
    </row>
    <row r="253" spans="2:6">
      <c r="B253" s="57"/>
      <c r="C253" s="57"/>
      <c r="D253" s="57"/>
      <c r="E253" s="58"/>
      <c r="F253" s="58"/>
    </row>
    <row r="254" spans="2:6">
      <c r="B254" s="57"/>
      <c r="C254" s="57"/>
      <c r="D254" s="57"/>
      <c r="E254" s="58"/>
      <c r="F254" s="58"/>
    </row>
    <row r="255" spans="2:6">
      <c r="B255" s="57"/>
      <c r="C255" s="57"/>
      <c r="D255" s="57"/>
      <c r="E255" s="58"/>
      <c r="F255" s="58"/>
    </row>
    <row r="256" spans="2:6">
      <c r="B256" s="57"/>
      <c r="C256" s="57"/>
      <c r="D256" s="57"/>
      <c r="E256" s="58"/>
      <c r="F256" s="58"/>
    </row>
    <row r="257" spans="2:6">
      <c r="B257" s="57"/>
      <c r="C257" s="57"/>
      <c r="D257" s="57"/>
      <c r="E257" s="58"/>
      <c r="F257" s="58"/>
    </row>
    <row r="258" spans="2:6">
      <c r="B258" s="57"/>
      <c r="C258" s="57"/>
      <c r="D258" s="57"/>
      <c r="E258" s="58"/>
      <c r="F258" s="58"/>
    </row>
    <row r="259" spans="2:6">
      <c r="B259" s="57"/>
      <c r="C259" s="57"/>
      <c r="D259" s="57"/>
      <c r="E259" s="58"/>
      <c r="F259" s="58"/>
    </row>
    <row r="260" spans="2:6">
      <c r="B260" s="57"/>
      <c r="C260" s="57"/>
      <c r="D260" s="57"/>
      <c r="E260" s="58"/>
      <c r="F260" s="58"/>
    </row>
    <row r="261" spans="2:6">
      <c r="B261" s="57"/>
      <c r="C261" s="57"/>
      <c r="D261" s="57"/>
      <c r="E261" s="58"/>
      <c r="F261" s="58"/>
    </row>
    <row r="262" spans="2:6">
      <c r="B262" s="57"/>
      <c r="C262" s="57"/>
      <c r="D262" s="57"/>
      <c r="E262" s="58"/>
      <c r="F262" s="58"/>
    </row>
    <row r="263" spans="2:6">
      <c r="B263" s="57"/>
      <c r="C263" s="57"/>
      <c r="D263" s="57"/>
      <c r="E263" s="58"/>
      <c r="F263" s="58"/>
    </row>
    <row r="264" spans="2:6">
      <c r="B264" s="57"/>
      <c r="C264" s="57"/>
      <c r="D264" s="57"/>
      <c r="E264" s="58"/>
      <c r="F264" s="58"/>
    </row>
    <row r="265" spans="2:6">
      <c r="B265" s="57"/>
      <c r="C265" s="57"/>
      <c r="D265" s="57"/>
      <c r="E265" s="58"/>
      <c r="F265" s="58"/>
    </row>
    <row r="266" spans="2:6">
      <c r="B266" s="57"/>
      <c r="C266" s="57"/>
      <c r="D266" s="57"/>
      <c r="E266" s="58"/>
      <c r="F266" s="58"/>
    </row>
    <row r="267" spans="2:6">
      <c r="B267" s="57"/>
      <c r="C267" s="57"/>
      <c r="D267" s="57"/>
      <c r="E267" s="58"/>
      <c r="F267" s="58"/>
    </row>
    <row r="268" spans="2:6">
      <c r="B268" s="57"/>
      <c r="C268" s="57"/>
      <c r="D268" s="57"/>
      <c r="E268" s="58"/>
      <c r="F268" s="58"/>
    </row>
    <row r="269" spans="2:6">
      <c r="B269" s="57"/>
      <c r="C269" s="57"/>
      <c r="D269" s="57"/>
      <c r="E269" s="58"/>
      <c r="F269" s="58"/>
    </row>
    <row r="270" spans="2:6">
      <c r="B270" s="57"/>
      <c r="C270" s="57"/>
      <c r="D270" s="57"/>
      <c r="E270" s="58"/>
      <c r="F270" s="58"/>
    </row>
    <row r="271" spans="2:6">
      <c r="B271" s="57"/>
      <c r="C271" s="57"/>
      <c r="D271" s="57"/>
      <c r="E271" s="58"/>
      <c r="F271" s="58"/>
    </row>
    <row r="272" spans="2:6">
      <c r="B272" s="57"/>
      <c r="C272" s="57"/>
      <c r="D272" s="57"/>
      <c r="E272" s="58"/>
      <c r="F272" s="58"/>
    </row>
    <row r="273" spans="2:6">
      <c r="B273" s="57"/>
      <c r="C273" s="57"/>
      <c r="D273" s="57"/>
      <c r="E273" s="58"/>
      <c r="F273" s="58"/>
    </row>
    <row r="274" spans="2:6">
      <c r="B274" s="57"/>
      <c r="C274" s="57"/>
      <c r="D274" s="57"/>
      <c r="E274" s="58"/>
      <c r="F274" s="58"/>
    </row>
    <row r="275" spans="2:6">
      <c r="B275" s="57"/>
      <c r="C275" s="57"/>
      <c r="D275" s="57"/>
      <c r="E275" s="58"/>
      <c r="F275" s="58"/>
    </row>
    <row r="276" spans="2:6">
      <c r="B276" s="57"/>
      <c r="C276" s="57"/>
      <c r="D276" s="57"/>
      <c r="E276" s="58"/>
      <c r="F276" s="58"/>
    </row>
    <row r="277" spans="2:6">
      <c r="B277" s="57"/>
      <c r="C277" s="57"/>
      <c r="D277" s="57"/>
      <c r="E277" s="58"/>
      <c r="F277" s="58"/>
    </row>
    <row r="278" spans="2:6">
      <c r="B278" s="57"/>
      <c r="C278" s="57"/>
      <c r="D278" s="57"/>
      <c r="E278" s="58"/>
      <c r="F278" s="58"/>
    </row>
    <row r="279" spans="2:6">
      <c r="B279" s="57"/>
      <c r="C279" s="57"/>
      <c r="D279" s="57"/>
      <c r="E279" s="58"/>
      <c r="F279" s="58"/>
    </row>
    <row r="280" spans="2:6">
      <c r="B280" s="57"/>
      <c r="C280" s="57"/>
      <c r="D280" s="57"/>
      <c r="E280" s="58"/>
      <c r="F280" s="58"/>
    </row>
    <row r="281" spans="2:6">
      <c r="B281" s="57"/>
      <c r="C281" s="57"/>
      <c r="D281" s="57"/>
      <c r="E281" s="58"/>
      <c r="F281" s="58"/>
    </row>
    <row r="282" spans="2:6">
      <c r="B282" s="57"/>
      <c r="C282" s="57"/>
      <c r="D282" s="57"/>
      <c r="E282" s="58"/>
      <c r="F282" s="58"/>
    </row>
    <row r="283" spans="2:6">
      <c r="B283" s="57"/>
      <c r="C283" s="57"/>
      <c r="D283" s="57"/>
      <c r="E283" s="58"/>
      <c r="F283" s="58"/>
    </row>
    <row r="284" spans="2:6">
      <c r="B284" s="57"/>
      <c r="C284" s="57"/>
      <c r="D284" s="57"/>
      <c r="E284" s="58"/>
      <c r="F284" s="58"/>
    </row>
    <row r="285" spans="2:6">
      <c r="B285" s="57"/>
      <c r="C285" s="57"/>
      <c r="D285" s="57"/>
      <c r="E285" s="58"/>
      <c r="F285" s="58"/>
    </row>
    <row r="286" spans="2:6">
      <c r="B286" s="57"/>
      <c r="C286" s="57"/>
      <c r="D286" s="57"/>
      <c r="E286" s="58"/>
      <c r="F286" s="58"/>
    </row>
    <row r="287" spans="2:6">
      <c r="B287" s="57"/>
      <c r="C287" s="57"/>
      <c r="D287" s="57"/>
      <c r="E287" s="58"/>
      <c r="F287" s="58"/>
    </row>
    <row r="288" spans="2:6">
      <c r="B288" s="57"/>
      <c r="C288" s="57"/>
      <c r="D288" s="57"/>
      <c r="E288" s="58"/>
      <c r="F288" s="58"/>
    </row>
    <row r="289" spans="2:6">
      <c r="B289" s="57"/>
      <c r="C289" s="57"/>
      <c r="D289" s="57"/>
      <c r="E289" s="58"/>
      <c r="F289" s="58"/>
    </row>
    <row r="290" spans="2:6">
      <c r="B290" s="57"/>
      <c r="C290" s="57"/>
      <c r="D290" s="57"/>
      <c r="E290" s="58"/>
      <c r="F290" s="58"/>
    </row>
    <row r="291" spans="2:6">
      <c r="B291" s="57"/>
      <c r="C291" s="57"/>
      <c r="D291" s="57"/>
      <c r="E291" s="58"/>
      <c r="F291" s="58"/>
    </row>
    <row r="292" spans="2:6">
      <c r="B292" s="57"/>
      <c r="C292" s="57"/>
      <c r="D292" s="57"/>
      <c r="E292" s="58"/>
      <c r="F292" s="58"/>
    </row>
    <row r="293" spans="2:6">
      <c r="B293" s="57"/>
      <c r="C293" s="57"/>
      <c r="D293" s="57"/>
      <c r="E293" s="58"/>
      <c r="F293" s="58"/>
    </row>
    <row r="294" spans="2:6">
      <c r="B294" s="57"/>
      <c r="C294" s="57"/>
      <c r="D294" s="57"/>
      <c r="E294" s="58"/>
      <c r="F294" s="58"/>
    </row>
    <row r="295" spans="2:6">
      <c r="B295" s="57"/>
      <c r="C295" s="57"/>
      <c r="D295" s="57"/>
      <c r="E295" s="58"/>
      <c r="F295" s="58"/>
    </row>
    <row r="296" spans="2:6">
      <c r="B296" s="57"/>
      <c r="C296" s="57"/>
      <c r="D296" s="57"/>
      <c r="E296" s="58"/>
      <c r="F296" s="58"/>
    </row>
    <row r="297" spans="2:6">
      <c r="B297" s="57"/>
      <c r="C297" s="57"/>
      <c r="D297" s="57"/>
      <c r="E297" s="58"/>
      <c r="F297" s="58"/>
    </row>
    <row r="298" spans="2:6">
      <c r="B298" s="57"/>
      <c r="C298" s="57"/>
      <c r="D298" s="57"/>
      <c r="E298" s="58"/>
      <c r="F298" s="58"/>
    </row>
    <row r="299" spans="2:6">
      <c r="B299" s="57"/>
      <c r="C299" s="57"/>
      <c r="D299" s="57"/>
      <c r="E299" s="58"/>
      <c r="F299" s="58"/>
    </row>
    <row r="300" spans="2:6">
      <c r="B300" s="57"/>
      <c r="C300" s="57"/>
      <c r="D300" s="57"/>
      <c r="E300" s="58"/>
      <c r="F300" s="58"/>
    </row>
    <row r="301" spans="2:6">
      <c r="B301" s="57"/>
      <c r="C301" s="57"/>
      <c r="D301" s="57"/>
      <c r="E301" s="58"/>
      <c r="F301" s="58"/>
    </row>
    <row r="302" spans="2:6">
      <c r="B302" s="57"/>
      <c r="C302" s="57"/>
      <c r="D302" s="57"/>
      <c r="E302" s="58"/>
      <c r="F302" s="58"/>
    </row>
    <row r="303" spans="2:6">
      <c r="B303" s="57"/>
      <c r="C303" s="57"/>
      <c r="D303" s="57"/>
      <c r="E303" s="58"/>
      <c r="F303" s="58"/>
    </row>
    <row r="304" spans="2:6">
      <c r="B304" s="57"/>
      <c r="C304" s="57"/>
      <c r="D304" s="57"/>
      <c r="E304" s="58"/>
      <c r="F304" s="58"/>
    </row>
    <row r="305" spans="2:6">
      <c r="B305" s="57"/>
      <c r="C305" s="57"/>
      <c r="D305" s="57"/>
      <c r="E305" s="58"/>
      <c r="F305" s="58"/>
    </row>
    <row r="306" spans="2:6">
      <c r="B306" s="57"/>
      <c r="C306" s="57"/>
      <c r="D306" s="57"/>
      <c r="E306" s="58"/>
      <c r="F306" s="58"/>
    </row>
    <row r="307" spans="2:6">
      <c r="B307" s="57"/>
      <c r="C307" s="57"/>
      <c r="D307" s="57"/>
      <c r="E307" s="58"/>
      <c r="F307" s="58"/>
    </row>
    <row r="308" spans="2:6">
      <c r="B308" s="57"/>
      <c r="C308" s="57"/>
      <c r="D308" s="57"/>
      <c r="E308" s="58"/>
      <c r="F308" s="58"/>
    </row>
    <row r="309" spans="2:6">
      <c r="B309" s="57"/>
      <c r="C309" s="57"/>
      <c r="D309" s="57"/>
      <c r="E309" s="58"/>
      <c r="F309" s="58"/>
    </row>
    <row r="310" spans="2:6">
      <c r="B310" s="57"/>
      <c r="C310" s="57"/>
      <c r="D310" s="57"/>
      <c r="E310" s="58"/>
      <c r="F310" s="58"/>
    </row>
    <row r="311" spans="2:6">
      <c r="B311" s="57"/>
      <c r="C311" s="57"/>
      <c r="D311" s="57"/>
      <c r="E311" s="58"/>
      <c r="F311" s="58"/>
    </row>
    <row r="312" spans="2:6">
      <c r="B312" s="57"/>
      <c r="C312" s="57"/>
      <c r="D312" s="57"/>
      <c r="E312" s="58"/>
      <c r="F312" s="58"/>
    </row>
    <row r="313" spans="2:6">
      <c r="B313" s="57"/>
      <c r="C313" s="57"/>
      <c r="D313" s="57"/>
      <c r="E313" s="58"/>
      <c r="F313" s="58"/>
    </row>
    <row r="314" spans="2:6">
      <c r="B314" s="57"/>
      <c r="C314" s="57"/>
      <c r="D314" s="57"/>
      <c r="E314" s="58"/>
      <c r="F314" s="58"/>
    </row>
    <row r="315" spans="2:6">
      <c r="B315" s="57"/>
      <c r="C315" s="57"/>
      <c r="D315" s="57"/>
      <c r="E315" s="58"/>
      <c r="F315" s="58"/>
    </row>
    <row r="316" spans="2:6">
      <c r="B316" s="57"/>
      <c r="C316" s="57"/>
      <c r="D316" s="57"/>
      <c r="E316" s="58"/>
      <c r="F316" s="58"/>
    </row>
    <row r="317" spans="2:6">
      <c r="B317" s="57"/>
      <c r="C317" s="57"/>
      <c r="D317" s="57"/>
      <c r="E317" s="58"/>
      <c r="F317" s="58"/>
    </row>
    <row r="318" spans="2:6">
      <c r="B318" s="57"/>
      <c r="C318" s="57"/>
      <c r="D318" s="57"/>
      <c r="E318" s="58"/>
      <c r="F318" s="58"/>
    </row>
    <row r="319" spans="2:6">
      <c r="B319" s="57"/>
      <c r="C319" s="57"/>
      <c r="D319" s="57"/>
      <c r="E319" s="58"/>
      <c r="F319" s="58"/>
    </row>
    <row r="320" spans="2:6">
      <c r="B320" s="57"/>
      <c r="C320" s="57"/>
      <c r="D320" s="57"/>
      <c r="E320" s="58"/>
      <c r="F320" s="58"/>
    </row>
    <row r="321" spans="2:6">
      <c r="B321" s="57"/>
      <c r="C321" s="57"/>
      <c r="D321" s="57"/>
      <c r="E321" s="58"/>
      <c r="F321" s="58"/>
    </row>
    <row r="322" spans="2:6">
      <c r="B322" s="57"/>
      <c r="C322" s="57"/>
      <c r="D322" s="57"/>
      <c r="E322" s="58"/>
      <c r="F322" s="58"/>
    </row>
    <row r="323" spans="2:6">
      <c r="B323" s="57"/>
      <c r="C323" s="57"/>
      <c r="D323" s="57"/>
      <c r="E323" s="58"/>
      <c r="F323" s="58"/>
    </row>
    <row r="324" spans="2:6">
      <c r="B324" s="57"/>
      <c r="C324" s="57"/>
      <c r="D324" s="57"/>
      <c r="E324" s="58"/>
      <c r="F324" s="58"/>
    </row>
    <row r="325" spans="2:6">
      <c r="B325" s="57"/>
      <c r="C325" s="57"/>
      <c r="D325" s="57"/>
      <c r="E325" s="58"/>
      <c r="F325" s="58"/>
    </row>
    <row r="326" spans="2:6">
      <c r="B326" s="57"/>
      <c r="C326" s="57"/>
      <c r="D326" s="57"/>
      <c r="E326" s="58"/>
      <c r="F326" s="58"/>
    </row>
    <row r="327" spans="2:6">
      <c r="B327" s="57"/>
      <c r="C327" s="57"/>
      <c r="D327" s="57"/>
      <c r="E327" s="58"/>
      <c r="F327" s="58"/>
    </row>
    <row r="328" spans="2:6">
      <c r="B328" s="57"/>
      <c r="C328" s="57"/>
      <c r="D328" s="57"/>
      <c r="E328" s="58"/>
      <c r="F328" s="58"/>
    </row>
    <row r="329" spans="2:6">
      <c r="B329" s="57"/>
      <c r="C329" s="57"/>
      <c r="D329" s="57"/>
      <c r="E329" s="58"/>
      <c r="F329" s="58"/>
    </row>
    <row r="330" spans="2:6">
      <c r="B330" s="57"/>
      <c r="C330" s="57"/>
      <c r="D330" s="57"/>
      <c r="E330" s="58"/>
      <c r="F330" s="58"/>
    </row>
    <row r="331" spans="2:6">
      <c r="B331" s="57"/>
      <c r="C331" s="57"/>
      <c r="D331" s="57"/>
      <c r="E331" s="58"/>
      <c r="F331" s="58"/>
    </row>
    <row r="332" spans="2:6">
      <c r="B332" s="57"/>
      <c r="C332" s="57"/>
      <c r="D332" s="57"/>
      <c r="E332" s="58"/>
      <c r="F332" s="58"/>
    </row>
    <row r="333" spans="2:6">
      <c r="B333" s="57"/>
      <c r="C333" s="57"/>
      <c r="D333" s="57"/>
      <c r="E333" s="58"/>
      <c r="F333" s="58"/>
    </row>
    <row r="334" spans="2:6">
      <c r="B334" s="57"/>
      <c r="C334" s="57"/>
      <c r="D334" s="57"/>
      <c r="E334" s="58"/>
      <c r="F334" s="58"/>
    </row>
    <row r="335" spans="2:6">
      <c r="B335" s="57"/>
      <c r="C335" s="57"/>
      <c r="D335" s="57"/>
      <c r="E335" s="58"/>
      <c r="F335" s="58"/>
    </row>
    <row r="336" spans="2:6">
      <c r="B336" s="57"/>
      <c r="C336" s="57"/>
      <c r="D336" s="57"/>
      <c r="E336" s="58"/>
      <c r="F336" s="58"/>
    </row>
    <row r="337" spans="2:6">
      <c r="B337" s="57"/>
      <c r="C337" s="57"/>
      <c r="D337" s="57"/>
      <c r="E337" s="58"/>
      <c r="F337" s="58"/>
    </row>
    <row r="338" spans="2:6">
      <c r="B338" s="57"/>
      <c r="C338" s="57"/>
      <c r="D338" s="57"/>
      <c r="E338" s="58"/>
      <c r="F338" s="58"/>
    </row>
    <row r="339" spans="2:6">
      <c r="B339" s="57"/>
      <c r="C339" s="57"/>
      <c r="D339" s="57"/>
      <c r="E339" s="58"/>
      <c r="F339" s="58"/>
    </row>
    <row r="340" spans="2:6">
      <c r="B340" s="57"/>
      <c r="C340" s="57"/>
      <c r="D340" s="57"/>
      <c r="E340" s="58"/>
      <c r="F340" s="58"/>
    </row>
    <row r="341" spans="2:6">
      <c r="B341" s="57"/>
      <c r="C341" s="57"/>
      <c r="D341" s="57"/>
      <c r="E341" s="58"/>
      <c r="F341" s="58"/>
    </row>
    <row r="342" spans="2:6">
      <c r="B342" s="57"/>
      <c r="C342" s="57"/>
      <c r="D342" s="57"/>
      <c r="E342" s="58"/>
      <c r="F342" s="58"/>
    </row>
    <row r="343" spans="2:6">
      <c r="B343" s="57"/>
      <c r="C343" s="57"/>
      <c r="D343" s="57"/>
      <c r="E343" s="58"/>
      <c r="F343" s="58"/>
    </row>
    <row r="344" spans="2:6">
      <c r="B344" s="57"/>
      <c r="C344" s="57"/>
      <c r="D344" s="57"/>
      <c r="E344" s="58"/>
      <c r="F344" s="58"/>
    </row>
    <row r="345" spans="2:6">
      <c r="B345" s="57"/>
      <c r="C345" s="57"/>
      <c r="D345" s="57"/>
      <c r="E345" s="58"/>
      <c r="F345" s="58"/>
    </row>
    <row r="346" spans="2:6">
      <c r="B346" s="57"/>
      <c r="C346" s="57"/>
      <c r="D346" s="57"/>
      <c r="E346" s="58"/>
      <c r="F346" s="58"/>
    </row>
    <row r="347" spans="2:6">
      <c r="B347" s="57"/>
      <c r="C347" s="57"/>
      <c r="D347" s="57"/>
      <c r="E347" s="58"/>
      <c r="F347" s="58"/>
    </row>
    <row r="348" spans="2:6">
      <c r="B348" s="57"/>
      <c r="C348" s="57"/>
      <c r="D348" s="57"/>
      <c r="E348" s="58"/>
      <c r="F348" s="58"/>
    </row>
    <row r="349" spans="2:6">
      <c r="B349" s="57"/>
      <c r="C349" s="57"/>
      <c r="D349" s="57"/>
      <c r="E349" s="58"/>
      <c r="F349" s="58"/>
    </row>
    <row r="350" spans="2:6">
      <c r="B350" s="57"/>
      <c r="C350" s="57"/>
      <c r="D350" s="57"/>
      <c r="E350" s="58"/>
      <c r="F350" s="58"/>
    </row>
    <row r="351" spans="2:6">
      <c r="B351" s="57"/>
      <c r="C351" s="57"/>
      <c r="D351" s="57"/>
      <c r="E351" s="58"/>
      <c r="F351" s="58"/>
    </row>
    <row r="352" spans="2:6">
      <c r="B352" s="57"/>
      <c r="C352" s="57"/>
      <c r="D352" s="57"/>
      <c r="E352" s="58"/>
      <c r="F352" s="58"/>
    </row>
    <row r="353" spans="2:6">
      <c r="B353" s="57"/>
      <c r="C353" s="57"/>
      <c r="D353" s="57"/>
      <c r="E353" s="58"/>
      <c r="F353" s="58"/>
    </row>
    <row r="354" spans="2:6">
      <c r="B354" s="57"/>
      <c r="C354" s="57"/>
      <c r="D354" s="57"/>
      <c r="E354" s="58"/>
      <c r="F354" s="58"/>
    </row>
    <row r="355" spans="2:6">
      <c r="B355" s="57"/>
      <c r="C355" s="57"/>
      <c r="D355" s="57"/>
      <c r="E355" s="58"/>
      <c r="F355" s="58"/>
    </row>
    <row r="356" spans="2:6">
      <c r="B356" s="57"/>
      <c r="C356" s="57"/>
      <c r="D356" s="57"/>
      <c r="E356" s="58"/>
      <c r="F356" s="58"/>
    </row>
    <row r="357" spans="2:6">
      <c r="B357" s="57"/>
      <c r="C357" s="57"/>
      <c r="D357" s="57"/>
      <c r="E357" s="58"/>
      <c r="F357" s="58"/>
    </row>
    <row r="358" spans="2:6">
      <c r="B358" s="57"/>
      <c r="C358" s="57"/>
      <c r="D358" s="57"/>
      <c r="E358" s="58"/>
      <c r="F358" s="58"/>
    </row>
    <row r="359" spans="2:6">
      <c r="B359" s="57"/>
      <c r="C359" s="57"/>
      <c r="D359" s="57"/>
      <c r="E359" s="58"/>
      <c r="F359" s="58"/>
    </row>
    <row r="360" spans="2:6">
      <c r="B360" s="57"/>
      <c r="C360" s="57"/>
      <c r="D360" s="57"/>
      <c r="E360" s="58"/>
      <c r="F360" s="58"/>
    </row>
    <row r="361" spans="2:6">
      <c r="B361" s="57"/>
      <c r="C361" s="57"/>
      <c r="D361" s="57"/>
      <c r="E361" s="58"/>
      <c r="F361" s="58"/>
    </row>
    <row r="362" spans="2:6">
      <c r="B362" s="57"/>
      <c r="C362" s="57"/>
      <c r="D362" s="57"/>
      <c r="E362" s="58"/>
      <c r="F362" s="58"/>
    </row>
    <row r="363" spans="2:6">
      <c r="B363" s="57"/>
      <c r="C363" s="57"/>
      <c r="D363" s="57"/>
      <c r="E363" s="58"/>
      <c r="F363" s="58"/>
    </row>
    <row r="364" spans="2:6">
      <c r="B364" s="57"/>
      <c r="C364" s="57"/>
      <c r="D364" s="57"/>
      <c r="E364" s="58"/>
      <c r="F364" s="58"/>
    </row>
    <row r="365" spans="2:6">
      <c r="B365" s="57"/>
      <c r="C365" s="57"/>
      <c r="D365" s="57"/>
      <c r="E365" s="58"/>
      <c r="F365" s="58"/>
    </row>
    <row r="366" spans="2:6">
      <c r="B366" s="57"/>
      <c r="C366" s="57"/>
      <c r="D366" s="57"/>
      <c r="E366" s="58"/>
      <c r="F366" s="58"/>
    </row>
    <row r="367" spans="2:6">
      <c r="B367" s="57"/>
      <c r="C367" s="57"/>
      <c r="D367" s="57"/>
      <c r="E367" s="58"/>
      <c r="F367" s="58"/>
    </row>
    <row r="368" spans="2:6">
      <c r="B368" s="57"/>
      <c r="C368" s="57"/>
      <c r="D368" s="57"/>
      <c r="E368" s="58"/>
      <c r="F368" s="58"/>
    </row>
    <row r="369" spans="2:6">
      <c r="B369" s="57"/>
      <c r="C369" s="57"/>
      <c r="D369" s="57"/>
      <c r="E369" s="58"/>
      <c r="F369" s="58"/>
    </row>
    <row r="370" spans="2:6">
      <c r="B370" s="57"/>
      <c r="C370" s="57"/>
      <c r="D370" s="57"/>
      <c r="E370" s="58"/>
      <c r="F370" s="58"/>
    </row>
    <row r="371" spans="2:6">
      <c r="B371" s="57"/>
      <c r="C371" s="57"/>
      <c r="D371" s="57"/>
      <c r="E371" s="58"/>
      <c r="F371" s="58"/>
    </row>
    <row r="372" spans="2:6">
      <c r="B372" s="57"/>
      <c r="C372" s="57"/>
      <c r="D372" s="57"/>
      <c r="E372" s="58"/>
      <c r="F372" s="58"/>
    </row>
    <row r="373" spans="2:6">
      <c r="B373" s="57"/>
      <c r="C373" s="57"/>
      <c r="D373" s="57"/>
      <c r="E373" s="58"/>
      <c r="F373" s="58"/>
    </row>
    <row r="374" spans="2:6">
      <c r="B374" s="57"/>
      <c r="C374" s="57"/>
      <c r="D374" s="57"/>
      <c r="E374" s="58"/>
      <c r="F374" s="58"/>
    </row>
    <row r="375" spans="2:6">
      <c r="B375" s="57"/>
      <c r="C375" s="57"/>
      <c r="D375" s="57"/>
      <c r="E375" s="58"/>
      <c r="F375" s="58"/>
    </row>
    <row r="376" spans="2:6">
      <c r="B376" s="57"/>
      <c r="C376" s="57"/>
      <c r="D376" s="57"/>
      <c r="E376" s="58"/>
      <c r="F376" s="58"/>
    </row>
    <row r="377" spans="2:6">
      <c r="B377" s="57"/>
      <c r="C377" s="57"/>
      <c r="D377" s="57"/>
      <c r="E377" s="58"/>
      <c r="F377" s="58"/>
    </row>
    <row r="378" spans="2:6">
      <c r="B378" s="57"/>
      <c r="C378" s="57"/>
      <c r="D378" s="57"/>
      <c r="E378" s="58"/>
      <c r="F378" s="58"/>
    </row>
    <row r="379" spans="2:6">
      <c r="B379" s="57"/>
      <c r="C379" s="57"/>
      <c r="D379" s="57"/>
      <c r="E379" s="58"/>
      <c r="F379" s="58"/>
    </row>
    <row r="380" spans="2:6">
      <c r="B380" s="57"/>
      <c r="C380" s="57"/>
      <c r="D380" s="57"/>
      <c r="E380" s="58"/>
      <c r="F380" s="58"/>
    </row>
    <row r="381" spans="2:6">
      <c r="B381" s="57"/>
      <c r="C381" s="57"/>
      <c r="D381" s="57"/>
      <c r="E381" s="58"/>
      <c r="F381" s="58"/>
    </row>
    <row r="382" spans="2:6">
      <c r="B382" s="57"/>
      <c r="C382" s="57"/>
      <c r="D382" s="57"/>
      <c r="E382" s="58"/>
      <c r="F382" s="58"/>
    </row>
    <row r="383" spans="2:6">
      <c r="B383" s="57"/>
      <c r="C383" s="57"/>
      <c r="D383" s="57"/>
      <c r="E383" s="58"/>
      <c r="F383" s="58"/>
    </row>
    <row r="384" spans="2:6">
      <c r="B384" s="57"/>
      <c r="C384" s="57"/>
      <c r="D384" s="57"/>
      <c r="E384" s="58"/>
      <c r="F384" s="58"/>
    </row>
    <row r="385" spans="2:6">
      <c r="B385" s="57"/>
      <c r="C385" s="57"/>
      <c r="D385" s="57"/>
      <c r="E385" s="58"/>
      <c r="F385" s="58"/>
    </row>
    <row r="386" spans="2:6">
      <c r="B386" s="57"/>
      <c r="C386" s="57"/>
      <c r="D386" s="57"/>
      <c r="E386" s="58"/>
      <c r="F386" s="58"/>
    </row>
    <row r="387" spans="2:6">
      <c r="B387" s="57"/>
      <c r="C387" s="57"/>
      <c r="D387" s="57"/>
      <c r="E387" s="58"/>
      <c r="F387" s="58"/>
    </row>
    <row r="388" spans="2:6">
      <c r="B388" s="57"/>
      <c r="C388" s="57"/>
      <c r="D388" s="57"/>
      <c r="E388" s="58"/>
      <c r="F388" s="58"/>
    </row>
    <row r="389" spans="2:6">
      <c r="B389" s="57"/>
      <c r="C389" s="57"/>
      <c r="D389" s="57"/>
      <c r="E389" s="58"/>
      <c r="F389" s="58"/>
    </row>
    <row r="390" spans="2:6">
      <c r="B390" s="57"/>
      <c r="C390" s="57"/>
      <c r="D390" s="57"/>
      <c r="E390" s="58"/>
      <c r="F390" s="58"/>
    </row>
    <row r="391" spans="2:6">
      <c r="B391" s="57"/>
      <c r="C391" s="57"/>
      <c r="D391" s="57"/>
      <c r="E391" s="58"/>
      <c r="F391" s="58"/>
    </row>
    <row r="392" spans="2:6">
      <c r="B392" s="57"/>
      <c r="C392" s="57"/>
      <c r="D392" s="57"/>
      <c r="E392" s="58"/>
      <c r="F392" s="58"/>
    </row>
    <row r="393" spans="2:6">
      <c r="B393" s="57"/>
      <c r="C393" s="57"/>
      <c r="D393" s="57"/>
      <c r="E393" s="58"/>
      <c r="F393" s="58"/>
    </row>
    <row r="394" spans="2:6">
      <c r="B394" s="57"/>
      <c r="C394" s="57"/>
      <c r="D394" s="57"/>
      <c r="E394" s="58"/>
      <c r="F394" s="58"/>
    </row>
    <row r="395" spans="2:6">
      <c r="B395" s="57"/>
      <c r="C395" s="57"/>
      <c r="D395" s="57"/>
      <c r="E395" s="58"/>
      <c r="F395" s="58"/>
    </row>
    <row r="396" spans="2:6">
      <c r="B396" s="57"/>
      <c r="C396" s="57"/>
      <c r="D396" s="57"/>
      <c r="E396" s="58"/>
      <c r="F396" s="58"/>
    </row>
    <row r="397" spans="2:6">
      <c r="B397" s="57"/>
      <c r="C397" s="57"/>
      <c r="D397" s="57"/>
      <c r="E397" s="58"/>
      <c r="F397" s="58"/>
    </row>
    <row r="398" spans="2:6">
      <c r="B398" s="57"/>
      <c r="C398" s="57"/>
      <c r="D398" s="57"/>
      <c r="E398" s="58"/>
      <c r="F398" s="58"/>
    </row>
    <row r="399" spans="2:6">
      <c r="B399" s="57"/>
      <c r="C399" s="57"/>
      <c r="D399" s="57"/>
      <c r="E399" s="58"/>
      <c r="F399" s="58"/>
    </row>
    <row r="400" spans="2:6">
      <c r="B400" s="57"/>
      <c r="C400" s="57"/>
      <c r="D400" s="57"/>
      <c r="E400" s="58"/>
      <c r="F400" s="58"/>
    </row>
    <row r="401" spans="2:6">
      <c r="B401" s="57"/>
      <c r="C401" s="57"/>
      <c r="D401" s="57"/>
      <c r="E401" s="58"/>
      <c r="F401" s="58"/>
    </row>
    <row r="402" spans="2:6">
      <c r="B402" s="57"/>
      <c r="C402" s="57"/>
      <c r="D402" s="57"/>
      <c r="E402" s="58"/>
      <c r="F402" s="58"/>
    </row>
    <row r="403" spans="2:6">
      <c r="B403" s="57"/>
      <c r="C403" s="57"/>
      <c r="D403" s="57"/>
      <c r="E403" s="58"/>
      <c r="F403" s="58"/>
    </row>
    <row r="404" spans="2:6">
      <c r="B404" s="57"/>
      <c r="C404" s="57"/>
      <c r="D404" s="57"/>
      <c r="E404" s="58"/>
      <c r="F404" s="58"/>
    </row>
    <row r="405" spans="2:6">
      <c r="B405" s="57"/>
      <c r="C405" s="57"/>
      <c r="D405" s="57"/>
      <c r="E405" s="58"/>
      <c r="F405" s="58"/>
    </row>
    <row r="406" spans="2:6">
      <c r="B406" s="57"/>
      <c r="C406" s="57"/>
      <c r="D406" s="57"/>
      <c r="E406" s="58"/>
      <c r="F406" s="58"/>
    </row>
    <row r="407" spans="2:6">
      <c r="B407" s="57"/>
      <c r="C407" s="57"/>
      <c r="D407" s="57"/>
      <c r="E407" s="58"/>
      <c r="F407" s="58"/>
    </row>
    <row r="408" spans="2:6">
      <c r="B408" s="57"/>
      <c r="C408" s="57"/>
      <c r="D408" s="57"/>
      <c r="E408" s="58"/>
      <c r="F408" s="58"/>
    </row>
    <row r="409" spans="2:6">
      <c r="B409" s="57"/>
      <c r="C409" s="57"/>
      <c r="D409" s="57"/>
      <c r="E409" s="58"/>
      <c r="F409" s="58"/>
    </row>
    <row r="410" spans="2:6">
      <c r="B410" s="57"/>
      <c r="C410" s="57"/>
      <c r="D410" s="57"/>
      <c r="E410" s="58"/>
      <c r="F410" s="58"/>
    </row>
    <row r="411" spans="2:6">
      <c r="B411" s="57"/>
      <c r="C411" s="57"/>
      <c r="D411" s="57"/>
      <c r="E411" s="58"/>
      <c r="F411" s="58"/>
    </row>
    <row r="412" spans="2:6">
      <c r="B412" s="57"/>
      <c r="C412" s="57"/>
      <c r="D412" s="57"/>
      <c r="E412" s="58"/>
      <c r="F412" s="58"/>
    </row>
    <row r="413" spans="2:6">
      <c r="B413" s="57"/>
      <c r="C413" s="57"/>
      <c r="D413" s="57"/>
      <c r="E413" s="58"/>
      <c r="F413" s="58"/>
    </row>
    <row r="414" spans="2:6">
      <c r="B414" s="57"/>
      <c r="C414" s="57"/>
      <c r="D414" s="57"/>
      <c r="E414" s="58"/>
      <c r="F414" s="58"/>
    </row>
    <row r="415" spans="2:6">
      <c r="B415" s="57"/>
      <c r="C415" s="57"/>
      <c r="D415" s="57"/>
      <c r="E415" s="58"/>
      <c r="F415" s="58"/>
    </row>
    <row r="416" spans="2:6">
      <c r="B416" s="57"/>
      <c r="C416" s="57"/>
      <c r="D416" s="57"/>
      <c r="E416" s="58"/>
      <c r="F416" s="58"/>
    </row>
    <row r="417" spans="2:6">
      <c r="B417" s="57"/>
      <c r="C417" s="57"/>
      <c r="D417" s="57"/>
      <c r="E417" s="58"/>
      <c r="F417" s="58"/>
    </row>
    <row r="418" spans="2:6">
      <c r="B418" s="57"/>
      <c r="C418" s="57"/>
      <c r="D418" s="57"/>
      <c r="E418" s="58"/>
      <c r="F418" s="58"/>
    </row>
    <row r="419" spans="2:6">
      <c r="B419" s="57"/>
      <c r="C419" s="57"/>
      <c r="D419" s="57"/>
      <c r="E419" s="58"/>
      <c r="F419" s="58"/>
    </row>
    <row r="420" spans="2:6">
      <c r="B420" s="57"/>
      <c r="C420" s="57"/>
      <c r="D420" s="57"/>
      <c r="E420" s="58"/>
      <c r="F420" s="58"/>
    </row>
    <row r="421" spans="2:6">
      <c r="B421" s="57"/>
      <c r="C421" s="57"/>
      <c r="D421" s="57"/>
      <c r="E421" s="58"/>
      <c r="F421" s="58"/>
    </row>
    <row r="422" spans="2:6">
      <c r="B422" s="57"/>
      <c r="C422" s="57"/>
      <c r="D422" s="57"/>
      <c r="E422" s="58"/>
      <c r="F422" s="58"/>
    </row>
    <row r="423" spans="2:6">
      <c r="B423" s="57"/>
      <c r="C423" s="57"/>
      <c r="D423" s="57"/>
      <c r="E423" s="58"/>
      <c r="F423" s="58"/>
    </row>
    <row r="424" spans="2:6">
      <c r="B424" s="57"/>
      <c r="C424" s="57"/>
      <c r="D424" s="57"/>
      <c r="E424" s="58"/>
      <c r="F424" s="58"/>
    </row>
    <row r="425" spans="2:6">
      <c r="B425" s="57"/>
      <c r="C425" s="57"/>
      <c r="D425" s="57"/>
      <c r="E425" s="58"/>
      <c r="F425" s="58"/>
    </row>
    <row r="426" spans="2:6">
      <c r="B426" s="57"/>
      <c r="C426" s="57"/>
      <c r="D426" s="57"/>
      <c r="E426" s="58"/>
      <c r="F426" s="58"/>
    </row>
    <row r="427" spans="2:6">
      <c r="B427" s="57"/>
      <c r="C427" s="57"/>
      <c r="D427" s="57"/>
      <c r="E427" s="58"/>
      <c r="F427" s="58"/>
    </row>
    <row r="428" spans="2:6">
      <c r="B428" s="57"/>
      <c r="C428" s="57"/>
      <c r="D428" s="57"/>
      <c r="E428" s="58"/>
      <c r="F428" s="58"/>
    </row>
    <row r="429" spans="2:6">
      <c r="B429" s="57"/>
      <c r="C429" s="57"/>
      <c r="D429" s="57"/>
      <c r="E429" s="58"/>
      <c r="F429" s="58"/>
    </row>
    <row r="430" spans="2:6">
      <c r="B430" s="57"/>
      <c r="C430" s="57"/>
      <c r="D430" s="57"/>
      <c r="E430" s="58"/>
      <c r="F430" s="58"/>
    </row>
    <row r="431" spans="2:6">
      <c r="B431" s="57"/>
      <c r="C431" s="57"/>
      <c r="D431" s="57"/>
      <c r="E431" s="58"/>
      <c r="F431" s="58"/>
    </row>
    <row r="432" spans="2:6">
      <c r="B432" s="57"/>
      <c r="C432" s="57"/>
      <c r="D432" s="57"/>
      <c r="E432" s="58"/>
      <c r="F432" s="58"/>
    </row>
    <row r="433" spans="2:6">
      <c r="B433" s="57"/>
      <c r="C433" s="57"/>
      <c r="D433" s="57"/>
      <c r="E433" s="58"/>
      <c r="F433" s="58"/>
    </row>
    <row r="434" spans="2:6">
      <c r="B434" s="57"/>
      <c r="C434" s="57"/>
      <c r="D434" s="57"/>
      <c r="E434" s="58"/>
      <c r="F434" s="58"/>
    </row>
    <row r="435" spans="2:6">
      <c r="B435" s="57"/>
      <c r="C435" s="57"/>
      <c r="D435" s="57"/>
      <c r="E435" s="58"/>
      <c r="F435" s="58"/>
    </row>
    <row r="436" spans="2:6">
      <c r="B436" s="57"/>
      <c r="C436" s="57"/>
      <c r="D436" s="57"/>
      <c r="E436" s="58"/>
      <c r="F436" s="58"/>
    </row>
    <row r="437" spans="2:6">
      <c r="B437" s="57"/>
      <c r="C437" s="57"/>
      <c r="D437" s="57"/>
      <c r="E437" s="58"/>
      <c r="F437" s="58"/>
    </row>
    <row r="438" spans="2:6">
      <c r="B438" s="57"/>
      <c r="C438" s="57"/>
      <c r="D438" s="57"/>
      <c r="E438" s="58"/>
      <c r="F438" s="58"/>
    </row>
    <row r="439" spans="2:6">
      <c r="B439" s="57"/>
      <c r="C439" s="57"/>
      <c r="D439" s="57"/>
      <c r="E439" s="58"/>
      <c r="F439" s="58"/>
    </row>
    <row r="440" spans="2:6">
      <c r="B440" s="57"/>
      <c r="C440" s="57"/>
      <c r="D440" s="57"/>
      <c r="E440" s="58"/>
      <c r="F440" s="58"/>
    </row>
    <row r="441" spans="2:6">
      <c r="B441" s="57"/>
      <c r="C441" s="57"/>
      <c r="D441" s="57"/>
      <c r="E441" s="58"/>
      <c r="F441" s="58"/>
    </row>
    <row r="442" spans="2:6">
      <c r="B442" s="57"/>
      <c r="C442" s="57"/>
      <c r="D442" s="57"/>
      <c r="E442" s="58"/>
      <c r="F442" s="58"/>
    </row>
    <row r="443" spans="2:6">
      <c r="B443" s="57"/>
      <c r="C443" s="57"/>
      <c r="D443" s="57"/>
      <c r="E443" s="58"/>
      <c r="F443" s="58"/>
    </row>
    <row r="444" spans="2:6">
      <c r="B444" s="57"/>
      <c r="C444" s="57"/>
      <c r="D444" s="57"/>
      <c r="E444" s="58"/>
      <c r="F444" s="58"/>
    </row>
    <row r="445" spans="2:6">
      <c r="B445" s="57"/>
      <c r="C445" s="57"/>
      <c r="D445" s="57"/>
      <c r="E445" s="58"/>
      <c r="F445" s="58"/>
    </row>
    <row r="446" spans="2:6">
      <c r="B446" s="57"/>
      <c r="C446" s="57"/>
      <c r="D446" s="57"/>
      <c r="E446" s="58"/>
      <c r="F446" s="58"/>
    </row>
    <row r="447" spans="2:6">
      <c r="B447" s="57"/>
      <c r="C447" s="57"/>
      <c r="D447" s="57"/>
      <c r="E447" s="58"/>
      <c r="F447" s="58"/>
    </row>
    <row r="448" spans="2:6">
      <c r="B448" s="57"/>
      <c r="C448" s="57"/>
      <c r="D448" s="57"/>
      <c r="E448" s="58"/>
      <c r="F448" s="58"/>
    </row>
    <row r="449" spans="2:6">
      <c r="B449" s="57"/>
      <c r="C449" s="57"/>
      <c r="D449" s="57"/>
      <c r="E449" s="58"/>
      <c r="F449" s="58"/>
    </row>
    <row r="450" spans="2:6">
      <c r="B450" s="57"/>
      <c r="C450" s="57"/>
      <c r="D450" s="57"/>
      <c r="E450" s="58"/>
      <c r="F450" s="58"/>
    </row>
    <row r="451" spans="2:6">
      <c r="B451" s="57"/>
      <c r="C451" s="57"/>
      <c r="D451" s="57"/>
      <c r="E451" s="58"/>
      <c r="F451" s="58"/>
    </row>
    <row r="452" spans="2:6">
      <c r="B452" s="57"/>
      <c r="C452" s="57"/>
      <c r="D452" s="57"/>
      <c r="E452" s="58"/>
      <c r="F452" s="58"/>
    </row>
    <row r="453" spans="2:6">
      <c r="B453" s="57"/>
      <c r="C453" s="57"/>
      <c r="D453" s="57"/>
      <c r="E453" s="58"/>
      <c r="F453" s="58"/>
    </row>
    <row r="454" spans="2:6">
      <c r="B454" s="57"/>
      <c r="C454" s="57"/>
      <c r="D454" s="57"/>
      <c r="E454" s="58"/>
      <c r="F454" s="58"/>
    </row>
    <row r="455" spans="2:6">
      <c r="B455" s="57"/>
      <c r="C455" s="57"/>
      <c r="D455" s="57"/>
      <c r="E455" s="58"/>
      <c r="F455" s="58"/>
    </row>
    <row r="456" spans="2:6">
      <c r="B456" s="57"/>
      <c r="C456" s="57"/>
      <c r="D456" s="57"/>
      <c r="E456" s="58"/>
      <c r="F456" s="58"/>
    </row>
    <row r="457" spans="2:6">
      <c r="B457" s="57"/>
      <c r="C457" s="57"/>
      <c r="D457" s="57"/>
      <c r="E457" s="58"/>
      <c r="F457" s="58"/>
    </row>
    <row r="458" spans="2:6">
      <c r="B458" s="57"/>
      <c r="C458" s="57"/>
      <c r="D458" s="57"/>
      <c r="E458" s="58"/>
      <c r="F458" s="58"/>
    </row>
    <row r="459" spans="2:6">
      <c r="B459" s="57"/>
      <c r="C459" s="57"/>
      <c r="D459" s="57"/>
      <c r="E459" s="58"/>
      <c r="F459" s="58"/>
    </row>
    <row r="460" spans="2:6">
      <c r="B460" s="57"/>
      <c r="C460" s="57"/>
      <c r="D460" s="57"/>
      <c r="E460" s="58"/>
      <c r="F460" s="58"/>
    </row>
    <row r="461" spans="2:6">
      <c r="B461" s="57"/>
      <c r="C461" s="57"/>
      <c r="D461" s="57"/>
      <c r="E461" s="58"/>
      <c r="F461" s="58"/>
    </row>
    <row r="462" spans="2:6">
      <c r="B462" s="57"/>
      <c r="C462" s="57"/>
      <c r="D462" s="57"/>
      <c r="E462" s="58"/>
      <c r="F462" s="58"/>
    </row>
    <row r="463" spans="2:6">
      <c r="B463" s="57"/>
      <c r="C463" s="57"/>
      <c r="D463" s="57"/>
      <c r="E463" s="58"/>
      <c r="F463" s="58"/>
    </row>
    <row r="464" spans="2:6">
      <c r="B464" s="57"/>
      <c r="C464" s="57"/>
      <c r="D464" s="57"/>
      <c r="E464" s="58"/>
      <c r="F464" s="58"/>
    </row>
    <row r="465" spans="2:6">
      <c r="B465" s="57"/>
      <c r="C465" s="57"/>
      <c r="D465" s="57"/>
      <c r="E465" s="58"/>
      <c r="F465" s="58"/>
    </row>
    <row r="466" spans="2:6">
      <c r="B466" s="57"/>
      <c r="C466" s="57"/>
      <c r="D466" s="57"/>
      <c r="E466" s="58"/>
      <c r="F466" s="58"/>
    </row>
    <row r="467" spans="2:6">
      <c r="B467" s="57"/>
      <c r="C467" s="57"/>
      <c r="D467" s="57"/>
      <c r="E467" s="58"/>
      <c r="F467" s="58"/>
    </row>
    <row r="468" spans="2:6">
      <c r="B468" s="57"/>
      <c r="C468" s="57"/>
      <c r="D468" s="57"/>
      <c r="E468" s="58"/>
      <c r="F468" s="58"/>
    </row>
    <row r="469" spans="2:6">
      <c r="B469" s="57"/>
      <c r="C469" s="57"/>
      <c r="D469" s="57"/>
      <c r="E469" s="58"/>
      <c r="F469" s="58"/>
    </row>
    <row r="470" spans="2:6">
      <c r="B470" s="57"/>
      <c r="C470" s="57"/>
      <c r="D470" s="57"/>
      <c r="E470" s="58"/>
      <c r="F470" s="58"/>
    </row>
    <row r="471" spans="2:6">
      <c r="B471" s="57"/>
      <c r="C471" s="57"/>
      <c r="D471" s="57"/>
      <c r="E471" s="58"/>
      <c r="F471" s="58"/>
    </row>
    <row r="472" spans="2:6">
      <c r="B472" s="57"/>
      <c r="C472" s="57"/>
      <c r="D472" s="57"/>
      <c r="E472" s="58"/>
      <c r="F472" s="58"/>
    </row>
    <row r="473" spans="2:6">
      <c r="B473" s="57"/>
      <c r="C473" s="57"/>
      <c r="D473" s="57"/>
      <c r="E473" s="58"/>
      <c r="F473" s="58"/>
    </row>
    <row r="474" spans="2:6">
      <c r="B474" s="57"/>
      <c r="C474" s="57"/>
      <c r="D474" s="57"/>
      <c r="E474" s="58"/>
      <c r="F474" s="58"/>
    </row>
    <row r="475" spans="2:6">
      <c r="B475" s="57"/>
      <c r="C475" s="57"/>
      <c r="D475" s="57"/>
      <c r="E475" s="58"/>
      <c r="F475" s="58"/>
    </row>
    <row r="476" spans="2:6">
      <c r="B476" s="57"/>
      <c r="C476" s="57"/>
      <c r="D476" s="57"/>
      <c r="E476" s="58"/>
      <c r="F476" s="58"/>
    </row>
    <row r="477" spans="2:6">
      <c r="B477" s="57"/>
      <c r="C477" s="57"/>
      <c r="D477" s="57"/>
      <c r="E477" s="58"/>
      <c r="F477" s="58"/>
    </row>
    <row r="478" spans="2:6">
      <c r="B478" s="57"/>
      <c r="C478" s="57"/>
      <c r="D478" s="57"/>
      <c r="E478" s="58"/>
      <c r="F478" s="58"/>
    </row>
    <row r="479" spans="2:6">
      <c r="B479" s="57"/>
      <c r="C479" s="57"/>
      <c r="D479" s="57"/>
      <c r="E479" s="58"/>
      <c r="F479" s="58"/>
    </row>
    <row r="480" spans="2:6">
      <c r="B480" s="57"/>
      <c r="C480" s="57"/>
      <c r="D480" s="57"/>
      <c r="E480" s="58"/>
      <c r="F480" s="58"/>
    </row>
    <row r="481" spans="2:6">
      <c r="B481" s="57"/>
      <c r="C481" s="57"/>
      <c r="D481" s="57"/>
      <c r="E481" s="58"/>
      <c r="F481" s="58"/>
    </row>
    <row r="482" spans="2:6">
      <c r="B482" s="57"/>
      <c r="C482" s="57"/>
      <c r="D482" s="57"/>
      <c r="E482" s="58"/>
      <c r="F482" s="58"/>
    </row>
    <row r="483" spans="2:6">
      <c r="B483" s="57"/>
      <c r="C483" s="57"/>
      <c r="D483" s="57"/>
      <c r="E483" s="58"/>
      <c r="F483" s="58"/>
    </row>
    <row r="484" spans="2:6">
      <c r="B484" s="57"/>
      <c r="C484" s="57"/>
      <c r="D484" s="57"/>
      <c r="E484" s="58"/>
      <c r="F484" s="58"/>
    </row>
    <row r="485" spans="2:6">
      <c r="B485" s="57"/>
      <c r="C485" s="57"/>
      <c r="D485" s="57"/>
      <c r="E485" s="58"/>
      <c r="F485" s="58"/>
    </row>
    <row r="486" spans="2:6">
      <c r="B486" s="57"/>
      <c r="C486" s="57"/>
      <c r="D486" s="57"/>
      <c r="E486" s="58"/>
      <c r="F486" s="58"/>
    </row>
    <row r="487" spans="2:6">
      <c r="B487" s="57"/>
      <c r="C487" s="57"/>
      <c r="D487" s="57"/>
      <c r="E487" s="58"/>
      <c r="F487" s="58"/>
    </row>
    <row r="488" spans="2:6">
      <c r="B488" s="57"/>
      <c r="C488" s="57"/>
      <c r="D488" s="57"/>
      <c r="E488" s="58"/>
      <c r="F488" s="58"/>
    </row>
    <row r="489" spans="2:6">
      <c r="B489" s="57"/>
      <c r="C489" s="57"/>
      <c r="D489" s="57"/>
      <c r="E489" s="58"/>
      <c r="F489" s="58"/>
    </row>
    <row r="490" spans="2:6">
      <c r="B490" s="57"/>
      <c r="C490" s="57"/>
      <c r="D490" s="57"/>
      <c r="E490" s="58"/>
      <c r="F490" s="58"/>
    </row>
    <row r="491" spans="2:6">
      <c r="B491" s="57"/>
      <c r="C491" s="57"/>
      <c r="D491" s="57"/>
      <c r="E491" s="58"/>
      <c r="F491" s="58"/>
    </row>
    <row r="492" spans="2:6">
      <c r="B492" s="57"/>
      <c r="C492" s="57"/>
      <c r="D492" s="57"/>
      <c r="E492" s="58"/>
      <c r="F492" s="58"/>
    </row>
    <row r="493" spans="2:6">
      <c r="B493" s="57"/>
      <c r="C493" s="57"/>
      <c r="D493" s="57"/>
      <c r="E493" s="58"/>
      <c r="F493" s="58"/>
    </row>
    <row r="494" spans="2:6">
      <c r="B494" s="57"/>
      <c r="C494" s="57"/>
      <c r="D494" s="57"/>
      <c r="E494" s="58"/>
      <c r="F494" s="58"/>
    </row>
    <row r="495" spans="2:6">
      <c r="B495" s="57"/>
      <c r="C495" s="57"/>
      <c r="D495" s="57"/>
      <c r="E495" s="58"/>
      <c r="F495" s="58"/>
    </row>
    <row r="496" spans="2:6">
      <c r="B496" s="57"/>
      <c r="C496" s="57"/>
      <c r="D496" s="57"/>
      <c r="E496" s="58"/>
      <c r="F496" s="58"/>
    </row>
    <row r="497" spans="2:6">
      <c r="B497" s="57"/>
      <c r="C497" s="57"/>
      <c r="D497" s="57"/>
      <c r="E497" s="58"/>
      <c r="F497" s="58"/>
    </row>
    <row r="498" spans="2:6">
      <c r="B498" s="57"/>
      <c r="C498" s="57"/>
      <c r="D498" s="57"/>
      <c r="E498" s="58"/>
      <c r="F498" s="58"/>
    </row>
    <row r="499" spans="2:6">
      <c r="B499" s="57"/>
      <c r="C499" s="57"/>
      <c r="D499" s="57"/>
      <c r="E499" s="58"/>
      <c r="F499" s="58"/>
    </row>
    <row r="500" spans="2:6">
      <c r="B500" s="57"/>
      <c r="C500" s="57"/>
      <c r="D500" s="57"/>
      <c r="E500" s="58"/>
      <c r="F500" s="58"/>
    </row>
    <row r="501" spans="2:6">
      <c r="B501" s="57"/>
      <c r="C501" s="57"/>
      <c r="D501" s="57"/>
      <c r="E501" s="58"/>
      <c r="F501" s="58"/>
    </row>
    <row r="502" spans="2:6">
      <c r="B502" s="57"/>
      <c r="C502" s="57"/>
      <c r="D502" s="57"/>
      <c r="E502" s="58"/>
      <c r="F502" s="58"/>
    </row>
    <row r="503" spans="2:6">
      <c r="B503" s="57"/>
      <c r="C503" s="57"/>
      <c r="D503" s="57"/>
      <c r="E503" s="58"/>
      <c r="F503" s="58"/>
    </row>
    <row r="504" spans="2:6">
      <c r="B504" s="57"/>
      <c r="C504" s="57"/>
      <c r="D504" s="57"/>
      <c r="E504" s="58"/>
      <c r="F504" s="58"/>
    </row>
    <row r="505" spans="2:6">
      <c r="B505" s="57"/>
      <c r="C505" s="57"/>
      <c r="D505" s="57"/>
      <c r="E505" s="58"/>
      <c r="F505" s="58"/>
    </row>
    <row r="506" spans="2:6">
      <c r="B506" s="57"/>
      <c r="C506" s="57"/>
      <c r="D506" s="57"/>
      <c r="E506" s="58"/>
      <c r="F506" s="58"/>
    </row>
    <row r="507" spans="2:6">
      <c r="B507" s="57"/>
      <c r="C507" s="57"/>
      <c r="D507" s="57"/>
      <c r="E507" s="58"/>
      <c r="F507" s="58"/>
    </row>
    <row r="508" spans="2:6">
      <c r="B508" s="57"/>
      <c r="C508" s="57"/>
      <c r="D508" s="57"/>
      <c r="E508" s="58"/>
      <c r="F508" s="58"/>
    </row>
    <row r="509" spans="2:6">
      <c r="B509" s="57"/>
      <c r="C509" s="57"/>
      <c r="D509" s="57"/>
      <c r="E509" s="58"/>
      <c r="F509" s="58"/>
    </row>
    <row r="510" spans="2:6">
      <c r="B510" s="57"/>
      <c r="C510" s="57"/>
      <c r="D510" s="57"/>
      <c r="E510" s="58"/>
      <c r="F510" s="58"/>
    </row>
    <row r="511" spans="2:6">
      <c r="B511" s="57"/>
      <c r="C511" s="57"/>
      <c r="D511" s="57"/>
      <c r="E511" s="58"/>
      <c r="F511" s="58"/>
    </row>
    <row r="512" spans="2:6">
      <c r="B512" s="57"/>
      <c r="C512" s="57"/>
      <c r="D512" s="57"/>
      <c r="E512" s="58"/>
      <c r="F512" s="58"/>
    </row>
    <row r="513" spans="2:6">
      <c r="B513" s="57"/>
      <c r="C513" s="57"/>
      <c r="D513" s="57"/>
      <c r="E513" s="58"/>
      <c r="F513" s="58"/>
    </row>
    <row r="514" spans="2:6">
      <c r="B514" s="57"/>
      <c r="C514" s="57"/>
      <c r="D514" s="57"/>
      <c r="E514" s="58"/>
      <c r="F514" s="58"/>
    </row>
    <row r="515" spans="2:6">
      <c r="B515" s="57"/>
      <c r="C515" s="57"/>
      <c r="D515" s="57"/>
      <c r="E515" s="58"/>
      <c r="F515" s="58"/>
    </row>
    <row r="516" spans="2:6">
      <c r="B516" s="57"/>
      <c r="C516" s="57"/>
      <c r="D516" s="57"/>
      <c r="E516" s="58"/>
      <c r="F516" s="58"/>
    </row>
    <row r="517" spans="2:6">
      <c r="B517" s="57"/>
      <c r="C517" s="57"/>
      <c r="D517" s="57"/>
      <c r="E517" s="58"/>
      <c r="F517" s="58"/>
    </row>
    <row r="518" spans="2:6">
      <c r="B518" s="57"/>
      <c r="C518" s="57"/>
      <c r="D518" s="57"/>
      <c r="E518" s="58"/>
      <c r="F518" s="58"/>
    </row>
    <row r="519" spans="2:6">
      <c r="B519" s="57"/>
      <c r="C519" s="57"/>
      <c r="D519" s="57"/>
      <c r="E519" s="58"/>
      <c r="F519" s="58"/>
    </row>
    <row r="520" spans="2:6">
      <c r="B520" s="57"/>
      <c r="C520" s="57"/>
      <c r="D520" s="57"/>
      <c r="E520" s="58"/>
      <c r="F520" s="58"/>
    </row>
    <row r="521" spans="2:6">
      <c r="B521" s="57"/>
      <c r="C521" s="57"/>
      <c r="D521" s="57"/>
      <c r="E521" s="58"/>
      <c r="F521" s="58"/>
    </row>
    <row r="522" spans="2:6">
      <c r="B522" s="57"/>
      <c r="C522" s="57"/>
      <c r="D522" s="57"/>
      <c r="E522" s="58"/>
      <c r="F522" s="58"/>
    </row>
    <row r="523" spans="2:6">
      <c r="B523" s="57"/>
      <c r="C523" s="57"/>
      <c r="D523" s="57"/>
      <c r="E523" s="58"/>
      <c r="F523" s="58"/>
    </row>
    <row r="524" spans="2:6">
      <c r="B524" s="57"/>
      <c r="C524" s="57"/>
      <c r="D524" s="57"/>
      <c r="E524" s="58"/>
      <c r="F524" s="58"/>
    </row>
    <row r="525" spans="2:6">
      <c r="B525" s="57"/>
      <c r="C525" s="57"/>
      <c r="D525" s="57"/>
      <c r="E525" s="58"/>
      <c r="F525" s="58"/>
    </row>
    <row r="526" spans="2:6">
      <c r="B526" s="57"/>
      <c r="C526" s="57"/>
      <c r="D526" s="57"/>
      <c r="E526" s="58"/>
      <c r="F526" s="58"/>
    </row>
    <row r="527" spans="2:6">
      <c r="B527" s="57"/>
      <c r="C527" s="57"/>
      <c r="D527" s="57"/>
      <c r="E527" s="58"/>
      <c r="F527" s="58"/>
    </row>
    <row r="528" spans="2:6">
      <c r="B528" s="57"/>
      <c r="C528" s="57"/>
      <c r="D528" s="57"/>
      <c r="E528" s="58"/>
      <c r="F528" s="58"/>
    </row>
    <row r="529" spans="2:6">
      <c r="B529" s="57"/>
      <c r="C529" s="57"/>
      <c r="D529" s="57"/>
      <c r="E529" s="58"/>
      <c r="F529" s="58"/>
    </row>
    <row r="530" spans="2:6">
      <c r="B530" s="57"/>
      <c r="C530" s="57"/>
      <c r="D530" s="57"/>
      <c r="E530" s="58"/>
      <c r="F530" s="58"/>
    </row>
    <row r="531" spans="2:6">
      <c r="B531" s="57"/>
      <c r="C531" s="57"/>
      <c r="D531" s="57"/>
      <c r="E531" s="58"/>
      <c r="F531" s="58"/>
    </row>
    <row r="532" spans="2:6">
      <c r="B532" s="57"/>
      <c r="C532" s="57"/>
      <c r="D532" s="57"/>
      <c r="E532" s="58"/>
      <c r="F532" s="58"/>
    </row>
    <row r="533" spans="2:6">
      <c r="B533" s="57"/>
      <c r="C533" s="57"/>
      <c r="D533" s="57"/>
      <c r="E533" s="58"/>
      <c r="F533" s="58"/>
    </row>
    <row r="534" spans="2:6">
      <c r="B534" s="57"/>
      <c r="C534" s="57"/>
      <c r="D534" s="57"/>
      <c r="E534" s="58"/>
      <c r="F534" s="58"/>
    </row>
    <row r="535" spans="2:6">
      <c r="B535" s="57"/>
      <c r="C535" s="57"/>
      <c r="D535" s="57"/>
      <c r="E535" s="58"/>
      <c r="F535" s="58"/>
    </row>
    <row r="536" spans="2:6">
      <c r="B536" s="57"/>
      <c r="C536" s="57"/>
      <c r="D536" s="57"/>
      <c r="E536" s="58"/>
      <c r="F536" s="58"/>
    </row>
    <row r="537" spans="2:6">
      <c r="B537" s="57"/>
      <c r="C537" s="57"/>
      <c r="D537" s="57"/>
      <c r="E537" s="58"/>
      <c r="F537" s="58"/>
    </row>
    <row r="538" spans="2:6">
      <c r="B538" s="57"/>
      <c r="C538" s="57"/>
      <c r="D538" s="57"/>
      <c r="E538" s="58"/>
      <c r="F538" s="58"/>
    </row>
    <row r="539" spans="2:6">
      <c r="B539" s="57"/>
      <c r="C539" s="57"/>
      <c r="D539" s="57"/>
      <c r="E539" s="58"/>
      <c r="F539" s="58"/>
    </row>
    <row r="540" spans="2:6">
      <c r="B540" s="57"/>
      <c r="C540" s="57"/>
      <c r="D540" s="57"/>
      <c r="E540" s="58"/>
      <c r="F540" s="58"/>
    </row>
    <row r="541" spans="2:6">
      <c r="B541" s="57"/>
      <c r="C541" s="57"/>
      <c r="D541" s="57"/>
      <c r="E541" s="58"/>
      <c r="F541" s="58"/>
    </row>
    <row r="542" spans="2:6">
      <c r="B542" s="57"/>
      <c r="C542" s="57"/>
      <c r="D542" s="57"/>
      <c r="E542" s="58"/>
      <c r="F542" s="58"/>
    </row>
    <row r="543" spans="2:6">
      <c r="B543" s="57"/>
      <c r="C543" s="57"/>
      <c r="D543" s="57"/>
      <c r="E543" s="58"/>
      <c r="F543" s="58"/>
    </row>
    <row r="544" spans="2:6">
      <c r="B544" s="57"/>
      <c r="C544" s="57"/>
      <c r="D544" s="57"/>
      <c r="E544" s="58"/>
      <c r="F544" s="58"/>
    </row>
    <row r="545" spans="2:6">
      <c r="B545" s="57"/>
      <c r="C545" s="57"/>
      <c r="D545" s="57"/>
      <c r="E545" s="58"/>
      <c r="F545" s="58"/>
    </row>
    <row r="546" spans="2:6">
      <c r="B546" s="57"/>
      <c r="C546" s="57"/>
      <c r="D546" s="57"/>
      <c r="E546" s="58"/>
      <c r="F546" s="58"/>
    </row>
    <row r="547" spans="2:6">
      <c r="B547" s="57"/>
      <c r="C547" s="57"/>
      <c r="D547" s="57"/>
      <c r="E547" s="58"/>
      <c r="F547" s="58"/>
    </row>
    <row r="548" spans="2:6">
      <c r="B548" s="57"/>
      <c r="C548" s="57"/>
      <c r="D548" s="57"/>
      <c r="E548" s="58"/>
      <c r="F548" s="58"/>
    </row>
    <row r="549" spans="2:6">
      <c r="B549" s="57"/>
      <c r="C549" s="57"/>
      <c r="D549" s="57"/>
      <c r="E549" s="58"/>
      <c r="F549" s="58"/>
    </row>
    <row r="550" spans="2:6">
      <c r="B550" s="57"/>
      <c r="C550" s="57"/>
      <c r="D550" s="57"/>
      <c r="E550" s="58"/>
      <c r="F550" s="58"/>
    </row>
    <row r="551" spans="2:6">
      <c r="B551" s="57"/>
      <c r="C551" s="57"/>
      <c r="D551" s="57"/>
      <c r="E551" s="58"/>
      <c r="F551" s="58"/>
    </row>
    <row r="552" spans="2:6">
      <c r="B552" s="57"/>
      <c r="C552" s="57"/>
      <c r="D552" s="57"/>
      <c r="E552" s="58"/>
      <c r="F552" s="58"/>
    </row>
    <row r="553" spans="2:6">
      <c r="B553" s="57"/>
      <c r="C553" s="57"/>
      <c r="D553" s="57"/>
      <c r="E553" s="58"/>
      <c r="F553" s="58"/>
    </row>
    <row r="554" spans="2:6">
      <c r="B554" s="57"/>
      <c r="C554" s="57"/>
      <c r="D554" s="57"/>
      <c r="E554" s="58"/>
      <c r="F554" s="58"/>
    </row>
    <row r="555" spans="2:6">
      <c r="B555" s="57"/>
      <c r="C555" s="57"/>
      <c r="D555" s="57"/>
      <c r="E555" s="58"/>
      <c r="F555" s="58"/>
    </row>
    <row r="556" spans="2:6">
      <c r="B556" s="57"/>
      <c r="C556" s="57"/>
      <c r="D556" s="57"/>
      <c r="E556" s="58"/>
      <c r="F556" s="58"/>
    </row>
    <row r="557" spans="2:6">
      <c r="B557" s="57"/>
      <c r="C557" s="57"/>
      <c r="D557" s="57"/>
      <c r="E557" s="58"/>
      <c r="F557" s="58"/>
    </row>
    <row r="558" spans="2:6">
      <c r="B558" s="57"/>
      <c r="C558" s="57"/>
      <c r="D558" s="57"/>
      <c r="E558" s="58"/>
      <c r="F558" s="58"/>
    </row>
    <row r="559" spans="2:6">
      <c r="B559" s="57"/>
      <c r="C559" s="57"/>
      <c r="D559" s="57"/>
      <c r="E559" s="58"/>
      <c r="F559" s="58"/>
    </row>
    <row r="560" spans="2:6">
      <c r="B560" s="57"/>
      <c r="C560" s="57"/>
      <c r="D560" s="57"/>
      <c r="E560" s="58"/>
      <c r="F560" s="58"/>
    </row>
    <row r="561" spans="2:6">
      <c r="B561" s="57"/>
      <c r="C561" s="57"/>
      <c r="D561" s="57"/>
      <c r="E561" s="58"/>
      <c r="F561" s="58"/>
    </row>
    <row r="562" spans="2:6">
      <c r="B562" s="57"/>
      <c r="C562" s="57"/>
      <c r="D562" s="57"/>
      <c r="E562" s="58"/>
      <c r="F562" s="58"/>
    </row>
    <row r="563" spans="2:6">
      <c r="B563" s="57"/>
      <c r="C563" s="57"/>
      <c r="D563" s="57"/>
      <c r="E563" s="58"/>
      <c r="F563" s="58"/>
    </row>
    <row r="564" spans="2:6">
      <c r="B564" s="57"/>
      <c r="C564" s="57"/>
      <c r="D564" s="57"/>
      <c r="E564" s="58"/>
      <c r="F564" s="58"/>
    </row>
    <row r="565" spans="2:6">
      <c r="B565" s="57"/>
      <c r="C565" s="57"/>
      <c r="D565" s="57"/>
      <c r="E565" s="58"/>
      <c r="F565" s="58"/>
    </row>
    <row r="566" spans="2:6">
      <c r="B566" s="57"/>
      <c r="C566" s="57"/>
      <c r="D566" s="57"/>
      <c r="E566" s="58"/>
      <c r="F566" s="58"/>
    </row>
    <row r="567" spans="2:6">
      <c r="B567" s="57"/>
      <c r="C567" s="57"/>
      <c r="D567" s="57"/>
      <c r="E567" s="58"/>
      <c r="F567" s="58"/>
    </row>
    <row r="568" spans="2:6">
      <c r="B568" s="57"/>
      <c r="C568" s="57"/>
      <c r="D568" s="57"/>
      <c r="E568" s="58"/>
      <c r="F568" s="58"/>
    </row>
    <row r="569" spans="2:6">
      <c r="B569" s="57"/>
      <c r="C569" s="57"/>
      <c r="D569" s="57"/>
      <c r="E569" s="58"/>
      <c r="F569" s="58"/>
    </row>
    <row r="570" spans="2:6">
      <c r="B570" s="57"/>
      <c r="C570" s="57"/>
      <c r="D570" s="57"/>
      <c r="E570" s="58"/>
      <c r="F570" s="58"/>
    </row>
    <row r="571" spans="2:6">
      <c r="B571" s="57"/>
      <c r="C571" s="57"/>
      <c r="D571" s="57"/>
      <c r="E571" s="58"/>
      <c r="F571" s="58"/>
    </row>
    <row r="572" spans="2:6">
      <c r="B572" s="57"/>
      <c r="C572" s="57"/>
      <c r="D572" s="57"/>
      <c r="E572" s="58"/>
      <c r="F572" s="58"/>
    </row>
    <row r="573" spans="2:6">
      <c r="B573" s="57"/>
      <c r="C573" s="57"/>
      <c r="D573" s="57"/>
      <c r="E573" s="58"/>
      <c r="F573" s="58"/>
    </row>
    <row r="574" spans="2:6">
      <c r="B574" s="57"/>
      <c r="C574" s="57"/>
      <c r="D574" s="57"/>
      <c r="E574" s="58"/>
      <c r="F574" s="58"/>
    </row>
    <row r="575" spans="2:6">
      <c r="B575" s="57"/>
      <c r="C575" s="57"/>
      <c r="D575" s="57"/>
      <c r="E575" s="58"/>
      <c r="F575" s="58"/>
    </row>
    <row r="576" spans="2:6">
      <c r="B576" s="57"/>
      <c r="C576" s="57"/>
      <c r="D576" s="57"/>
      <c r="E576" s="58"/>
      <c r="F576" s="58"/>
    </row>
    <row r="577" spans="2:6">
      <c r="B577" s="57"/>
      <c r="C577" s="57"/>
      <c r="D577" s="57"/>
      <c r="E577" s="58"/>
      <c r="F577" s="58"/>
    </row>
    <row r="578" spans="2:6">
      <c r="B578" s="57"/>
      <c r="C578" s="57"/>
      <c r="D578" s="57"/>
      <c r="E578" s="58"/>
      <c r="F578" s="58"/>
    </row>
    <row r="579" spans="2:6">
      <c r="B579" s="57"/>
      <c r="C579" s="57"/>
      <c r="D579" s="57"/>
      <c r="E579" s="58"/>
      <c r="F579" s="58"/>
    </row>
    <row r="580" spans="2:6">
      <c r="B580" s="57"/>
      <c r="C580" s="57"/>
      <c r="D580" s="57"/>
      <c r="E580" s="58"/>
      <c r="F580" s="58"/>
    </row>
    <row r="581" spans="2:6">
      <c r="B581" s="57"/>
      <c r="C581" s="57"/>
      <c r="D581" s="57"/>
      <c r="E581" s="58"/>
      <c r="F581" s="58"/>
    </row>
    <row r="582" spans="2:6">
      <c r="B582" s="57"/>
      <c r="C582" s="57"/>
      <c r="D582" s="57"/>
      <c r="E582" s="58"/>
      <c r="F582" s="58"/>
    </row>
    <row r="583" spans="2:6">
      <c r="B583" s="57"/>
      <c r="C583" s="57"/>
      <c r="D583" s="57"/>
      <c r="E583" s="58"/>
      <c r="F583" s="58"/>
    </row>
    <row r="584" spans="2:6">
      <c r="B584" s="57"/>
      <c r="C584" s="57"/>
      <c r="D584" s="57"/>
      <c r="E584" s="58"/>
      <c r="F584" s="58"/>
    </row>
    <row r="585" spans="2:6">
      <c r="B585" s="57"/>
      <c r="C585" s="57"/>
      <c r="D585" s="57"/>
      <c r="E585" s="58"/>
      <c r="F585" s="58"/>
    </row>
    <row r="586" spans="2:6">
      <c r="B586" s="57"/>
      <c r="C586" s="57"/>
      <c r="D586" s="57"/>
      <c r="E586" s="58"/>
      <c r="F586" s="58"/>
    </row>
    <row r="587" spans="2:6">
      <c r="B587" s="57"/>
      <c r="C587" s="57"/>
      <c r="D587" s="57"/>
      <c r="E587" s="58"/>
      <c r="F587" s="58"/>
    </row>
    <row r="588" spans="2:6">
      <c r="B588" s="57"/>
      <c r="C588" s="57"/>
      <c r="D588" s="57"/>
      <c r="E588" s="58"/>
      <c r="F588" s="58"/>
    </row>
    <row r="589" spans="2:6">
      <c r="B589" s="57"/>
      <c r="C589" s="57"/>
      <c r="D589" s="57"/>
      <c r="E589" s="58"/>
      <c r="F589" s="58"/>
    </row>
    <row r="590" spans="2:6">
      <c r="B590" s="57"/>
      <c r="C590" s="57"/>
      <c r="D590" s="57"/>
      <c r="E590" s="58"/>
      <c r="F590" s="58"/>
    </row>
    <row r="591" spans="2:6">
      <c r="B591" s="57"/>
      <c r="C591" s="57"/>
      <c r="D591" s="57"/>
      <c r="E591" s="58"/>
      <c r="F591" s="58"/>
    </row>
    <row r="592" spans="2:6">
      <c r="B592" s="57"/>
      <c r="C592" s="57"/>
      <c r="D592" s="57"/>
      <c r="E592" s="58"/>
      <c r="F592" s="58"/>
    </row>
    <row r="593" spans="2:6">
      <c r="B593" s="57"/>
      <c r="C593" s="57"/>
      <c r="D593" s="57"/>
      <c r="E593" s="58"/>
      <c r="F593" s="58"/>
    </row>
    <row r="594" spans="2:6">
      <c r="B594" s="57"/>
      <c r="C594" s="57"/>
      <c r="D594" s="57"/>
      <c r="E594" s="58"/>
      <c r="F594" s="58"/>
    </row>
    <row r="595" spans="2:6">
      <c r="B595" s="57"/>
      <c r="C595" s="57"/>
      <c r="D595" s="57"/>
      <c r="E595" s="58"/>
      <c r="F595" s="58"/>
    </row>
    <row r="596" spans="2:6">
      <c r="B596" s="57"/>
      <c r="C596" s="57"/>
      <c r="D596" s="57"/>
      <c r="E596" s="58"/>
      <c r="F596" s="58"/>
    </row>
    <row r="597" spans="2:6">
      <c r="B597" s="57"/>
      <c r="C597" s="57"/>
      <c r="D597" s="57"/>
      <c r="E597" s="58"/>
      <c r="F597" s="58"/>
    </row>
    <row r="598" spans="2:6">
      <c r="B598" s="57"/>
      <c r="C598" s="57"/>
      <c r="D598" s="57"/>
      <c r="E598" s="58"/>
      <c r="F598" s="58"/>
    </row>
    <row r="599" spans="2:6">
      <c r="B599" s="57"/>
      <c r="C599" s="57"/>
      <c r="D599" s="57"/>
      <c r="E599" s="58"/>
      <c r="F599" s="58"/>
    </row>
    <row r="600" spans="2:6">
      <c r="B600" s="57"/>
      <c r="C600" s="57"/>
      <c r="D600" s="57"/>
      <c r="E600" s="58"/>
      <c r="F600" s="58"/>
    </row>
    <row r="601" spans="2:6">
      <c r="B601" s="57"/>
      <c r="C601" s="57"/>
      <c r="D601" s="57"/>
      <c r="E601" s="58"/>
      <c r="F601" s="58"/>
    </row>
    <row r="602" spans="2:6">
      <c r="B602" s="57"/>
      <c r="C602" s="57"/>
      <c r="D602" s="57"/>
      <c r="E602" s="58"/>
      <c r="F602" s="58"/>
    </row>
    <row r="603" spans="2:6">
      <c r="B603" s="57"/>
      <c r="C603" s="57"/>
      <c r="D603" s="57"/>
      <c r="E603" s="58"/>
      <c r="F603" s="58"/>
    </row>
    <row r="604" spans="2:6">
      <c r="B604" s="57"/>
      <c r="C604" s="57"/>
      <c r="D604" s="57"/>
      <c r="E604" s="58"/>
      <c r="F604" s="58"/>
    </row>
    <row r="605" spans="2:6">
      <c r="B605" s="57"/>
      <c r="C605" s="57"/>
      <c r="D605" s="57"/>
      <c r="E605" s="58"/>
      <c r="F605" s="58"/>
    </row>
    <row r="606" spans="2:6">
      <c r="B606" s="57"/>
      <c r="C606" s="57"/>
      <c r="D606" s="57"/>
      <c r="E606" s="58"/>
      <c r="F606" s="58"/>
    </row>
    <row r="607" spans="2:6">
      <c r="B607" s="57"/>
      <c r="C607" s="57"/>
      <c r="D607" s="57"/>
      <c r="E607" s="58"/>
      <c r="F607" s="58"/>
    </row>
    <row r="608" spans="2:6">
      <c r="B608" s="57"/>
      <c r="C608" s="57"/>
      <c r="D608" s="57"/>
      <c r="E608" s="58"/>
      <c r="F608" s="58"/>
    </row>
    <row r="609" spans="2:6">
      <c r="B609" s="57"/>
      <c r="C609" s="57"/>
      <c r="D609" s="57"/>
      <c r="E609" s="58"/>
      <c r="F609" s="58"/>
    </row>
    <row r="610" spans="2:6">
      <c r="B610" s="57"/>
      <c r="C610" s="57"/>
      <c r="D610" s="57"/>
      <c r="E610" s="58"/>
      <c r="F610" s="58"/>
    </row>
    <row r="611" spans="2:6">
      <c r="B611" s="57"/>
      <c r="C611" s="57"/>
      <c r="D611" s="57"/>
      <c r="E611" s="58"/>
      <c r="F611" s="58"/>
    </row>
    <row r="612" spans="2:6">
      <c r="B612" s="57"/>
      <c r="C612" s="57"/>
      <c r="D612" s="57"/>
      <c r="E612" s="58"/>
      <c r="F612" s="58"/>
    </row>
    <row r="613" spans="2:6">
      <c r="B613" s="57"/>
      <c r="C613" s="57"/>
      <c r="D613" s="57"/>
      <c r="E613" s="58"/>
      <c r="F613" s="58"/>
    </row>
    <row r="614" spans="2:6">
      <c r="B614" s="57"/>
      <c r="C614" s="57"/>
      <c r="D614" s="57"/>
      <c r="E614" s="58"/>
      <c r="F614" s="58"/>
    </row>
    <row r="615" spans="2:6">
      <c r="B615" s="57"/>
      <c r="C615" s="57"/>
      <c r="D615" s="57"/>
      <c r="E615" s="58"/>
      <c r="F615" s="58"/>
    </row>
    <row r="616" spans="2:6">
      <c r="B616" s="57"/>
      <c r="C616" s="57"/>
      <c r="D616" s="57"/>
      <c r="E616" s="58"/>
      <c r="F616" s="58"/>
    </row>
    <row r="617" spans="2:6">
      <c r="B617" s="57"/>
      <c r="C617" s="57"/>
      <c r="D617" s="57"/>
      <c r="E617" s="58"/>
      <c r="F617" s="58"/>
    </row>
    <row r="618" spans="2:6">
      <c r="B618" s="57"/>
      <c r="C618" s="57"/>
      <c r="D618" s="57"/>
      <c r="E618" s="58"/>
      <c r="F618" s="58"/>
    </row>
    <row r="619" spans="2:6">
      <c r="B619" s="57"/>
      <c r="C619" s="57"/>
      <c r="D619" s="57"/>
      <c r="E619" s="58"/>
      <c r="F619" s="58"/>
    </row>
    <row r="620" spans="2:6">
      <c r="B620" s="57"/>
      <c r="C620" s="57"/>
      <c r="D620" s="57"/>
      <c r="E620" s="58"/>
      <c r="F620" s="58"/>
    </row>
    <row r="621" spans="2:6">
      <c r="B621" s="57"/>
      <c r="C621" s="57"/>
      <c r="D621" s="57"/>
      <c r="E621" s="58"/>
      <c r="F621" s="58"/>
    </row>
    <row r="622" spans="2:6">
      <c r="B622" s="57"/>
      <c r="C622" s="57"/>
      <c r="D622" s="57"/>
      <c r="E622" s="58"/>
      <c r="F622" s="58"/>
    </row>
    <row r="623" spans="2:6">
      <c r="B623" s="57"/>
      <c r="C623" s="57"/>
      <c r="D623" s="57"/>
      <c r="E623" s="58"/>
      <c r="F623" s="58"/>
    </row>
    <row r="624" spans="2:6">
      <c r="B624" s="57"/>
      <c r="C624" s="57"/>
      <c r="D624" s="57"/>
      <c r="E624" s="58"/>
      <c r="F624" s="58"/>
    </row>
    <row r="625" spans="2:6">
      <c r="B625" s="57"/>
      <c r="C625" s="57"/>
      <c r="D625" s="57"/>
      <c r="E625" s="58"/>
      <c r="F625" s="58"/>
    </row>
    <row r="626" spans="2:6">
      <c r="B626" s="57"/>
      <c r="C626" s="57"/>
      <c r="D626" s="57"/>
      <c r="E626" s="58"/>
      <c r="F626" s="58"/>
    </row>
    <row r="627" spans="2:6">
      <c r="B627" s="57"/>
      <c r="C627" s="57"/>
      <c r="D627" s="57"/>
      <c r="E627" s="58"/>
      <c r="F627" s="58"/>
    </row>
    <row r="628" spans="2:6">
      <c r="B628" s="57"/>
      <c r="C628" s="57"/>
      <c r="D628" s="57"/>
      <c r="E628" s="58"/>
      <c r="F628" s="58"/>
    </row>
    <row r="629" spans="2:6">
      <c r="B629" s="57"/>
      <c r="C629" s="57"/>
      <c r="D629" s="57"/>
      <c r="E629" s="58"/>
      <c r="F629" s="58"/>
    </row>
    <row r="630" spans="2:6">
      <c r="B630" s="57"/>
      <c r="C630" s="57"/>
      <c r="D630" s="57"/>
      <c r="E630" s="58"/>
      <c r="F630" s="58"/>
    </row>
    <row r="631" spans="2:6">
      <c r="B631" s="57"/>
      <c r="C631" s="57"/>
      <c r="D631" s="57"/>
      <c r="E631" s="58"/>
      <c r="F631" s="58"/>
    </row>
    <row r="632" spans="2:6">
      <c r="B632" s="57"/>
      <c r="C632" s="57"/>
      <c r="D632" s="57"/>
      <c r="E632" s="58"/>
      <c r="F632" s="58"/>
    </row>
    <row r="633" spans="2:6">
      <c r="B633" s="57"/>
      <c r="C633" s="57"/>
      <c r="D633" s="57"/>
      <c r="E633" s="58"/>
      <c r="F633" s="58"/>
    </row>
    <row r="634" spans="2:6">
      <c r="B634" s="57"/>
      <c r="C634" s="57"/>
      <c r="D634" s="57"/>
      <c r="E634" s="58"/>
      <c r="F634" s="58"/>
    </row>
    <row r="635" spans="2:6">
      <c r="B635" s="57"/>
      <c r="C635" s="57"/>
      <c r="D635" s="57"/>
      <c r="E635" s="58"/>
      <c r="F635" s="58"/>
    </row>
    <row r="636" spans="2:6">
      <c r="B636" s="57"/>
      <c r="C636" s="57"/>
      <c r="D636" s="57"/>
      <c r="E636" s="58"/>
      <c r="F636" s="58"/>
    </row>
    <row r="637" spans="2:6">
      <c r="B637" s="57"/>
      <c r="C637" s="57"/>
      <c r="D637" s="57"/>
      <c r="E637" s="58"/>
      <c r="F637" s="58"/>
    </row>
    <row r="638" spans="2:6">
      <c r="B638" s="57"/>
      <c r="C638" s="57"/>
      <c r="D638" s="57"/>
      <c r="E638" s="58"/>
      <c r="F638" s="58"/>
    </row>
    <row r="639" spans="2:6">
      <c r="B639" s="57"/>
      <c r="C639" s="57"/>
      <c r="D639" s="57"/>
      <c r="E639" s="58"/>
      <c r="F639" s="58"/>
    </row>
    <row r="640" spans="2:6">
      <c r="B640" s="57"/>
      <c r="C640" s="57"/>
      <c r="D640" s="57"/>
      <c r="E640" s="58"/>
      <c r="F640" s="58"/>
    </row>
    <row r="641" spans="2:6">
      <c r="B641" s="57"/>
      <c r="C641" s="57"/>
      <c r="D641" s="57"/>
      <c r="E641" s="58"/>
      <c r="F641" s="58"/>
    </row>
    <row r="642" spans="2:6">
      <c r="B642" s="57"/>
      <c r="C642" s="57"/>
      <c r="D642" s="57"/>
      <c r="E642" s="58"/>
      <c r="F642" s="58"/>
    </row>
    <row r="643" spans="2:6">
      <c r="B643" s="57"/>
      <c r="C643" s="57"/>
      <c r="D643" s="57"/>
      <c r="E643" s="58"/>
      <c r="F643" s="58"/>
    </row>
    <row r="644" spans="2:6">
      <c r="B644" s="57"/>
      <c r="C644" s="57"/>
      <c r="D644" s="57"/>
      <c r="E644" s="58"/>
      <c r="F644" s="58"/>
    </row>
    <row r="645" spans="2:6">
      <c r="B645" s="57"/>
      <c r="C645" s="57"/>
      <c r="D645" s="57"/>
      <c r="E645" s="58"/>
      <c r="F645" s="58"/>
    </row>
    <row r="646" spans="2:6">
      <c r="B646" s="57"/>
      <c r="C646" s="57"/>
      <c r="D646" s="57"/>
      <c r="E646" s="58"/>
      <c r="F646" s="58"/>
    </row>
    <row r="647" spans="2:6">
      <c r="B647" s="57"/>
      <c r="C647" s="57"/>
      <c r="D647" s="57"/>
      <c r="E647" s="58"/>
      <c r="F647" s="58"/>
    </row>
    <row r="648" spans="2:6">
      <c r="B648" s="57"/>
      <c r="C648" s="57"/>
      <c r="D648" s="57"/>
      <c r="E648" s="58"/>
      <c r="F648" s="58"/>
    </row>
    <row r="649" spans="2:6">
      <c r="B649" s="57"/>
      <c r="C649" s="57"/>
      <c r="D649" s="57"/>
      <c r="E649" s="58"/>
      <c r="F649" s="58"/>
    </row>
    <row r="650" spans="2:6">
      <c r="B650" s="57"/>
      <c r="C650" s="57"/>
      <c r="D650" s="57"/>
      <c r="E650" s="58"/>
      <c r="F650" s="58"/>
    </row>
    <row r="651" spans="2:6">
      <c r="B651" s="57"/>
      <c r="C651" s="57"/>
      <c r="D651" s="57"/>
      <c r="E651" s="58"/>
      <c r="F651" s="58"/>
    </row>
    <row r="652" spans="2:6">
      <c r="B652" s="57"/>
      <c r="C652" s="57"/>
      <c r="D652" s="57"/>
      <c r="E652" s="58"/>
      <c r="F652" s="58"/>
    </row>
    <row r="653" spans="2:6">
      <c r="B653" s="57"/>
      <c r="C653" s="57"/>
      <c r="D653" s="57"/>
      <c r="E653" s="58"/>
      <c r="F653" s="58"/>
    </row>
    <row r="654" spans="2:6">
      <c r="B654" s="57"/>
      <c r="C654" s="57"/>
      <c r="D654" s="57"/>
      <c r="E654" s="58"/>
      <c r="F654" s="58"/>
    </row>
    <row r="655" spans="2:6">
      <c r="B655" s="57"/>
      <c r="C655" s="57"/>
      <c r="D655" s="57"/>
      <c r="E655" s="58"/>
      <c r="F655" s="58"/>
    </row>
    <row r="656" spans="2:6">
      <c r="B656" s="57"/>
      <c r="C656" s="57"/>
      <c r="D656" s="57"/>
      <c r="E656" s="58"/>
      <c r="F656" s="58"/>
    </row>
    <row r="657" spans="2:6">
      <c r="B657" s="57"/>
      <c r="C657" s="57"/>
      <c r="D657" s="57"/>
      <c r="E657" s="58"/>
      <c r="F657" s="58"/>
    </row>
    <row r="658" spans="2:6">
      <c r="B658" s="57"/>
      <c r="C658" s="57"/>
      <c r="D658" s="57"/>
      <c r="E658" s="58"/>
      <c r="F658" s="58"/>
    </row>
    <row r="659" spans="2:6">
      <c r="B659" s="57"/>
      <c r="C659" s="57"/>
      <c r="D659" s="57"/>
      <c r="E659" s="58"/>
      <c r="F659" s="58"/>
    </row>
    <row r="660" spans="2:6">
      <c r="B660" s="57"/>
      <c r="C660" s="57"/>
      <c r="D660" s="57"/>
      <c r="E660" s="58"/>
      <c r="F660" s="58"/>
    </row>
    <row r="661" spans="2:6">
      <c r="B661" s="57"/>
      <c r="C661" s="57"/>
      <c r="D661" s="57"/>
      <c r="E661" s="58"/>
      <c r="F661" s="58"/>
    </row>
    <row r="662" spans="2:6">
      <c r="B662" s="57"/>
      <c r="C662" s="57"/>
      <c r="D662" s="57"/>
      <c r="E662" s="58"/>
      <c r="F662" s="58"/>
    </row>
    <row r="663" spans="2:6">
      <c r="B663" s="57"/>
      <c r="C663" s="57"/>
      <c r="D663" s="57"/>
      <c r="E663" s="58"/>
      <c r="F663" s="58"/>
    </row>
    <row r="664" spans="2:6">
      <c r="B664" s="57"/>
      <c r="C664" s="57"/>
      <c r="D664" s="57"/>
      <c r="E664" s="58"/>
      <c r="F664" s="58"/>
    </row>
    <row r="665" spans="2:6">
      <c r="B665" s="57"/>
      <c r="C665" s="57"/>
      <c r="D665" s="57"/>
      <c r="E665" s="58"/>
      <c r="F665" s="58"/>
    </row>
    <row r="666" spans="2:6">
      <c r="B666" s="57"/>
      <c r="C666" s="57"/>
      <c r="D666" s="57"/>
      <c r="E666" s="58"/>
      <c r="F666" s="58"/>
    </row>
    <row r="667" spans="2:6">
      <c r="B667" s="57"/>
      <c r="C667" s="57"/>
      <c r="D667" s="57"/>
      <c r="E667" s="58"/>
      <c r="F667" s="58"/>
    </row>
    <row r="668" spans="2:6">
      <c r="B668" s="57"/>
      <c r="C668" s="57"/>
      <c r="D668" s="57"/>
      <c r="E668" s="58"/>
      <c r="F668" s="58"/>
    </row>
    <row r="669" spans="2:6">
      <c r="B669" s="57"/>
      <c r="C669" s="57"/>
      <c r="D669" s="57"/>
      <c r="E669" s="58"/>
      <c r="F669" s="58"/>
    </row>
    <row r="670" spans="2:6">
      <c r="B670" s="57"/>
      <c r="C670" s="57"/>
      <c r="D670" s="57"/>
      <c r="E670" s="58"/>
      <c r="F670" s="58"/>
    </row>
    <row r="671" spans="2:6">
      <c r="B671" s="57"/>
      <c r="C671" s="57"/>
      <c r="D671" s="57"/>
      <c r="E671" s="58"/>
      <c r="F671" s="58"/>
    </row>
    <row r="672" spans="2:6">
      <c r="B672" s="57"/>
      <c r="C672" s="57"/>
      <c r="D672" s="57"/>
      <c r="E672" s="58"/>
      <c r="F672" s="58"/>
    </row>
    <row r="673" spans="2:6">
      <c r="B673" s="57"/>
      <c r="C673" s="57"/>
      <c r="D673" s="57"/>
      <c r="E673" s="58"/>
      <c r="F673" s="58"/>
    </row>
    <row r="674" spans="2:6">
      <c r="B674" s="57"/>
      <c r="C674" s="57"/>
      <c r="D674" s="57"/>
      <c r="E674" s="58"/>
      <c r="F674" s="58"/>
    </row>
    <row r="675" spans="2:6">
      <c r="B675" s="57"/>
      <c r="C675" s="57"/>
      <c r="D675" s="57"/>
      <c r="E675" s="58"/>
      <c r="F675" s="58"/>
    </row>
    <row r="676" spans="2:6">
      <c r="B676" s="57"/>
      <c r="C676" s="57"/>
      <c r="D676" s="57"/>
      <c r="E676" s="58"/>
      <c r="F676" s="58"/>
    </row>
    <row r="677" spans="2:6">
      <c r="B677" s="57"/>
      <c r="C677" s="57"/>
      <c r="D677" s="57"/>
      <c r="E677" s="58"/>
      <c r="F677" s="58"/>
    </row>
    <row r="678" spans="2:6">
      <c r="B678" s="57"/>
      <c r="C678" s="57"/>
      <c r="D678" s="57"/>
      <c r="E678" s="58"/>
      <c r="F678" s="58"/>
    </row>
    <row r="679" spans="2:6">
      <c r="B679" s="57"/>
      <c r="C679" s="57"/>
      <c r="D679" s="57"/>
      <c r="E679" s="58"/>
      <c r="F679" s="58"/>
    </row>
    <row r="680" spans="2:6">
      <c r="B680" s="57"/>
      <c r="C680" s="57"/>
      <c r="D680" s="57"/>
      <c r="E680" s="58"/>
      <c r="F680" s="58"/>
    </row>
    <row r="681" spans="2:6">
      <c r="B681" s="57"/>
      <c r="C681" s="57"/>
      <c r="D681" s="57"/>
      <c r="E681" s="58"/>
      <c r="F681" s="58"/>
    </row>
    <row r="682" spans="2:6">
      <c r="B682" s="57"/>
      <c r="C682" s="57"/>
      <c r="D682" s="57"/>
      <c r="E682" s="58"/>
      <c r="F682" s="58"/>
    </row>
    <row r="683" spans="2:6">
      <c r="B683" s="57"/>
      <c r="C683" s="57"/>
      <c r="D683" s="57"/>
      <c r="E683" s="58"/>
      <c r="F683" s="58"/>
    </row>
    <row r="684" spans="2:6">
      <c r="B684" s="57"/>
      <c r="C684" s="57"/>
      <c r="D684" s="57"/>
      <c r="E684" s="58"/>
      <c r="F684" s="58"/>
    </row>
    <row r="685" spans="2:6">
      <c r="B685" s="57"/>
      <c r="C685" s="57"/>
      <c r="D685" s="57"/>
      <c r="E685" s="58"/>
      <c r="F685" s="58"/>
    </row>
    <row r="686" spans="2:6">
      <c r="B686" s="57"/>
      <c r="C686" s="57"/>
      <c r="D686" s="57"/>
      <c r="E686" s="58"/>
      <c r="F686" s="58"/>
    </row>
    <row r="687" spans="2:6">
      <c r="B687" s="57"/>
      <c r="C687" s="57"/>
      <c r="D687" s="57"/>
      <c r="E687" s="58"/>
      <c r="F687" s="58"/>
    </row>
    <row r="688" spans="2:6">
      <c r="B688" s="57"/>
      <c r="C688" s="57"/>
      <c r="D688" s="57"/>
      <c r="E688" s="58"/>
      <c r="F688" s="58"/>
    </row>
    <row r="689" spans="2:6">
      <c r="B689" s="57"/>
      <c r="C689" s="57"/>
      <c r="D689" s="57"/>
      <c r="E689" s="58"/>
      <c r="F689" s="58"/>
    </row>
    <row r="690" spans="2:6">
      <c r="B690" s="57"/>
      <c r="C690" s="57"/>
      <c r="D690" s="57"/>
      <c r="E690" s="58"/>
      <c r="F690" s="58"/>
    </row>
    <row r="691" spans="2:6">
      <c r="B691" s="57"/>
      <c r="C691" s="57"/>
      <c r="D691" s="57"/>
      <c r="E691" s="58"/>
      <c r="F691" s="58"/>
    </row>
    <row r="692" spans="2:6">
      <c r="B692" s="57"/>
      <c r="C692" s="57"/>
      <c r="D692" s="57"/>
      <c r="E692" s="58"/>
      <c r="F692" s="58"/>
    </row>
    <row r="693" spans="2:6">
      <c r="B693" s="57"/>
      <c r="C693" s="57"/>
      <c r="D693" s="57"/>
      <c r="E693" s="58"/>
      <c r="F693" s="58"/>
    </row>
    <row r="694" spans="2:6">
      <c r="B694" s="57"/>
      <c r="C694" s="57"/>
      <c r="D694" s="57"/>
      <c r="E694" s="58"/>
      <c r="F694" s="58"/>
    </row>
    <row r="695" spans="2:6">
      <c r="B695" s="57"/>
      <c r="C695" s="57"/>
      <c r="D695" s="57"/>
      <c r="E695" s="58"/>
      <c r="F695" s="58"/>
    </row>
    <row r="696" spans="2:6">
      <c r="B696" s="57"/>
      <c r="C696" s="57"/>
      <c r="D696" s="57"/>
      <c r="E696" s="58"/>
      <c r="F696" s="58"/>
    </row>
    <row r="697" spans="2:6">
      <c r="B697" s="57"/>
      <c r="C697" s="57"/>
      <c r="D697" s="57"/>
      <c r="E697" s="58"/>
      <c r="F697" s="58"/>
    </row>
    <row r="698" spans="2:6">
      <c r="B698" s="57"/>
      <c r="C698" s="57"/>
      <c r="D698" s="57"/>
      <c r="E698" s="58"/>
      <c r="F698" s="58"/>
    </row>
    <row r="699" spans="2:6">
      <c r="B699" s="57"/>
      <c r="C699" s="57"/>
      <c r="D699" s="57"/>
      <c r="E699" s="58"/>
      <c r="F699" s="58"/>
    </row>
    <row r="700" spans="2:6">
      <c r="B700" s="57"/>
      <c r="C700" s="57"/>
      <c r="D700" s="57"/>
      <c r="E700" s="58"/>
      <c r="F700" s="58"/>
    </row>
    <row r="701" spans="2:6">
      <c r="B701" s="57"/>
      <c r="C701" s="57"/>
      <c r="D701" s="57"/>
      <c r="E701" s="58"/>
      <c r="F701" s="58"/>
    </row>
    <row r="702" spans="2:6">
      <c r="B702" s="57"/>
      <c r="C702" s="57"/>
      <c r="D702" s="57"/>
      <c r="E702" s="58"/>
      <c r="F702" s="58"/>
    </row>
    <row r="703" spans="2:6">
      <c r="B703" s="57"/>
      <c r="C703" s="57"/>
      <c r="D703" s="57"/>
      <c r="E703" s="58"/>
      <c r="F703" s="58"/>
    </row>
    <row r="704" spans="2:6">
      <c r="B704" s="57"/>
      <c r="C704" s="57"/>
      <c r="D704" s="57"/>
      <c r="E704" s="58"/>
      <c r="F704" s="58"/>
    </row>
    <row r="705" spans="2:6">
      <c r="B705" s="57"/>
    </row>
    <row r="706" spans="2:6">
      <c r="B706" s="57"/>
    </row>
    <row r="707" spans="2:6">
      <c r="B707" s="57"/>
    </row>
    <row r="708" spans="2:6">
      <c r="B708" s="57"/>
    </row>
    <row r="709" spans="2:6">
      <c r="B709" s="57"/>
    </row>
    <row r="710" spans="2:6">
      <c r="B710" s="57"/>
      <c r="E710"/>
      <c r="F710"/>
    </row>
    <row r="711" spans="2:6">
      <c r="B711" s="57"/>
      <c r="E711"/>
      <c r="F711"/>
    </row>
    <row r="712" spans="2:6">
      <c r="B712" s="57"/>
      <c r="E712"/>
      <c r="F712"/>
    </row>
    <row r="713" spans="2:6">
      <c r="B713" s="57"/>
      <c r="E713"/>
      <c r="F713"/>
    </row>
    <row r="714" spans="2:6">
      <c r="B714" s="57"/>
      <c r="E714"/>
      <c r="F714"/>
    </row>
    <row r="715" spans="2:6">
      <c r="B715" s="57"/>
      <c r="E715"/>
      <c r="F715"/>
    </row>
    <row r="716" spans="2:6">
      <c r="B716" s="57"/>
      <c r="E716"/>
      <c r="F716"/>
    </row>
    <row r="717" spans="2:6">
      <c r="B717" s="57"/>
      <c r="E717"/>
      <c r="F717"/>
    </row>
    <row r="718" spans="2:6">
      <c r="B718" s="57"/>
      <c r="E718"/>
      <c r="F718"/>
    </row>
    <row r="719" spans="2:6">
      <c r="B719" s="57"/>
      <c r="E719"/>
      <c r="F719"/>
    </row>
    <row r="720" spans="2:6">
      <c r="B720" s="57"/>
      <c r="E720"/>
      <c r="F720"/>
    </row>
    <row r="721" spans="2:6">
      <c r="B721" s="57"/>
      <c r="E721"/>
      <c r="F721"/>
    </row>
    <row r="722" spans="2:6">
      <c r="B722" s="57"/>
      <c r="E722"/>
      <c r="F722"/>
    </row>
    <row r="723" spans="2:6">
      <c r="B723" s="57"/>
      <c r="E723"/>
      <c r="F723"/>
    </row>
    <row r="724" spans="2:6">
      <c r="B724" s="57"/>
      <c r="E724"/>
      <c r="F724"/>
    </row>
    <row r="725" spans="2:6">
      <c r="B725" s="57"/>
      <c r="E725"/>
      <c r="F725"/>
    </row>
    <row r="726" spans="2:6">
      <c r="B726" s="57"/>
      <c r="E726"/>
      <c r="F726"/>
    </row>
    <row r="727" spans="2:6">
      <c r="B727" s="57"/>
      <c r="E727"/>
      <c r="F727"/>
    </row>
    <row r="728" spans="2:6">
      <c r="B728" s="57"/>
      <c r="E728"/>
      <c r="F728"/>
    </row>
    <row r="729" spans="2:6">
      <c r="B729" s="57"/>
      <c r="E729"/>
      <c r="F729"/>
    </row>
    <row r="730" spans="2:6">
      <c r="B730" s="57"/>
      <c r="E730"/>
      <c r="F730"/>
    </row>
    <row r="731" spans="2:6">
      <c r="B731" s="57"/>
      <c r="E731"/>
      <c r="F731"/>
    </row>
    <row r="732" spans="2:6">
      <c r="B732" s="57"/>
      <c r="E732"/>
      <c r="F732"/>
    </row>
    <row r="733" spans="2:6">
      <c r="B733" s="57"/>
      <c r="E733"/>
      <c r="F733"/>
    </row>
    <row r="734" spans="2:6">
      <c r="B734" s="57"/>
      <c r="E734"/>
      <c r="F734"/>
    </row>
    <row r="735" spans="2:6">
      <c r="B735" s="57"/>
      <c r="E735"/>
      <c r="F735"/>
    </row>
    <row r="736" spans="2:6">
      <c r="B736" s="57"/>
      <c r="E736"/>
      <c r="F736"/>
    </row>
    <row r="737" spans="2:6">
      <c r="B737" s="57"/>
      <c r="E737"/>
      <c r="F737"/>
    </row>
    <row r="738" spans="2:6">
      <c r="B738" s="57"/>
      <c r="E738"/>
      <c r="F738"/>
    </row>
    <row r="739" spans="2:6">
      <c r="B739" s="57"/>
      <c r="E739"/>
      <c r="F739"/>
    </row>
    <row r="740" spans="2:6">
      <c r="B740" s="57"/>
      <c r="E740"/>
      <c r="F740"/>
    </row>
    <row r="741" spans="2:6">
      <c r="B741" s="57"/>
      <c r="E741"/>
      <c r="F741"/>
    </row>
    <row r="742" spans="2:6">
      <c r="B742" s="57"/>
      <c r="E742"/>
      <c r="F742"/>
    </row>
    <row r="743" spans="2:6">
      <c r="B743" s="57"/>
      <c r="E743"/>
      <c r="F743"/>
    </row>
    <row r="744" spans="2:6">
      <c r="B744" s="57"/>
      <c r="E744"/>
      <c r="F744"/>
    </row>
    <row r="745" spans="2:6">
      <c r="B745" s="57"/>
      <c r="E745"/>
      <c r="F745"/>
    </row>
    <row r="746" spans="2:6">
      <c r="B746" s="57"/>
      <c r="E746"/>
      <c r="F746"/>
    </row>
    <row r="747" spans="2:6">
      <c r="B747" s="57"/>
      <c r="E747"/>
      <c r="F747"/>
    </row>
    <row r="748" spans="2:6">
      <c r="B748" s="57"/>
      <c r="E748"/>
      <c r="F748"/>
    </row>
    <row r="749" spans="2:6">
      <c r="B749" s="57"/>
      <c r="E749"/>
      <c r="F749"/>
    </row>
    <row r="750" spans="2:6">
      <c r="B750" s="57"/>
      <c r="E750"/>
      <c r="F750"/>
    </row>
    <row r="751" spans="2:6">
      <c r="B751" s="57"/>
      <c r="E751"/>
      <c r="F751"/>
    </row>
    <row r="752" spans="2:6">
      <c r="B752" s="57"/>
      <c r="E752"/>
      <c r="F752"/>
    </row>
    <row r="753" spans="2:6">
      <c r="B753" s="57"/>
      <c r="E753"/>
      <c r="F753"/>
    </row>
    <row r="754" spans="2:6">
      <c r="B754" s="57"/>
      <c r="E754"/>
      <c r="F754"/>
    </row>
    <row r="755" spans="2:6">
      <c r="B755" s="57"/>
      <c r="E755"/>
      <c r="F755"/>
    </row>
    <row r="756" spans="2:6">
      <c r="B756" s="57"/>
      <c r="E756"/>
      <c r="F756"/>
    </row>
    <row r="757" spans="2:6">
      <c r="B757" s="57"/>
      <c r="E757"/>
      <c r="F757"/>
    </row>
    <row r="758" spans="2:6">
      <c r="B758" s="57"/>
      <c r="E758"/>
      <c r="F758"/>
    </row>
    <row r="759" spans="2:6">
      <c r="B759" s="57"/>
      <c r="E759"/>
      <c r="F759"/>
    </row>
    <row r="760" spans="2:6">
      <c r="B760" s="57"/>
      <c r="E760"/>
      <c r="F760"/>
    </row>
    <row r="761" spans="2:6">
      <c r="B761" s="57"/>
      <c r="E761"/>
      <c r="F761"/>
    </row>
    <row r="762" spans="2:6">
      <c r="B762" s="57"/>
      <c r="E762"/>
      <c r="F762"/>
    </row>
    <row r="763" spans="2:6">
      <c r="B763" s="57"/>
      <c r="E763"/>
      <c r="F763"/>
    </row>
    <row r="764" spans="2:6">
      <c r="B764" s="57"/>
      <c r="E764"/>
      <c r="F764"/>
    </row>
    <row r="765" spans="2:6">
      <c r="B765" s="57"/>
      <c r="E765"/>
      <c r="F765"/>
    </row>
    <row r="766" spans="2:6">
      <c r="B766" s="57"/>
      <c r="E766"/>
      <c r="F766"/>
    </row>
    <row r="767" spans="2:6">
      <c r="B767" s="57"/>
      <c r="E767"/>
      <c r="F767"/>
    </row>
    <row r="768" spans="2:6">
      <c r="B768" s="57"/>
      <c r="E768"/>
      <c r="F768"/>
    </row>
    <row r="769" spans="2:6">
      <c r="B769" s="57"/>
      <c r="E769"/>
      <c r="F769"/>
    </row>
    <row r="770" spans="2:6">
      <c r="B770" s="57"/>
      <c r="E770"/>
      <c r="F770"/>
    </row>
    <row r="771" spans="2:6">
      <c r="B771" s="57"/>
      <c r="E771"/>
      <c r="F771"/>
    </row>
    <row r="772" spans="2:6">
      <c r="B772" s="57"/>
      <c r="E772"/>
      <c r="F772"/>
    </row>
    <row r="773" spans="2:6">
      <c r="B773" s="57"/>
      <c r="E773"/>
      <c r="F773"/>
    </row>
    <row r="774" spans="2:6">
      <c r="B774" s="57"/>
      <c r="E774"/>
      <c r="F774"/>
    </row>
    <row r="775" spans="2:6">
      <c r="B775" s="57"/>
      <c r="E775"/>
      <c r="F775"/>
    </row>
    <row r="776" spans="2:6">
      <c r="B776" s="57"/>
      <c r="E776"/>
      <c r="F776"/>
    </row>
    <row r="777" spans="2:6">
      <c r="B777" s="57"/>
      <c r="E777"/>
      <c r="F777"/>
    </row>
    <row r="778" spans="2:6">
      <c r="B778" s="57"/>
      <c r="E778"/>
      <c r="F778"/>
    </row>
    <row r="779" spans="2:6">
      <c r="B779" s="57"/>
      <c r="E779"/>
      <c r="F779"/>
    </row>
    <row r="780" spans="2:6">
      <c r="B780" s="57"/>
      <c r="E780"/>
      <c r="F780"/>
    </row>
    <row r="781" spans="2:6">
      <c r="B781" s="57"/>
      <c r="E781"/>
      <c r="F781"/>
    </row>
    <row r="782" spans="2:6">
      <c r="B782" s="57"/>
      <c r="E782"/>
      <c r="F782"/>
    </row>
    <row r="783" spans="2:6">
      <c r="B783" s="57"/>
      <c r="E783"/>
      <c r="F783"/>
    </row>
    <row r="784" spans="2:6">
      <c r="B784" s="57"/>
      <c r="E784"/>
      <c r="F784"/>
    </row>
    <row r="785" spans="2:6">
      <c r="B785" s="57"/>
      <c r="E785"/>
      <c r="F785"/>
    </row>
    <row r="786" spans="2:6">
      <c r="B786" s="57"/>
      <c r="E786"/>
      <c r="F786"/>
    </row>
    <row r="787" spans="2:6">
      <c r="B787" s="57"/>
      <c r="E787"/>
      <c r="F787"/>
    </row>
    <row r="788" spans="2:6">
      <c r="B788" s="57"/>
      <c r="E788"/>
      <c r="F788"/>
    </row>
    <row r="789" spans="2:6">
      <c r="B789" s="57"/>
      <c r="E789"/>
      <c r="F789"/>
    </row>
    <row r="790" spans="2:6">
      <c r="B790" s="57"/>
      <c r="E790"/>
      <c r="F790"/>
    </row>
    <row r="791" spans="2:6">
      <c r="B791" s="57"/>
      <c r="E791"/>
      <c r="F791"/>
    </row>
    <row r="792" spans="2:6">
      <c r="B792" s="57"/>
      <c r="E792"/>
      <c r="F792"/>
    </row>
    <row r="793" spans="2:6">
      <c r="B793" s="57"/>
      <c r="E793"/>
      <c r="F793"/>
    </row>
    <row r="794" spans="2:6">
      <c r="B794" s="57"/>
      <c r="E794"/>
      <c r="F794"/>
    </row>
    <row r="795" spans="2:6">
      <c r="B795" s="57"/>
      <c r="E795"/>
      <c r="F795"/>
    </row>
    <row r="796" spans="2:6">
      <c r="B796" s="57"/>
      <c r="E796"/>
      <c r="F796"/>
    </row>
    <row r="797" spans="2:6">
      <c r="B797" s="57"/>
      <c r="E797"/>
      <c r="F797"/>
    </row>
    <row r="798" spans="2:6">
      <c r="B798" s="57"/>
      <c r="E798"/>
      <c r="F798"/>
    </row>
    <row r="799" spans="2:6">
      <c r="B799" s="57"/>
      <c r="E799"/>
      <c r="F799"/>
    </row>
    <row r="800" spans="2:6">
      <c r="B800" s="57"/>
      <c r="E800"/>
      <c r="F800"/>
    </row>
    <row r="801" spans="2:6">
      <c r="B801" s="57"/>
      <c r="E801"/>
      <c r="F801"/>
    </row>
    <row r="802" spans="2:6">
      <c r="B802" s="57"/>
      <c r="E802"/>
      <c r="F802"/>
    </row>
    <row r="803" spans="2:6">
      <c r="B803" s="57"/>
      <c r="E803"/>
      <c r="F803"/>
    </row>
    <row r="804" spans="2:6">
      <c r="B804" s="57"/>
      <c r="E804"/>
      <c r="F804"/>
    </row>
    <row r="805" spans="2:6">
      <c r="B805" s="57"/>
      <c r="E805"/>
      <c r="F805"/>
    </row>
    <row r="806" spans="2:6">
      <c r="B806" s="57"/>
      <c r="E806"/>
      <c r="F806"/>
    </row>
    <row r="807" spans="2:6">
      <c r="B807" s="57"/>
      <c r="E807"/>
      <c r="F807"/>
    </row>
    <row r="808" spans="2:6">
      <c r="B808" s="57"/>
      <c r="E808"/>
      <c r="F808"/>
    </row>
    <row r="809" spans="2:6">
      <c r="B809" s="57"/>
      <c r="E809"/>
      <c r="F809"/>
    </row>
    <row r="810" spans="2:6">
      <c r="B810" s="57"/>
      <c r="E810"/>
      <c r="F810"/>
    </row>
    <row r="811" spans="2:6">
      <c r="B811" s="57"/>
      <c r="E811"/>
      <c r="F811"/>
    </row>
    <row r="812" spans="2:6">
      <c r="B812" s="57"/>
      <c r="E812"/>
      <c r="F812"/>
    </row>
    <row r="813" spans="2:6">
      <c r="B813" s="57"/>
      <c r="E813"/>
      <c r="F813"/>
    </row>
    <row r="814" spans="2:6">
      <c r="B814" s="57"/>
      <c r="E814"/>
      <c r="F814"/>
    </row>
    <row r="815" spans="2:6">
      <c r="B815" s="57"/>
      <c r="E815"/>
      <c r="F815"/>
    </row>
    <row r="816" spans="2:6">
      <c r="B816" s="57"/>
      <c r="E816"/>
      <c r="F816"/>
    </row>
    <row r="817" spans="2:6">
      <c r="B817" s="57"/>
      <c r="E817"/>
      <c r="F817"/>
    </row>
    <row r="818" spans="2:6">
      <c r="B818" s="57"/>
      <c r="E818"/>
      <c r="F818"/>
    </row>
    <row r="819" spans="2:6">
      <c r="B819" s="57"/>
      <c r="E819"/>
      <c r="F819"/>
    </row>
    <row r="820" spans="2:6">
      <c r="B820" s="57"/>
      <c r="E820"/>
      <c r="F820"/>
    </row>
    <row r="821" spans="2:6">
      <c r="B821" s="57"/>
      <c r="E821"/>
      <c r="F821"/>
    </row>
    <row r="822" spans="2:6">
      <c r="B822" s="57"/>
      <c r="E822"/>
      <c r="F822"/>
    </row>
    <row r="823" spans="2:6">
      <c r="B823" s="57"/>
      <c r="E823"/>
      <c r="F823"/>
    </row>
    <row r="824" spans="2:6">
      <c r="B824" s="57"/>
      <c r="E824"/>
      <c r="F824"/>
    </row>
    <row r="825" spans="2:6">
      <c r="B825" s="57"/>
      <c r="E825"/>
      <c r="F825"/>
    </row>
    <row r="826" spans="2:6">
      <c r="B826" s="57"/>
      <c r="E826"/>
      <c r="F826"/>
    </row>
    <row r="827" spans="2:6">
      <c r="B827" s="57"/>
      <c r="E827"/>
      <c r="F827"/>
    </row>
    <row r="828" spans="2:6">
      <c r="B828" s="57"/>
      <c r="E828"/>
      <c r="F828"/>
    </row>
    <row r="829" spans="2:6">
      <c r="B829" s="57"/>
      <c r="E829"/>
      <c r="F829"/>
    </row>
    <row r="830" spans="2:6">
      <c r="B830" s="57"/>
      <c r="E830"/>
      <c r="F830"/>
    </row>
    <row r="831" spans="2:6">
      <c r="B831" s="57"/>
      <c r="E831"/>
      <c r="F831"/>
    </row>
    <row r="832" spans="2:6">
      <c r="B832" s="57"/>
      <c r="E832"/>
      <c r="F832"/>
    </row>
    <row r="833" spans="2:6">
      <c r="B833" s="57"/>
      <c r="E833"/>
      <c r="F833"/>
    </row>
    <row r="834" spans="2:6">
      <c r="B834" s="57"/>
      <c r="E834"/>
      <c r="F834"/>
    </row>
    <row r="835" spans="2:6">
      <c r="B835" s="57"/>
      <c r="E835"/>
      <c r="F835"/>
    </row>
    <row r="836" spans="2:6">
      <c r="B836" s="57"/>
      <c r="E836"/>
      <c r="F836"/>
    </row>
    <row r="837" spans="2:6">
      <c r="B837" s="57"/>
      <c r="E837"/>
      <c r="F837"/>
    </row>
    <row r="838" spans="2:6">
      <c r="B838" s="57"/>
      <c r="E838"/>
      <c r="F838"/>
    </row>
    <row r="839" spans="2:6">
      <c r="B839" s="57"/>
      <c r="E839"/>
      <c r="F839"/>
    </row>
    <row r="840" spans="2:6">
      <c r="B840" s="57"/>
      <c r="E840"/>
      <c r="F840"/>
    </row>
    <row r="841" spans="2:6">
      <c r="B841" s="57"/>
      <c r="E841"/>
      <c r="F841"/>
    </row>
    <row r="842" spans="2:6">
      <c r="B842" s="57"/>
      <c r="E842"/>
      <c r="F842"/>
    </row>
    <row r="843" spans="2:6">
      <c r="B843" s="57"/>
      <c r="E843"/>
      <c r="F843"/>
    </row>
    <row r="844" spans="2:6">
      <c r="B844" s="57"/>
      <c r="E844"/>
      <c r="F844"/>
    </row>
    <row r="845" spans="2:6">
      <c r="B845" s="57"/>
      <c r="E845"/>
      <c r="F845"/>
    </row>
    <row r="846" spans="2:6">
      <c r="B846" s="57"/>
      <c r="E846"/>
      <c r="F846"/>
    </row>
    <row r="847" spans="2:6">
      <c r="B847" s="57"/>
      <c r="E847"/>
      <c r="F847"/>
    </row>
    <row r="848" spans="2:6">
      <c r="B848" s="57"/>
      <c r="E848"/>
      <c r="F848"/>
    </row>
    <row r="849" spans="2:6">
      <c r="B849" s="57"/>
      <c r="E849"/>
      <c r="F849"/>
    </row>
    <row r="850" spans="2:6">
      <c r="B850" s="57"/>
      <c r="E850"/>
      <c r="F850"/>
    </row>
    <row r="851" spans="2:6">
      <c r="B851" s="57"/>
      <c r="E851"/>
      <c r="F851"/>
    </row>
    <row r="852" spans="2:6">
      <c r="B852" s="57"/>
      <c r="E852"/>
      <c r="F852"/>
    </row>
    <row r="853" spans="2:6">
      <c r="B853" s="57"/>
      <c r="E853"/>
      <c r="F853"/>
    </row>
    <row r="854" spans="2:6">
      <c r="B854" s="57"/>
      <c r="E854"/>
      <c r="F854"/>
    </row>
    <row r="855" spans="2:6">
      <c r="B855" s="57"/>
      <c r="E855"/>
      <c r="F855"/>
    </row>
    <row r="856" spans="2:6">
      <c r="B856" s="57"/>
      <c r="E856"/>
      <c r="F856"/>
    </row>
    <row r="857" spans="2:6">
      <c r="B857" s="57"/>
      <c r="E857"/>
      <c r="F857"/>
    </row>
    <row r="858" spans="2:6">
      <c r="B858" s="57"/>
      <c r="E858"/>
      <c r="F858"/>
    </row>
    <row r="859" spans="2:6">
      <c r="B859" s="57"/>
      <c r="E859"/>
      <c r="F859"/>
    </row>
    <row r="860" spans="2:6">
      <c r="B860" s="57"/>
      <c r="E860"/>
      <c r="F860"/>
    </row>
    <row r="861" spans="2:6">
      <c r="B861" s="57"/>
      <c r="E861"/>
      <c r="F861"/>
    </row>
    <row r="862" spans="2:6">
      <c r="B862" s="57"/>
      <c r="E862"/>
      <c r="F862"/>
    </row>
    <row r="863" spans="2:6">
      <c r="B863" s="57"/>
      <c r="E863"/>
      <c r="F863"/>
    </row>
    <row r="864" spans="2:6">
      <c r="B864" s="57"/>
      <c r="E864"/>
      <c r="F864"/>
    </row>
  </sheetData>
  <autoFilter ref="B7:P229" xr:uid="{00000000-0009-0000-0000-000001000000}">
    <sortState xmlns:xlrd2="http://schemas.microsoft.com/office/spreadsheetml/2017/richdata2" ref="B8:P229">
      <sortCondition descending="1" ref="P7:P229"/>
    </sortState>
  </autoFilter>
  <sortState xmlns:xlrd2="http://schemas.microsoft.com/office/spreadsheetml/2017/richdata2" ref="A8:P216">
    <sortCondition ref="B8:B216"/>
    <sortCondition ref="C8:C216"/>
  </sortState>
  <mergeCells count="8">
    <mergeCell ref="L5:M5"/>
    <mergeCell ref="H5:I5"/>
    <mergeCell ref="J5:K5"/>
    <mergeCell ref="N5:O5"/>
    <mergeCell ref="H4:I4"/>
    <mergeCell ref="J4:K4"/>
    <mergeCell ref="L4:M4"/>
    <mergeCell ref="N4:O4"/>
  </mergeCells>
  <phoneticPr fontId="0" type="noConversion"/>
  <conditionalFormatting sqref="A8:A215">
    <cfRule type="duplicateValues" dxfId="422" priority="29"/>
  </conditionalFormatting>
  <conditionalFormatting sqref="A216">
    <cfRule type="duplicateValues" dxfId="421" priority="22"/>
  </conditionalFormatting>
  <conditionalFormatting sqref="B8:B12 B14:B30 B36:B42 B32:B34 B44:B74 B76:B117 B119:B130 B132:B195 B197:B215 B221:B222">
    <cfRule type="duplicateValues" dxfId="420" priority="1307"/>
  </conditionalFormatting>
  <conditionalFormatting sqref="B8:B215">
    <cfRule type="duplicateValues" dxfId="419" priority="30"/>
  </conditionalFormatting>
  <conditionalFormatting sqref="B8:C9 B214:D215 D216 B221:D228">
    <cfRule type="expression" dxfId="418" priority="142" stopIfTrue="1">
      <formula>#REF!=$E$5</formula>
    </cfRule>
  </conditionalFormatting>
  <conditionalFormatting sqref="B230:C230">
    <cfRule type="expression" dxfId="417" priority="181">
      <formula>$F230=$E$5</formula>
    </cfRule>
  </conditionalFormatting>
  <conditionalFormatting sqref="B230:D230">
    <cfRule type="expression" dxfId="416" priority="712" stopIfTrue="1">
      <formula>#REF!=$E$5</formula>
    </cfRule>
  </conditionalFormatting>
  <conditionalFormatting sqref="D8:D12 D14:D30 D32:D34 D36:D42 D44:D74 D76:D117 D119:D130 D132:D195 D197:D211 B214:E215 D216 B8:C9 E8:P8 E9:I9 L9:P9 H10:P11 H12:I12 L12:P12 H14:P23 H24:I25 L24:P25 H26:P29 H30:I30 L30:P30 H32:I34 L32:P34 H36:I36 L36:P36 H37:P41 H42:I42 L42:P42 H44:I44 L44:P44 H45:P45 H46:I46 L46:P46 H47:P52 H53:I54 L53:P54 H55:P55 H56:I57 L56:P57 H58:P58 H59:I60 L59:P60 H61:P63 H64:I64 L64:P64 H65:P66 H67:I67 L67:P67 H68:P71 H72:I73 L72:P73 H74:P74 H76:I76 L76:P76 F76:F195 H77:P80 H81:I81 L81:P81 H82:P88 L89:P89 H90:P92 H93:I93 L93:P93 H94:P94 H95:I95 L95:P95 H96:P114 H115:I115 L115:P115 H116:P116 H117:I117 L117:P117 H119:P121 H122:I122 L122:P122 H123:P126 H127:I127 L127:P127 H128:P130 H132:I133 L132:P133 H134:P134 H135:I137 L135:P137 H138:P140 H141:I141 L141:P141 H142:P142 I143:P145 I146 L146:P146 I147:P155 I156 L156:P156 I157:P159 I160 L160:P160 I161:P163 I164 L164:P164 I165:P172 H173:I173 L173:P173 H174:P177 H178:I178 L178:P178 H179:P183 H184:I184 L184:P184 H185:P189 H190:I192 L190:P192 H193:P194 H195:I195 L195:P195 H197:I197 L197:P197 F197:F216 H198:P200 H201:I201 L201:P201 H202:P203 H204:I205 L204:P205 H206:P206 H207:I208 L207:P208 H209:P209 H210:I210 L210:P210 H211:P213 D230:P230 B231:P231 B221:P229 G214:P220">
    <cfRule type="expression" dxfId="415" priority="138" stopIfTrue="1">
      <formula>$F8=$E$5</formula>
    </cfRule>
  </conditionalFormatting>
  <conditionalFormatting sqref="D8:D12 D14:D30 D32:D34 D36:D42 D44:D74 D76:D117 D119:D130 D132:D195 D197:D211">
    <cfRule type="cellIs" dxfId="414" priority="119" operator="equal">
      <formula>"F"</formula>
    </cfRule>
    <cfRule type="expression" dxfId="413" priority="120" stopIfTrue="1">
      <formula>#REF!=$E$5</formula>
    </cfRule>
  </conditionalFormatting>
  <conditionalFormatting sqref="D13 H13:P13">
    <cfRule type="expression" dxfId="412" priority="107" stopIfTrue="1">
      <formula>$F13=$E$5</formula>
    </cfRule>
  </conditionalFormatting>
  <conditionalFormatting sqref="D13">
    <cfRule type="cellIs" dxfId="411" priority="108" operator="equal">
      <formula>"F"</formula>
    </cfRule>
    <cfRule type="expression" dxfId="410" priority="109" stopIfTrue="1">
      <formula>#REF!=$E$5</formula>
    </cfRule>
  </conditionalFormatting>
  <conditionalFormatting sqref="D31 F31 H31:P31">
    <cfRule type="expression" dxfId="409" priority="101" stopIfTrue="1">
      <formula>$F31=$E$5</formula>
    </cfRule>
  </conditionalFormatting>
  <conditionalFormatting sqref="D31">
    <cfRule type="cellIs" dxfId="408" priority="102" operator="equal">
      <formula>"F"</formula>
    </cfRule>
    <cfRule type="expression" dxfId="407" priority="103" stopIfTrue="1">
      <formula>#REF!=$E$5</formula>
    </cfRule>
  </conditionalFormatting>
  <conditionalFormatting sqref="D35 F35 H35:P35">
    <cfRule type="expression" dxfId="406" priority="104" stopIfTrue="1">
      <formula>$F35=$E$5</formula>
    </cfRule>
  </conditionalFormatting>
  <conditionalFormatting sqref="D35">
    <cfRule type="cellIs" dxfId="405" priority="105" operator="equal">
      <formula>"F"</formula>
    </cfRule>
    <cfRule type="expression" dxfId="404" priority="106" stopIfTrue="1">
      <formula>#REF!=$E$5</formula>
    </cfRule>
  </conditionalFormatting>
  <conditionalFormatting sqref="D43 F43 H43:P43">
    <cfRule type="expression" dxfId="403" priority="98" stopIfTrue="1">
      <formula>$F43=$E$5</formula>
    </cfRule>
  </conditionalFormatting>
  <conditionalFormatting sqref="D43">
    <cfRule type="cellIs" dxfId="402" priority="99" operator="equal">
      <formula>"F"</formula>
    </cfRule>
    <cfRule type="expression" dxfId="401" priority="100" stopIfTrue="1">
      <formula>#REF!=$E$5</formula>
    </cfRule>
  </conditionalFormatting>
  <conditionalFormatting sqref="D75 F75 H75:P75">
    <cfRule type="expression" dxfId="400" priority="95" stopIfTrue="1">
      <formula>$F75=$E$5</formula>
    </cfRule>
  </conditionalFormatting>
  <conditionalFormatting sqref="D75">
    <cfRule type="cellIs" dxfId="399" priority="96" operator="equal">
      <formula>"F"</formula>
    </cfRule>
    <cfRule type="expression" dxfId="398" priority="97" stopIfTrue="1">
      <formula>#REF!=$E$5</formula>
    </cfRule>
  </conditionalFormatting>
  <conditionalFormatting sqref="D118 H118:P118">
    <cfRule type="expression" dxfId="397" priority="92" stopIfTrue="1">
      <formula>$F118=$E$5</formula>
    </cfRule>
  </conditionalFormatting>
  <conditionalFormatting sqref="D118">
    <cfRule type="cellIs" dxfId="396" priority="93" operator="equal">
      <formula>"F"</formula>
    </cfRule>
    <cfRule type="expression" dxfId="395" priority="94" stopIfTrue="1">
      <formula>#REF!=$E$5</formula>
    </cfRule>
  </conditionalFormatting>
  <conditionalFormatting sqref="D131 H131:P131">
    <cfRule type="expression" dxfId="394" priority="89" stopIfTrue="1">
      <formula>$F131=$E$5</formula>
    </cfRule>
  </conditionalFormatting>
  <conditionalFormatting sqref="D131">
    <cfRule type="cellIs" dxfId="393" priority="90" operator="equal">
      <formula>"F"</formula>
    </cfRule>
    <cfRule type="expression" dxfId="392" priority="91" stopIfTrue="1">
      <formula>#REF!=$E$5</formula>
    </cfRule>
  </conditionalFormatting>
  <conditionalFormatting sqref="D196 F196 H196:P196">
    <cfRule type="expression" dxfId="391" priority="86" stopIfTrue="1">
      <formula>$F196=$E$5</formula>
    </cfRule>
  </conditionalFormatting>
  <conditionalFormatting sqref="D196">
    <cfRule type="cellIs" dxfId="390" priority="87" operator="equal">
      <formula>"F"</formula>
    </cfRule>
    <cfRule type="expression" dxfId="389" priority="88" stopIfTrue="1">
      <formula>#REF!=$E$5</formula>
    </cfRule>
  </conditionalFormatting>
  <conditionalFormatting sqref="D214">
    <cfRule type="expression" dxfId="388" priority="116" stopIfTrue="1">
      <formula>#REF!=$E$5</formula>
    </cfRule>
  </conditionalFormatting>
  <conditionalFormatting sqref="D214:D216">
    <cfRule type="cellIs" dxfId="387" priority="115" operator="equal">
      <formula>"F"</formula>
    </cfRule>
  </conditionalFormatting>
  <conditionalFormatting sqref="D215:D216">
    <cfRule type="expression" dxfId="386" priority="118" stopIfTrue="1">
      <formula>#REF!=$E$5</formula>
    </cfRule>
  </conditionalFormatting>
  <conditionalFormatting sqref="D222">
    <cfRule type="cellIs" dxfId="385" priority="113" operator="equal">
      <formula>"F"</formula>
    </cfRule>
    <cfRule type="expression" dxfId="384" priority="114" stopIfTrue="1">
      <formula>#REF!=$E$5</formula>
    </cfRule>
  </conditionalFormatting>
  <conditionalFormatting sqref="F10:F30 F32:F34 F36:F42 F44:F74">
    <cfRule type="expression" dxfId="383" priority="111" stopIfTrue="1">
      <formula>$F10=$E$5</formula>
    </cfRule>
  </conditionalFormatting>
  <conditionalFormatting sqref="H89:I89">
    <cfRule type="expression" dxfId="382" priority="1287" stopIfTrue="1">
      <formula>#REF!=$E$5</formula>
    </cfRule>
  </conditionalFormatting>
  <conditionalFormatting sqref="J9:K9">
    <cfRule type="expression" dxfId="381" priority="85" stopIfTrue="1">
      <formula>$F9=$E$5</formula>
    </cfRule>
  </conditionalFormatting>
  <conditionalFormatting sqref="J12:K12">
    <cfRule type="expression" dxfId="380" priority="84" stopIfTrue="1">
      <formula>$F12=$E$5</formula>
    </cfRule>
  </conditionalFormatting>
  <conditionalFormatting sqref="J24:K25">
    <cfRule type="expression" dxfId="379" priority="82" stopIfTrue="1">
      <formula>$F24=$E$5</formula>
    </cfRule>
  </conditionalFormatting>
  <conditionalFormatting sqref="J30:K30">
    <cfRule type="expression" dxfId="378" priority="81" stopIfTrue="1">
      <formula>$F30=$E$5</formula>
    </cfRule>
  </conditionalFormatting>
  <conditionalFormatting sqref="J32:K34">
    <cfRule type="expression" dxfId="377" priority="41" stopIfTrue="1">
      <formula>$F32=$E$5</formula>
    </cfRule>
  </conditionalFormatting>
  <conditionalFormatting sqref="J36:K36">
    <cfRule type="expression" dxfId="376" priority="78" stopIfTrue="1">
      <formula>$F36=$E$5</formula>
    </cfRule>
  </conditionalFormatting>
  <conditionalFormatting sqref="J42:K42">
    <cfRule type="expression" dxfId="375" priority="40" stopIfTrue="1">
      <formula>$F42=$E$5</formula>
    </cfRule>
  </conditionalFormatting>
  <conditionalFormatting sqref="J44:K44">
    <cfRule type="expression" dxfId="374" priority="77" stopIfTrue="1">
      <formula>$F44=$E$5</formula>
    </cfRule>
  </conditionalFormatting>
  <conditionalFormatting sqref="J46:K46">
    <cfRule type="expression" dxfId="373" priority="76" stopIfTrue="1">
      <formula>$F46=$E$5</formula>
    </cfRule>
  </conditionalFormatting>
  <conditionalFormatting sqref="J53:K54">
    <cfRule type="expression" dxfId="372" priority="39" stopIfTrue="1">
      <formula>$F53=$E$5</formula>
    </cfRule>
  </conditionalFormatting>
  <conditionalFormatting sqref="J56:K57">
    <cfRule type="expression" dxfId="371" priority="38" stopIfTrue="1">
      <formula>$F56=$E$5</formula>
    </cfRule>
  </conditionalFormatting>
  <conditionalFormatting sqref="J59:K60">
    <cfRule type="expression" dxfId="370" priority="37" stopIfTrue="1">
      <formula>$F59=$E$5</formula>
    </cfRule>
  </conditionalFormatting>
  <conditionalFormatting sqref="J64:K64">
    <cfRule type="expression" dxfId="369" priority="72" stopIfTrue="1">
      <formula>$F64=$E$5</formula>
    </cfRule>
  </conditionalFormatting>
  <conditionalFormatting sqref="J67:K67">
    <cfRule type="expression" dxfId="368" priority="36" stopIfTrue="1">
      <formula>$F67=$E$5</formula>
    </cfRule>
  </conditionalFormatting>
  <conditionalFormatting sqref="J72:K73">
    <cfRule type="expression" dxfId="367" priority="35" stopIfTrue="1">
      <formula>$F72=$E$5</formula>
    </cfRule>
  </conditionalFormatting>
  <conditionalFormatting sqref="J76:K76">
    <cfRule type="expression" dxfId="366" priority="70" stopIfTrue="1">
      <formula>$F76=$E$5</formula>
    </cfRule>
  </conditionalFormatting>
  <conditionalFormatting sqref="J81:K81">
    <cfRule type="expression" dxfId="365" priority="69" stopIfTrue="1">
      <formula>$F81=$E$5</formula>
    </cfRule>
  </conditionalFormatting>
  <conditionalFormatting sqref="J89:K89">
    <cfRule type="expression" dxfId="364" priority="68" stopIfTrue="1">
      <formula>$F89=$E$5</formula>
    </cfRule>
  </conditionalFormatting>
  <conditionalFormatting sqref="J93:K93">
    <cfRule type="expression" dxfId="363" priority="67" stopIfTrue="1">
      <formula>$F93=$E$5</formula>
    </cfRule>
  </conditionalFormatting>
  <conditionalFormatting sqref="J95:K95">
    <cfRule type="expression" dxfId="362" priority="66" stopIfTrue="1">
      <formula>$F95=$E$5</formula>
    </cfRule>
  </conditionalFormatting>
  <conditionalFormatting sqref="J115:K115">
    <cfRule type="expression" dxfId="361" priority="65" stopIfTrue="1">
      <formula>$F115=$E$5</formula>
    </cfRule>
  </conditionalFormatting>
  <conditionalFormatting sqref="J117:K117">
    <cfRule type="expression" dxfId="360" priority="64" stopIfTrue="1">
      <formula>$F117=$E$5</formula>
    </cfRule>
  </conditionalFormatting>
  <conditionalFormatting sqref="J122:K122">
    <cfRule type="expression" dxfId="359" priority="63" stopIfTrue="1">
      <formula>$F122=$E$5</formula>
    </cfRule>
  </conditionalFormatting>
  <conditionalFormatting sqref="J127:K127">
    <cfRule type="expression" dxfId="358" priority="62" stopIfTrue="1">
      <formula>$F127=$E$5</formula>
    </cfRule>
  </conditionalFormatting>
  <conditionalFormatting sqref="J132:K133">
    <cfRule type="expression" dxfId="357" priority="60" stopIfTrue="1">
      <formula>$F132=$E$5</formula>
    </cfRule>
  </conditionalFormatting>
  <conditionalFormatting sqref="J135:K137">
    <cfRule type="expression" dxfId="356" priority="57" stopIfTrue="1">
      <formula>$F135=$E$5</formula>
    </cfRule>
  </conditionalFormatting>
  <conditionalFormatting sqref="J141:K141">
    <cfRule type="expression" dxfId="355" priority="34" stopIfTrue="1">
      <formula>$F141=$E$5</formula>
    </cfRule>
  </conditionalFormatting>
  <conditionalFormatting sqref="J146:K146">
    <cfRule type="expression" dxfId="354" priority="33" stopIfTrue="1">
      <formula>$F146=$E$5</formula>
    </cfRule>
  </conditionalFormatting>
  <conditionalFormatting sqref="J156:K156">
    <cfRule type="expression" dxfId="353" priority="56" stopIfTrue="1">
      <formula>$F156=$E$5</formula>
    </cfRule>
  </conditionalFormatting>
  <conditionalFormatting sqref="J160:K160">
    <cfRule type="expression" dxfId="352" priority="32" stopIfTrue="1">
      <formula>$F160=$E$5</formula>
    </cfRule>
  </conditionalFormatting>
  <conditionalFormatting sqref="J164:K164">
    <cfRule type="expression" dxfId="351" priority="55" stopIfTrue="1">
      <formula>$F164=$E$5</formula>
    </cfRule>
  </conditionalFormatting>
  <conditionalFormatting sqref="J173:K173">
    <cfRule type="expression" dxfId="350" priority="54" stopIfTrue="1">
      <formula>$F173=$E$5</formula>
    </cfRule>
  </conditionalFormatting>
  <conditionalFormatting sqref="J178:K178">
    <cfRule type="expression" dxfId="349" priority="53" stopIfTrue="1">
      <formula>$F178=$E$5</formula>
    </cfRule>
  </conditionalFormatting>
  <conditionalFormatting sqref="J184:K184">
    <cfRule type="expression" dxfId="348" priority="52" stopIfTrue="1">
      <formula>$F184=$E$5</formula>
    </cfRule>
  </conditionalFormatting>
  <conditionalFormatting sqref="J190:K192">
    <cfRule type="expression" dxfId="347" priority="31" stopIfTrue="1">
      <formula>$F190=$E$5</formula>
    </cfRule>
  </conditionalFormatting>
  <conditionalFormatting sqref="J195:K195">
    <cfRule type="expression" dxfId="346" priority="49" stopIfTrue="1">
      <formula>$F195=$E$5</formula>
    </cfRule>
  </conditionalFormatting>
  <conditionalFormatting sqref="J197:K197">
    <cfRule type="expression" dxfId="345" priority="48" stopIfTrue="1">
      <formula>$F197=$E$5</formula>
    </cfRule>
  </conditionalFormatting>
  <conditionalFormatting sqref="J201:K201">
    <cfRule type="expression" dxfId="344" priority="47" stopIfTrue="1">
      <formula>$F201=$E$5</formula>
    </cfRule>
  </conditionalFormatting>
  <conditionalFormatting sqref="J204:K205">
    <cfRule type="expression" dxfId="343" priority="45" stopIfTrue="1">
      <formula>$F204=$E$5</formula>
    </cfRule>
  </conditionalFormatting>
  <conditionalFormatting sqref="J207:K208">
    <cfRule type="expression" dxfId="342" priority="43" stopIfTrue="1">
      <formula>$F207=$E$5</formula>
    </cfRule>
  </conditionalFormatting>
  <conditionalFormatting sqref="J210:K210">
    <cfRule type="expression" dxfId="341" priority="42" stopIfTrue="1">
      <formula>$F210=$E$5</formula>
    </cfRule>
  </conditionalFormatting>
  <conditionalFormatting sqref="A217:A218">
    <cfRule type="duplicateValues" dxfId="340" priority="15"/>
  </conditionalFormatting>
  <conditionalFormatting sqref="A217:A218">
    <cfRule type="duplicateValues" dxfId="339" priority="19"/>
  </conditionalFormatting>
  <conditionalFormatting sqref="F217:F218">
    <cfRule type="expression" dxfId="338" priority="21" stopIfTrue="1">
      <formula>$F217=$E$5</formula>
    </cfRule>
  </conditionalFormatting>
  <conditionalFormatting sqref="D217:D218">
    <cfRule type="cellIs" dxfId="337" priority="18" operator="equal">
      <formula>"F"</formula>
    </cfRule>
  </conditionalFormatting>
  <conditionalFormatting sqref="D217:D218">
    <cfRule type="expression" dxfId="336" priority="20" stopIfTrue="1">
      <formula>#REF!=$E$5</formula>
    </cfRule>
  </conditionalFormatting>
  <conditionalFormatting sqref="D217:D218">
    <cfRule type="expression" dxfId="335" priority="16" stopIfTrue="1">
      <formula>$F217=$E$5</formula>
    </cfRule>
    <cfRule type="expression" dxfId="334" priority="17" stopIfTrue="1">
      <formula>#REF!=$E$5</formula>
    </cfRule>
  </conditionalFormatting>
  <conditionalFormatting sqref="A219">
    <cfRule type="duplicateValues" dxfId="13" priority="8"/>
  </conditionalFormatting>
  <conditionalFormatting sqref="B219">
    <cfRule type="duplicateValues" dxfId="12" priority="13"/>
  </conditionalFormatting>
  <conditionalFormatting sqref="B219">
    <cfRule type="duplicateValues" dxfId="11" priority="9"/>
  </conditionalFormatting>
  <conditionalFormatting sqref="B219">
    <cfRule type="duplicateValues" dxfId="10" priority="14"/>
  </conditionalFormatting>
  <conditionalFormatting sqref="D219 F219">
    <cfRule type="expression" dxfId="9" priority="12" stopIfTrue="1">
      <formula>$F219=$E$5</formula>
    </cfRule>
  </conditionalFormatting>
  <conditionalFormatting sqref="D219">
    <cfRule type="cellIs" dxfId="8" priority="10" operator="equal">
      <formula>"F"</formula>
    </cfRule>
    <cfRule type="expression" dxfId="7" priority="11" stopIfTrue="1">
      <formula>#REF!=$E$5</formula>
    </cfRule>
  </conditionalFormatting>
  <conditionalFormatting sqref="A220">
    <cfRule type="duplicateValues" dxfId="6" priority="1"/>
  </conditionalFormatting>
  <conditionalFormatting sqref="B220">
    <cfRule type="duplicateValues" dxfId="5" priority="6"/>
  </conditionalFormatting>
  <conditionalFormatting sqref="B220">
    <cfRule type="duplicateValues" dxfId="4" priority="2"/>
  </conditionalFormatting>
  <conditionalFormatting sqref="B220">
    <cfRule type="duplicateValues" dxfId="3" priority="7"/>
  </conditionalFormatting>
  <conditionalFormatting sqref="D220 F220">
    <cfRule type="expression" dxfId="2" priority="5" stopIfTrue="1">
      <formula>$F220=$E$5</formula>
    </cfRule>
  </conditionalFormatting>
  <conditionalFormatting sqref="D220">
    <cfRule type="cellIs" dxfId="1" priority="3" operator="equal">
      <formula>"F"</formula>
    </cfRule>
    <cfRule type="expression" dxfId="0" priority="4" stopIfTrue="1">
      <formula>#REF!=$E$5</formula>
    </cfRule>
  </conditionalFormatting>
  <dataValidations count="6">
    <dataValidation type="list" allowBlank="1" showInputMessage="1" showErrorMessage="1" sqref="D230 D66 D69:D70 C49 D27 D33:D34 D185 D37 D40 D46:D47 D52:D55 D30 D195 D161:D162 D145 D178:D179 D210:D211 D87 D105 D132 D136 D149:D150 D153 D201:D204 D208 D103 D120:D122 D124:D125 D155 D164 D171 D14:D25 D89:D100 D168 D190 D116:D117 D107:D114 D77:D85 D8:D12 D42 D44 D214:D220" xr:uid="{00000000-0002-0000-0100-000001000000}">
      <formula1>"F,M"</formula1>
    </dataValidation>
    <dataValidation type="list" allowBlank="1" showErrorMessage="1" sqref="D207 D58:D59 D56 D75:D76 D104 D126 D128 D158:D159 D167 D184 D191:D192 D194 D205 D61:D62 D72:D73 D64:D65 D67:D68 D50:D51 D13 D31 D131 D196" xr:uid="{00000000-0002-0000-0100-000002000000}">
      <formula1>"F,M"</formula1>
    </dataValidation>
    <dataValidation type="list" allowBlank="1" showErrorMessage="1" sqref="D26 D28:D29 D32 D36 D49 D57 D60 D63 D71 D86 D88 D101:D102 D106 D74 D135 D137:D138 D140:D141 D147 D151:D152 D166 D172 D175 D177 D180 D182:D183 D189 D193 D197:D198 D206 D209 D222 D129:D130" xr:uid="{00000000-0002-0000-0100-000007000000}">
      <formula1>"F,M"</formula1>
      <formula2>0</formula2>
    </dataValidation>
    <dataValidation type="list" showInputMessage="1" showErrorMessage="1" sqref="F11 F101 F49 F24 F71 F63 F28 F36 F9 F86 F88 F74" xr:uid="{00000000-0002-0000-0100-000004000000}">
      <formula1>"API,ASM,ASV,BUC,CAO,CC2,COS,COU,USBY,USP,VAU"</formula1>
    </dataValidation>
    <dataValidation type="list" allowBlank="1" showErrorMessage="1" sqref="F60 F57" xr:uid="{26E3A82D-113C-4DFC-B0A0-0A9DE842139E}">
      <formula1>"API,ASM,ASV,TTJ-BUC,CAO,CC2,COS,COU,JOUY,USBY,USP,VAU"</formula1>
    </dataValidation>
    <dataValidation type="list" allowBlank="1" showErrorMessage="1" sqref="F223:F230" xr:uid="{00000000-0002-0000-0100-000003000000}">
      <formula1>"API,ASM,ASV,BUC,CAO,CC2,COS,COU,JOUY,USBY,USP,VAU"</formula1>
    </dataValidation>
  </dataValidations>
  <pageMargins left="0.39370078740157483" right="0.39370078740157483" top="0.39370078740157483" bottom="0.27559055118110237" header="0.27559055118110237" footer="0.43307086614173229"/>
  <pageSetup paperSize="9" scale="65" fitToHeight="2" orientation="portrait" r:id="rId1"/>
  <headerFooter alignWithMargins="0">
    <oddHeader>&amp;C&amp;"Arial,Gras italique"Page &amp;P</oddHeader>
    <oddFooter>&amp;C&amp;"Arial,Gras"le &amp;D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'Clubs-Classements'!$AC$2:$AC$14</xm:f>
          </x14:formula1>
          <xm:sqref>E5 F32:F34 F53:F56 F64 F87 F102:F103 F147:F157 F160:F166 F193 F206 F208:F211 F197:F204 F89:F100 F25:F27 F72:F73 F185:F190 F8 F12:F23 F61:F62 F127 F168:F183 F10 F50:F51 F58:F59 F76:F85 F66:F70 F29:F30 F37:F42 F44:F48 F105:F125 F129:F145 F195 F214:F222</xm:sqref>
        </x14:dataValidation>
        <x14:dataValidation type="list" allowBlank="1" showErrorMessage="1" xr:uid="{C1C05176-4286-4767-BACC-32FC7F2FAAB2}">
          <x14:formula1>
            <xm:f>'Clubs-Classements'!$AC$2:$AC$14</xm:f>
          </x14:formula1>
          <xm:sqref>F52 F65 F104 F126 F128 F146 F158:F159 F167 F184 F191:F192 F194 F205 F207 F212:F213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>
    <pageSetUpPr fitToPage="1"/>
  </sheetPr>
  <dimension ref="A1:Z317"/>
  <sheetViews>
    <sheetView tabSelected="1" zoomScale="106" zoomScaleNormal="80" workbookViewId="0">
      <pane xSplit="6" ySplit="7" topLeftCell="G43" activePane="bottomRight" state="frozen"/>
      <selection pane="topRight" activeCell="G1" sqref="G1"/>
      <selection pane="bottomLeft" activeCell="A8" sqref="A8"/>
      <selection pane="bottomRight" activeCell="S44" sqref="S44"/>
    </sheetView>
  </sheetViews>
  <sheetFormatPr baseColWidth="10" defaultRowHeight="13"/>
  <cols>
    <col min="1" max="1" width="8.6640625" bestFit="1" customWidth="1"/>
    <col min="2" max="2" width="25.5" style="55" customWidth="1"/>
    <col min="3" max="3" width="17.5" customWidth="1"/>
    <col min="4" max="4" width="5.6640625" customWidth="1"/>
    <col min="5" max="5" width="11.1640625" customWidth="1"/>
    <col min="6" max="6" width="10.6640625" style="1" bestFit="1" customWidth="1"/>
    <col min="7" max="8" width="6.1640625" style="1" customWidth="1"/>
    <col min="9" max="9" width="7.1640625" customWidth="1"/>
    <col min="10" max="10" width="6.33203125" style="1" customWidth="1"/>
    <col min="11" max="11" width="7.1640625" customWidth="1"/>
    <col min="12" max="12" width="4.83203125" customWidth="1"/>
    <col min="13" max="13" width="7.1640625" customWidth="1"/>
    <col min="14" max="14" width="5.5" customWidth="1"/>
    <col min="15" max="15" width="7.1640625" customWidth="1"/>
    <col min="16" max="16" width="11.5" style="1"/>
  </cols>
  <sheetData>
    <row r="1" spans="1:26" ht="18">
      <c r="B1" s="9" t="str">
        <f>Poussins!B1</f>
        <v>TOURNOI DE LA VALLEE DE CHEVREUSE 2024-2025</v>
      </c>
      <c r="C1" s="3"/>
      <c r="D1" s="3"/>
      <c r="E1" s="3"/>
      <c r="F1" s="6"/>
      <c r="G1" s="6"/>
      <c r="Z1" s="97"/>
    </row>
    <row r="2" spans="1:26" ht="25.5" customHeight="1">
      <c r="S2" s="515"/>
      <c r="Z2" s="97"/>
    </row>
    <row r="3" spans="1:26" ht="19" thickBot="1">
      <c r="B3" s="4" t="s">
        <v>43</v>
      </c>
      <c r="C3" s="5"/>
      <c r="D3" s="5"/>
      <c r="E3" s="7"/>
      <c r="H3" s="24"/>
      <c r="I3" s="17"/>
      <c r="J3" s="24"/>
      <c r="K3" s="17"/>
      <c r="L3" s="17"/>
      <c r="M3" s="17"/>
      <c r="N3" s="17"/>
      <c r="O3" s="17"/>
      <c r="S3" s="515"/>
      <c r="Z3" s="97"/>
    </row>
    <row r="4" spans="1:26" ht="14" thickBot="1">
      <c r="C4" s="1" t="s">
        <v>28</v>
      </c>
      <c r="D4" s="1"/>
      <c r="H4" s="764" t="s">
        <v>24</v>
      </c>
      <c r="I4" s="765"/>
      <c r="J4" s="764" t="s">
        <v>25</v>
      </c>
      <c r="K4" s="765"/>
      <c r="L4" s="764" t="s">
        <v>26</v>
      </c>
      <c r="M4" s="765"/>
      <c r="N4" s="764" t="s">
        <v>27</v>
      </c>
      <c r="O4" s="765"/>
      <c r="Z4" s="97"/>
    </row>
    <row r="5" spans="1:26" ht="14" thickBot="1">
      <c r="C5" s="46" t="s">
        <v>29</v>
      </c>
      <c r="D5" s="46"/>
      <c r="E5" s="47" t="s">
        <v>54</v>
      </c>
      <c r="H5" s="766">
        <f>Poussins!H5</f>
        <v>45606</v>
      </c>
      <c r="I5" s="767"/>
      <c r="J5" s="766">
        <f>Poussins!J5</f>
        <v>45697</v>
      </c>
      <c r="K5" s="767"/>
      <c r="L5" s="766">
        <f>Poussins!L5</f>
        <v>45725</v>
      </c>
      <c r="M5" s="767"/>
      <c r="N5" s="766">
        <f>Poussins!N5</f>
        <v>45753</v>
      </c>
      <c r="O5" s="767"/>
      <c r="Z5" s="97"/>
    </row>
    <row r="6" spans="1:26" ht="14" thickBot="1">
      <c r="E6" t="s">
        <v>31</v>
      </c>
      <c r="F6" s="25"/>
      <c r="G6" s="25"/>
      <c r="H6" s="54"/>
      <c r="I6" s="15"/>
      <c r="J6" s="25"/>
      <c r="K6" s="15"/>
      <c r="L6" s="12"/>
      <c r="M6" s="15"/>
      <c r="N6" s="12"/>
      <c r="O6" s="15"/>
      <c r="Z6" s="97"/>
    </row>
    <row r="7" spans="1:26">
      <c r="A7" s="78" t="s">
        <v>1024</v>
      </c>
      <c r="B7" s="19" t="s">
        <v>0</v>
      </c>
      <c r="C7" s="19" t="s">
        <v>1</v>
      </c>
      <c r="D7" s="19" t="s">
        <v>66</v>
      </c>
      <c r="E7" s="19" t="s">
        <v>8</v>
      </c>
      <c r="F7" s="23" t="s">
        <v>7</v>
      </c>
      <c r="G7" s="439" t="s">
        <v>41</v>
      </c>
      <c r="H7" s="10" t="s">
        <v>62</v>
      </c>
      <c r="I7" s="65" t="s">
        <v>32</v>
      </c>
      <c r="J7" s="10" t="s">
        <v>63</v>
      </c>
      <c r="K7" s="65" t="s">
        <v>33</v>
      </c>
      <c r="L7" s="11" t="s">
        <v>64</v>
      </c>
      <c r="M7" s="65" t="s">
        <v>34</v>
      </c>
      <c r="N7" s="11" t="s">
        <v>65</v>
      </c>
      <c r="O7" s="65" t="s">
        <v>35</v>
      </c>
      <c r="P7" s="60" t="s">
        <v>6</v>
      </c>
      <c r="Z7" s="97"/>
    </row>
    <row r="8" spans="1:26" ht="14">
      <c r="A8" s="441">
        <v>3000</v>
      </c>
      <c r="B8" s="556" t="s">
        <v>578</v>
      </c>
      <c r="C8" s="556" t="s">
        <v>287</v>
      </c>
      <c r="D8" s="211" t="s">
        <v>80</v>
      </c>
      <c r="E8" s="558">
        <v>2013</v>
      </c>
      <c r="F8" s="172" t="s">
        <v>10</v>
      </c>
      <c r="G8" s="339">
        <v>400</v>
      </c>
      <c r="H8" s="98"/>
      <c r="I8" s="99"/>
      <c r="J8" s="59"/>
      <c r="K8" s="99"/>
      <c r="L8" s="98"/>
      <c r="M8" s="99"/>
      <c r="N8" s="59"/>
      <c r="O8" s="100"/>
      <c r="P8" s="102">
        <f t="shared" ref="P8:P39" si="0">SUM(I8:O8)</f>
        <v>0</v>
      </c>
    </row>
    <row r="9" spans="1:26" ht="15" customHeight="1">
      <c r="A9" s="441">
        <v>3001</v>
      </c>
      <c r="B9" s="282" t="s">
        <v>981</v>
      </c>
      <c r="C9" s="222" t="s">
        <v>1016</v>
      </c>
      <c r="D9" s="346" t="s">
        <v>80</v>
      </c>
      <c r="E9" s="464">
        <v>41586</v>
      </c>
      <c r="F9" s="172" t="s">
        <v>67</v>
      </c>
      <c r="G9" s="355">
        <v>507</v>
      </c>
      <c r="H9" s="98" t="s">
        <v>1000</v>
      </c>
      <c r="I9" s="99">
        <v>8</v>
      </c>
      <c r="J9" s="59"/>
      <c r="K9" s="99"/>
      <c r="L9" s="98"/>
      <c r="M9" s="99"/>
      <c r="N9" s="59"/>
      <c r="O9" s="100"/>
      <c r="P9" s="102">
        <f t="shared" si="0"/>
        <v>8</v>
      </c>
    </row>
    <row r="10" spans="1:26" ht="15" customHeight="1">
      <c r="A10" s="441">
        <v>3002</v>
      </c>
      <c r="B10" s="308" t="s">
        <v>565</v>
      </c>
      <c r="C10" s="308" t="s">
        <v>566</v>
      </c>
      <c r="D10" s="295" t="s">
        <v>80</v>
      </c>
      <c r="E10" s="345">
        <v>41339</v>
      </c>
      <c r="F10" s="370" t="s">
        <v>12</v>
      </c>
      <c r="G10" s="201">
        <v>400</v>
      </c>
      <c r="H10" s="98"/>
      <c r="I10" s="99"/>
      <c r="J10" s="59"/>
      <c r="K10" s="99"/>
      <c r="L10" s="98"/>
      <c r="M10" s="99"/>
      <c r="N10" s="59"/>
      <c r="O10" s="100"/>
      <c r="P10" s="102">
        <f t="shared" si="0"/>
        <v>0</v>
      </c>
    </row>
    <row r="11" spans="1:26" ht="15" customHeight="1">
      <c r="A11" s="441">
        <v>3003</v>
      </c>
      <c r="B11" s="284" t="s">
        <v>579</v>
      </c>
      <c r="C11" s="284" t="s">
        <v>580</v>
      </c>
      <c r="D11" s="295" t="s">
        <v>80</v>
      </c>
      <c r="E11" s="298">
        <v>2012</v>
      </c>
      <c r="F11" s="283" t="s">
        <v>10</v>
      </c>
      <c r="G11" s="343">
        <v>500</v>
      </c>
      <c r="H11" s="98"/>
      <c r="I11" s="99"/>
      <c r="J11" s="59"/>
      <c r="K11" s="99"/>
      <c r="L11" s="98"/>
      <c r="M11" s="99"/>
      <c r="N11" s="59"/>
      <c r="O11" s="100"/>
      <c r="P11" s="102">
        <f t="shared" si="0"/>
        <v>0</v>
      </c>
    </row>
    <row r="12" spans="1:26" ht="15" customHeight="1">
      <c r="A12" s="441">
        <v>3004</v>
      </c>
      <c r="B12" s="198" t="s">
        <v>440</v>
      </c>
      <c r="C12" s="198" t="s">
        <v>581</v>
      </c>
      <c r="D12" s="196" t="s">
        <v>70</v>
      </c>
      <c r="E12" s="526">
        <v>41620</v>
      </c>
      <c r="F12" s="212" t="s">
        <v>10</v>
      </c>
      <c r="G12" s="201">
        <v>549</v>
      </c>
      <c r="H12" s="98"/>
      <c r="I12" s="99"/>
      <c r="J12" s="59"/>
      <c r="K12" s="99"/>
      <c r="L12" s="98"/>
      <c r="M12" s="99"/>
      <c r="N12" s="59"/>
      <c r="O12" s="100"/>
      <c r="P12" s="102">
        <f t="shared" si="0"/>
        <v>0</v>
      </c>
    </row>
    <row r="13" spans="1:26" ht="15" customHeight="1">
      <c r="A13" s="441">
        <v>3005</v>
      </c>
      <c r="B13" s="301" t="s">
        <v>440</v>
      </c>
      <c r="C13" s="301" t="s">
        <v>582</v>
      </c>
      <c r="D13" s="348" t="s">
        <v>70</v>
      </c>
      <c r="E13" s="560">
        <v>40917</v>
      </c>
      <c r="F13" s="286" t="s">
        <v>10</v>
      </c>
      <c r="G13" s="201">
        <v>500</v>
      </c>
      <c r="H13" s="98" t="s">
        <v>1000</v>
      </c>
      <c r="I13" s="99">
        <v>9</v>
      </c>
      <c r="J13" s="59"/>
      <c r="K13" s="99"/>
      <c r="L13" s="98" t="s">
        <v>1000</v>
      </c>
      <c r="M13" s="99"/>
      <c r="N13" s="59"/>
      <c r="O13" s="100"/>
      <c r="P13" s="102">
        <f t="shared" si="0"/>
        <v>9</v>
      </c>
    </row>
    <row r="14" spans="1:26" ht="15" customHeight="1">
      <c r="A14" s="441">
        <v>3006</v>
      </c>
      <c r="B14" s="284" t="s">
        <v>583</v>
      </c>
      <c r="C14" s="284" t="s">
        <v>584</v>
      </c>
      <c r="D14" s="346" t="s">
        <v>80</v>
      </c>
      <c r="E14" s="298">
        <v>2012</v>
      </c>
      <c r="F14" s="278" t="s">
        <v>10</v>
      </c>
      <c r="G14" s="201">
        <v>400</v>
      </c>
      <c r="H14" s="98"/>
      <c r="I14" s="99"/>
      <c r="J14" s="59"/>
      <c r="K14" s="99"/>
      <c r="L14" s="98"/>
      <c r="M14" s="99"/>
      <c r="N14" s="59"/>
      <c r="O14" s="100"/>
      <c r="P14" s="102">
        <f t="shared" si="0"/>
        <v>0</v>
      </c>
    </row>
    <row r="15" spans="1:26" ht="15" customHeight="1">
      <c r="A15" s="441">
        <v>3007</v>
      </c>
      <c r="B15" s="354" t="s">
        <v>226</v>
      </c>
      <c r="C15" s="354" t="s">
        <v>567</v>
      </c>
      <c r="D15" s="196" t="s">
        <v>80</v>
      </c>
      <c r="E15" s="334">
        <v>41220</v>
      </c>
      <c r="F15" s="212" t="s">
        <v>12</v>
      </c>
      <c r="G15" s="202">
        <v>400</v>
      </c>
      <c r="H15" s="98" t="s">
        <v>1000</v>
      </c>
      <c r="I15" s="99">
        <v>2</v>
      </c>
      <c r="J15" s="59"/>
      <c r="K15" s="99"/>
      <c r="L15" s="98"/>
      <c r="M15" s="99"/>
      <c r="N15" s="59"/>
      <c r="O15" s="100"/>
      <c r="P15" s="102">
        <f t="shared" si="0"/>
        <v>2</v>
      </c>
    </row>
    <row r="16" spans="1:26" ht="15" customHeight="1">
      <c r="A16" s="441">
        <v>3008</v>
      </c>
      <c r="B16" s="301" t="s">
        <v>585</v>
      </c>
      <c r="C16" s="301" t="s">
        <v>492</v>
      </c>
      <c r="D16" s="285" t="s">
        <v>80</v>
      </c>
      <c r="E16" s="302">
        <v>2013</v>
      </c>
      <c r="F16" s="286" t="s">
        <v>10</v>
      </c>
      <c r="G16" s="201">
        <v>400</v>
      </c>
      <c r="H16" s="98"/>
      <c r="I16" s="99"/>
      <c r="J16" s="59"/>
      <c r="K16" s="99"/>
      <c r="L16" s="98"/>
      <c r="M16" s="99"/>
      <c r="N16" s="59"/>
      <c r="O16" s="100"/>
      <c r="P16" s="102">
        <f t="shared" si="0"/>
        <v>0</v>
      </c>
    </row>
    <row r="17" spans="1:16" ht="15" customHeight="1">
      <c r="A17" s="441">
        <v>3009</v>
      </c>
      <c r="B17" s="282" t="s">
        <v>988</v>
      </c>
      <c r="C17" s="329" t="s">
        <v>282</v>
      </c>
      <c r="D17" s="277" t="s">
        <v>80</v>
      </c>
      <c r="E17" s="464">
        <v>40989</v>
      </c>
      <c r="F17" s="278" t="s">
        <v>67</v>
      </c>
      <c r="G17" s="355">
        <v>500</v>
      </c>
      <c r="H17" s="98"/>
      <c r="I17" s="99"/>
      <c r="J17" s="59"/>
      <c r="K17" s="99"/>
      <c r="L17" s="98"/>
      <c r="M17" s="99"/>
      <c r="N17" s="59"/>
      <c r="O17" s="100"/>
      <c r="P17" s="102">
        <f t="shared" si="0"/>
        <v>0</v>
      </c>
    </row>
    <row r="18" spans="1:16" ht="15" customHeight="1">
      <c r="A18" s="441">
        <v>3010</v>
      </c>
      <c r="B18" s="195" t="s">
        <v>373</v>
      </c>
      <c r="C18" s="195" t="s">
        <v>521</v>
      </c>
      <c r="D18" s="196" t="s">
        <v>80</v>
      </c>
      <c r="E18" s="334">
        <v>41607</v>
      </c>
      <c r="F18" s="212" t="s">
        <v>13</v>
      </c>
      <c r="G18" s="201">
        <v>400</v>
      </c>
      <c r="H18" s="98" t="s">
        <v>1000</v>
      </c>
      <c r="I18" s="99">
        <v>1</v>
      </c>
      <c r="J18" s="59"/>
      <c r="K18" s="155"/>
      <c r="L18" s="98"/>
      <c r="M18" s="99"/>
      <c r="N18" s="59"/>
      <c r="O18" s="100"/>
      <c r="P18" s="102">
        <f t="shared" si="0"/>
        <v>1</v>
      </c>
    </row>
    <row r="19" spans="1:16" ht="15" customHeight="1">
      <c r="A19" s="441">
        <v>3011</v>
      </c>
      <c r="B19" s="195" t="s">
        <v>860</v>
      </c>
      <c r="C19" s="195" t="s">
        <v>166</v>
      </c>
      <c r="D19" s="196" t="s">
        <v>80</v>
      </c>
      <c r="E19" s="334">
        <v>41255</v>
      </c>
      <c r="F19" s="212" t="s">
        <v>9</v>
      </c>
      <c r="G19" s="201">
        <v>500</v>
      </c>
      <c r="H19" s="98"/>
      <c r="I19" s="99"/>
      <c r="J19" s="59"/>
      <c r="K19" s="155"/>
      <c r="L19" s="98"/>
      <c r="M19" s="99"/>
      <c r="N19" s="59"/>
      <c r="O19" s="100"/>
      <c r="P19" s="102">
        <f t="shared" si="0"/>
        <v>0</v>
      </c>
    </row>
    <row r="20" spans="1:16" ht="15" customHeight="1">
      <c r="A20" s="441">
        <v>3012</v>
      </c>
      <c r="B20" s="227" t="s">
        <v>522</v>
      </c>
      <c r="C20" s="227" t="s">
        <v>453</v>
      </c>
      <c r="D20" s="348" t="s">
        <v>70</v>
      </c>
      <c r="E20" s="347">
        <v>41484</v>
      </c>
      <c r="F20" s="286" t="s">
        <v>13</v>
      </c>
      <c r="G20" s="201">
        <v>400</v>
      </c>
      <c r="H20" s="98" t="s">
        <v>1000</v>
      </c>
      <c r="I20" s="99">
        <v>1</v>
      </c>
      <c r="J20" s="59"/>
      <c r="K20" s="99"/>
      <c r="L20" s="98"/>
      <c r="M20" s="99"/>
      <c r="N20" s="59"/>
      <c r="O20" s="100"/>
      <c r="P20" s="102">
        <f t="shared" si="0"/>
        <v>1</v>
      </c>
    </row>
    <row r="21" spans="1:16" ht="15" customHeight="1">
      <c r="A21" s="441">
        <v>3013</v>
      </c>
      <c r="B21" s="250" t="s">
        <v>523</v>
      </c>
      <c r="C21" s="250" t="s">
        <v>287</v>
      </c>
      <c r="D21" s="277" t="s">
        <v>80</v>
      </c>
      <c r="E21" s="345">
        <v>41304</v>
      </c>
      <c r="F21" s="278" t="s">
        <v>13</v>
      </c>
      <c r="G21" s="201">
        <v>400</v>
      </c>
      <c r="H21" s="98"/>
      <c r="I21" s="99"/>
      <c r="J21" s="59"/>
      <c r="K21" s="99"/>
      <c r="L21" s="98"/>
      <c r="M21" s="99"/>
      <c r="N21" s="59"/>
      <c r="O21" s="100"/>
      <c r="P21" s="102">
        <f t="shared" si="0"/>
        <v>0</v>
      </c>
    </row>
    <row r="22" spans="1:16" ht="15" customHeight="1">
      <c r="A22" s="441">
        <v>3014</v>
      </c>
      <c r="B22" s="198" t="s">
        <v>586</v>
      </c>
      <c r="C22" s="198" t="s">
        <v>547</v>
      </c>
      <c r="D22" s="196" t="s">
        <v>80</v>
      </c>
      <c r="E22" s="199">
        <v>2012</v>
      </c>
      <c r="F22" s="212" t="s">
        <v>10</v>
      </c>
      <c r="G22" s="201">
        <v>500</v>
      </c>
      <c r="H22" s="98"/>
      <c r="I22" s="99"/>
      <c r="J22" s="59"/>
      <c r="K22" s="99"/>
      <c r="L22" s="98"/>
      <c r="M22" s="99"/>
      <c r="N22" s="59"/>
      <c r="O22" s="100"/>
      <c r="P22" s="102">
        <f t="shared" si="0"/>
        <v>0</v>
      </c>
    </row>
    <row r="23" spans="1:16" ht="15" customHeight="1">
      <c r="A23" s="441">
        <v>3015</v>
      </c>
      <c r="B23" s="227" t="s">
        <v>462</v>
      </c>
      <c r="C23" s="227" t="s">
        <v>463</v>
      </c>
      <c r="D23" s="265" t="s">
        <v>80</v>
      </c>
      <c r="E23" s="347">
        <v>41143</v>
      </c>
      <c r="F23" s="373" t="s">
        <v>11</v>
      </c>
      <c r="G23" s="201">
        <v>500</v>
      </c>
      <c r="H23" s="98" t="s">
        <v>1000</v>
      </c>
      <c r="I23" s="99">
        <v>4</v>
      </c>
      <c r="J23" s="59"/>
      <c r="K23" s="99"/>
      <c r="L23" s="98" t="s">
        <v>1000</v>
      </c>
      <c r="M23" s="99"/>
      <c r="N23" s="59"/>
      <c r="O23" s="100"/>
      <c r="P23" s="102">
        <f t="shared" si="0"/>
        <v>4</v>
      </c>
    </row>
    <row r="24" spans="1:16" ht="15" customHeight="1">
      <c r="A24" s="578">
        <v>3167</v>
      </c>
      <c r="B24" s="372" t="s">
        <v>462</v>
      </c>
      <c r="C24" s="372" t="s">
        <v>463</v>
      </c>
      <c r="D24" s="679" t="s">
        <v>80</v>
      </c>
      <c r="E24" s="338">
        <v>41143</v>
      </c>
      <c r="F24" s="654" t="s">
        <v>11</v>
      </c>
      <c r="G24" s="201"/>
      <c r="H24" s="98"/>
      <c r="I24" s="99"/>
      <c r="J24" s="455"/>
      <c r="K24" s="457"/>
      <c r="L24" s="98"/>
      <c r="M24" s="99"/>
      <c r="N24" s="59"/>
      <c r="O24" s="100"/>
      <c r="P24" s="102">
        <f t="shared" si="0"/>
        <v>0</v>
      </c>
    </row>
    <row r="25" spans="1:16" ht="15" customHeight="1">
      <c r="A25" s="441">
        <v>3016</v>
      </c>
      <c r="B25" s="250" t="s">
        <v>524</v>
      </c>
      <c r="C25" s="250" t="s">
        <v>183</v>
      </c>
      <c r="D25" s="351" t="s">
        <v>80</v>
      </c>
      <c r="E25" s="306">
        <v>41045</v>
      </c>
      <c r="F25" s="172" t="s">
        <v>13</v>
      </c>
      <c r="G25" s="201">
        <v>500</v>
      </c>
      <c r="H25" s="98" t="s">
        <v>1000</v>
      </c>
      <c r="I25" s="99">
        <v>7</v>
      </c>
      <c r="J25" s="454" t="s">
        <v>1000</v>
      </c>
      <c r="K25" s="456">
        <v>9</v>
      </c>
      <c r="L25" s="98" t="s">
        <v>1000</v>
      </c>
      <c r="M25" s="99"/>
      <c r="N25" s="59"/>
      <c r="O25" s="100"/>
      <c r="P25" s="102">
        <f t="shared" si="0"/>
        <v>16</v>
      </c>
    </row>
    <row r="26" spans="1:16" ht="15" customHeight="1">
      <c r="A26" s="441">
        <v>3017</v>
      </c>
      <c r="B26" s="222" t="s">
        <v>861</v>
      </c>
      <c r="C26" s="222" t="s">
        <v>862</v>
      </c>
      <c r="D26" s="295" t="s">
        <v>70</v>
      </c>
      <c r="E26" s="345">
        <v>41002</v>
      </c>
      <c r="F26" s="370" t="s">
        <v>9</v>
      </c>
      <c r="G26" s="201">
        <v>500</v>
      </c>
      <c r="H26" s="98"/>
      <c r="I26" s="99"/>
      <c r="J26" s="59"/>
      <c r="K26" s="99"/>
      <c r="L26" s="98"/>
      <c r="M26" s="99"/>
      <c r="N26" s="59"/>
      <c r="O26" s="100"/>
      <c r="P26" s="102">
        <f t="shared" si="0"/>
        <v>0</v>
      </c>
    </row>
    <row r="27" spans="1:16" ht="15" customHeight="1">
      <c r="A27" s="441">
        <v>3018</v>
      </c>
      <c r="B27" s="492" t="s">
        <v>525</v>
      </c>
      <c r="C27" s="492" t="s">
        <v>526</v>
      </c>
      <c r="D27" s="262" t="s">
        <v>80</v>
      </c>
      <c r="E27" s="452">
        <v>41607</v>
      </c>
      <c r="F27" s="149" t="s">
        <v>13</v>
      </c>
      <c r="G27" s="474">
        <v>400</v>
      </c>
      <c r="H27" s="477"/>
      <c r="I27" s="457"/>
      <c r="J27" s="455"/>
      <c r="K27" s="457"/>
      <c r="L27" s="477"/>
      <c r="M27" s="457"/>
      <c r="N27" s="455"/>
      <c r="O27" s="482"/>
      <c r="P27" s="102">
        <f t="shared" si="0"/>
        <v>0</v>
      </c>
    </row>
    <row r="28" spans="1:16" ht="15" customHeight="1">
      <c r="A28" s="441">
        <v>3160</v>
      </c>
      <c r="B28" s="406" t="s">
        <v>1029</v>
      </c>
      <c r="C28" s="406" t="s">
        <v>1030</v>
      </c>
      <c r="D28" s="413" t="s">
        <v>80</v>
      </c>
      <c r="E28" s="417">
        <v>40949</v>
      </c>
      <c r="F28" s="233" t="s">
        <v>49</v>
      </c>
      <c r="G28" s="491"/>
      <c r="H28" s="476"/>
      <c r="I28" s="456"/>
      <c r="J28" s="454" t="s">
        <v>1000</v>
      </c>
      <c r="K28" s="456">
        <v>7</v>
      </c>
      <c r="L28" s="476"/>
      <c r="M28" s="456"/>
      <c r="N28" s="454"/>
      <c r="O28" s="481"/>
      <c r="P28" s="102">
        <f t="shared" si="0"/>
        <v>7</v>
      </c>
    </row>
    <row r="29" spans="1:16" ht="15" customHeight="1">
      <c r="A29" s="441">
        <v>3019</v>
      </c>
      <c r="B29" s="227" t="s">
        <v>464</v>
      </c>
      <c r="C29" s="227" t="s">
        <v>212</v>
      </c>
      <c r="D29" s="265" t="s">
        <v>80</v>
      </c>
      <c r="E29" s="347">
        <v>41562</v>
      </c>
      <c r="F29" s="140" t="s">
        <v>11</v>
      </c>
      <c r="G29" s="343">
        <v>500</v>
      </c>
      <c r="H29" s="98"/>
      <c r="I29" s="99"/>
      <c r="J29" s="59"/>
      <c r="K29" s="99"/>
      <c r="L29" s="98"/>
      <c r="M29" s="99"/>
      <c r="N29" s="59"/>
      <c r="O29" s="100"/>
      <c r="P29" s="102">
        <f t="shared" si="0"/>
        <v>0</v>
      </c>
    </row>
    <row r="30" spans="1:16" ht="15" customHeight="1">
      <c r="A30" s="441">
        <v>3020</v>
      </c>
      <c r="B30" s="250" t="s">
        <v>467</v>
      </c>
      <c r="C30" s="250" t="s">
        <v>468</v>
      </c>
      <c r="D30" s="351" t="s">
        <v>80</v>
      </c>
      <c r="E30" s="452" t="s">
        <v>469</v>
      </c>
      <c r="F30" s="299" t="s">
        <v>48</v>
      </c>
      <c r="G30" s="201">
        <v>500</v>
      </c>
      <c r="H30" s="98"/>
      <c r="I30" s="99"/>
      <c r="J30" s="455"/>
      <c r="K30" s="457"/>
      <c r="L30" s="98"/>
      <c r="M30" s="99"/>
      <c r="N30" s="59"/>
      <c r="O30" s="100"/>
      <c r="P30" s="102">
        <f t="shared" si="0"/>
        <v>0</v>
      </c>
    </row>
    <row r="31" spans="1:16" ht="15" customHeight="1">
      <c r="A31" s="441">
        <v>3021</v>
      </c>
      <c r="B31" s="198" t="s">
        <v>257</v>
      </c>
      <c r="C31" s="198" t="s">
        <v>433</v>
      </c>
      <c r="D31" s="196" t="s">
        <v>80</v>
      </c>
      <c r="E31" s="417">
        <v>41118</v>
      </c>
      <c r="F31" s="212" t="s">
        <v>10</v>
      </c>
      <c r="G31" s="343">
        <v>400</v>
      </c>
      <c r="H31" s="98" t="s">
        <v>1000</v>
      </c>
      <c r="I31" s="99">
        <v>3</v>
      </c>
      <c r="J31" s="444" t="s">
        <v>1000</v>
      </c>
      <c r="K31" s="445">
        <v>6</v>
      </c>
      <c r="L31" s="98" t="s">
        <v>1000</v>
      </c>
      <c r="M31" s="99"/>
      <c r="N31" s="59"/>
      <c r="O31" s="100"/>
      <c r="P31" s="102">
        <f t="shared" si="0"/>
        <v>9</v>
      </c>
    </row>
    <row r="32" spans="1:16" ht="15" customHeight="1">
      <c r="A32" s="441">
        <v>3022</v>
      </c>
      <c r="B32" s="250" t="s">
        <v>527</v>
      </c>
      <c r="C32" s="250" t="s">
        <v>528</v>
      </c>
      <c r="D32" s="291" t="s">
        <v>80</v>
      </c>
      <c r="E32" s="306">
        <v>41482</v>
      </c>
      <c r="F32" s="299" t="s">
        <v>13</v>
      </c>
      <c r="G32" s="201">
        <v>400</v>
      </c>
      <c r="H32" s="98" t="s">
        <v>1000</v>
      </c>
      <c r="I32" s="99">
        <v>1</v>
      </c>
      <c r="J32" s="454" t="s">
        <v>1000</v>
      </c>
      <c r="K32" s="456">
        <v>2</v>
      </c>
      <c r="L32" s="98"/>
      <c r="M32" s="99"/>
      <c r="N32" s="59"/>
      <c r="O32" s="100"/>
      <c r="P32" s="102">
        <f t="shared" si="0"/>
        <v>3</v>
      </c>
    </row>
    <row r="33" spans="1:16" ht="15" customHeight="1">
      <c r="A33" s="441">
        <v>3023</v>
      </c>
      <c r="B33" s="222" t="s">
        <v>529</v>
      </c>
      <c r="C33" s="222" t="s">
        <v>530</v>
      </c>
      <c r="D33" s="295" t="s">
        <v>70</v>
      </c>
      <c r="E33" s="345">
        <v>41283</v>
      </c>
      <c r="F33" s="283" t="s">
        <v>13</v>
      </c>
      <c r="G33" s="343">
        <v>400</v>
      </c>
      <c r="H33" s="98"/>
      <c r="I33" s="99"/>
      <c r="J33" s="59"/>
      <c r="K33" s="99"/>
      <c r="L33" s="98"/>
      <c r="M33" s="99"/>
      <c r="N33" s="59"/>
      <c r="O33" s="100"/>
      <c r="P33" s="102">
        <f t="shared" si="0"/>
        <v>0</v>
      </c>
    </row>
    <row r="34" spans="1:16" ht="14.25" customHeight="1">
      <c r="A34" s="441">
        <v>3024</v>
      </c>
      <c r="B34" s="198" t="s">
        <v>484</v>
      </c>
      <c r="C34" s="198" t="s">
        <v>485</v>
      </c>
      <c r="D34" s="196" t="s">
        <v>80</v>
      </c>
      <c r="E34" s="334">
        <v>41351</v>
      </c>
      <c r="F34" s="212" t="s">
        <v>67</v>
      </c>
      <c r="G34" s="343">
        <v>500</v>
      </c>
      <c r="H34" s="98"/>
      <c r="I34" s="99"/>
      <c r="J34" s="455"/>
      <c r="K34" s="457"/>
      <c r="L34" s="98"/>
      <c r="M34" s="99"/>
      <c r="N34" s="59"/>
      <c r="O34" s="100"/>
      <c r="P34" s="102">
        <f t="shared" si="0"/>
        <v>0</v>
      </c>
    </row>
    <row r="35" spans="1:16" ht="14.25" customHeight="1">
      <c r="A35" s="441">
        <v>3025</v>
      </c>
      <c r="B35" s="250" t="s">
        <v>531</v>
      </c>
      <c r="C35" s="250" t="s">
        <v>114</v>
      </c>
      <c r="D35" s="351" t="s">
        <v>80</v>
      </c>
      <c r="E35" s="306">
        <v>41424</v>
      </c>
      <c r="F35" s="299" t="s">
        <v>13</v>
      </c>
      <c r="G35" s="201">
        <v>400</v>
      </c>
      <c r="H35" s="98"/>
      <c r="I35" s="99"/>
      <c r="J35" s="444" t="s">
        <v>1000</v>
      </c>
      <c r="K35" s="445">
        <v>1</v>
      </c>
      <c r="L35" s="98"/>
      <c r="M35" s="99"/>
      <c r="N35" s="59"/>
      <c r="O35" s="100"/>
      <c r="P35" s="102">
        <f t="shared" si="0"/>
        <v>1</v>
      </c>
    </row>
    <row r="36" spans="1:16" ht="14.25" customHeight="1">
      <c r="A36" s="441">
        <v>3026</v>
      </c>
      <c r="B36" s="195" t="s">
        <v>863</v>
      </c>
      <c r="C36" s="195" t="s">
        <v>778</v>
      </c>
      <c r="D36" s="196" t="s">
        <v>80</v>
      </c>
      <c r="E36" s="334">
        <v>41103</v>
      </c>
      <c r="F36" s="212" t="s">
        <v>9</v>
      </c>
      <c r="G36" s="343">
        <v>501</v>
      </c>
      <c r="H36" s="98" t="s">
        <v>1000</v>
      </c>
      <c r="I36" s="99">
        <v>6</v>
      </c>
      <c r="J36" s="454" t="s">
        <v>1000</v>
      </c>
      <c r="K36" s="456">
        <v>6</v>
      </c>
      <c r="L36" s="98"/>
      <c r="M36" s="99"/>
      <c r="N36" s="59"/>
      <c r="O36" s="100"/>
      <c r="P36" s="102">
        <f t="shared" si="0"/>
        <v>12</v>
      </c>
    </row>
    <row r="37" spans="1:16" ht="15" customHeight="1">
      <c r="A37" s="441">
        <v>3027</v>
      </c>
      <c r="B37" s="301" t="s">
        <v>587</v>
      </c>
      <c r="C37" s="301" t="s">
        <v>588</v>
      </c>
      <c r="D37" s="348" t="s">
        <v>80</v>
      </c>
      <c r="E37" s="302">
        <v>2012</v>
      </c>
      <c r="F37" s="286" t="s">
        <v>10</v>
      </c>
      <c r="G37" s="201">
        <v>400</v>
      </c>
      <c r="H37" s="98"/>
      <c r="I37" s="99"/>
      <c r="J37" s="59"/>
      <c r="K37" s="99"/>
      <c r="L37" s="98"/>
      <c r="M37" s="99"/>
      <c r="N37" s="59"/>
      <c r="O37" s="100"/>
      <c r="P37" s="102">
        <f t="shared" si="0"/>
        <v>0</v>
      </c>
    </row>
    <row r="38" spans="1:16" ht="15" customHeight="1">
      <c r="A38" s="441">
        <v>3028</v>
      </c>
      <c r="B38" s="227" t="s">
        <v>532</v>
      </c>
      <c r="C38" s="227" t="s">
        <v>533</v>
      </c>
      <c r="D38" s="211" t="s">
        <v>80</v>
      </c>
      <c r="E38" s="488">
        <v>41543</v>
      </c>
      <c r="F38" s="172" t="s">
        <v>13</v>
      </c>
      <c r="G38" s="201">
        <v>400</v>
      </c>
      <c r="H38" s="98"/>
      <c r="I38" s="99"/>
      <c r="J38" s="455"/>
      <c r="K38" s="457"/>
      <c r="L38" s="98"/>
      <c r="M38" s="99"/>
      <c r="N38" s="59"/>
      <c r="O38" s="100"/>
      <c r="P38" s="102">
        <f t="shared" si="0"/>
        <v>0</v>
      </c>
    </row>
    <row r="39" spans="1:16" ht="15" customHeight="1">
      <c r="A39" s="441">
        <v>3029</v>
      </c>
      <c r="B39" s="284" t="s">
        <v>589</v>
      </c>
      <c r="C39" s="284" t="s">
        <v>590</v>
      </c>
      <c r="D39" s="277" t="s">
        <v>80</v>
      </c>
      <c r="E39" s="470">
        <v>41440</v>
      </c>
      <c r="F39" s="172" t="s">
        <v>10</v>
      </c>
      <c r="G39" s="201">
        <v>400</v>
      </c>
      <c r="H39" s="98" t="s">
        <v>1000</v>
      </c>
      <c r="I39" s="99">
        <v>6</v>
      </c>
      <c r="J39" s="444" t="s">
        <v>1000</v>
      </c>
      <c r="K39" s="445">
        <v>6</v>
      </c>
      <c r="L39" s="98" t="s">
        <v>1000</v>
      </c>
      <c r="M39" s="99"/>
      <c r="N39" s="59"/>
      <c r="O39" s="100"/>
      <c r="P39" s="102">
        <f t="shared" si="0"/>
        <v>12</v>
      </c>
    </row>
    <row r="40" spans="1:16" ht="15" customHeight="1">
      <c r="A40" s="441">
        <v>3030</v>
      </c>
      <c r="B40" s="195" t="s">
        <v>864</v>
      </c>
      <c r="C40" s="195" t="s">
        <v>865</v>
      </c>
      <c r="D40" s="196" t="s">
        <v>70</v>
      </c>
      <c r="E40" s="334">
        <v>41563</v>
      </c>
      <c r="F40" s="366" t="s">
        <v>9</v>
      </c>
      <c r="G40" s="201">
        <v>624</v>
      </c>
      <c r="H40" s="98" t="s">
        <v>1000</v>
      </c>
      <c r="I40" s="99">
        <v>8</v>
      </c>
      <c r="J40" s="444" t="s">
        <v>1000</v>
      </c>
      <c r="K40" s="445">
        <v>8</v>
      </c>
      <c r="L40" s="98" t="s">
        <v>1000</v>
      </c>
      <c r="M40" s="99"/>
      <c r="N40" s="59"/>
      <c r="O40" s="100"/>
      <c r="P40" s="102">
        <f t="shared" ref="P40:P71" si="1">SUM(I40:O40)</f>
        <v>16</v>
      </c>
    </row>
    <row r="41" spans="1:16" ht="14.25" customHeight="1">
      <c r="A41" s="441">
        <v>3031</v>
      </c>
      <c r="B41" s="195" t="s">
        <v>864</v>
      </c>
      <c r="C41" s="195" t="s">
        <v>866</v>
      </c>
      <c r="D41" s="196" t="s">
        <v>70</v>
      </c>
      <c r="E41" s="334">
        <v>41563</v>
      </c>
      <c r="F41" s="366" t="s">
        <v>9</v>
      </c>
      <c r="G41" s="201">
        <v>620</v>
      </c>
      <c r="H41" s="98"/>
      <c r="I41" s="99"/>
      <c r="J41" s="454" t="s">
        <v>1000</v>
      </c>
      <c r="K41" s="456">
        <v>7</v>
      </c>
      <c r="L41" s="98" t="s">
        <v>1000</v>
      </c>
      <c r="M41" s="99"/>
      <c r="N41" s="59"/>
      <c r="O41" s="100"/>
      <c r="P41" s="102">
        <f t="shared" si="1"/>
        <v>7</v>
      </c>
    </row>
    <row r="42" spans="1:16" ht="14.25" customHeight="1">
      <c r="A42" s="441">
        <v>3032</v>
      </c>
      <c r="B42" s="227" t="s">
        <v>470</v>
      </c>
      <c r="C42" s="227" t="s">
        <v>310</v>
      </c>
      <c r="D42" s="285" t="s">
        <v>80</v>
      </c>
      <c r="E42" s="347" t="s">
        <v>471</v>
      </c>
      <c r="F42" s="140" t="s">
        <v>48</v>
      </c>
      <c r="G42" s="201">
        <v>500</v>
      </c>
      <c r="H42" s="98"/>
      <c r="I42" s="99"/>
      <c r="J42" s="59"/>
      <c r="K42" s="99"/>
      <c r="L42" s="98"/>
      <c r="M42" s="99"/>
      <c r="N42" s="59"/>
      <c r="O42" s="100"/>
      <c r="P42" s="102">
        <f t="shared" si="1"/>
        <v>0</v>
      </c>
    </row>
    <row r="43" spans="1:16" ht="14.25" customHeight="1">
      <c r="A43" s="441">
        <v>3033</v>
      </c>
      <c r="B43" s="284" t="s">
        <v>591</v>
      </c>
      <c r="C43" s="284" t="s">
        <v>592</v>
      </c>
      <c r="D43" s="277" t="s">
        <v>80</v>
      </c>
      <c r="E43" s="298">
        <v>2012</v>
      </c>
      <c r="F43" s="278" t="s">
        <v>10</v>
      </c>
      <c r="G43" s="201">
        <v>502</v>
      </c>
      <c r="H43" s="98"/>
      <c r="I43" s="99"/>
      <c r="J43" s="59"/>
      <c r="K43" s="99"/>
      <c r="L43" s="98"/>
      <c r="M43" s="99"/>
      <c r="N43" s="59"/>
      <c r="O43" s="100"/>
      <c r="P43" s="102">
        <f t="shared" si="1"/>
        <v>0</v>
      </c>
    </row>
    <row r="44" spans="1:16" ht="14.25" customHeight="1">
      <c r="A44" s="441">
        <v>3034</v>
      </c>
      <c r="B44" s="198" t="s">
        <v>593</v>
      </c>
      <c r="C44" s="198" t="s">
        <v>104</v>
      </c>
      <c r="D44" s="196" t="s">
        <v>80</v>
      </c>
      <c r="E44" s="199">
        <v>2013</v>
      </c>
      <c r="F44" s="212" t="s">
        <v>10</v>
      </c>
      <c r="G44" s="201">
        <v>400</v>
      </c>
      <c r="H44" s="98"/>
      <c r="I44" s="99"/>
      <c r="J44" s="59"/>
      <c r="K44" s="99"/>
      <c r="L44" s="98"/>
      <c r="M44" s="99"/>
      <c r="N44" s="59"/>
      <c r="O44" s="100"/>
      <c r="P44" s="102">
        <f t="shared" si="1"/>
        <v>0</v>
      </c>
    </row>
    <row r="45" spans="1:16" ht="15" customHeight="1">
      <c r="A45" s="441">
        <v>3035</v>
      </c>
      <c r="B45" s="557" t="s">
        <v>568</v>
      </c>
      <c r="C45" s="557" t="s">
        <v>569</v>
      </c>
      <c r="D45" s="348" t="s">
        <v>80</v>
      </c>
      <c r="E45" s="347">
        <v>41522</v>
      </c>
      <c r="F45" s="140" t="s">
        <v>12</v>
      </c>
      <c r="G45" s="201">
        <v>200</v>
      </c>
      <c r="H45" s="98"/>
      <c r="I45" s="99"/>
      <c r="J45" s="59"/>
      <c r="K45" s="99"/>
      <c r="L45" s="98"/>
      <c r="M45" s="99"/>
      <c r="N45" s="59"/>
      <c r="O45" s="100"/>
      <c r="P45" s="102">
        <f t="shared" si="1"/>
        <v>0</v>
      </c>
    </row>
    <row r="46" spans="1:16" ht="15" customHeight="1">
      <c r="A46" s="441">
        <v>3036</v>
      </c>
      <c r="B46" s="222" t="s">
        <v>534</v>
      </c>
      <c r="C46" s="222" t="s">
        <v>535</v>
      </c>
      <c r="D46" s="346" t="s">
        <v>80</v>
      </c>
      <c r="E46" s="452">
        <v>41561</v>
      </c>
      <c r="F46" s="172" t="s">
        <v>13</v>
      </c>
      <c r="G46" s="201">
        <v>400</v>
      </c>
      <c r="H46" s="98" t="s">
        <v>1000</v>
      </c>
      <c r="I46" s="99">
        <v>1</v>
      </c>
      <c r="J46" s="455"/>
      <c r="K46" s="457"/>
      <c r="L46" s="98"/>
      <c r="M46" s="99"/>
      <c r="N46" s="59"/>
      <c r="O46" s="100"/>
      <c r="P46" s="102">
        <f t="shared" si="1"/>
        <v>1</v>
      </c>
    </row>
    <row r="47" spans="1:16" ht="14.25" customHeight="1">
      <c r="A47" s="441">
        <v>3037</v>
      </c>
      <c r="B47" s="198" t="s">
        <v>594</v>
      </c>
      <c r="C47" s="198" t="s">
        <v>267</v>
      </c>
      <c r="D47" s="196" t="s">
        <v>80</v>
      </c>
      <c r="E47" s="417">
        <v>41491</v>
      </c>
      <c r="F47" s="366" t="s">
        <v>10</v>
      </c>
      <c r="G47" s="201">
        <v>400</v>
      </c>
      <c r="H47" s="98"/>
      <c r="I47" s="99"/>
      <c r="J47" s="454" t="s">
        <v>1000</v>
      </c>
      <c r="K47" s="456">
        <v>1</v>
      </c>
      <c r="L47" s="98"/>
      <c r="M47" s="99"/>
      <c r="N47" s="59"/>
      <c r="O47" s="100"/>
      <c r="P47" s="102">
        <f t="shared" si="1"/>
        <v>1</v>
      </c>
    </row>
    <row r="48" spans="1:16" ht="15" customHeight="1">
      <c r="A48" s="441">
        <v>3038</v>
      </c>
      <c r="B48" s="301" t="s">
        <v>266</v>
      </c>
      <c r="C48" s="301" t="s">
        <v>595</v>
      </c>
      <c r="D48" s="348" t="s">
        <v>70</v>
      </c>
      <c r="E48" s="302">
        <v>2012</v>
      </c>
      <c r="F48" s="140" t="s">
        <v>10</v>
      </c>
      <c r="G48" s="201">
        <v>400</v>
      </c>
      <c r="H48" s="98"/>
      <c r="I48" s="99"/>
      <c r="J48" s="59"/>
      <c r="K48" s="99"/>
      <c r="L48" s="98"/>
      <c r="M48" s="99"/>
      <c r="N48" s="59"/>
      <c r="O48" s="100"/>
      <c r="P48" s="102">
        <f t="shared" si="1"/>
        <v>0</v>
      </c>
    </row>
    <row r="49" spans="1:16" ht="15" customHeight="1">
      <c r="A49" s="441">
        <v>3039</v>
      </c>
      <c r="B49" s="749" t="s">
        <v>983</v>
      </c>
      <c r="C49" s="751" t="s">
        <v>166</v>
      </c>
      <c r="D49" s="262" t="s">
        <v>80</v>
      </c>
      <c r="E49" s="487">
        <v>41466</v>
      </c>
      <c r="F49" s="473" t="s">
        <v>67</v>
      </c>
      <c r="G49" s="758">
        <v>500</v>
      </c>
      <c r="H49" s="477"/>
      <c r="I49" s="457"/>
      <c r="J49" s="455"/>
      <c r="K49" s="457"/>
      <c r="L49" s="477"/>
      <c r="M49" s="457"/>
      <c r="N49" s="455"/>
      <c r="O49" s="482"/>
      <c r="P49" s="484">
        <f t="shared" si="1"/>
        <v>0</v>
      </c>
    </row>
    <row r="50" spans="1:16" ht="14.25" customHeight="1">
      <c r="A50" s="441">
        <v>3162</v>
      </c>
      <c r="B50" s="415" t="s">
        <v>1025</v>
      </c>
      <c r="C50" s="415" t="s">
        <v>1026</v>
      </c>
      <c r="D50" s="448" t="s">
        <v>70</v>
      </c>
      <c r="E50" s="416">
        <v>41317</v>
      </c>
      <c r="F50" s="419" t="s">
        <v>10</v>
      </c>
      <c r="G50" s="491">
        <v>855</v>
      </c>
      <c r="H50" s="476"/>
      <c r="I50" s="456"/>
      <c r="J50" s="454" t="s">
        <v>1000</v>
      </c>
      <c r="K50" s="456">
        <v>9</v>
      </c>
      <c r="L50" s="476"/>
      <c r="M50" s="456"/>
      <c r="N50" s="454"/>
      <c r="O50" s="481"/>
      <c r="P50" s="483">
        <f t="shared" si="1"/>
        <v>9</v>
      </c>
    </row>
    <row r="51" spans="1:16" ht="15" customHeight="1">
      <c r="A51" s="441">
        <v>3040</v>
      </c>
      <c r="B51" s="284" t="s">
        <v>596</v>
      </c>
      <c r="C51" s="284" t="s">
        <v>597</v>
      </c>
      <c r="D51" s="211" t="s">
        <v>80</v>
      </c>
      <c r="E51" s="199">
        <v>2013</v>
      </c>
      <c r="F51" s="140" t="s">
        <v>10</v>
      </c>
      <c r="G51" s="201">
        <v>400</v>
      </c>
      <c r="H51" s="98"/>
      <c r="I51" s="99"/>
      <c r="J51" s="455"/>
      <c r="K51" s="457"/>
      <c r="L51" s="98"/>
      <c r="M51" s="99"/>
      <c r="N51" s="59"/>
      <c r="O51" s="100"/>
      <c r="P51" s="102">
        <f t="shared" si="1"/>
        <v>0</v>
      </c>
    </row>
    <row r="52" spans="1:16" ht="14.25" customHeight="1">
      <c r="A52" s="441">
        <v>3041</v>
      </c>
      <c r="B52" s="228" t="s">
        <v>570</v>
      </c>
      <c r="C52" s="228" t="s">
        <v>571</v>
      </c>
      <c r="D52" s="341" t="s">
        <v>80</v>
      </c>
      <c r="E52" s="334">
        <v>41576</v>
      </c>
      <c r="F52" s="140" t="s">
        <v>12</v>
      </c>
      <c r="G52" s="203">
        <v>400</v>
      </c>
      <c r="H52" s="98" t="s">
        <v>1000</v>
      </c>
      <c r="I52" s="99">
        <v>1</v>
      </c>
      <c r="J52" s="454" t="s">
        <v>1000</v>
      </c>
      <c r="K52" s="456">
        <v>1</v>
      </c>
      <c r="L52" s="98"/>
      <c r="M52" s="99"/>
      <c r="N52" s="59"/>
      <c r="O52" s="100"/>
      <c r="P52" s="102">
        <f t="shared" si="1"/>
        <v>2</v>
      </c>
    </row>
    <row r="53" spans="1:16" ht="14.25" customHeight="1">
      <c r="A53" s="441">
        <v>3042</v>
      </c>
      <c r="B53" s="195" t="s">
        <v>536</v>
      </c>
      <c r="C53" s="195" t="s">
        <v>537</v>
      </c>
      <c r="D53" s="211" t="s">
        <v>80</v>
      </c>
      <c r="E53" s="334">
        <v>41349</v>
      </c>
      <c r="F53" s="172" t="s">
        <v>13</v>
      </c>
      <c r="G53" s="201">
        <v>509</v>
      </c>
      <c r="H53" s="98" t="s">
        <v>1000</v>
      </c>
      <c r="I53" s="99">
        <v>7</v>
      </c>
      <c r="J53" s="59"/>
      <c r="K53" s="99"/>
      <c r="L53" s="98"/>
      <c r="M53" s="99"/>
      <c r="N53" s="59"/>
      <c r="O53" s="100"/>
      <c r="P53" s="102">
        <f t="shared" si="1"/>
        <v>7</v>
      </c>
    </row>
    <row r="54" spans="1:16" ht="15" customHeight="1">
      <c r="A54" s="441">
        <v>3043</v>
      </c>
      <c r="B54" s="198" t="s">
        <v>598</v>
      </c>
      <c r="C54" s="198" t="s">
        <v>588</v>
      </c>
      <c r="D54" s="211" t="s">
        <v>80</v>
      </c>
      <c r="E54" s="199">
        <v>2012</v>
      </c>
      <c r="F54" s="172" t="s">
        <v>10</v>
      </c>
      <c r="G54" s="201">
        <v>400</v>
      </c>
      <c r="H54" s="98"/>
      <c r="I54" s="99"/>
      <c r="J54" s="59"/>
      <c r="K54" s="99"/>
      <c r="L54" s="98"/>
      <c r="M54" s="99"/>
      <c r="N54" s="59"/>
      <c r="O54" s="100"/>
      <c r="P54" s="102">
        <f t="shared" si="1"/>
        <v>0</v>
      </c>
    </row>
    <row r="55" spans="1:16" ht="14.25" customHeight="1">
      <c r="A55" s="441">
        <v>3044</v>
      </c>
      <c r="B55" s="195" t="s">
        <v>867</v>
      </c>
      <c r="C55" s="195" t="s">
        <v>185</v>
      </c>
      <c r="D55" s="211" t="s">
        <v>80</v>
      </c>
      <c r="E55" s="334">
        <v>41465</v>
      </c>
      <c r="F55" s="172" t="s">
        <v>9</v>
      </c>
      <c r="G55" s="201">
        <v>500</v>
      </c>
      <c r="H55" s="98"/>
      <c r="I55" s="99"/>
      <c r="J55" s="59"/>
      <c r="K55" s="99"/>
      <c r="L55" s="98"/>
      <c r="M55" s="99"/>
      <c r="N55" s="59"/>
      <c r="O55" s="100"/>
      <c r="P55" s="102">
        <f t="shared" si="1"/>
        <v>0</v>
      </c>
    </row>
    <row r="56" spans="1:16" ht="14.25" customHeight="1">
      <c r="A56" s="441">
        <v>3045</v>
      </c>
      <c r="B56" s="282" t="s">
        <v>985</v>
      </c>
      <c r="C56" s="750" t="s">
        <v>401</v>
      </c>
      <c r="D56" s="277" t="s">
        <v>80</v>
      </c>
      <c r="E56" s="357">
        <v>41230</v>
      </c>
      <c r="F56" s="172" t="s">
        <v>67</v>
      </c>
      <c r="G56" s="355">
        <v>511</v>
      </c>
      <c r="H56" s="98" t="s">
        <v>1000</v>
      </c>
      <c r="I56" s="99">
        <v>7</v>
      </c>
      <c r="J56" s="455"/>
      <c r="K56" s="457"/>
      <c r="L56" s="98"/>
      <c r="M56" s="99"/>
      <c r="N56" s="59"/>
      <c r="O56" s="100"/>
      <c r="P56" s="102">
        <f t="shared" si="1"/>
        <v>7</v>
      </c>
    </row>
    <row r="57" spans="1:16" ht="15" customHeight="1">
      <c r="A57" s="441">
        <v>3046</v>
      </c>
      <c r="B57" s="195" t="s">
        <v>538</v>
      </c>
      <c r="C57" s="195" t="s">
        <v>195</v>
      </c>
      <c r="D57" s="196" t="s">
        <v>80</v>
      </c>
      <c r="E57" s="334">
        <v>41313</v>
      </c>
      <c r="F57" s="288" t="s">
        <v>13</v>
      </c>
      <c r="G57" s="201">
        <v>500</v>
      </c>
      <c r="H57" s="98" t="s">
        <v>1000</v>
      </c>
      <c r="I57" s="99">
        <v>3</v>
      </c>
      <c r="J57" s="454" t="s">
        <v>1000</v>
      </c>
      <c r="K57" s="456">
        <v>2</v>
      </c>
      <c r="L57" s="98" t="s">
        <v>1000</v>
      </c>
      <c r="M57" s="99"/>
      <c r="N57" s="59"/>
      <c r="O57" s="100"/>
      <c r="P57" s="102">
        <f t="shared" si="1"/>
        <v>5</v>
      </c>
    </row>
    <row r="58" spans="1:16" ht="15" customHeight="1">
      <c r="A58" s="441">
        <v>3047</v>
      </c>
      <c r="B58" s="222" t="s">
        <v>539</v>
      </c>
      <c r="C58" s="222" t="s">
        <v>540</v>
      </c>
      <c r="D58" s="295" t="s">
        <v>80</v>
      </c>
      <c r="E58" s="345">
        <v>41098</v>
      </c>
      <c r="F58" s="370" t="s">
        <v>13</v>
      </c>
      <c r="G58" s="201">
        <v>400</v>
      </c>
      <c r="H58" s="98"/>
      <c r="I58" s="99"/>
      <c r="J58" s="59"/>
      <c r="K58" s="99"/>
      <c r="L58" s="98"/>
      <c r="M58" s="99"/>
      <c r="N58" s="59"/>
      <c r="O58" s="100"/>
      <c r="P58" s="102">
        <f t="shared" si="1"/>
        <v>0</v>
      </c>
    </row>
    <row r="59" spans="1:16" ht="15" customHeight="1">
      <c r="A59" s="441">
        <v>3048</v>
      </c>
      <c r="B59" s="492" t="s">
        <v>795</v>
      </c>
      <c r="C59" s="492" t="s">
        <v>854</v>
      </c>
      <c r="D59" s="262" t="s">
        <v>70</v>
      </c>
      <c r="E59" s="452">
        <v>40922</v>
      </c>
      <c r="F59" s="370" t="s">
        <v>9</v>
      </c>
      <c r="G59" s="344">
        <v>500</v>
      </c>
      <c r="H59" s="477"/>
      <c r="I59" s="457"/>
      <c r="J59" s="455"/>
      <c r="K59" s="457"/>
      <c r="L59" s="477"/>
      <c r="M59" s="457"/>
      <c r="N59" s="455"/>
      <c r="O59" s="482"/>
      <c r="P59" s="484">
        <f t="shared" si="1"/>
        <v>0</v>
      </c>
    </row>
    <row r="60" spans="1:16" ht="15" customHeight="1">
      <c r="A60" s="441">
        <v>3163</v>
      </c>
      <c r="B60" s="748" t="s">
        <v>1031</v>
      </c>
      <c r="C60" s="748" t="s">
        <v>1032</v>
      </c>
      <c r="D60" s="413" t="s">
        <v>80</v>
      </c>
      <c r="E60" s="756">
        <v>41157</v>
      </c>
      <c r="F60" s="212" t="s">
        <v>13</v>
      </c>
      <c r="G60" s="491">
        <v>0</v>
      </c>
      <c r="H60" s="476"/>
      <c r="I60" s="456"/>
      <c r="J60" s="454"/>
      <c r="K60" s="456"/>
      <c r="L60" s="476"/>
      <c r="M60" s="456"/>
      <c r="N60" s="454"/>
      <c r="O60" s="481"/>
      <c r="P60" s="483">
        <f t="shared" si="1"/>
        <v>0</v>
      </c>
    </row>
    <row r="61" spans="1:16" ht="15" customHeight="1">
      <c r="A61" s="441">
        <v>3049</v>
      </c>
      <c r="B61" s="352" t="s">
        <v>502</v>
      </c>
      <c r="C61" s="352" t="s">
        <v>367</v>
      </c>
      <c r="D61" s="265" t="s">
        <v>80</v>
      </c>
      <c r="E61" s="347">
        <v>41013</v>
      </c>
      <c r="F61" s="207" t="s">
        <v>53</v>
      </c>
      <c r="G61" s="201">
        <v>200</v>
      </c>
      <c r="H61" s="98"/>
      <c r="I61" s="99"/>
      <c r="J61" s="59"/>
      <c r="K61" s="99"/>
      <c r="L61" s="98"/>
      <c r="M61" s="99"/>
      <c r="N61" s="59"/>
      <c r="O61" s="100"/>
      <c r="P61" s="102">
        <f t="shared" si="1"/>
        <v>0</v>
      </c>
    </row>
    <row r="62" spans="1:16" ht="15" customHeight="1">
      <c r="A62" s="441">
        <v>3050</v>
      </c>
      <c r="B62" s="228" t="s">
        <v>502</v>
      </c>
      <c r="C62" s="228" t="s">
        <v>503</v>
      </c>
      <c r="D62" s="196" t="s">
        <v>70</v>
      </c>
      <c r="E62" s="334">
        <v>41013</v>
      </c>
      <c r="F62" s="325" t="s">
        <v>53</v>
      </c>
      <c r="G62" s="343">
        <v>200</v>
      </c>
      <c r="H62" s="98"/>
      <c r="I62" s="99"/>
      <c r="J62" s="59"/>
      <c r="K62" s="99"/>
      <c r="L62" s="98"/>
      <c r="M62" s="99"/>
      <c r="N62" s="59"/>
      <c r="O62" s="100"/>
      <c r="P62" s="102">
        <f t="shared" si="1"/>
        <v>0</v>
      </c>
    </row>
    <row r="63" spans="1:16" ht="15" customHeight="1">
      <c r="A63" s="441">
        <v>3051</v>
      </c>
      <c r="B63" s="198" t="s">
        <v>465</v>
      </c>
      <c r="C63" s="198" t="s">
        <v>466</v>
      </c>
      <c r="D63" s="196" t="s">
        <v>80</v>
      </c>
      <c r="E63" s="334">
        <v>41415</v>
      </c>
      <c r="F63" s="288" t="s">
        <v>11</v>
      </c>
      <c r="G63" s="343">
        <v>500</v>
      </c>
      <c r="H63" s="98" t="s">
        <v>1000</v>
      </c>
      <c r="I63" s="99">
        <v>1</v>
      </c>
      <c r="J63" s="455"/>
      <c r="K63" s="457"/>
      <c r="L63" s="98" t="s">
        <v>1000</v>
      </c>
      <c r="M63" s="99"/>
      <c r="N63" s="59"/>
      <c r="O63" s="100"/>
      <c r="P63" s="102">
        <f t="shared" si="1"/>
        <v>1</v>
      </c>
    </row>
    <row r="64" spans="1:16" ht="15" customHeight="1">
      <c r="A64" s="578">
        <v>3166</v>
      </c>
      <c r="B64" s="383"/>
      <c r="C64" s="383"/>
      <c r="D64" s="752" t="s">
        <v>80</v>
      </c>
      <c r="E64" s="754"/>
      <c r="F64" s="647" t="s">
        <v>11</v>
      </c>
      <c r="G64" s="201"/>
      <c r="H64" s="98"/>
      <c r="I64" s="99"/>
      <c r="J64" s="59"/>
      <c r="K64" s="99"/>
      <c r="L64" s="98"/>
      <c r="M64" s="99"/>
      <c r="N64" s="59"/>
      <c r="O64" s="100"/>
      <c r="P64" s="102">
        <f t="shared" si="1"/>
        <v>0</v>
      </c>
    </row>
    <row r="65" spans="1:26" ht="15" customHeight="1">
      <c r="A65" s="441">
        <v>3052</v>
      </c>
      <c r="B65" s="195" t="s">
        <v>868</v>
      </c>
      <c r="C65" s="195" t="s">
        <v>179</v>
      </c>
      <c r="D65" s="196" t="s">
        <v>80</v>
      </c>
      <c r="E65" s="334">
        <v>41109</v>
      </c>
      <c r="F65" s="212" t="s">
        <v>9</v>
      </c>
      <c r="G65" s="201">
        <v>500</v>
      </c>
      <c r="H65" s="98" t="s">
        <v>1000</v>
      </c>
      <c r="I65" s="99">
        <v>2</v>
      </c>
      <c r="J65" s="454" t="s">
        <v>1000</v>
      </c>
      <c r="K65" s="456">
        <v>7</v>
      </c>
      <c r="L65" s="98" t="s">
        <v>1000</v>
      </c>
      <c r="M65" s="99"/>
      <c r="N65" s="59"/>
      <c r="O65" s="100"/>
      <c r="P65" s="102">
        <f t="shared" si="1"/>
        <v>9</v>
      </c>
      <c r="Z65" s="97"/>
    </row>
    <row r="66" spans="1:26" ht="15" customHeight="1">
      <c r="A66" s="441">
        <v>3053</v>
      </c>
      <c r="B66" s="301" t="s">
        <v>599</v>
      </c>
      <c r="C66" s="301" t="s">
        <v>269</v>
      </c>
      <c r="D66" s="265" t="s">
        <v>80</v>
      </c>
      <c r="E66" s="162">
        <v>2012</v>
      </c>
      <c r="F66" s="288" t="s">
        <v>10</v>
      </c>
      <c r="G66" s="201">
        <v>400</v>
      </c>
      <c r="H66" s="98"/>
      <c r="I66" s="99"/>
      <c r="J66" s="455"/>
      <c r="K66" s="457"/>
      <c r="L66" s="98"/>
      <c r="M66" s="99"/>
      <c r="N66" s="59"/>
      <c r="O66" s="100"/>
      <c r="P66" s="102">
        <f t="shared" si="1"/>
        <v>0</v>
      </c>
    </row>
    <row r="67" spans="1:26" ht="15" customHeight="1">
      <c r="A67" s="441">
        <v>3054</v>
      </c>
      <c r="B67" s="195" t="s">
        <v>640</v>
      </c>
      <c r="C67" s="195" t="s">
        <v>330</v>
      </c>
      <c r="D67" s="196" t="s">
        <v>80</v>
      </c>
      <c r="E67" s="334">
        <v>41308</v>
      </c>
      <c r="F67" s="366" t="s">
        <v>52</v>
      </c>
      <c r="G67" s="201">
        <v>400</v>
      </c>
      <c r="H67" s="98"/>
      <c r="I67" s="99"/>
      <c r="J67" s="59"/>
      <c r="K67" s="99"/>
      <c r="L67" s="98"/>
      <c r="M67" s="99"/>
      <c r="N67" s="59"/>
      <c r="O67" s="100"/>
      <c r="P67" s="102">
        <f t="shared" si="1"/>
        <v>0</v>
      </c>
    </row>
    <row r="68" spans="1:26" ht="15" customHeight="1">
      <c r="A68" s="441">
        <v>3055</v>
      </c>
      <c r="B68" s="198" t="s">
        <v>600</v>
      </c>
      <c r="C68" s="198" t="s">
        <v>547</v>
      </c>
      <c r="D68" s="196" t="s">
        <v>80</v>
      </c>
      <c r="E68" s="461">
        <v>41608</v>
      </c>
      <c r="F68" s="366" t="s">
        <v>10</v>
      </c>
      <c r="G68" s="201">
        <v>400</v>
      </c>
      <c r="H68" s="98" t="s">
        <v>1000</v>
      </c>
      <c r="I68" s="99">
        <v>2</v>
      </c>
      <c r="J68" s="444" t="s">
        <v>1000</v>
      </c>
      <c r="K68" s="445">
        <v>5</v>
      </c>
      <c r="L68" s="98" t="s">
        <v>1000</v>
      </c>
      <c r="M68" s="99"/>
      <c r="N68" s="59"/>
      <c r="O68" s="100"/>
      <c r="P68" s="102">
        <f t="shared" si="1"/>
        <v>7</v>
      </c>
      <c r="S68" s="515"/>
    </row>
    <row r="69" spans="1:26" ht="15" customHeight="1">
      <c r="A69" s="441">
        <v>3056</v>
      </c>
      <c r="B69" s="198" t="s">
        <v>601</v>
      </c>
      <c r="C69" s="198" t="s">
        <v>602</v>
      </c>
      <c r="D69" s="196" t="s">
        <v>80</v>
      </c>
      <c r="E69" s="199">
        <v>2012</v>
      </c>
      <c r="F69" s="366" t="s">
        <v>10</v>
      </c>
      <c r="G69" s="201">
        <v>400</v>
      </c>
      <c r="H69" s="98"/>
      <c r="I69" s="99"/>
      <c r="J69" s="455"/>
      <c r="K69" s="457"/>
      <c r="L69" s="98"/>
      <c r="M69" s="99"/>
      <c r="N69" s="59"/>
      <c r="O69" s="100"/>
      <c r="P69" s="102">
        <f t="shared" si="1"/>
        <v>0</v>
      </c>
      <c r="S69" s="515"/>
    </row>
    <row r="70" spans="1:26" ht="15" customHeight="1">
      <c r="A70" s="441">
        <v>3057</v>
      </c>
      <c r="B70" s="354" t="s">
        <v>572</v>
      </c>
      <c r="C70" s="354" t="s">
        <v>573</v>
      </c>
      <c r="D70" s="196" t="s">
        <v>80</v>
      </c>
      <c r="E70" s="334">
        <v>41104</v>
      </c>
      <c r="F70" s="366" t="s">
        <v>12</v>
      </c>
      <c r="G70" s="201">
        <v>200</v>
      </c>
      <c r="H70" s="98" t="s">
        <v>1000</v>
      </c>
      <c r="I70" s="99">
        <v>2</v>
      </c>
      <c r="J70" s="444" t="s">
        <v>1000</v>
      </c>
      <c r="K70" s="445">
        <v>6</v>
      </c>
      <c r="L70" s="98" t="s">
        <v>1000</v>
      </c>
      <c r="M70" s="99"/>
      <c r="N70" s="59"/>
      <c r="O70" s="100"/>
      <c r="P70" s="102">
        <f t="shared" si="1"/>
        <v>8</v>
      </c>
    </row>
    <row r="71" spans="1:26" ht="15" customHeight="1">
      <c r="A71" s="441">
        <v>3058</v>
      </c>
      <c r="B71" s="301" t="s">
        <v>94</v>
      </c>
      <c r="C71" s="301" t="s">
        <v>486</v>
      </c>
      <c r="D71" s="348" t="s">
        <v>80</v>
      </c>
      <c r="E71" s="347">
        <v>41299</v>
      </c>
      <c r="F71" s="172" t="s">
        <v>67</v>
      </c>
      <c r="G71" s="201">
        <v>511</v>
      </c>
      <c r="H71" s="98" t="s">
        <v>1000</v>
      </c>
      <c r="I71" s="99">
        <v>7</v>
      </c>
      <c r="J71" s="454" t="s">
        <v>1000</v>
      </c>
      <c r="K71" s="456">
        <v>7</v>
      </c>
      <c r="L71" s="98" t="s">
        <v>1000</v>
      </c>
      <c r="M71" s="99"/>
      <c r="N71" s="59"/>
      <c r="O71" s="100"/>
      <c r="P71" s="102">
        <f t="shared" si="1"/>
        <v>14</v>
      </c>
    </row>
    <row r="72" spans="1:26" ht="15" customHeight="1">
      <c r="A72" s="441">
        <v>3059</v>
      </c>
      <c r="B72" s="250" t="s">
        <v>541</v>
      </c>
      <c r="C72" s="250" t="s">
        <v>542</v>
      </c>
      <c r="D72" s="277" t="s">
        <v>80</v>
      </c>
      <c r="E72" s="345">
        <v>41371</v>
      </c>
      <c r="F72" s="172" t="s">
        <v>13</v>
      </c>
      <c r="G72" s="201">
        <v>400</v>
      </c>
      <c r="H72" s="98" t="s">
        <v>1000</v>
      </c>
      <c r="I72" s="99">
        <v>2</v>
      </c>
      <c r="J72" s="454" t="s">
        <v>1000</v>
      </c>
      <c r="K72" s="456">
        <v>2</v>
      </c>
      <c r="L72" s="98" t="s">
        <v>1000</v>
      </c>
      <c r="M72" s="99"/>
      <c r="N72" s="59"/>
      <c r="O72" s="100"/>
      <c r="P72" s="102">
        <f t="shared" ref="P72:P103" si="2">SUM(I72:O72)</f>
        <v>4</v>
      </c>
    </row>
    <row r="73" spans="1:26" ht="15" customHeight="1">
      <c r="A73" s="441">
        <v>3060</v>
      </c>
      <c r="B73" s="284" t="s">
        <v>603</v>
      </c>
      <c r="C73" s="284" t="s">
        <v>265</v>
      </c>
      <c r="D73" s="295" t="s">
        <v>80</v>
      </c>
      <c r="E73" s="298">
        <v>2013</v>
      </c>
      <c r="F73" s="370" t="s">
        <v>10</v>
      </c>
      <c r="G73" s="201">
        <v>400</v>
      </c>
      <c r="H73" s="98"/>
      <c r="I73" s="99"/>
      <c r="J73" s="455"/>
      <c r="K73" s="457"/>
      <c r="L73" s="98"/>
      <c r="M73" s="99"/>
      <c r="N73" s="59"/>
      <c r="O73" s="100"/>
      <c r="P73" s="102">
        <f t="shared" si="2"/>
        <v>0</v>
      </c>
    </row>
    <row r="74" spans="1:26" ht="15" customHeight="1">
      <c r="A74" s="441">
        <v>3061</v>
      </c>
      <c r="B74" s="195" t="s">
        <v>869</v>
      </c>
      <c r="C74" s="195" t="s">
        <v>870</v>
      </c>
      <c r="D74" s="196" t="s">
        <v>80</v>
      </c>
      <c r="E74" s="334">
        <v>41104</v>
      </c>
      <c r="F74" s="212" t="s">
        <v>9</v>
      </c>
      <c r="G74" s="201">
        <v>634</v>
      </c>
      <c r="H74" s="98" t="s">
        <v>1000</v>
      </c>
      <c r="I74" s="99">
        <v>7</v>
      </c>
      <c r="J74" s="59"/>
      <c r="K74" s="99"/>
      <c r="L74" s="98"/>
      <c r="M74" s="99"/>
      <c r="N74" s="59"/>
      <c r="O74" s="100"/>
      <c r="P74" s="102">
        <f t="shared" si="2"/>
        <v>7</v>
      </c>
    </row>
    <row r="75" spans="1:26" ht="15" customHeight="1">
      <c r="A75" s="441">
        <v>3062</v>
      </c>
      <c r="B75" s="227" t="s">
        <v>641</v>
      </c>
      <c r="C75" s="227" t="s">
        <v>642</v>
      </c>
      <c r="D75" s="348" t="s">
        <v>80</v>
      </c>
      <c r="E75" s="347">
        <v>41051</v>
      </c>
      <c r="F75" s="286" t="s">
        <v>52</v>
      </c>
      <c r="G75" s="201">
        <v>500</v>
      </c>
      <c r="H75" s="98" t="s">
        <v>1000</v>
      </c>
      <c r="I75" s="99">
        <v>6</v>
      </c>
      <c r="J75" s="454" t="s">
        <v>1000</v>
      </c>
      <c r="K75" s="456">
        <v>7</v>
      </c>
      <c r="L75" s="98" t="s">
        <v>1000</v>
      </c>
      <c r="M75" s="99"/>
      <c r="N75" s="59"/>
      <c r="O75" s="100"/>
      <c r="P75" s="102">
        <f t="shared" si="2"/>
        <v>13</v>
      </c>
    </row>
    <row r="76" spans="1:26" ht="15" customHeight="1">
      <c r="A76" s="441">
        <v>3063</v>
      </c>
      <c r="B76" s="227" t="s">
        <v>871</v>
      </c>
      <c r="C76" s="250" t="s">
        <v>480</v>
      </c>
      <c r="D76" s="211" t="s">
        <v>80</v>
      </c>
      <c r="E76" s="334">
        <v>41123</v>
      </c>
      <c r="F76" s="172" t="s">
        <v>9</v>
      </c>
      <c r="G76" s="201">
        <v>500</v>
      </c>
      <c r="H76" s="98"/>
      <c r="I76" s="99"/>
      <c r="J76" s="59"/>
      <c r="K76" s="99"/>
      <c r="L76" s="98"/>
      <c r="M76" s="99"/>
      <c r="N76" s="59"/>
      <c r="O76" s="100"/>
      <c r="P76" s="102">
        <f t="shared" si="2"/>
        <v>0</v>
      </c>
    </row>
    <row r="77" spans="1:26" ht="15" customHeight="1">
      <c r="A77" s="441">
        <v>3064</v>
      </c>
      <c r="B77" s="198" t="s">
        <v>100</v>
      </c>
      <c r="C77" s="198" t="s">
        <v>323</v>
      </c>
      <c r="D77" s="211" t="s">
        <v>80</v>
      </c>
      <c r="E77" s="334">
        <v>41279</v>
      </c>
      <c r="F77" s="172" t="s">
        <v>67</v>
      </c>
      <c r="G77" s="201">
        <v>500</v>
      </c>
      <c r="H77" s="98"/>
      <c r="I77" s="99"/>
      <c r="J77" s="59"/>
      <c r="K77" s="99"/>
      <c r="L77" s="98"/>
      <c r="M77" s="99"/>
      <c r="N77" s="59"/>
      <c r="O77" s="100"/>
      <c r="P77" s="102">
        <f t="shared" si="2"/>
        <v>0</v>
      </c>
    </row>
    <row r="78" spans="1:26" ht="15" customHeight="1">
      <c r="A78" s="441">
        <v>3065</v>
      </c>
      <c r="B78" s="195" t="s">
        <v>178</v>
      </c>
      <c r="C78" s="195" t="s">
        <v>543</v>
      </c>
      <c r="D78" s="211" t="s">
        <v>80</v>
      </c>
      <c r="E78" s="334">
        <v>41412</v>
      </c>
      <c r="F78" s="172" t="s">
        <v>13</v>
      </c>
      <c r="G78" s="201">
        <v>987</v>
      </c>
      <c r="H78" s="98" t="s">
        <v>1000</v>
      </c>
      <c r="I78" s="99">
        <v>12</v>
      </c>
      <c r="J78" s="455"/>
      <c r="K78" s="457"/>
      <c r="L78" s="98"/>
      <c r="M78" s="99"/>
      <c r="N78" s="59"/>
      <c r="O78" s="100"/>
      <c r="P78" s="102">
        <f t="shared" si="2"/>
        <v>12</v>
      </c>
    </row>
    <row r="79" spans="1:26" ht="15" customHeight="1">
      <c r="A79" s="441">
        <v>3066</v>
      </c>
      <c r="B79" s="222" t="s">
        <v>872</v>
      </c>
      <c r="C79" s="222" t="s">
        <v>563</v>
      </c>
      <c r="D79" s="277" t="s">
        <v>80</v>
      </c>
      <c r="E79" s="452">
        <v>41568</v>
      </c>
      <c r="F79" s="278" t="s">
        <v>9</v>
      </c>
      <c r="G79" s="201">
        <v>500</v>
      </c>
      <c r="H79" s="98" t="s">
        <v>1000</v>
      </c>
      <c r="I79" s="99">
        <v>6</v>
      </c>
      <c r="J79" s="455"/>
      <c r="K79" s="457"/>
      <c r="L79" s="98"/>
      <c r="M79" s="99"/>
      <c r="N79" s="59"/>
      <c r="O79" s="100"/>
      <c r="P79" s="102">
        <f t="shared" si="2"/>
        <v>6</v>
      </c>
    </row>
    <row r="80" spans="1:26" ht="15" customHeight="1">
      <c r="A80" s="441">
        <v>3067</v>
      </c>
      <c r="B80" s="195" t="s">
        <v>643</v>
      </c>
      <c r="C80" s="195" t="s">
        <v>380</v>
      </c>
      <c r="D80" s="196" t="s">
        <v>80</v>
      </c>
      <c r="E80" s="334">
        <v>41089</v>
      </c>
      <c r="F80" s="212" t="s">
        <v>52</v>
      </c>
      <c r="G80" s="201">
        <v>400</v>
      </c>
      <c r="H80" s="98" t="s">
        <v>1000</v>
      </c>
      <c r="I80" s="99">
        <v>6</v>
      </c>
      <c r="J80" s="454" t="s">
        <v>1000</v>
      </c>
      <c r="K80" s="456">
        <v>6</v>
      </c>
      <c r="L80" s="98" t="s">
        <v>1000</v>
      </c>
      <c r="M80" s="99"/>
      <c r="N80" s="59"/>
      <c r="O80" s="100"/>
      <c r="P80" s="102">
        <f t="shared" si="2"/>
        <v>12</v>
      </c>
    </row>
    <row r="81" spans="1:16" ht="15" customHeight="1">
      <c r="A81" s="441">
        <v>3068</v>
      </c>
      <c r="B81" s="260" t="s">
        <v>604</v>
      </c>
      <c r="C81" s="260" t="s">
        <v>605</v>
      </c>
      <c r="D81" s="291" t="s">
        <v>80</v>
      </c>
      <c r="E81" s="489">
        <v>41280</v>
      </c>
      <c r="F81" s="286" t="s">
        <v>10</v>
      </c>
      <c r="G81" s="201">
        <v>400</v>
      </c>
      <c r="H81" s="98"/>
      <c r="I81" s="99"/>
      <c r="J81" s="444" t="s">
        <v>1000</v>
      </c>
      <c r="K81" s="445">
        <v>3</v>
      </c>
      <c r="L81" s="98"/>
      <c r="M81" s="99"/>
      <c r="N81" s="59"/>
      <c r="O81" s="100"/>
      <c r="P81" s="102">
        <f t="shared" si="2"/>
        <v>3</v>
      </c>
    </row>
    <row r="82" spans="1:16" ht="15" customHeight="1">
      <c r="A82" s="441">
        <v>3069</v>
      </c>
      <c r="B82" s="228" t="s">
        <v>504</v>
      </c>
      <c r="C82" s="228" t="s">
        <v>505</v>
      </c>
      <c r="D82" s="196" t="s">
        <v>80</v>
      </c>
      <c r="E82" s="488">
        <v>40958</v>
      </c>
      <c r="F82" s="366" t="s">
        <v>53</v>
      </c>
      <c r="G82" s="342">
        <v>400</v>
      </c>
      <c r="H82" s="98"/>
      <c r="I82" s="99"/>
      <c r="J82" s="455"/>
      <c r="K82" s="457"/>
      <c r="L82" s="98"/>
      <c r="M82" s="99"/>
      <c r="N82" s="59"/>
      <c r="O82" s="100"/>
      <c r="P82" s="102">
        <f t="shared" si="2"/>
        <v>0</v>
      </c>
    </row>
    <row r="83" spans="1:16" ht="15" customHeight="1">
      <c r="A83" s="441">
        <v>3070</v>
      </c>
      <c r="B83" s="352" t="s">
        <v>358</v>
      </c>
      <c r="C83" s="352" t="s">
        <v>367</v>
      </c>
      <c r="D83" s="265" t="s">
        <v>80</v>
      </c>
      <c r="E83" s="347">
        <v>41462</v>
      </c>
      <c r="F83" s="212" t="s">
        <v>53</v>
      </c>
      <c r="G83" s="201">
        <v>200</v>
      </c>
      <c r="H83" s="98"/>
      <c r="I83" s="99"/>
      <c r="J83" s="444" t="s">
        <v>1000</v>
      </c>
      <c r="K83" s="445">
        <v>6</v>
      </c>
      <c r="L83" s="98" t="s">
        <v>1000</v>
      </c>
      <c r="M83" s="99"/>
      <c r="N83" s="59"/>
      <c r="O83" s="100"/>
      <c r="P83" s="102">
        <f t="shared" si="2"/>
        <v>6</v>
      </c>
    </row>
    <row r="84" spans="1:16" ht="15" customHeight="1">
      <c r="A84" s="441">
        <v>3071</v>
      </c>
      <c r="B84" s="485" t="s">
        <v>606</v>
      </c>
      <c r="C84" s="485" t="s">
        <v>607</v>
      </c>
      <c r="D84" s="348" t="s">
        <v>80</v>
      </c>
      <c r="E84" s="490">
        <v>41276</v>
      </c>
      <c r="F84" s="286" t="s">
        <v>10</v>
      </c>
      <c r="G84" s="350">
        <v>400</v>
      </c>
      <c r="H84" s="98" t="s">
        <v>1000</v>
      </c>
      <c r="I84" s="99">
        <v>4</v>
      </c>
      <c r="J84" s="444" t="s">
        <v>1000</v>
      </c>
      <c r="K84" s="445">
        <v>1</v>
      </c>
      <c r="L84" s="98"/>
      <c r="M84" s="99"/>
      <c r="N84" s="59"/>
      <c r="O84" s="100"/>
      <c r="P84" s="102">
        <f t="shared" si="2"/>
        <v>5</v>
      </c>
    </row>
    <row r="85" spans="1:16" ht="15" customHeight="1">
      <c r="A85" s="441">
        <v>3072</v>
      </c>
      <c r="B85" s="250" t="s">
        <v>472</v>
      </c>
      <c r="C85" s="250" t="s">
        <v>166</v>
      </c>
      <c r="D85" s="277" t="s">
        <v>80</v>
      </c>
      <c r="E85" s="345" t="s">
        <v>473</v>
      </c>
      <c r="F85" s="172" t="s">
        <v>48</v>
      </c>
      <c r="G85" s="201">
        <v>500</v>
      </c>
      <c r="H85" s="98" t="s">
        <v>1000</v>
      </c>
      <c r="I85" s="99">
        <v>6</v>
      </c>
      <c r="J85" s="454" t="s">
        <v>1000</v>
      </c>
      <c r="K85" s="456">
        <v>6</v>
      </c>
      <c r="L85" s="98"/>
      <c r="M85" s="99"/>
      <c r="N85" s="59"/>
      <c r="O85" s="100"/>
      <c r="P85" s="102">
        <f t="shared" si="2"/>
        <v>12</v>
      </c>
    </row>
    <row r="86" spans="1:16" ht="14.25" customHeight="1">
      <c r="A86" s="441">
        <v>3073</v>
      </c>
      <c r="B86" s="228" t="s">
        <v>365</v>
      </c>
      <c r="C86" s="228" t="s">
        <v>506</v>
      </c>
      <c r="D86" s="196" t="s">
        <v>80</v>
      </c>
      <c r="E86" s="334">
        <v>41628</v>
      </c>
      <c r="F86" s="366" t="s">
        <v>53</v>
      </c>
      <c r="G86" s="201">
        <v>400</v>
      </c>
      <c r="H86" s="98"/>
      <c r="I86" s="99"/>
      <c r="J86" s="454" t="s">
        <v>1000</v>
      </c>
      <c r="K86" s="456">
        <v>6</v>
      </c>
      <c r="L86" s="98" t="s">
        <v>1000</v>
      </c>
      <c r="M86" s="99"/>
      <c r="N86" s="59"/>
      <c r="O86" s="100"/>
      <c r="P86" s="102">
        <f t="shared" si="2"/>
        <v>6</v>
      </c>
    </row>
    <row r="87" spans="1:16" ht="15" customHeight="1">
      <c r="A87" s="441">
        <v>3074</v>
      </c>
      <c r="B87" s="195" t="s">
        <v>544</v>
      </c>
      <c r="C87" s="195" t="s">
        <v>179</v>
      </c>
      <c r="D87" s="196" t="s">
        <v>80</v>
      </c>
      <c r="E87" s="334">
        <v>41394</v>
      </c>
      <c r="F87" s="366" t="s">
        <v>13</v>
      </c>
      <c r="G87" s="201">
        <v>400</v>
      </c>
      <c r="H87" s="98"/>
      <c r="I87" s="99"/>
      <c r="J87" s="59"/>
      <c r="K87" s="99"/>
      <c r="L87" s="98"/>
      <c r="M87" s="99"/>
      <c r="N87" s="59"/>
      <c r="O87" s="100"/>
      <c r="P87" s="102">
        <f t="shared" si="2"/>
        <v>0</v>
      </c>
    </row>
    <row r="88" spans="1:16" ht="15" customHeight="1">
      <c r="A88" s="441">
        <v>3075</v>
      </c>
      <c r="B88" s="250" t="s">
        <v>545</v>
      </c>
      <c r="C88" s="250" t="s">
        <v>444</v>
      </c>
      <c r="D88" s="300" t="s">
        <v>80</v>
      </c>
      <c r="E88" s="306">
        <v>41202</v>
      </c>
      <c r="F88" s="140" t="s">
        <v>13</v>
      </c>
      <c r="G88" s="201">
        <v>400</v>
      </c>
      <c r="H88" s="98" t="s">
        <v>1000</v>
      </c>
      <c r="I88" s="99">
        <v>7</v>
      </c>
      <c r="J88" s="59"/>
      <c r="K88" s="99"/>
      <c r="L88" s="98"/>
      <c r="M88" s="99"/>
      <c r="N88" s="59"/>
      <c r="O88" s="100"/>
      <c r="P88" s="102">
        <f t="shared" si="2"/>
        <v>7</v>
      </c>
    </row>
    <row r="89" spans="1:16" ht="15" customHeight="1">
      <c r="A89" s="441">
        <v>3076</v>
      </c>
      <c r="B89" s="198" t="s">
        <v>608</v>
      </c>
      <c r="C89" s="198" t="s">
        <v>260</v>
      </c>
      <c r="D89" s="196" t="s">
        <v>80</v>
      </c>
      <c r="E89" s="199">
        <v>2013</v>
      </c>
      <c r="F89" s="366" t="s">
        <v>10</v>
      </c>
      <c r="G89" s="201">
        <v>500</v>
      </c>
      <c r="H89" s="98"/>
      <c r="I89" s="99"/>
      <c r="J89" s="59"/>
      <c r="K89" s="99"/>
      <c r="L89" s="98"/>
      <c r="M89" s="99"/>
      <c r="N89" s="59"/>
      <c r="O89" s="100"/>
      <c r="P89" s="102">
        <f t="shared" si="2"/>
        <v>0</v>
      </c>
    </row>
    <row r="90" spans="1:16" ht="15" customHeight="1">
      <c r="A90" s="441">
        <v>3077</v>
      </c>
      <c r="B90" s="227" t="s">
        <v>873</v>
      </c>
      <c r="C90" s="227" t="s">
        <v>874</v>
      </c>
      <c r="D90" s="265" t="s">
        <v>80</v>
      </c>
      <c r="E90" s="347">
        <v>41385</v>
      </c>
      <c r="F90" s="366" t="s">
        <v>9</v>
      </c>
      <c r="G90" s="201">
        <v>500</v>
      </c>
      <c r="H90" s="98"/>
      <c r="I90" s="99"/>
      <c r="J90" s="59"/>
      <c r="K90" s="99"/>
      <c r="L90" s="98"/>
      <c r="M90" s="99"/>
      <c r="N90" s="59"/>
      <c r="O90" s="100"/>
      <c r="P90" s="102">
        <f t="shared" si="2"/>
        <v>0</v>
      </c>
    </row>
    <row r="91" spans="1:16" ht="15" customHeight="1">
      <c r="A91" s="441">
        <v>3078</v>
      </c>
      <c r="B91" s="198" t="s">
        <v>278</v>
      </c>
      <c r="C91" s="198" t="s">
        <v>609</v>
      </c>
      <c r="D91" s="196" t="s">
        <v>80</v>
      </c>
      <c r="E91" s="199">
        <v>2012</v>
      </c>
      <c r="F91" s="366" t="s">
        <v>10</v>
      </c>
      <c r="G91" s="201">
        <v>566</v>
      </c>
      <c r="H91" s="98"/>
      <c r="I91" s="99"/>
      <c r="J91" s="59"/>
      <c r="K91" s="99"/>
      <c r="L91" s="98"/>
      <c r="M91" s="99"/>
      <c r="N91" s="59"/>
      <c r="O91" s="100"/>
      <c r="P91" s="102">
        <f t="shared" si="2"/>
        <v>0</v>
      </c>
    </row>
    <row r="92" spans="1:16" ht="15" customHeight="1">
      <c r="A92" s="441">
        <v>3079</v>
      </c>
      <c r="B92" s="225" t="s">
        <v>487</v>
      </c>
      <c r="C92" s="224" t="s">
        <v>488</v>
      </c>
      <c r="D92" s="196" t="s">
        <v>80</v>
      </c>
      <c r="E92" s="357">
        <v>41533</v>
      </c>
      <c r="F92" s="366" t="s">
        <v>67</v>
      </c>
      <c r="G92" s="355">
        <v>500</v>
      </c>
      <c r="H92" s="98"/>
      <c r="I92" s="99"/>
      <c r="J92" s="59"/>
      <c r="K92" s="99"/>
      <c r="L92" s="98"/>
      <c r="M92" s="99"/>
      <c r="N92" s="59"/>
      <c r="O92" s="100"/>
      <c r="P92" s="102">
        <f t="shared" si="2"/>
        <v>0</v>
      </c>
    </row>
    <row r="93" spans="1:16" ht="15" customHeight="1">
      <c r="A93" s="441">
        <v>3080</v>
      </c>
      <c r="B93" s="260" t="s">
        <v>280</v>
      </c>
      <c r="C93" s="260" t="s">
        <v>501</v>
      </c>
      <c r="D93" s="351" t="s">
        <v>80</v>
      </c>
      <c r="E93" s="303">
        <v>2012</v>
      </c>
      <c r="F93" s="278" t="s">
        <v>10</v>
      </c>
      <c r="G93" s="342">
        <v>400</v>
      </c>
      <c r="H93" s="98"/>
      <c r="I93" s="99"/>
      <c r="J93" s="59"/>
      <c r="K93" s="99"/>
      <c r="L93" s="98"/>
      <c r="M93" s="99"/>
      <c r="N93" s="59"/>
      <c r="O93" s="100"/>
      <c r="P93" s="102">
        <f t="shared" si="2"/>
        <v>0</v>
      </c>
    </row>
    <row r="94" spans="1:16" ht="15" customHeight="1">
      <c r="A94" s="441">
        <v>3081</v>
      </c>
      <c r="B94" s="195" t="s">
        <v>546</v>
      </c>
      <c r="C94" s="195" t="s">
        <v>547</v>
      </c>
      <c r="D94" s="196" t="s">
        <v>80</v>
      </c>
      <c r="E94" s="334">
        <v>41243</v>
      </c>
      <c r="F94" s="212" t="s">
        <v>13</v>
      </c>
      <c r="G94" s="201">
        <v>400</v>
      </c>
      <c r="H94" s="98"/>
      <c r="I94" s="99"/>
      <c r="J94" s="455"/>
      <c r="K94" s="457"/>
      <c r="L94" s="98" t="s">
        <v>1000</v>
      </c>
      <c r="M94" s="99"/>
      <c r="N94" s="59"/>
      <c r="O94" s="100"/>
      <c r="P94" s="102">
        <f t="shared" si="2"/>
        <v>0</v>
      </c>
    </row>
    <row r="95" spans="1:16" ht="15" customHeight="1">
      <c r="A95" s="441">
        <v>3082</v>
      </c>
      <c r="B95" s="304" t="s">
        <v>507</v>
      </c>
      <c r="C95" s="304" t="s">
        <v>508</v>
      </c>
      <c r="D95" s="351" t="s">
        <v>80</v>
      </c>
      <c r="E95" s="306">
        <v>41376</v>
      </c>
      <c r="F95" s="299" t="s">
        <v>53</v>
      </c>
      <c r="G95" s="350">
        <v>400</v>
      </c>
      <c r="H95" s="98"/>
      <c r="I95" s="99"/>
      <c r="J95" s="455"/>
      <c r="K95" s="457"/>
      <c r="L95" s="98" t="s">
        <v>1000</v>
      </c>
      <c r="M95" s="99"/>
      <c r="N95" s="59"/>
      <c r="O95" s="100"/>
      <c r="P95" s="102">
        <f t="shared" si="2"/>
        <v>0</v>
      </c>
    </row>
    <row r="96" spans="1:16" ht="15" customHeight="1">
      <c r="A96" s="441">
        <v>3083</v>
      </c>
      <c r="B96" s="195" t="s">
        <v>875</v>
      </c>
      <c r="C96" s="195" t="s">
        <v>876</v>
      </c>
      <c r="D96" s="196" t="s">
        <v>80</v>
      </c>
      <c r="E96" s="334">
        <v>40932</v>
      </c>
      <c r="F96" s="212" t="s">
        <v>9</v>
      </c>
      <c r="G96" s="343">
        <v>789</v>
      </c>
      <c r="H96" s="98" t="s">
        <v>1000</v>
      </c>
      <c r="I96" s="99">
        <v>10</v>
      </c>
      <c r="J96" s="454" t="s">
        <v>1000</v>
      </c>
      <c r="K96" s="456">
        <v>12</v>
      </c>
      <c r="L96" s="98" t="s">
        <v>1000</v>
      </c>
      <c r="M96" s="99"/>
      <c r="N96" s="59"/>
      <c r="O96" s="100"/>
      <c r="P96" s="102">
        <f t="shared" si="2"/>
        <v>22</v>
      </c>
    </row>
    <row r="97" spans="1:26" ht="15" customHeight="1">
      <c r="A97" s="441">
        <v>3084</v>
      </c>
      <c r="B97" s="222" t="s">
        <v>875</v>
      </c>
      <c r="C97" s="222" t="s">
        <v>614</v>
      </c>
      <c r="D97" s="295" t="s">
        <v>80</v>
      </c>
      <c r="E97" s="345">
        <v>40932</v>
      </c>
      <c r="F97" s="212" t="s">
        <v>9</v>
      </c>
      <c r="G97" s="343">
        <v>523</v>
      </c>
      <c r="H97" s="98" t="s">
        <v>1000</v>
      </c>
      <c r="I97" s="99">
        <v>8</v>
      </c>
      <c r="J97" s="454" t="s">
        <v>1000</v>
      </c>
      <c r="K97" s="456">
        <v>10</v>
      </c>
      <c r="L97" s="98" t="s">
        <v>1000</v>
      </c>
      <c r="M97" s="99"/>
      <c r="N97" s="59"/>
      <c r="O97" s="100"/>
      <c r="P97" s="102">
        <f t="shared" si="2"/>
        <v>18</v>
      </c>
    </row>
    <row r="98" spans="1:26" ht="15" customHeight="1">
      <c r="A98" s="441">
        <v>3085</v>
      </c>
      <c r="B98" s="284" t="s">
        <v>610</v>
      </c>
      <c r="C98" s="284" t="s">
        <v>611</v>
      </c>
      <c r="D98" s="295" t="s">
        <v>80</v>
      </c>
      <c r="E98" s="298">
        <v>2012</v>
      </c>
      <c r="F98" s="370" t="s">
        <v>10</v>
      </c>
      <c r="G98" s="201">
        <v>504</v>
      </c>
      <c r="H98" s="98"/>
      <c r="I98" s="99"/>
      <c r="J98" s="59"/>
      <c r="K98" s="99"/>
      <c r="L98" s="98"/>
      <c r="M98" s="99"/>
      <c r="N98" s="59"/>
      <c r="O98" s="100"/>
      <c r="P98" s="102">
        <f t="shared" si="2"/>
        <v>0</v>
      </c>
    </row>
    <row r="99" spans="1:26" ht="15" customHeight="1">
      <c r="A99" s="441">
        <v>3086</v>
      </c>
      <c r="B99" s="222" t="s">
        <v>877</v>
      </c>
      <c r="C99" s="222" t="s">
        <v>878</v>
      </c>
      <c r="D99" s="295" t="s">
        <v>80</v>
      </c>
      <c r="E99" s="345">
        <v>41577</v>
      </c>
      <c r="F99" s="283" t="s">
        <v>9</v>
      </c>
      <c r="G99" s="343">
        <v>500</v>
      </c>
      <c r="H99" s="98"/>
      <c r="I99" s="99"/>
      <c r="J99" s="59"/>
      <c r="K99" s="99"/>
      <c r="L99" s="98"/>
      <c r="M99" s="99"/>
      <c r="N99" s="59"/>
      <c r="O99" s="100"/>
      <c r="P99" s="102">
        <f t="shared" si="2"/>
        <v>0</v>
      </c>
    </row>
    <row r="100" spans="1:26" ht="15" customHeight="1">
      <c r="A100" s="441">
        <v>3087</v>
      </c>
      <c r="B100" s="198" t="s">
        <v>612</v>
      </c>
      <c r="C100" s="198" t="s">
        <v>223</v>
      </c>
      <c r="D100" s="196" t="s">
        <v>80</v>
      </c>
      <c r="E100" s="199">
        <v>2013</v>
      </c>
      <c r="F100" s="212" t="s">
        <v>10</v>
      </c>
      <c r="G100" s="201">
        <v>400</v>
      </c>
      <c r="H100" s="98"/>
      <c r="I100" s="99"/>
      <c r="J100" s="59"/>
      <c r="K100" s="99"/>
      <c r="L100" s="98"/>
      <c r="M100" s="99"/>
      <c r="N100" s="59"/>
      <c r="O100" s="100"/>
      <c r="P100" s="102">
        <f t="shared" si="2"/>
        <v>0</v>
      </c>
    </row>
    <row r="101" spans="1:26" ht="15" customHeight="1">
      <c r="A101" s="441">
        <v>3088</v>
      </c>
      <c r="B101" s="301" t="s">
        <v>613</v>
      </c>
      <c r="C101" s="301" t="s">
        <v>614</v>
      </c>
      <c r="D101" s="265" t="s">
        <v>80</v>
      </c>
      <c r="E101" s="302">
        <v>2013</v>
      </c>
      <c r="F101" s="373" t="s">
        <v>10</v>
      </c>
      <c r="G101" s="201">
        <v>537</v>
      </c>
      <c r="H101" s="98"/>
      <c r="I101" s="99"/>
      <c r="J101" s="455"/>
      <c r="K101" s="457"/>
      <c r="L101" s="98"/>
      <c r="M101" s="99"/>
      <c r="N101" s="59"/>
      <c r="O101" s="100"/>
      <c r="P101" s="102">
        <f t="shared" si="2"/>
        <v>0</v>
      </c>
    </row>
    <row r="102" spans="1:26" ht="15" customHeight="1">
      <c r="A102" s="441">
        <v>3089</v>
      </c>
      <c r="B102" s="198" t="s">
        <v>615</v>
      </c>
      <c r="C102" s="198" t="s">
        <v>191</v>
      </c>
      <c r="D102" s="196" t="s">
        <v>80</v>
      </c>
      <c r="E102" s="199">
        <v>2013</v>
      </c>
      <c r="F102" s="366" t="s">
        <v>10</v>
      </c>
      <c r="G102" s="201">
        <v>400</v>
      </c>
      <c r="H102" s="98"/>
      <c r="I102" s="99"/>
      <c r="J102" s="59"/>
      <c r="K102" s="99"/>
      <c r="L102" s="98"/>
      <c r="M102" s="99"/>
      <c r="N102" s="59"/>
      <c r="O102" s="100"/>
      <c r="P102" s="102">
        <f t="shared" si="2"/>
        <v>0</v>
      </c>
    </row>
    <row r="103" spans="1:26" ht="15" customHeight="1">
      <c r="A103" s="441">
        <v>3090</v>
      </c>
      <c r="B103" s="290" t="s">
        <v>489</v>
      </c>
      <c r="C103" s="250" t="s">
        <v>490</v>
      </c>
      <c r="D103" s="351" t="s">
        <v>80</v>
      </c>
      <c r="E103" s="559">
        <v>41440</v>
      </c>
      <c r="F103" s="278" t="s">
        <v>67</v>
      </c>
      <c r="G103" s="355">
        <v>500</v>
      </c>
      <c r="H103" s="98" t="s">
        <v>1000</v>
      </c>
      <c r="I103" s="99">
        <v>1</v>
      </c>
      <c r="J103" s="454" t="s">
        <v>1000</v>
      </c>
      <c r="K103" s="456">
        <v>2</v>
      </c>
      <c r="L103" s="98"/>
      <c r="M103" s="99"/>
      <c r="N103" s="59"/>
      <c r="O103" s="100"/>
      <c r="P103" s="102">
        <f t="shared" si="2"/>
        <v>3</v>
      </c>
    </row>
    <row r="104" spans="1:26" ht="14.25" customHeight="1">
      <c r="A104" s="441">
        <v>3091</v>
      </c>
      <c r="B104" s="195" t="s">
        <v>879</v>
      </c>
      <c r="C104" s="195" t="s">
        <v>203</v>
      </c>
      <c r="D104" s="196" t="s">
        <v>80</v>
      </c>
      <c r="E104" s="334">
        <v>41258</v>
      </c>
      <c r="F104" s="212" t="s">
        <v>9</v>
      </c>
      <c r="G104" s="201">
        <v>517</v>
      </c>
      <c r="H104" s="98"/>
      <c r="I104" s="99"/>
      <c r="J104" s="59"/>
      <c r="K104" s="99"/>
      <c r="L104" s="98"/>
      <c r="M104" s="99"/>
      <c r="N104" s="59"/>
      <c r="O104" s="100"/>
      <c r="P104" s="102">
        <f t="shared" ref="P104:P135" si="3">SUM(I104:O104)</f>
        <v>0</v>
      </c>
    </row>
    <row r="105" spans="1:26" ht="15" customHeight="1">
      <c r="A105" s="441">
        <v>3092</v>
      </c>
      <c r="B105" s="227" t="s">
        <v>396</v>
      </c>
      <c r="C105" s="227" t="s">
        <v>548</v>
      </c>
      <c r="D105" s="265" t="s">
        <v>80</v>
      </c>
      <c r="E105" s="347">
        <v>41202</v>
      </c>
      <c r="F105" s="373" t="s">
        <v>13</v>
      </c>
      <c r="G105" s="201">
        <v>400</v>
      </c>
      <c r="H105" s="98" t="s">
        <v>1000</v>
      </c>
      <c r="I105" s="99">
        <v>1</v>
      </c>
      <c r="J105" s="59"/>
      <c r="K105" s="99"/>
      <c r="L105" s="98"/>
      <c r="M105" s="99"/>
      <c r="N105" s="59"/>
      <c r="O105" s="100"/>
      <c r="P105" s="102">
        <f t="shared" si="3"/>
        <v>1</v>
      </c>
    </row>
    <row r="106" spans="1:26" ht="15" customHeight="1">
      <c r="A106" s="441">
        <v>3093</v>
      </c>
      <c r="B106" s="352" t="s">
        <v>509</v>
      </c>
      <c r="C106" s="352" t="s">
        <v>367</v>
      </c>
      <c r="D106" s="265" t="s">
        <v>80</v>
      </c>
      <c r="E106" s="347">
        <v>41185</v>
      </c>
      <c r="F106" s="212" t="s">
        <v>53</v>
      </c>
      <c r="G106" s="343">
        <v>400</v>
      </c>
      <c r="H106" s="98"/>
      <c r="I106" s="99"/>
      <c r="J106" s="59"/>
      <c r="K106" s="99"/>
      <c r="L106" s="98"/>
      <c r="M106" s="99"/>
      <c r="N106" s="59"/>
      <c r="O106" s="100"/>
      <c r="P106" s="102">
        <f t="shared" si="3"/>
        <v>0</v>
      </c>
      <c r="Z106" s="97"/>
    </row>
    <row r="107" spans="1:26" ht="15" customHeight="1">
      <c r="A107" s="441">
        <v>3094</v>
      </c>
      <c r="B107" s="297" t="s">
        <v>574</v>
      </c>
      <c r="C107" s="297" t="s">
        <v>575</v>
      </c>
      <c r="D107" s="196" t="s">
        <v>80</v>
      </c>
      <c r="E107" s="334">
        <v>41102</v>
      </c>
      <c r="F107" s="212" t="s">
        <v>12</v>
      </c>
      <c r="G107" s="343">
        <v>400</v>
      </c>
      <c r="H107" s="98"/>
      <c r="I107" s="99"/>
      <c r="J107" s="59"/>
      <c r="K107" s="99"/>
      <c r="L107" s="98"/>
      <c r="M107" s="99"/>
      <c r="N107" s="59"/>
      <c r="O107" s="100"/>
      <c r="P107" s="102">
        <f t="shared" si="3"/>
        <v>0</v>
      </c>
    </row>
    <row r="108" spans="1:26" ht="12.75" customHeight="1">
      <c r="A108" s="441">
        <v>3095</v>
      </c>
      <c r="B108" s="468" t="s">
        <v>549</v>
      </c>
      <c r="C108" s="468" t="s">
        <v>550</v>
      </c>
      <c r="D108" s="469" t="s">
        <v>70</v>
      </c>
      <c r="E108" s="471">
        <v>41236</v>
      </c>
      <c r="F108" s="278" t="s">
        <v>13</v>
      </c>
      <c r="G108" s="474">
        <v>400</v>
      </c>
      <c r="H108" s="477"/>
      <c r="I108" s="457"/>
      <c r="J108" s="455"/>
      <c r="K108" s="457"/>
      <c r="L108" s="477"/>
      <c r="M108" s="457"/>
      <c r="N108" s="455"/>
      <c r="O108" s="482"/>
      <c r="P108" s="484">
        <f t="shared" si="3"/>
        <v>0</v>
      </c>
    </row>
    <row r="109" spans="1:26" ht="15" customHeight="1">
      <c r="A109" s="441">
        <v>3096</v>
      </c>
      <c r="B109" s="284" t="s">
        <v>616</v>
      </c>
      <c r="C109" s="284" t="s">
        <v>310</v>
      </c>
      <c r="D109" s="295" t="s">
        <v>80</v>
      </c>
      <c r="E109" s="298">
        <v>2013</v>
      </c>
      <c r="F109" s="283" t="s">
        <v>10</v>
      </c>
      <c r="G109" s="349">
        <v>500</v>
      </c>
      <c r="H109" s="98"/>
      <c r="I109" s="99"/>
      <c r="J109" s="59"/>
      <c r="K109" s="99"/>
      <c r="L109" s="98"/>
      <c r="M109" s="99"/>
      <c r="N109" s="59"/>
      <c r="O109" s="100"/>
      <c r="P109" s="102">
        <f t="shared" si="3"/>
        <v>0</v>
      </c>
    </row>
    <row r="110" spans="1:26" ht="15" customHeight="1">
      <c r="A110" s="441">
        <v>3161</v>
      </c>
      <c r="B110" s="507" t="s">
        <v>288</v>
      </c>
      <c r="C110" s="507" t="s">
        <v>242</v>
      </c>
      <c r="D110" s="486" t="s">
        <v>70</v>
      </c>
      <c r="E110" s="755">
        <v>41115</v>
      </c>
      <c r="F110" s="212" t="s">
        <v>13</v>
      </c>
      <c r="G110" s="415">
        <v>0</v>
      </c>
      <c r="H110" s="476"/>
      <c r="I110" s="456"/>
      <c r="J110" s="454"/>
      <c r="K110" s="456"/>
      <c r="L110" s="476"/>
      <c r="M110" s="456"/>
      <c r="N110" s="454"/>
      <c r="O110" s="481"/>
      <c r="P110" s="483">
        <f t="shared" si="3"/>
        <v>0</v>
      </c>
    </row>
    <row r="111" spans="1:26" ht="13.25" customHeight="1">
      <c r="A111" s="441">
        <v>3097</v>
      </c>
      <c r="B111" s="195" t="s">
        <v>551</v>
      </c>
      <c r="C111" s="195" t="s">
        <v>380</v>
      </c>
      <c r="D111" s="196" t="s">
        <v>80</v>
      </c>
      <c r="E111" s="334">
        <v>41579</v>
      </c>
      <c r="F111" s="366" t="s">
        <v>13</v>
      </c>
      <c r="G111" s="350">
        <v>559</v>
      </c>
      <c r="H111" s="98" t="s">
        <v>1000</v>
      </c>
      <c r="I111" s="99">
        <v>5</v>
      </c>
      <c r="J111" s="455"/>
      <c r="K111" s="457"/>
      <c r="L111" s="98"/>
      <c r="M111" s="99"/>
      <c r="N111" s="59"/>
      <c r="O111" s="100"/>
      <c r="P111" s="102">
        <f t="shared" si="3"/>
        <v>5</v>
      </c>
      <c r="Z111" s="97"/>
    </row>
    <row r="112" spans="1:26" ht="13.25" customHeight="1">
      <c r="A112" s="441">
        <v>3098</v>
      </c>
      <c r="B112" s="290" t="s">
        <v>491</v>
      </c>
      <c r="C112" s="250" t="s">
        <v>492</v>
      </c>
      <c r="D112" s="351" t="s">
        <v>80</v>
      </c>
      <c r="E112" s="559">
        <v>41401</v>
      </c>
      <c r="F112" s="172" t="s">
        <v>67</v>
      </c>
      <c r="G112" s="355">
        <v>500</v>
      </c>
      <c r="H112" s="98" t="s">
        <v>1000</v>
      </c>
      <c r="I112" s="99">
        <v>7</v>
      </c>
      <c r="J112" s="59"/>
      <c r="K112" s="99"/>
      <c r="L112" s="98" t="s">
        <v>1000</v>
      </c>
      <c r="M112" s="99"/>
      <c r="N112" s="59"/>
      <c r="O112" s="100"/>
      <c r="P112" s="102">
        <f t="shared" si="3"/>
        <v>7</v>
      </c>
    </row>
    <row r="113" spans="1:16" ht="13.25" customHeight="1">
      <c r="A113" s="441">
        <v>3099</v>
      </c>
      <c r="B113" s="198" t="s">
        <v>510</v>
      </c>
      <c r="C113" s="198" t="s">
        <v>511</v>
      </c>
      <c r="D113" s="196" t="s">
        <v>80</v>
      </c>
      <c r="E113" s="334">
        <v>41157</v>
      </c>
      <c r="F113" s="366" t="s">
        <v>53</v>
      </c>
      <c r="G113" s="201">
        <v>555</v>
      </c>
      <c r="H113" s="98" t="s">
        <v>1000</v>
      </c>
      <c r="I113" s="99">
        <v>6</v>
      </c>
      <c r="J113" s="444" t="s">
        <v>1000</v>
      </c>
      <c r="K113" s="445">
        <v>8</v>
      </c>
      <c r="L113" s="98" t="s">
        <v>1000</v>
      </c>
      <c r="M113" s="99"/>
      <c r="N113" s="59"/>
      <c r="O113" s="100"/>
      <c r="P113" s="102">
        <f t="shared" si="3"/>
        <v>14</v>
      </c>
    </row>
    <row r="114" spans="1:16" ht="14">
      <c r="A114" s="441">
        <v>3100</v>
      </c>
      <c r="B114" s="225" t="s">
        <v>493</v>
      </c>
      <c r="C114" s="224" t="s">
        <v>494</v>
      </c>
      <c r="D114" s="196" t="s">
        <v>80</v>
      </c>
      <c r="E114" s="357">
        <v>41455</v>
      </c>
      <c r="F114" s="366" t="s">
        <v>67</v>
      </c>
      <c r="G114" s="475">
        <v>547</v>
      </c>
      <c r="H114" s="98" t="s">
        <v>1000</v>
      </c>
      <c r="I114" s="99">
        <v>6</v>
      </c>
      <c r="J114" s="455"/>
      <c r="K114" s="457"/>
      <c r="L114" s="98" t="s">
        <v>1000</v>
      </c>
      <c r="M114" s="99"/>
      <c r="N114" s="59"/>
      <c r="O114" s="100"/>
      <c r="P114" s="102">
        <f t="shared" si="3"/>
        <v>6</v>
      </c>
    </row>
    <row r="115" spans="1:16" ht="14">
      <c r="A115" s="441">
        <v>3101</v>
      </c>
      <c r="B115" s="227" t="s">
        <v>644</v>
      </c>
      <c r="C115" s="227" t="s">
        <v>645</v>
      </c>
      <c r="D115" s="265" t="s">
        <v>80</v>
      </c>
      <c r="E115" s="347">
        <v>41172</v>
      </c>
      <c r="F115" s="212" t="s">
        <v>52</v>
      </c>
      <c r="G115" s="201">
        <v>400</v>
      </c>
      <c r="H115" s="98" t="s">
        <v>1000</v>
      </c>
      <c r="I115" s="99">
        <v>6</v>
      </c>
      <c r="J115" s="454" t="s">
        <v>1000</v>
      </c>
      <c r="K115" s="456">
        <v>1</v>
      </c>
      <c r="L115" s="98"/>
      <c r="M115" s="99"/>
      <c r="N115" s="59"/>
      <c r="O115" s="100"/>
      <c r="P115" s="102">
        <f t="shared" si="3"/>
        <v>7</v>
      </c>
    </row>
    <row r="116" spans="1:16" ht="13.25" customHeight="1">
      <c r="A116" s="441">
        <v>3102</v>
      </c>
      <c r="B116" s="250" t="s">
        <v>880</v>
      </c>
      <c r="C116" s="250" t="s">
        <v>273</v>
      </c>
      <c r="D116" s="300" t="s">
        <v>80</v>
      </c>
      <c r="E116" s="306">
        <v>41435</v>
      </c>
      <c r="F116" s="140" t="s">
        <v>9</v>
      </c>
      <c r="G116" s="353">
        <v>500</v>
      </c>
      <c r="H116" s="98" t="s">
        <v>1000</v>
      </c>
      <c r="I116" s="99">
        <v>6</v>
      </c>
      <c r="J116" s="444" t="s">
        <v>1000</v>
      </c>
      <c r="K116" s="445">
        <v>6</v>
      </c>
      <c r="L116" s="98" t="s">
        <v>1000</v>
      </c>
      <c r="M116" s="99"/>
      <c r="N116" s="59"/>
      <c r="O116" s="100"/>
      <c r="P116" s="102">
        <f t="shared" si="3"/>
        <v>12</v>
      </c>
    </row>
    <row r="117" spans="1:16" ht="13.25" customHeight="1">
      <c r="A117" s="578">
        <v>3165</v>
      </c>
      <c r="B117" s="709" t="s">
        <v>1055</v>
      </c>
      <c r="C117" s="709" t="s">
        <v>1056</v>
      </c>
      <c r="D117" s="196"/>
      <c r="E117" s="338">
        <v>41275</v>
      </c>
      <c r="F117" s="366" t="s">
        <v>11</v>
      </c>
      <c r="G117" s="201"/>
      <c r="H117" s="98"/>
      <c r="I117" s="99"/>
      <c r="J117" s="59"/>
      <c r="K117" s="99"/>
      <c r="L117" s="98" t="s">
        <v>1000</v>
      </c>
      <c r="M117" s="99"/>
      <c r="N117" s="59"/>
      <c r="O117" s="100"/>
      <c r="P117" s="102">
        <f t="shared" si="3"/>
        <v>0</v>
      </c>
    </row>
    <row r="118" spans="1:16" ht="13.25" customHeight="1">
      <c r="A118" s="441">
        <v>3103</v>
      </c>
      <c r="B118" s="260" t="s">
        <v>617</v>
      </c>
      <c r="C118" s="260" t="s">
        <v>618</v>
      </c>
      <c r="D118" s="351" t="s">
        <v>80</v>
      </c>
      <c r="E118" s="303">
        <v>2012</v>
      </c>
      <c r="F118" s="172" t="s">
        <v>10</v>
      </c>
      <c r="G118" s="201">
        <v>500</v>
      </c>
      <c r="H118" s="98"/>
      <c r="I118" s="99"/>
      <c r="J118" s="59"/>
      <c r="K118" s="99"/>
      <c r="L118" s="98"/>
      <c r="M118" s="99"/>
      <c r="N118" s="59"/>
      <c r="O118" s="100"/>
      <c r="P118" s="102">
        <f t="shared" si="3"/>
        <v>0</v>
      </c>
    </row>
    <row r="119" spans="1:16" ht="13.25" customHeight="1">
      <c r="A119" s="441">
        <v>3104</v>
      </c>
      <c r="B119" s="195" t="s">
        <v>552</v>
      </c>
      <c r="C119" s="195" t="s">
        <v>175</v>
      </c>
      <c r="D119" s="196" t="s">
        <v>80</v>
      </c>
      <c r="E119" s="334">
        <v>41471</v>
      </c>
      <c r="F119" s="366" t="s">
        <v>13</v>
      </c>
      <c r="G119" s="201">
        <v>400</v>
      </c>
      <c r="H119" s="98"/>
      <c r="I119" s="99"/>
      <c r="J119" s="454" t="s">
        <v>1000</v>
      </c>
      <c r="K119" s="456">
        <v>7</v>
      </c>
      <c r="L119" s="98"/>
      <c r="M119" s="99"/>
      <c r="N119" s="59"/>
      <c r="O119" s="100"/>
      <c r="P119" s="102">
        <f t="shared" si="3"/>
        <v>7</v>
      </c>
    </row>
    <row r="120" spans="1:16" ht="13.25" customHeight="1">
      <c r="A120" s="441">
        <v>3105</v>
      </c>
      <c r="B120" s="195" t="s">
        <v>881</v>
      </c>
      <c r="C120" s="195" t="s">
        <v>882</v>
      </c>
      <c r="D120" s="196" t="s">
        <v>70</v>
      </c>
      <c r="E120" s="334">
        <v>41135</v>
      </c>
      <c r="F120" s="366" t="s">
        <v>9</v>
      </c>
      <c r="G120" s="201">
        <v>611</v>
      </c>
      <c r="H120" s="98"/>
      <c r="I120" s="99"/>
      <c r="J120" s="59"/>
      <c r="K120" s="99"/>
      <c r="L120" s="98"/>
      <c r="M120" s="99"/>
      <c r="N120" s="59"/>
      <c r="O120" s="100"/>
      <c r="P120" s="102">
        <f t="shared" si="3"/>
        <v>0</v>
      </c>
    </row>
    <row r="121" spans="1:16" ht="14">
      <c r="A121" s="441">
        <v>3106</v>
      </c>
      <c r="B121" s="225" t="s">
        <v>987</v>
      </c>
      <c r="C121" s="224" t="s">
        <v>986</v>
      </c>
      <c r="D121" s="196" t="s">
        <v>80</v>
      </c>
      <c r="E121" s="357">
        <v>41182</v>
      </c>
      <c r="F121" s="366" t="s">
        <v>67</v>
      </c>
      <c r="G121" s="355">
        <v>500</v>
      </c>
      <c r="H121" s="98"/>
      <c r="I121" s="99"/>
      <c r="J121" s="59"/>
      <c r="K121" s="99"/>
      <c r="L121" s="98"/>
      <c r="M121" s="99"/>
      <c r="N121" s="59"/>
      <c r="O121" s="100"/>
      <c r="P121" s="102">
        <f t="shared" si="3"/>
        <v>0</v>
      </c>
    </row>
    <row r="122" spans="1:16" ht="13.25" customHeight="1">
      <c r="A122" s="441">
        <v>3107</v>
      </c>
      <c r="B122" s="250" t="s">
        <v>883</v>
      </c>
      <c r="C122" s="250" t="s">
        <v>733</v>
      </c>
      <c r="D122" s="351" t="s">
        <v>70</v>
      </c>
      <c r="E122" s="306">
        <v>41529</v>
      </c>
      <c r="F122" s="278" t="s">
        <v>9</v>
      </c>
      <c r="G122" s="201">
        <v>500</v>
      </c>
      <c r="H122" s="98"/>
      <c r="I122" s="99"/>
      <c r="J122" s="59"/>
      <c r="K122" s="99"/>
      <c r="L122" s="98"/>
      <c r="M122" s="99"/>
      <c r="N122" s="59"/>
      <c r="O122" s="100"/>
      <c r="P122" s="102">
        <f t="shared" si="3"/>
        <v>0</v>
      </c>
    </row>
    <row r="123" spans="1:16" ht="15" customHeight="1">
      <c r="A123" s="441">
        <v>3108</v>
      </c>
      <c r="B123" s="222" t="s">
        <v>553</v>
      </c>
      <c r="C123" s="222" t="s">
        <v>554</v>
      </c>
      <c r="D123" s="295" t="s">
        <v>80</v>
      </c>
      <c r="E123" s="345">
        <v>41532</v>
      </c>
      <c r="F123" s="212" t="s">
        <v>13</v>
      </c>
      <c r="G123" s="343">
        <v>400</v>
      </c>
      <c r="H123" s="98"/>
      <c r="I123" s="99"/>
      <c r="J123" s="455"/>
      <c r="K123" s="457"/>
      <c r="L123" s="98"/>
      <c r="M123" s="99"/>
      <c r="N123" s="59"/>
      <c r="O123" s="100"/>
      <c r="P123" s="102">
        <f t="shared" si="3"/>
        <v>0</v>
      </c>
    </row>
    <row r="124" spans="1:16" ht="15" customHeight="1">
      <c r="A124" s="441">
        <v>3109</v>
      </c>
      <c r="B124" s="195" t="s">
        <v>555</v>
      </c>
      <c r="C124" s="195" t="s">
        <v>556</v>
      </c>
      <c r="D124" s="196" t="s">
        <v>70</v>
      </c>
      <c r="E124" s="334">
        <v>41316</v>
      </c>
      <c r="F124" s="140" t="s">
        <v>13</v>
      </c>
      <c r="G124" s="342">
        <v>400</v>
      </c>
      <c r="H124" s="98"/>
      <c r="I124" s="99"/>
      <c r="J124" s="59"/>
      <c r="K124" s="99"/>
      <c r="L124" s="98"/>
      <c r="M124" s="99"/>
      <c r="N124" s="59"/>
      <c r="O124" s="100"/>
      <c r="P124" s="102">
        <f t="shared" si="3"/>
        <v>0</v>
      </c>
    </row>
    <row r="125" spans="1:16" ht="15" customHeight="1">
      <c r="A125" s="441">
        <v>3110</v>
      </c>
      <c r="B125" s="284" t="s">
        <v>619</v>
      </c>
      <c r="C125" s="284" t="s">
        <v>620</v>
      </c>
      <c r="D125" s="300" t="s">
        <v>70</v>
      </c>
      <c r="E125" s="298">
        <v>2012</v>
      </c>
      <c r="F125" s="212" t="s">
        <v>10</v>
      </c>
      <c r="G125" s="201">
        <v>500</v>
      </c>
      <c r="H125" s="98"/>
      <c r="I125" s="99"/>
      <c r="J125" s="59"/>
      <c r="K125" s="99"/>
      <c r="L125" s="98"/>
      <c r="M125" s="99"/>
      <c r="N125" s="59"/>
      <c r="O125" s="100"/>
      <c r="P125" s="102">
        <f t="shared" si="3"/>
        <v>0</v>
      </c>
    </row>
    <row r="126" spans="1:16" ht="15" customHeight="1">
      <c r="A126" s="441">
        <v>3111</v>
      </c>
      <c r="B126" s="222" t="s">
        <v>646</v>
      </c>
      <c r="C126" s="222" t="s">
        <v>647</v>
      </c>
      <c r="D126" s="295" t="s">
        <v>80</v>
      </c>
      <c r="E126" s="345">
        <v>41037</v>
      </c>
      <c r="F126" s="370" t="s">
        <v>52</v>
      </c>
      <c r="G126" s="350">
        <v>510</v>
      </c>
      <c r="H126" s="98" t="s">
        <v>1000</v>
      </c>
      <c r="I126" s="99">
        <v>9</v>
      </c>
      <c r="J126" s="454" t="s">
        <v>1000</v>
      </c>
      <c r="K126" s="456">
        <v>7</v>
      </c>
      <c r="L126" s="98" t="s">
        <v>1000</v>
      </c>
      <c r="M126" s="99"/>
      <c r="N126" s="59"/>
      <c r="O126" s="100"/>
      <c r="P126" s="102">
        <f t="shared" si="3"/>
        <v>16</v>
      </c>
    </row>
    <row r="127" spans="1:16" ht="15" customHeight="1">
      <c r="A127" s="441">
        <v>3112</v>
      </c>
      <c r="B127" s="195" t="s">
        <v>404</v>
      </c>
      <c r="C127" s="195" t="s">
        <v>242</v>
      </c>
      <c r="D127" s="196" t="s">
        <v>70</v>
      </c>
      <c r="E127" s="334">
        <v>41451</v>
      </c>
      <c r="F127" s="212" t="s">
        <v>13</v>
      </c>
      <c r="G127" s="201">
        <v>400</v>
      </c>
      <c r="H127" s="98"/>
      <c r="I127" s="99"/>
      <c r="J127" s="455"/>
      <c r="K127" s="457"/>
      <c r="L127" s="98"/>
      <c r="M127" s="99"/>
      <c r="N127" s="59"/>
      <c r="O127" s="100"/>
      <c r="P127" s="102">
        <f t="shared" si="3"/>
        <v>0</v>
      </c>
    </row>
    <row r="128" spans="1:16" ht="15" customHeight="1">
      <c r="A128" s="441">
        <v>3113</v>
      </c>
      <c r="B128" s="227" t="s">
        <v>648</v>
      </c>
      <c r="C128" s="227" t="s">
        <v>649</v>
      </c>
      <c r="D128" s="265" t="s">
        <v>80</v>
      </c>
      <c r="E128" s="347">
        <v>41488</v>
      </c>
      <c r="F128" s="373" t="s">
        <v>52</v>
      </c>
      <c r="G128" s="342">
        <v>400</v>
      </c>
      <c r="H128" s="98" t="s">
        <v>1000</v>
      </c>
      <c r="I128" s="99">
        <v>1</v>
      </c>
      <c r="J128" s="59"/>
      <c r="K128" s="99"/>
      <c r="L128" s="98"/>
      <c r="M128" s="99"/>
      <c r="N128" s="59"/>
      <c r="O128" s="100"/>
      <c r="P128" s="102">
        <f t="shared" si="3"/>
        <v>1</v>
      </c>
    </row>
    <row r="129" spans="1:16" ht="15" customHeight="1">
      <c r="A129" s="441">
        <v>3114</v>
      </c>
      <c r="B129" s="557" t="s">
        <v>576</v>
      </c>
      <c r="C129" s="557" t="s">
        <v>577</v>
      </c>
      <c r="D129" s="265" t="s">
        <v>70</v>
      </c>
      <c r="E129" s="347">
        <v>41575</v>
      </c>
      <c r="F129" s="212" t="s">
        <v>12</v>
      </c>
      <c r="G129" s="201">
        <v>200</v>
      </c>
      <c r="H129" s="98"/>
      <c r="I129" s="99"/>
      <c r="J129" s="59"/>
      <c r="K129" s="99"/>
      <c r="L129" s="98"/>
      <c r="M129" s="99"/>
      <c r="N129" s="59"/>
      <c r="O129" s="100"/>
      <c r="P129" s="102">
        <f t="shared" si="3"/>
        <v>0</v>
      </c>
    </row>
    <row r="130" spans="1:16" ht="15" customHeight="1">
      <c r="A130" s="441">
        <v>3115</v>
      </c>
      <c r="B130" s="301" t="s">
        <v>292</v>
      </c>
      <c r="C130" s="301" t="s">
        <v>621</v>
      </c>
      <c r="D130" s="348" t="s">
        <v>70</v>
      </c>
      <c r="E130" s="302">
        <v>2013</v>
      </c>
      <c r="F130" s="286" t="s">
        <v>10</v>
      </c>
      <c r="G130" s="350">
        <v>400</v>
      </c>
      <c r="H130" s="98"/>
      <c r="I130" s="99"/>
      <c r="J130" s="454" t="s">
        <v>1000</v>
      </c>
      <c r="K130" s="456">
        <v>1</v>
      </c>
      <c r="L130" s="98"/>
      <c r="M130" s="99"/>
      <c r="N130" s="59"/>
      <c r="O130" s="100"/>
      <c r="P130" s="102">
        <f t="shared" si="3"/>
        <v>1</v>
      </c>
    </row>
    <row r="131" spans="1:16" ht="15" customHeight="1">
      <c r="A131" s="578">
        <v>3164</v>
      </c>
      <c r="B131" s="732" t="s">
        <v>1053</v>
      </c>
      <c r="C131" s="732" t="s">
        <v>1054</v>
      </c>
      <c r="D131" s="346"/>
      <c r="E131" s="754">
        <v>41275</v>
      </c>
      <c r="F131" s="278" t="s">
        <v>11</v>
      </c>
      <c r="G131" s="201"/>
      <c r="H131" s="98"/>
      <c r="I131" s="99"/>
      <c r="J131" s="59"/>
      <c r="K131" s="99"/>
      <c r="L131" s="98" t="s">
        <v>1000</v>
      </c>
      <c r="M131" s="99"/>
      <c r="N131" s="59"/>
      <c r="O131" s="100"/>
      <c r="P131" s="102">
        <f t="shared" si="3"/>
        <v>0</v>
      </c>
    </row>
    <row r="132" spans="1:16" ht="15" customHeight="1">
      <c r="A132" s="441">
        <v>3116</v>
      </c>
      <c r="B132" s="228" t="s">
        <v>512</v>
      </c>
      <c r="C132" s="228" t="s">
        <v>513</v>
      </c>
      <c r="D132" s="196" t="s">
        <v>80</v>
      </c>
      <c r="E132" s="334">
        <v>41415</v>
      </c>
      <c r="F132" s="212" t="s">
        <v>53</v>
      </c>
      <c r="G132" s="201">
        <v>400</v>
      </c>
      <c r="H132" s="98"/>
      <c r="I132" s="99"/>
      <c r="J132" s="59"/>
      <c r="K132" s="99"/>
      <c r="L132" s="98"/>
      <c r="M132" s="99"/>
      <c r="N132" s="59"/>
      <c r="O132" s="100"/>
      <c r="P132" s="102">
        <f t="shared" si="3"/>
        <v>0</v>
      </c>
    </row>
    <row r="133" spans="1:16" ht="15" customHeight="1">
      <c r="A133" s="441">
        <v>3117</v>
      </c>
      <c r="B133" s="462" t="s">
        <v>982</v>
      </c>
      <c r="C133" s="296" t="s">
        <v>789</v>
      </c>
      <c r="D133" s="285" t="s">
        <v>80</v>
      </c>
      <c r="E133" s="463">
        <v>41486</v>
      </c>
      <c r="F133" s="286" t="s">
        <v>67</v>
      </c>
      <c r="G133" s="355">
        <v>521</v>
      </c>
      <c r="H133" s="98" t="s">
        <v>1000</v>
      </c>
      <c r="I133" s="99">
        <v>8</v>
      </c>
      <c r="J133" s="59"/>
      <c r="K133" s="99"/>
      <c r="L133" s="98"/>
      <c r="M133" s="99"/>
      <c r="N133" s="59"/>
      <c r="O133" s="100"/>
      <c r="P133" s="102">
        <f t="shared" si="3"/>
        <v>8</v>
      </c>
    </row>
    <row r="134" spans="1:16" ht="15" customHeight="1">
      <c r="A134" s="441">
        <v>3118</v>
      </c>
      <c r="B134" s="222" t="s">
        <v>557</v>
      </c>
      <c r="C134" s="222" t="s">
        <v>558</v>
      </c>
      <c r="D134" s="277" t="s">
        <v>80</v>
      </c>
      <c r="E134" s="345">
        <v>41208</v>
      </c>
      <c r="F134" s="172" t="s">
        <v>13</v>
      </c>
      <c r="G134" s="201">
        <v>400</v>
      </c>
      <c r="H134" s="98"/>
      <c r="I134" s="99"/>
      <c r="J134" s="59"/>
      <c r="K134" s="99"/>
      <c r="L134" s="98"/>
      <c r="M134" s="99"/>
      <c r="N134" s="59"/>
      <c r="O134" s="100"/>
      <c r="P134" s="102">
        <f t="shared" si="3"/>
        <v>0</v>
      </c>
    </row>
    <row r="135" spans="1:16" ht="14">
      <c r="A135" s="441">
        <v>3119</v>
      </c>
      <c r="B135" s="195" t="s">
        <v>474</v>
      </c>
      <c r="C135" s="195" t="s">
        <v>282</v>
      </c>
      <c r="D135" s="196" t="s">
        <v>80</v>
      </c>
      <c r="E135" s="472" t="s">
        <v>475</v>
      </c>
      <c r="F135" s="366" t="s">
        <v>48</v>
      </c>
      <c r="G135" s="201">
        <v>683</v>
      </c>
      <c r="H135" s="98"/>
      <c r="I135" s="99"/>
      <c r="J135" s="59"/>
      <c r="K135" s="99"/>
      <c r="L135" s="98"/>
      <c r="M135" s="99"/>
      <c r="N135" s="59"/>
      <c r="O135" s="100"/>
      <c r="P135" s="102">
        <f t="shared" si="3"/>
        <v>0</v>
      </c>
    </row>
    <row r="136" spans="1:16" ht="14">
      <c r="A136" s="441">
        <v>3120</v>
      </c>
      <c r="B136" s="260" t="s">
        <v>622</v>
      </c>
      <c r="C136" s="260" t="s">
        <v>408</v>
      </c>
      <c r="D136" s="300" t="s">
        <v>70</v>
      </c>
      <c r="E136" s="303">
        <v>2013</v>
      </c>
      <c r="F136" s="212" t="s">
        <v>10</v>
      </c>
      <c r="G136" s="343">
        <v>400</v>
      </c>
      <c r="H136" s="98"/>
      <c r="I136" s="99"/>
      <c r="J136" s="59"/>
      <c r="K136" s="99"/>
      <c r="L136" s="98"/>
      <c r="M136" s="99"/>
      <c r="N136" s="59"/>
      <c r="O136" s="100"/>
      <c r="P136" s="102">
        <f t="shared" ref="P136:P167" si="4">SUM(I136:O136)</f>
        <v>0</v>
      </c>
    </row>
    <row r="137" spans="1:16" ht="14">
      <c r="A137" s="441">
        <v>3121</v>
      </c>
      <c r="B137" s="282" t="s">
        <v>495</v>
      </c>
      <c r="C137" s="329" t="s">
        <v>496</v>
      </c>
      <c r="D137" s="295" t="s">
        <v>80</v>
      </c>
      <c r="E137" s="464">
        <v>41385</v>
      </c>
      <c r="F137" s="293" t="s">
        <v>67</v>
      </c>
      <c r="G137" s="355">
        <v>526</v>
      </c>
      <c r="H137" s="98"/>
      <c r="I137" s="99"/>
      <c r="J137" s="59"/>
      <c r="K137" s="99"/>
      <c r="L137" s="98"/>
      <c r="M137" s="99"/>
      <c r="N137" s="59"/>
      <c r="O137" s="100"/>
      <c r="P137" s="102">
        <f t="shared" si="4"/>
        <v>0</v>
      </c>
    </row>
    <row r="138" spans="1:16" ht="13.25" customHeight="1">
      <c r="A138" s="441">
        <v>3122</v>
      </c>
      <c r="B138" s="198" t="s">
        <v>497</v>
      </c>
      <c r="C138" s="198" t="s">
        <v>291</v>
      </c>
      <c r="D138" s="196" t="s">
        <v>80</v>
      </c>
      <c r="E138" s="334">
        <v>41477</v>
      </c>
      <c r="F138" s="212" t="s">
        <v>67</v>
      </c>
      <c r="G138" s="201">
        <v>500</v>
      </c>
      <c r="H138" s="98"/>
      <c r="I138" s="99"/>
      <c r="J138" s="455"/>
      <c r="K138" s="457"/>
      <c r="L138" s="98" t="s">
        <v>1000</v>
      </c>
      <c r="M138" s="99"/>
      <c r="N138" s="59"/>
      <c r="O138" s="100"/>
      <c r="P138" s="102">
        <f t="shared" si="4"/>
        <v>0</v>
      </c>
    </row>
    <row r="139" spans="1:16" ht="14">
      <c r="A139" s="441">
        <v>3123</v>
      </c>
      <c r="B139" s="301" t="s">
        <v>623</v>
      </c>
      <c r="C139" s="301" t="s">
        <v>624</v>
      </c>
      <c r="D139" s="265" t="s">
        <v>80</v>
      </c>
      <c r="E139" s="753">
        <v>41627</v>
      </c>
      <c r="F139" s="373" t="s">
        <v>10</v>
      </c>
      <c r="G139" s="201">
        <v>400</v>
      </c>
      <c r="H139" s="98"/>
      <c r="I139" s="99"/>
      <c r="J139" s="59"/>
      <c r="K139" s="99"/>
      <c r="L139" s="98" t="s">
        <v>1000</v>
      </c>
      <c r="M139" s="99"/>
      <c r="N139" s="59"/>
      <c r="O139" s="100"/>
      <c r="P139" s="102">
        <f t="shared" si="4"/>
        <v>0</v>
      </c>
    </row>
    <row r="140" spans="1:16" ht="14">
      <c r="A140" s="441">
        <v>3124</v>
      </c>
      <c r="B140" s="227" t="s">
        <v>476</v>
      </c>
      <c r="C140" s="227" t="s">
        <v>477</v>
      </c>
      <c r="D140" s="265" t="s">
        <v>80</v>
      </c>
      <c r="E140" s="347" t="s">
        <v>478</v>
      </c>
      <c r="F140" s="212" t="s">
        <v>48</v>
      </c>
      <c r="G140" s="343">
        <v>551</v>
      </c>
      <c r="H140" s="98"/>
      <c r="I140" s="99"/>
      <c r="J140" s="59"/>
      <c r="K140" s="99"/>
      <c r="L140" s="98"/>
      <c r="M140" s="99"/>
      <c r="N140" s="59"/>
      <c r="O140" s="100"/>
      <c r="P140" s="102">
        <f t="shared" si="4"/>
        <v>0</v>
      </c>
    </row>
    <row r="141" spans="1:16" ht="13.25" customHeight="1">
      <c r="A141" s="441">
        <v>3125</v>
      </c>
      <c r="B141" s="228" t="s">
        <v>514</v>
      </c>
      <c r="C141" s="228" t="s">
        <v>515</v>
      </c>
      <c r="D141" s="196" t="s">
        <v>80</v>
      </c>
      <c r="E141" s="472">
        <v>41273</v>
      </c>
      <c r="F141" s="212" t="s">
        <v>53</v>
      </c>
      <c r="G141" s="343">
        <v>400</v>
      </c>
      <c r="H141" s="98"/>
      <c r="I141" s="99"/>
      <c r="J141" s="59"/>
      <c r="K141" s="99"/>
      <c r="L141" s="98"/>
      <c r="M141" s="99"/>
      <c r="N141" s="59"/>
      <c r="O141" s="100"/>
      <c r="P141" s="102">
        <f t="shared" si="4"/>
        <v>0</v>
      </c>
    </row>
    <row r="142" spans="1:16" ht="14">
      <c r="A142" s="441">
        <v>3126</v>
      </c>
      <c r="B142" s="304" t="s">
        <v>371</v>
      </c>
      <c r="C142" s="304" t="s">
        <v>516</v>
      </c>
      <c r="D142" s="291" t="s">
        <v>80</v>
      </c>
      <c r="E142" s="306">
        <v>41435</v>
      </c>
      <c r="F142" s="286" t="s">
        <v>53</v>
      </c>
      <c r="G142" s="201">
        <v>200</v>
      </c>
      <c r="H142" s="98"/>
      <c r="I142" s="99"/>
      <c r="J142" s="454" t="s">
        <v>1000</v>
      </c>
      <c r="K142" s="456">
        <v>1</v>
      </c>
      <c r="L142" s="98" t="s">
        <v>1000</v>
      </c>
      <c r="M142" s="99"/>
      <c r="N142" s="59"/>
      <c r="O142" s="100"/>
      <c r="P142" s="102">
        <f t="shared" si="4"/>
        <v>1</v>
      </c>
    </row>
    <row r="143" spans="1:16" ht="14">
      <c r="A143" s="441">
        <v>3127</v>
      </c>
      <c r="B143" s="222" t="s">
        <v>559</v>
      </c>
      <c r="C143" s="222" t="s">
        <v>560</v>
      </c>
      <c r="D143" s="295" t="s">
        <v>80</v>
      </c>
      <c r="E143" s="345">
        <v>41009</v>
      </c>
      <c r="F143" s="370" t="s">
        <v>13</v>
      </c>
      <c r="G143" s="201">
        <v>400</v>
      </c>
      <c r="H143" s="98"/>
      <c r="I143" s="99"/>
      <c r="J143" s="59"/>
      <c r="K143" s="99"/>
      <c r="L143" s="98"/>
      <c r="M143" s="99"/>
      <c r="N143" s="59"/>
      <c r="O143" s="100"/>
      <c r="P143" s="102">
        <f t="shared" si="4"/>
        <v>0</v>
      </c>
    </row>
    <row r="144" spans="1:16" ht="14">
      <c r="A144" s="441">
        <v>3128</v>
      </c>
      <c r="B144" s="195" t="s">
        <v>813</v>
      </c>
      <c r="C144" s="195" t="s">
        <v>884</v>
      </c>
      <c r="D144" s="196" t="s">
        <v>80</v>
      </c>
      <c r="E144" s="334">
        <v>40909</v>
      </c>
      <c r="F144" s="212" t="s">
        <v>9</v>
      </c>
      <c r="G144" s="343">
        <v>500</v>
      </c>
      <c r="H144" s="98"/>
      <c r="I144" s="99"/>
      <c r="J144" s="455"/>
      <c r="K144" s="457"/>
      <c r="L144" s="98"/>
      <c r="M144" s="99"/>
      <c r="N144" s="59"/>
      <c r="O144" s="100"/>
      <c r="P144" s="102">
        <f t="shared" si="4"/>
        <v>0</v>
      </c>
    </row>
    <row r="145" spans="1:16" ht="14">
      <c r="A145" s="441">
        <v>3129</v>
      </c>
      <c r="B145" s="301" t="s">
        <v>625</v>
      </c>
      <c r="C145" s="301" t="s">
        <v>626</v>
      </c>
      <c r="D145" s="265" t="s">
        <v>80</v>
      </c>
      <c r="E145" s="753">
        <v>41592</v>
      </c>
      <c r="F145" s="140" t="s">
        <v>10</v>
      </c>
      <c r="G145" s="343">
        <v>400</v>
      </c>
      <c r="H145" s="98"/>
      <c r="I145" s="99"/>
      <c r="J145" s="455"/>
      <c r="K145" s="457"/>
      <c r="L145" s="98"/>
      <c r="M145" s="99"/>
      <c r="N145" s="59"/>
      <c r="O145" s="100"/>
      <c r="P145" s="102">
        <f t="shared" si="4"/>
        <v>0</v>
      </c>
    </row>
    <row r="146" spans="1:16" ht="14">
      <c r="A146" s="441">
        <v>3130</v>
      </c>
      <c r="B146" s="198" t="s">
        <v>627</v>
      </c>
      <c r="C146" s="198" t="s">
        <v>605</v>
      </c>
      <c r="D146" s="196" t="s">
        <v>80</v>
      </c>
      <c r="E146" s="199">
        <v>2012</v>
      </c>
      <c r="F146" s="212" t="s">
        <v>10</v>
      </c>
      <c r="G146" s="343">
        <v>400</v>
      </c>
      <c r="H146" s="98"/>
      <c r="I146" s="99"/>
      <c r="J146" s="59"/>
      <c r="K146" s="99"/>
      <c r="L146" s="98" t="s">
        <v>1000</v>
      </c>
      <c r="M146" s="99"/>
      <c r="N146" s="59"/>
      <c r="O146" s="100"/>
      <c r="P146" s="102">
        <f t="shared" si="4"/>
        <v>0</v>
      </c>
    </row>
    <row r="147" spans="1:16" ht="14">
      <c r="A147" s="441">
        <v>3131</v>
      </c>
      <c r="B147" s="198" t="s">
        <v>628</v>
      </c>
      <c r="C147" s="198" t="s">
        <v>269</v>
      </c>
      <c r="D147" s="196" t="s">
        <v>80</v>
      </c>
      <c r="E147" s="199">
        <v>2012</v>
      </c>
      <c r="F147" s="212" t="s">
        <v>10</v>
      </c>
      <c r="G147" s="343">
        <v>400</v>
      </c>
      <c r="H147" s="98"/>
      <c r="I147" s="99"/>
      <c r="J147" s="59"/>
      <c r="K147" s="99"/>
      <c r="L147" s="98"/>
      <c r="M147" s="99"/>
      <c r="N147" s="59"/>
      <c r="O147" s="100"/>
      <c r="P147" s="102">
        <f t="shared" si="4"/>
        <v>0</v>
      </c>
    </row>
    <row r="148" spans="1:16" ht="14">
      <c r="A148" s="441">
        <v>3132</v>
      </c>
      <c r="B148" s="198" t="s">
        <v>629</v>
      </c>
      <c r="C148" s="198" t="s">
        <v>630</v>
      </c>
      <c r="D148" s="196" t="s">
        <v>80</v>
      </c>
      <c r="E148" s="199">
        <v>2013</v>
      </c>
      <c r="F148" s="212" t="s">
        <v>10</v>
      </c>
      <c r="G148" s="343">
        <v>400</v>
      </c>
      <c r="H148" s="98"/>
      <c r="I148" s="99"/>
      <c r="J148" s="454" t="s">
        <v>1000</v>
      </c>
      <c r="K148" s="456">
        <v>3</v>
      </c>
      <c r="L148" s="98" t="s">
        <v>1000</v>
      </c>
      <c r="M148" s="99"/>
      <c r="N148" s="59"/>
      <c r="O148" s="100"/>
      <c r="P148" s="102">
        <f t="shared" si="4"/>
        <v>3</v>
      </c>
    </row>
    <row r="149" spans="1:16" ht="14">
      <c r="A149" s="441">
        <v>3133</v>
      </c>
      <c r="B149" s="195" t="s">
        <v>650</v>
      </c>
      <c r="C149" s="195" t="s">
        <v>107</v>
      </c>
      <c r="D149" s="196" t="s">
        <v>80</v>
      </c>
      <c r="E149" s="334">
        <v>41313</v>
      </c>
      <c r="F149" s="212" t="s">
        <v>52</v>
      </c>
      <c r="G149" s="343">
        <v>400</v>
      </c>
      <c r="H149" s="98" t="s">
        <v>1000</v>
      </c>
      <c r="I149" s="99">
        <v>6</v>
      </c>
      <c r="J149" s="444" t="s">
        <v>1000</v>
      </c>
      <c r="K149" s="445">
        <v>7</v>
      </c>
      <c r="L149" s="98" t="s">
        <v>1000</v>
      </c>
      <c r="M149" s="99"/>
      <c r="N149" s="59"/>
      <c r="O149" s="100"/>
      <c r="P149" s="102">
        <f t="shared" si="4"/>
        <v>13</v>
      </c>
    </row>
    <row r="150" spans="1:16" ht="13.25" customHeight="1">
      <c r="A150" s="441">
        <v>3134</v>
      </c>
      <c r="B150" s="195" t="s">
        <v>885</v>
      </c>
      <c r="C150" s="195" t="s">
        <v>265</v>
      </c>
      <c r="D150" s="196" t="s">
        <v>80</v>
      </c>
      <c r="E150" s="334">
        <v>40952</v>
      </c>
      <c r="F150" s="212" t="s">
        <v>9</v>
      </c>
      <c r="G150" s="343">
        <v>500</v>
      </c>
      <c r="H150" s="98"/>
      <c r="I150" s="99"/>
      <c r="J150" s="59"/>
      <c r="K150" s="99"/>
      <c r="L150" s="98"/>
      <c r="M150" s="99"/>
      <c r="N150" s="59"/>
      <c r="O150" s="100"/>
      <c r="P150" s="102">
        <f t="shared" si="4"/>
        <v>0</v>
      </c>
    </row>
    <row r="151" spans="1:16" ht="14">
      <c r="A151" s="441">
        <v>3135</v>
      </c>
      <c r="B151" s="198" t="s">
        <v>631</v>
      </c>
      <c r="C151" s="198" t="s">
        <v>632</v>
      </c>
      <c r="D151" s="196" t="s">
        <v>80</v>
      </c>
      <c r="E151" s="199">
        <v>2013</v>
      </c>
      <c r="F151" s="212" t="s">
        <v>10</v>
      </c>
      <c r="G151" s="343">
        <v>400</v>
      </c>
      <c r="H151" s="98"/>
      <c r="I151" s="99"/>
      <c r="J151" s="59"/>
      <c r="K151" s="99"/>
      <c r="L151" s="98"/>
      <c r="M151" s="99"/>
      <c r="N151" s="59"/>
      <c r="O151" s="100"/>
      <c r="P151" s="102">
        <f t="shared" si="4"/>
        <v>0</v>
      </c>
    </row>
    <row r="152" spans="1:16" ht="14">
      <c r="A152" s="441">
        <v>3136</v>
      </c>
      <c r="B152" s="195" t="s">
        <v>561</v>
      </c>
      <c r="C152" s="195" t="s">
        <v>562</v>
      </c>
      <c r="D152" s="196" t="s">
        <v>80</v>
      </c>
      <c r="E152" s="334">
        <v>41136</v>
      </c>
      <c r="F152" s="212" t="s">
        <v>13</v>
      </c>
      <c r="G152" s="343">
        <v>400</v>
      </c>
      <c r="H152" s="98"/>
      <c r="I152" s="99"/>
      <c r="J152" s="59"/>
      <c r="K152" s="99"/>
      <c r="L152" s="98"/>
      <c r="M152" s="99"/>
      <c r="N152" s="59"/>
      <c r="O152" s="100"/>
      <c r="P152" s="102">
        <f t="shared" si="4"/>
        <v>0</v>
      </c>
    </row>
    <row r="153" spans="1:16" ht="14">
      <c r="A153" s="441">
        <v>3137</v>
      </c>
      <c r="B153" s="297" t="s">
        <v>426</v>
      </c>
      <c r="C153" s="297" t="s">
        <v>236</v>
      </c>
      <c r="D153" s="196" t="s">
        <v>80</v>
      </c>
      <c r="E153" s="334">
        <v>41297</v>
      </c>
      <c r="F153" s="212" t="s">
        <v>12</v>
      </c>
      <c r="G153" s="343">
        <v>200</v>
      </c>
      <c r="H153" s="98"/>
      <c r="I153" s="99"/>
      <c r="J153" s="454" t="s">
        <v>1000</v>
      </c>
      <c r="K153" s="456">
        <v>1</v>
      </c>
      <c r="L153" s="98"/>
      <c r="M153" s="99"/>
      <c r="N153" s="59"/>
      <c r="O153" s="100"/>
      <c r="P153" s="102">
        <f t="shared" si="4"/>
        <v>1</v>
      </c>
    </row>
    <row r="154" spans="1:16" ht="13.25" customHeight="1">
      <c r="A154" s="441">
        <v>3138</v>
      </c>
      <c r="B154" s="228" t="s">
        <v>517</v>
      </c>
      <c r="C154" s="228" t="s">
        <v>518</v>
      </c>
      <c r="D154" s="196" t="s">
        <v>80</v>
      </c>
      <c r="E154" s="334">
        <v>41244</v>
      </c>
      <c r="F154" s="212" t="s">
        <v>53</v>
      </c>
      <c r="G154" s="343">
        <v>400</v>
      </c>
      <c r="H154" s="98"/>
      <c r="I154" s="99"/>
      <c r="J154" s="59"/>
      <c r="K154" s="99"/>
      <c r="L154" s="98"/>
      <c r="M154" s="99"/>
      <c r="N154" s="59"/>
      <c r="O154" s="100"/>
      <c r="P154" s="102">
        <f t="shared" si="4"/>
        <v>0</v>
      </c>
    </row>
    <row r="155" spans="1:16" ht="14.5" customHeight="1">
      <c r="A155" s="441">
        <v>3139</v>
      </c>
      <c r="B155" s="195" t="s">
        <v>886</v>
      </c>
      <c r="C155" s="195" t="s">
        <v>887</v>
      </c>
      <c r="D155" s="196" t="s">
        <v>80</v>
      </c>
      <c r="E155" s="334">
        <v>41509</v>
      </c>
      <c r="F155" s="212" t="s">
        <v>9</v>
      </c>
      <c r="G155" s="344">
        <v>542</v>
      </c>
      <c r="H155" s="205"/>
      <c r="I155" s="206"/>
      <c r="J155" s="209"/>
      <c r="K155" s="206"/>
      <c r="L155" s="205" t="s">
        <v>1000</v>
      </c>
      <c r="M155" s="206"/>
      <c r="N155" s="209"/>
      <c r="O155" s="210"/>
      <c r="P155" s="102">
        <f t="shared" si="4"/>
        <v>0</v>
      </c>
    </row>
    <row r="156" spans="1:16" ht="14.5" customHeight="1">
      <c r="A156" s="441">
        <v>3140</v>
      </c>
      <c r="B156" s="198" t="s">
        <v>633</v>
      </c>
      <c r="C156" s="198" t="s">
        <v>480</v>
      </c>
      <c r="D156" s="196" t="s">
        <v>80</v>
      </c>
      <c r="E156" s="199">
        <v>2013</v>
      </c>
      <c r="F156" s="212" t="s">
        <v>10</v>
      </c>
      <c r="G156" s="344">
        <v>400</v>
      </c>
      <c r="H156" s="205"/>
      <c r="I156" s="206"/>
      <c r="J156" s="209"/>
      <c r="K156" s="206"/>
      <c r="L156" s="205"/>
      <c r="M156" s="206"/>
      <c r="N156" s="209"/>
      <c r="O156" s="210"/>
      <c r="P156" s="102">
        <f t="shared" si="4"/>
        <v>0</v>
      </c>
    </row>
    <row r="157" spans="1:16" ht="14.5" customHeight="1">
      <c r="A157" s="441">
        <v>3141</v>
      </c>
      <c r="B157" s="222" t="s">
        <v>888</v>
      </c>
      <c r="C157" s="222" t="s">
        <v>602</v>
      </c>
      <c r="D157" s="295" t="s">
        <v>80</v>
      </c>
      <c r="E157" s="345">
        <v>41250</v>
      </c>
      <c r="F157" s="283" t="s">
        <v>9</v>
      </c>
      <c r="G157" s="344">
        <v>515</v>
      </c>
      <c r="H157" s="205" t="s">
        <v>1000</v>
      </c>
      <c r="I157" s="206">
        <v>6</v>
      </c>
      <c r="J157" s="209"/>
      <c r="K157" s="206"/>
      <c r="L157" s="205" t="s">
        <v>1000</v>
      </c>
      <c r="M157" s="206"/>
      <c r="N157" s="209"/>
      <c r="O157" s="210"/>
      <c r="P157" s="102">
        <f t="shared" si="4"/>
        <v>6</v>
      </c>
    </row>
    <row r="158" spans="1:16" ht="14.5" customHeight="1">
      <c r="A158" s="441">
        <v>3142</v>
      </c>
      <c r="B158" s="225" t="s">
        <v>498</v>
      </c>
      <c r="C158" s="224" t="s">
        <v>1022</v>
      </c>
      <c r="D158" s="196" t="s">
        <v>80</v>
      </c>
      <c r="E158" s="357">
        <v>41579</v>
      </c>
      <c r="F158" s="212" t="s">
        <v>67</v>
      </c>
      <c r="G158" s="356">
        <v>500</v>
      </c>
      <c r="H158" s="205"/>
      <c r="I158" s="206"/>
      <c r="J158" s="455"/>
      <c r="K158" s="457"/>
      <c r="L158" s="205"/>
      <c r="M158" s="206"/>
      <c r="N158" s="209"/>
      <c r="O158" s="210"/>
      <c r="P158" s="102">
        <f t="shared" si="4"/>
        <v>0</v>
      </c>
    </row>
    <row r="159" spans="1:16" ht="14.5" customHeight="1">
      <c r="A159" s="441">
        <v>3143</v>
      </c>
      <c r="B159" s="227" t="s">
        <v>413</v>
      </c>
      <c r="C159" s="227" t="s">
        <v>563</v>
      </c>
      <c r="D159" s="265" t="s">
        <v>80</v>
      </c>
      <c r="E159" s="347">
        <v>41422</v>
      </c>
      <c r="F159" s="140" t="s">
        <v>13</v>
      </c>
      <c r="G159" s="344">
        <v>500</v>
      </c>
      <c r="H159" s="205"/>
      <c r="I159" s="206"/>
      <c r="J159" s="209"/>
      <c r="K159" s="206"/>
      <c r="L159" s="205"/>
      <c r="M159" s="206"/>
      <c r="N159" s="209"/>
      <c r="O159" s="210"/>
      <c r="P159" s="102">
        <f t="shared" si="4"/>
        <v>0</v>
      </c>
    </row>
    <row r="160" spans="1:16" ht="14.5" customHeight="1">
      <c r="A160" s="441">
        <v>3144</v>
      </c>
      <c r="B160" s="198" t="s">
        <v>634</v>
      </c>
      <c r="C160" s="198" t="s">
        <v>632</v>
      </c>
      <c r="D160" s="196" t="s">
        <v>80</v>
      </c>
      <c r="E160" s="162">
        <v>2013</v>
      </c>
      <c r="F160" s="212" t="s">
        <v>10</v>
      </c>
      <c r="G160" s="344">
        <v>400</v>
      </c>
      <c r="H160" s="205"/>
      <c r="I160" s="206"/>
      <c r="J160" s="455"/>
      <c r="K160" s="457"/>
      <c r="L160" s="205"/>
      <c r="M160" s="206"/>
      <c r="N160" s="209"/>
      <c r="O160" s="210"/>
      <c r="P160" s="102">
        <f t="shared" si="4"/>
        <v>0</v>
      </c>
    </row>
    <row r="161" spans="1:16" ht="14.5" customHeight="1">
      <c r="A161" s="441">
        <v>3145</v>
      </c>
      <c r="B161" s="198" t="s">
        <v>519</v>
      </c>
      <c r="C161" s="198" t="s">
        <v>520</v>
      </c>
      <c r="D161" s="196" t="s">
        <v>80</v>
      </c>
      <c r="E161" s="334">
        <v>41005</v>
      </c>
      <c r="F161" s="212" t="s">
        <v>53</v>
      </c>
      <c r="G161" s="344">
        <v>400</v>
      </c>
      <c r="H161" s="205"/>
      <c r="I161" s="206"/>
      <c r="J161" s="455"/>
      <c r="K161" s="457"/>
      <c r="L161" s="205"/>
      <c r="M161" s="206"/>
      <c r="N161" s="209"/>
      <c r="O161" s="210"/>
      <c r="P161" s="102">
        <f t="shared" si="4"/>
        <v>0</v>
      </c>
    </row>
    <row r="162" spans="1:16" ht="14.5" customHeight="1">
      <c r="A162" s="441">
        <v>3146</v>
      </c>
      <c r="B162" s="195" t="s">
        <v>479</v>
      </c>
      <c r="C162" s="195" t="s">
        <v>480</v>
      </c>
      <c r="D162" s="196" t="s">
        <v>80</v>
      </c>
      <c r="E162" s="334" t="s">
        <v>481</v>
      </c>
      <c r="F162" s="207" t="s">
        <v>48</v>
      </c>
      <c r="G162" s="344">
        <v>500</v>
      </c>
      <c r="H162" s="205" t="s">
        <v>1000</v>
      </c>
      <c r="I162" s="206">
        <v>3</v>
      </c>
      <c r="J162" s="480" t="s">
        <v>1000</v>
      </c>
      <c r="K162" s="479">
        <v>4</v>
      </c>
      <c r="L162" s="205" t="s">
        <v>1000</v>
      </c>
      <c r="M162" s="206"/>
      <c r="N162" s="320"/>
      <c r="O162" s="210"/>
      <c r="P162" s="102">
        <f t="shared" si="4"/>
        <v>7</v>
      </c>
    </row>
    <row r="163" spans="1:16" ht="14.5" customHeight="1">
      <c r="A163" s="441">
        <v>3147</v>
      </c>
      <c r="B163" s="213" t="s">
        <v>1014</v>
      </c>
      <c r="C163" s="215" t="s">
        <v>1015</v>
      </c>
      <c r="D163" s="196" t="s">
        <v>80</v>
      </c>
      <c r="E163" s="338">
        <v>41345</v>
      </c>
      <c r="F163" s="207" t="s">
        <v>53</v>
      </c>
      <c r="G163" s="344">
        <v>0</v>
      </c>
      <c r="H163" s="205" t="s">
        <v>1000</v>
      </c>
      <c r="I163" s="206">
        <v>1</v>
      </c>
      <c r="J163" s="209"/>
      <c r="K163" s="206"/>
      <c r="L163" s="205"/>
      <c r="M163" s="206"/>
      <c r="N163" s="320"/>
      <c r="O163" s="210"/>
      <c r="P163" s="102">
        <f t="shared" si="4"/>
        <v>1</v>
      </c>
    </row>
    <row r="164" spans="1:16" ht="14.5" customHeight="1">
      <c r="A164" s="441">
        <v>3148</v>
      </c>
      <c r="B164" s="198" t="s">
        <v>303</v>
      </c>
      <c r="C164" s="198" t="s">
        <v>635</v>
      </c>
      <c r="D164" s="196" t="s">
        <v>80</v>
      </c>
      <c r="E164" s="461">
        <v>41207</v>
      </c>
      <c r="F164" s="212" t="s">
        <v>10</v>
      </c>
      <c r="G164" s="344">
        <v>548</v>
      </c>
      <c r="H164" s="205" t="s">
        <v>1000</v>
      </c>
      <c r="I164" s="206">
        <v>7</v>
      </c>
      <c r="J164" s="480" t="s">
        <v>1000</v>
      </c>
      <c r="K164" s="760">
        <v>8</v>
      </c>
      <c r="L164" s="205"/>
      <c r="M164" s="206"/>
      <c r="N164" s="209"/>
      <c r="O164" s="210"/>
      <c r="P164" s="102">
        <f t="shared" si="4"/>
        <v>15</v>
      </c>
    </row>
    <row r="165" spans="1:16" ht="14.5" customHeight="1">
      <c r="A165" s="441">
        <v>3149</v>
      </c>
      <c r="B165" s="195" t="s">
        <v>564</v>
      </c>
      <c r="C165" s="195" t="s">
        <v>99</v>
      </c>
      <c r="D165" s="196" t="s">
        <v>80</v>
      </c>
      <c r="E165" s="334">
        <v>41191</v>
      </c>
      <c r="F165" s="212" t="s">
        <v>13</v>
      </c>
      <c r="G165" s="344">
        <v>400</v>
      </c>
      <c r="H165" s="205" t="s">
        <v>1000</v>
      </c>
      <c r="I165" s="206">
        <v>2</v>
      </c>
      <c r="J165" s="480" t="s">
        <v>1000</v>
      </c>
      <c r="K165" s="479">
        <v>5</v>
      </c>
      <c r="L165" s="205" t="s">
        <v>1000</v>
      </c>
      <c r="M165" s="206"/>
      <c r="N165" s="209"/>
      <c r="O165" s="210"/>
      <c r="P165" s="102">
        <f t="shared" si="4"/>
        <v>7</v>
      </c>
    </row>
    <row r="166" spans="1:16" ht="14.5" customHeight="1">
      <c r="A166" s="441">
        <v>3150</v>
      </c>
      <c r="B166" s="198" t="s">
        <v>636</v>
      </c>
      <c r="C166" s="198" t="s">
        <v>162</v>
      </c>
      <c r="D166" s="196" t="s">
        <v>80</v>
      </c>
      <c r="E166" s="199">
        <v>2013</v>
      </c>
      <c r="F166" s="212" t="s">
        <v>10</v>
      </c>
      <c r="G166" s="344">
        <v>400</v>
      </c>
      <c r="H166" s="205"/>
      <c r="I166" s="206"/>
      <c r="J166" s="209"/>
      <c r="K166" s="206"/>
      <c r="L166" s="205"/>
      <c r="M166" s="206"/>
      <c r="N166" s="209"/>
      <c r="O166" s="210"/>
      <c r="P166" s="102">
        <f t="shared" si="4"/>
        <v>0</v>
      </c>
    </row>
    <row r="167" spans="1:16" ht="14.5" customHeight="1">
      <c r="A167" s="441">
        <v>3151</v>
      </c>
      <c r="B167" s="198" t="s">
        <v>637</v>
      </c>
      <c r="C167" s="198" t="s">
        <v>638</v>
      </c>
      <c r="D167" s="196" t="s">
        <v>70</v>
      </c>
      <c r="E167" s="199">
        <v>2012</v>
      </c>
      <c r="F167" s="212" t="s">
        <v>10</v>
      </c>
      <c r="G167" s="344">
        <v>400</v>
      </c>
      <c r="H167" s="205"/>
      <c r="I167" s="206"/>
      <c r="J167" s="209"/>
      <c r="K167" s="206"/>
      <c r="L167" s="205"/>
      <c r="M167" s="206"/>
      <c r="N167" s="209"/>
      <c r="O167" s="210"/>
      <c r="P167" s="102">
        <f t="shared" si="4"/>
        <v>0</v>
      </c>
    </row>
    <row r="168" spans="1:16" ht="14.5" customHeight="1">
      <c r="A168" s="441">
        <v>3152</v>
      </c>
      <c r="B168" s="198" t="s">
        <v>637</v>
      </c>
      <c r="C168" s="198" t="s">
        <v>183</v>
      </c>
      <c r="D168" s="196" t="s">
        <v>80</v>
      </c>
      <c r="E168" s="162">
        <v>2013</v>
      </c>
      <c r="F168" s="212" t="s">
        <v>10</v>
      </c>
      <c r="G168" s="344">
        <v>400</v>
      </c>
      <c r="H168" s="205"/>
      <c r="I168" s="206"/>
      <c r="J168" s="455"/>
      <c r="K168" s="457"/>
      <c r="L168" s="205"/>
      <c r="M168" s="206"/>
      <c r="N168" s="209"/>
      <c r="O168" s="210"/>
      <c r="P168" s="102">
        <f t="shared" ref="P168:P199" si="5">SUM(I168:O168)</f>
        <v>0</v>
      </c>
    </row>
    <row r="169" spans="1:16" ht="14.5" customHeight="1">
      <c r="A169" s="441">
        <v>3153</v>
      </c>
      <c r="B169" s="195" t="s">
        <v>651</v>
      </c>
      <c r="C169" s="195" t="s">
        <v>652</v>
      </c>
      <c r="D169" s="196" t="s">
        <v>70</v>
      </c>
      <c r="E169" s="334">
        <v>41590</v>
      </c>
      <c r="F169" s="212" t="s">
        <v>52</v>
      </c>
      <c r="G169" s="344">
        <v>400</v>
      </c>
      <c r="H169" s="205"/>
      <c r="I169" s="206"/>
      <c r="J169" s="209"/>
      <c r="K169" s="206"/>
      <c r="L169" s="205"/>
      <c r="M169" s="206"/>
      <c r="N169" s="209"/>
      <c r="O169" s="210"/>
      <c r="P169" s="102">
        <f t="shared" si="5"/>
        <v>0</v>
      </c>
    </row>
    <row r="170" spans="1:16" ht="14.5" customHeight="1">
      <c r="A170" s="441">
        <v>3154</v>
      </c>
      <c r="B170" s="198" t="s">
        <v>307</v>
      </c>
      <c r="C170" s="198" t="s">
        <v>104</v>
      </c>
      <c r="D170" s="196" t="s">
        <v>80</v>
      </c>
      <c r="E170" s="233" t="s">
        <v>1033</v>
      </c>
      <c r="F170" s="212" t="s">
        <v>10</v>
      </c>
      <c r="G170" s="344">
        <v>500</v>
      </c>
      <c r="H170" s="205" t="s">
        <v>1000</v>
      </c>
      <c r="I170" s="206">
        <v>7</v>
      </c>
      <c r="J170" s="480" t="s">
        <v>1000</v>
      </c>
      <c r="K170" s="479">
        <v>8</v>
      </c>
      <c r="L170" s="205" t="s">
        <v>1000</v>
      </c>
      <c r="M170" s="206"/>
      <c r="N170" s="209"/>
      <c r="O170" s="210"/>
      <c r="P170" s="102">
        <f t="shared" si="5"/>
        <v>15</v>
      </c>
    </row>
    <row r="171" spans="1:16" ht="14.5" customHeight="1">
      <c r="A171" s="441">
        <v>3155</v>
      </c>
      <c r="B171" s="198" t="s">
        <v>500</v>
      </c>
      <c r="C171" s="198" t="s">
        <v>501</v>
      </c>
      <c r="D171" s="196" t="s">
        <v>80</v>
      </c>
      <c r="E171" s="334">
        <v>41577</v>
      </c>
      <c r="F171" s="212" t="s">
        <v>67</v>
      </c>
      <c r="G171" s="344">
        <v>500</v>
      </c>
      <c r="H171" s="205" t="s">
        <v>1000</v>
      </c>
      <c r="I171" s="206">
        <v>3</v>
      </c>
      <c r="J171" s="209"/>
      <c r="K171" s="206"/>
      <c r="L171" s="205" t="s">
        <v>1000</v>
      </c>
      <c r="M171" s="206"/>
      <c r="N171" s="209"/>
      <c r="O171" s="210"/>
      <c r="P171" s="102">
        <f t="shared" si="5"/>
        <v>3</v>
      </c>
    </row>
    <row r="172" spans="1:16" ht="14.5" customHeight="1">
      <c r="A172" s="441">
        <v>3156</v>
      </c>
      <c r="B172" s="225" t="s">
        <v>951</v>
      </c>
      <c r="C172" s="224" t="s">
        <v>984</v>
      </c>
      <c r="D172" s="196" t="s">
        <v>70</v>
      </c>
      <c r="E172" s="357">
        <v>41286</v>
      </c>
      <c r="F172" s="212" t="s">
        <v>67</v>
      </c>
      <c r="G172" s="356">
        <v>500</v>
      </c>
      <c r="H172" s="205"/>
      <c r="I172" s="206"/>
      <c r="J172" s="209"/>
      <c r="K172" s="206"/>
      <c r="L172" s="205"/>
      <c r="M172" s="206"/>
      <c r="N172" s="209"/>
      <c r="O172" s="210"/>
      <c r="P172" s="102">
        <f t="shared" si="5"/>
        <v>0</v>
      </c>
    </row>
    <row r="173" spans="1:16" ht="14">
      <c r="A173" s="441">
        <v>3157</v>
      </c>
      <c r="B173" s="195" t="s">
        <v>482</v>
      </c>
      <c r="C173" s="195" t="s">
        <v>359</v>
      </c>
      <c r="D173" s="196" t="s">
        <v>80</v>
      </c>
      <c r="E173" s="334" t="s">
        <v>483</v>
      </c>
      <c r="F173" s="212" t="s">
        <v>48</v>
      </c>
      <c r="G173" s="371">
        <v>500</v>
      </c>
      <c r="H173" s="205"/>
      <c r="I173" s="206"/>
      <c r="J173" s="209"/>
      <c r="K173" s="206"/>
      <c r="L173" s="205"/>
      <c r="M173" s="206"/>
      <c r="N173" s="209"/>
      <c r="O173" s="210"/>
      <c r="P173" s="102">
        <f t="shared" si="5"/>
        <v>0</v>
      </c>
    </row>
    <row r="174" spans="1:16" ht="14" customHeight="1">
      <c r="A174" s="746"/>
      <c r="B174" s="736" t="s">
        <v>695</v>
      </c>
      <c r="C174" s="736" t="s">
        <v>1013</v>
      </c>
      <c r="D174" s="737" t="s">
        <v>80</v>
      </c>
      <c r="E174" s="738">
        <v>40716</v>
      </c>
      <c r="F174" s="739" t="s">
        <v>12</v>
      </c>
      <c r="G174" s="757">
        <v>0</v>
      </c>
      <c r="H174" s="740" t="s">
        <v>1000</v>
      </c>
      <c r="I174" s="741">
        <v>2</v>
      </c>
      <c r="J174" s="759"/>
      <c r="K174" s="741"/>
      <c r="L174" s="740"/>
      <c r="M174" s="741"/>
      <c r="N174" s="759"/>
      <c r="O174" s="742"/>
      <c r="P174" s="743">
        <f t="shared" si="5"/>
        <v>2</v>
      </c>
    </row>
    <row r="175" spans="1:16" ht="14" customHeight="1">
      <c r="A175" s="747">
        <v>3159</v>
      </c>
      <c r="B175" s="198" t="s">
        <v>419</v>
      </c>
      <c r="C175" s="198" t="s">
        <v>639</v>
      </c>
      <c r="D175" s="196" t="s">
        <v>80</v>
      </c>
      <c r="E175" s="199">
        <v>2012</v>
      </c>
      <c r="F175" s="212" t="s">
        <v>10</v>
      </c>
      <c r="G175" s="734">
        <v>400</v>
      </c>
      <c r="H175" s="205"/>
      <c r="I175" s="206"/>
      <c r="J175" s="320"/>
      <c r="K175" s="206"/>
      <c r="L175" s="205"/>
      <c r="M175" s="206"/>
      <c r="N175" s="320"/>
      <c r="O175" s="210"/>
      <c r="P175" s="102">
        <f t="shared" si="5"/>
        <v>0</v>
      </c>
    </row>
    <row r="176" spans="1:16" ht="14">
      <c r="A176" s="441">
        <v>3158</v>
      </c>
      <c r="B176" s="213"/>
      <c r="C176" s="372"/>
      <c r="D176" s="196"/>
      <c r="E176" s="266"/>
      <c r="F176" s="212" t="s">
        <v>37</v>
      </c>
      <c r="G176" s="371">
        <v>0</v>
      </c>
      <c r="H176" s="205"/>
      <c r="I176" s="206"/>
      <c r="J176" s="209"/>
      <c r="K176" s="206"/>
      <c r="L176" s="205"/>
      <c r="M176" s="206"/>
      <c r="N176" s="209"/>
      <c r="O176" s="210"/>
      <c r="P176" s="102">
        <f t="shared" ref="P176:P183" si="6">SUM(I176:O176)</f>
        <v>0</v>
      </c>
    </row>
    <row r="177" spans="2:16">
      <c r="B177" s="367"/>
      <c r="C177" s="368"/>
      <c r="D177" s="196"/>
      <c r="E177" s="369"/>
      <c r="F177" s="286" t="s">
        <v>49</v>
      </c>
      <c r="G177" s="340">
        <v>0</v>
      </c>
      <c r="H177" s="205"/>
      <c r="I177" s="206"/>
      <c r="J177" s="209"/>
      <c r="K177" s="206"/>
      <c r="L177" s="205"/>
      <c r="M177" s="206"/>
      <c r="N177" s="209"/>
      <c r="O177" s="210"/>
      <c r="P177" s="102">
        <f t="shared" si="6"/>
        <v>0</v>
      </c>
    </row>
    <row r="178" spans="2:16">
      <c r="B178" s="156"/>
      <c r="C178" s="150"/>
      <c r="D178" s="196"/>
      <c r="E178" s="151"/>
      <c r="F178" s="286"/>
      <c r="G178" s="208"/>
      <c r="H178" s="205"/>
      <c r="I178" s="206"/>
      <c r="J178" s="209"/>
      <c r="K178" s="206"/>
      <c r="L178" s="205"/>
      <c r="M178" s="206"/>
      <c r="N178" s="209"/>
      <c r="O178" s="210"/>
      <c r="P178" s="102">
        <f t="shared" si="6"/>
        <v>0</v>
      </c>
    </row>
    <row r="179" spans="2:16">
      <c r="B179" s="156"/>
      <c r="C179" s="150"/>
      <c r="D179" s="196"/>
      <c r="E179" s="151"/>
      <c r="F179" s="286"/>
      <c r="G179" s="208"/>
      <c r="H179" s="205"/>
      <c r="I179" s="206"/>
      <c r="J179" s="209"/>
      <c r="K179" s="206"/>
      <c r="L179" s="205"/>
      <c r="M179" s="206"/>
      <c r="N179" s="209"/>
      <c r="O179" s="210"/>
      <c r="P179" s="102">
        <f t="shared" si="6"/>
        <v>0</v>
      </c>
    </row>
    <row r="180" spans="2:16">
      <c r="B180" s="156"/>
      <c r="C180" s="150"/>
      <c r="D180" s="196"/>
      <c r="E180" s="151"/>
      <c r="F180" s="286"/>
      <c r="G180" s="208"/>
      <c r="H180" s="205"/>
      <c r="I180" s="206"/>
      <c r="J180" s="209"/>
      <c r="K180" s="206"/>
      <c r="L180" s="205"/>
      <c r="M180" s="206"/>
      <c r="N180" s="209"/>
      <c r="O180" s="210"/>
      <c r="P180" s="102">
        <f t="shared" si="6"/>
        <v>0</v>
      </c>
    </row>
    <row r="181" spans="2:16">
      <c r="B181" s="156"/>
      <c r="C181" s="150"/>
      <c r="D181" s="196"/>
      <c r="E181" s="151"/>
      <c r="F181" s="286"/>
      <c r="G181" s="208"/>
      <c r="H181" s="205"/>
      <c r="I181" s="206"/>
      <c r="J181" s="209"/>
      <c r="K181" s="206"/>
      <c r="L181" s="205"/>
      <c r="M181" s="206"/>
      <c r="N181" s="209"/>
      <c r="O181" s="210"/>
      <c r="P181" s="102">
        <f t="shared" si="6"/>
        <v>0</v>
      </c>
    </row>
    <row r="182" spans="2:16" ht="15" customHeight="1">
      <c r="B182" s="156"/>
      <c r="C182" s="150"/>
      <c r="D182" s="196"/>
      <c r="E182" s="151"/>
      <c r="F182" s="286"/>
      <c r="G182" s="208"/>
      <c r="H182" s="98"/>
      <c r="I182" s="99"/>
      <c r="J182" s="59"/>
      <c r="K182" s="99"/>
      <c r="L182" s="98"/>
      <c r="M182" s="99"/>
      <c r="N182" s="59"/>
      <c r="O182" s="100"/>
      <c r="P182" s="102">
        <f t="shared" si="6"/>
        <v>0</v>
      </c>
    </row>
    <row r="183" spans="2:16">
      <c r="B183" s="156"/>
      <c r="C183" s="150"/>
      <c r="D183" s="196"/>
      <c r="E183" s="151"/>
      <c r="F183" s="286"/>
      <c r="G183" s="139"/>
      <c r="H183" s="98"/>
      <c r="I183" s="99"/>
      <c r="J183" s="59"/>
      <c r="K183" s="99"/>
      <c r="L183" s="98"/>
      <c r="M183" s="99"/>
      <c r="N183" s="59"/>
      <c r="O183" s="100"/>
      <c r="P183" s="102">
        <f t="shared" si="6"/>
        <v>0</v>
      </c>
    </row>
    <row r="184" spans="2:16" ht="15" customHeight="1" thickBot="1">
      <c r="B184" s="156"/>
      <c r="C184" s="252"/>
      <c r="D184" s="171"/>
      <c r="E184" s="254"/>
      <c r="F184" s="187"/>
      <c r="G184" s="188" t="s">
        <v>30</v>
      </c>
      <c r="H184" s="256">
        <f>COUNTA(H8:H182)</f>
        <v>53</v>
      </c>
      <c r="I184" s="110"/>
      <c r="J184" s="258">
        <f>COUNTA(J8:J182)</f>
        <v>42</v>
      </c>
      <c r="K184" s="110" t="s">
        <v>31</v>
      </c>
      <c r="L184" s="258">
        <f>COUNTA(L8:L182)</f>
        <v>41</v>
      </c>
      <c r="M184" s="110"/>
      <c r="N184" s="258">
        <f>COUNTA(N8:N182)</f>
        <v>0</v>
      </c>
      <c r="O184" s="259"/>
      <c r="P184" s="102">
        <f>COUNTIF(P8:P182,"&gt;0")</f>
        <v>66</v>
      </c>
    </row>
    <row r="185" spans="2:16" ht="14.25" customHeight="1">
      <c r="D185" s="253"/>
      <c r="E185" s="255"/>
      <c r="F185" s="58"/>
      <c r="G185" s="58"/>
      <c r="H185" s="63"/>
      <c r="I185" s="257"/>
      <c r="J185" s="63"/>
      <c r="K185" s="58"/>
      <c r="L185" s="63"/>
      <c r="M185" s="257"/>
      <c r="N185" s="63"/>
      <c r="O185" s="257"/>
      <c r="P185" s="257"/>
    </row>
    <row r="186" spans="2:16" ht="16">
      <c r="K186" s="62"/>
      <c r="M186" s="62"/>
    </row>
    <row r="187" spans="2:16" ht="16">
      <c r="K187" s="62"/>
      <c r="P187"/>
    </row>
    <row r="188" spans="2:16">
      <c r="P188"/>
    </row>
    <row r="189" spans="2:16">
      <c r="F189"/>
      <c r="G189"/>
      <c r="H189"/>
      <c r="J189"/>
      <c r="P189"/>
    </row>
    <row r="190" spans="2:16">
      <c r="F190"/>
      <c r="G190"/>
      <c r="H190"/>
      <c r="J190"/>
      <c r="P190"/>
    </row>
    <row r="191" spans="2:16">
      <c r="F191"/>
      <c r="G191"/>
      <c r="H191"/>
      <c r="J191"/>
      <c r="P191"/>
    </row>
    <row r="192" spans="2:16">
      <c r="F192"/>
      <c r="G192"/>
      <c r="H192"/>
      <c r="J192"/>
      <c r="P192"/>
    </row>
    <row r="193" spans="6:16">
      <c r="F193"/>
      <c r="G193"/>
      <c r="H193"/>
      <c r="J193"/>
      <c r="P193"/>
    </row>
    <row r="194" spans="6:16">
      <c r="F194"/>
      <c r="G194"/>
      <c r="H194"/>
      <c r="J194"/>
      <c r="P194"/>
    </row>
    <row r="195" spans="6:16">
      <c r="F195"/>
      <c r="G195"/>
      <c r="H195"/>
      <c r="J195"/>
      <c r="P195"/>
    </row>
    <row r="196" spans="6:16">
      <c r="F196"/>
      <c r="G196"/>
      <c r="H196"/>
      <c r="J196"/>
      <c r="P196"/>
    </row>
    <row r="197" spans="6:16">
      <c r="F197"/>
      <c r="G197"/>
      <c r="H197"/>
      <c r="J197"/>
      <c r="P197"/>
    </row>
    <row r="198" spans="6:16">
      <c r="F198"/>
      <c r="G198"/>
      <c r="H198"/>
      <c r="J198"/>
      <c r="P198"/>
    </row>
    <row r="199" spans="6:16">
      <c r="F199"/>
      <c r="G199"/>
      <c r="H199"/>
      <c r="J199"/>
      <c r="P199"/>
    </row>
    <row r="200" spans="6:16">
      <c r="F200"/>
      <c r="G200"/>
      <c r="H200"/>
      <c r="J200"/>
      <c r="P200"/>
    </row>
    <row r="201" spans="6:16">
      <c r="F201"/>
      <c r="G201"/>
      <c r="H201"/>
      <c r="J201"/>
      <c r="P201"/>
    </row>
    <row r="202" spans="6:16">
      <c r="F202"/>
      <c r="G202"/>
      <c r="H202"/>
      <c r="J202"/>
      <c r="P202"/>
    </row>
    <row r="203" spans="6:16">
      <c r="F203"/>
      <c r="G203"/>
      <c r="H203"/>
      <c r="J203"/>
      <c r="P203"/>
    </row>
    <row r="204" spans="6:16">
      <c r="F204"/>
      <c r="G204"/>
      <c r="H204"/>
      <c r="J204"/>
      <c r="P204"/>
    </row>
    <row r="205" spans="6:16">
      <c r="F205"/>
      <c r="G205"/>
      <c r="H205"/>
      <c r="J205"/>
      <c r="P205"/>
    </row>
    <row r="206" spans="6:16">
      <c r="F206"/>
      <c r="G206"/>
      <c r="H206"/>
      <c r="J206"/>
      <c r="P206"/>
    </row>
    <row r="207" spans="6:16">
      <c r="F207"/>
      <c r="G207"/>
      <c r="H207"/>
      <c r="J207"/>
      <c r="P207"/>
    </row>
    <row r="208" spans="6:16">
      <c r="F208"/>
      <c r="G208"/>
      <c r="H208"/>
      <c r="J208"/>
      <c r="P208"/>
    </row>
    <row r="209" spans="6:16">
      <c r="F209"/>
      <c r="G209"/>
      <c r="H209"/>
      <c r="J209"/>
      <c r="P209"/>
    </row>
    <row r="210" spans="6:16">
      <c r="F210"/>
      <c r="G210"/>
      <c r="H210"/>
      <c r="J210"/>
      <c r="P210"/>
    </row>
    <row r="211" spans="6:16">
      <c r="F211"/>
      <c r="G211"/>
      <c r="H211"/>
      <c r="J211"/>
      <c r="P211"/>
    </row>
    <row r="212" spans="6:16">
      <c r="F212"/>
      <c r="G212"/>
      <c r="H212"/>
      <c r="J212"/>
      <c r="P212"/>
    </row>
    <row r="213" spans="6:16">
      <c r="F213"/>
      <c r="G213"/>
      <c r="H213"/>
      <c r="J213"/>
      <c r="P213"/>
    </row>
    <row r="214" spans="6:16">
      <c r="F214"/>
      <c r="G214"/>
      <c r="H214"/>
      <c r="J214"/>
      <c r="P214"/>
    </row>
    <row r="215" spans="6:16">
      <c r="F215"/>
      <c r="G215"/>
      <c r="H215"/>
      <c r="J215"/>
      <c r="P215"/>
    </row>
    <row r="216" spans="6:16">
      <c r="F216"/>
      <c r="G216"/>
      <c r="H216"/>
      <c r="J216"/>
      <c r="P216"/>
    </row>
    <row r="217" spans="6:16">
      <c r="F217"/>
      <c r="G217"/>
      <c r="H217"/>
      <c r="J217"/>
      <c r="P217"/>
    </row>
    <row r="218" spans="6:16">
      <c r="F218"/>
      <c r="G218"/>
      <c r="H218"/>
      <c r="J218"/>
      <c r="P218"/>
    </row>
    <row r="219" spans="6:16">
      <c r="F219"/>
      <c r="G219"/>
      <c r="H219"/>
      <c r="J219"/>
      <c r="P219"/>
    </row>
    <row r="220" spans="6:16">
      <c r="F220"/>
      <c r="G220"/>
      <c r="H220"/>
      <c r="J220"/>
      <c r="P220"/>
    </row>
    <row r="221" spans="6:16">
      <c r="F221"/>
      <c r="G221"/>
      <c r="H221"/>
      <c r="J221"/>
      <c r="P221"/>
    </row>
    <row r="222" spans="6:16">
      <c r="F222"/>
      <c r="G222"/>
      <c r="H222"/>
      <c r="J222"/>
      <c r="P222"/>
    </row>
    <row r="223" spans="6:16">
      <c r="F223"/>
      <c r="G223"/>
      <c r="H223"/>
      <c r="J223"/>
      <c r="P223"/>
    </row>
    <row r="224" spans="6:16">
      <c r="F224"/>
      <c r="G224"/>
      <c r="H224"/>
      <c r="J224"/>
      <c r="P224"/>
    </row>
    <row r="225" spans="6:16">
      <c r="F225"/>
      <c r="G225"/>
      <c r="H225"/>
      <c r="J225"/>
      <c r="P225"/>
    </row>
    <row r="226" spans="6:16">
      <c r="F226"/>
      <c r="G226"/>
      <c r="H226"/>
      <c r="J226"/>
      <c r="P226"/>
    </row>
    <row r="227" spans="6:16">
      <c r="F227"/>
      <c r="G227"/>
      <c r="H227"/>
      <c r="J227"/>
      <c r="P227"/>
    </row>
    <row r="228" spans="6:16">
      <c r="F228"/>
      <c r="G228"/>
      <c r="H228"/>
      <c r="J228"/>
      <c r="P228"/>
    </row>
    <row r="229" spans="6:16">
      <c r="F229"/>
      <c r="G229"/>
      <c r="H229"/>
      <c r="J229"/>
      <c r="P229"/>
    </row>
    <row r="230" spans="6:16">
      <c r="F230"/>
      <c r="G230"/>
      <c r="H230"/>
      <c r="J230"/>
      <c r="P230"/>
    </row>
    <row r="231" spans="6:16">
      <c r="F231"/>
      <c r="G231"/>
      <c r="H231"/>
      <c r="J231"/>
      <c r="P231"/>
    </row>
    <row r="232" spans="6:16">
      <c r="F232"/>
      <c r="G232"/>
      <c r="H232"/>
      <c r="J232"/>
      <c r="P232"/>
    </row>
    <row r="233" spans="6:16">
      <c r="F233"/>
      <c r="G233"/>
      <c r="H233"/>
      <c r="J233"/>
      <c r="P233"/>
    </row>
    <row r="234" spans="6:16">
      <c r="F234"/>
      <c r="G234"/>
      <c r="H234"/>
      <c r="J234"/>
      <c r="P234"/>
    </row>
    <row r="235" spans="6:16">
      <c r="F235"/>
      <c r="G235"/>
      <c r="H235"/>
      <c r="J235"/>
      <c r="P235"/>
    </row>
    <row r="236" spans="6:16">
      <c r="F236"/>
      <c r="G236"/>
      <c r="H236"/>
      <c r="J236"/>
      <c r="P236"/>
    </row>
    <row r="237" spans="6:16">
      <c r="F237"/>
      <c r="G237"/>
      <c r="H237"/>
      <c r="J237"/>
      <c r="P237"/>
    </row>
    <row r="238" spans="6:16">
      <c r="F238"/>
      <c r="G238"/>
      <c r="H238"/>
      <c r="J238"/>
      <c r="P238"/>
    </row>
    <row r="239" spans="6:16">
      <c r="F239"/>
      <c r="G239"/>
      <c r="H239"/>
      <c r="J239"/>
      <c r="P239"/>
    </row>
    <row r="240" spans="6:16">
      <c r="F240"/>
      <c r="G240"/>
      <c r="H240"/>
      <c r="J240"/>
      <c r="P240"/>
    </row>
    <row r="241" spans="6:16">
      <c r="F241"/>
      <c r="G241"/>
      <c r="H241"/>
      <c r="J241"/>
      <c r="P241"/>
    </row>
    <row r="242" spans="6:16">
      <c r="F242"/>
      <c r="G242"/>
      <c r="H242"/>
      <c r="J242"/>
      <c r="P242"/>
    </row>
    <row r="243" spans="6:16">
      <c r="F243"/>
      <c r="G243"/>
      <c r="H243"/>
      <c r="J243"/>
      <c r="P243"/>
    </row>
    <row r="244" spans="6:16">
      <c r="F244"/>
      <c r="G244"/>
      <c r="H244"/>
      <c r="J244"/>
      <c r="P244"/>
    </row>
    <row r="245" spans="6:16">
      <c r="F245"/>
      <c r="G245"/>
      <c r="H245"/>
      <c r="J245"/>
      <c r="P245"/>
    </row>
    <row r="246" spans="6:16">
      <c r="F246"/>
      <c r="G246"/>
      <c r="H246"/>
      <c r="J246"/>
      <c r="P246"/>
    </row>
    <row r="247" spans="6:16">
      <c r="F247"/>
      <c r="G247"/>
      <c r="H247"/>
      <c r="J247"/>
      <c r="P247"/>
    </row>
    <row r="248" spans="6:16">
      <c r="F248"/>
      <c r="G248"/>
      <c r="H248"/>
      <c r="J248"/>
      <c r="P248"/>
    </row>
    <row r="249" spans="6:16">
      <c r="F249"/>
      <c r="G249"/>
      <c r="H249"/>
      <c r="J249"/>
      <c r="P249"/>
    </row>
    <row r="250" spans="6:16">
      <c r="F250"/>
      <c r="G250"/>
      <c r="H250"/>
      <c r="J250"/>
      <c r="P250"/>
    </row>
    <row r="251" spans="6:16">
      <c r="F251"/>
      <c r="G251"/>
      <c r="H251"/>
      <c r="J251"/>
      <c r="P251"/>
    </row>
    <row r="252" spans="6:16">
      <c r="F252"/>
      <c r="G252"/>
      <c r="H252"/>
      <c r="J252"/>
      <c r="P252"/>
    </row>
    <row r="253" spans="6:16">
      <c r="F253"/>
      <c r="G253"/>
      <c r="H253"/>
      <c r="J253"/>
      <c r="P253"/>
    </row>
    <row r="254" spans="6:16">
      <c r="F254"/>
      <c r="G254"/>
      <c r="H254"/>
      <c r="J254"/>
      <c r="P254"/>
    </row>
    <row r="255" spans="6:16">
      <c r="F255"/>
      <c r="G255"/>
      <c r="H255"/>
      <c r="J255"/>
      <c r="P255"/>
    </row>
    <row r="256" spans="6:16">
      <c r="F256"/>
      <c r="G256"/>
      <c r="H256"/>
      <c r="J256"/>
      <c r="P256"/>
    </row>
    <row r="257" spans="6:16">
      <c r="F257"/>
      <c r="G257"/>
      <c r="H257"/>
      <c r="J257"/>
      <c r="P257"/>
    </row>
    <row r="258" spans="6:16">
      <c r="F258"/>
      <c r="G258"/>
      <c r="H258"/>
      <c r="J258"/>
      <c r="P258"/>
    </row>
    <row r="259" spans="6:16">
      <c r="F259"/>
      <c r="G259"/>
      <c r="H259"/>
      <c r="J259"/>
      <c r="P259"/>
    </row>
    <row r="260" spans="6:16">
      <c r="F260"/>
      <c r="G260"/>
      <c r="H260"/>
      <c r="J260"/>
      <c r="P260"/>
    </row>
    <row r="261" spans="6:16">
      <c r="F261"/>
      <c r="G261"/>
      <c r="H261"/>
      <c r="J261"/>
      <c r="P261"/>
    </row>
    <row r="262" spans="6:16">
      <c r="F262"/>
      <c r="G262"/>
      <c r="H262"/>
      <c r="J262"/>
      <c r="P262"/>
    </row>
    <row r="263" spans="6:16">
      <c r="F263"/>
      <c r="G263"/>
      <c r="H263"/>
      <c r="J263"/>
      <c r="P263"/>
    </row>
    <row r="264" spans="6:16">
      <c r="F264"/>
      <c r="G264"/>
      <c r="H264"/>
      <c r="J264"/>
      <c r="P264"/>
    </row>
    <row r="265" spans="6:16">
      <c r="F265"/>
      <c r="G265"/>
      <c r="H265"/>
      <c r="J265"/>
      <c r="P265"/>
    </row>
    <row r="266" spans="6:16">
      <c r="F266"/>
      <c r="G266"/>
      <c r="H266"/>
      <c r="J266"/>
      <c r="P266"/>
    </row>
    <row r="267" spans="6:16">
      <c r="F267"/>
      <c r="G267"/>
      <c r="H267"/>
      <c r="J267"/>
      <c r="P267"/>
    </row>
    <row r="268" spans="6:16">
      <c r="F268"/>
      <c r="G268"/>
      <c r="H268"/>
      <c r="J268"/>
      <c r="P268"/>
    </row>
    <row r="269" spans="6:16">
      <c r="F269"/>
      <c r="G269"/>
      <c r="H269"/>
      <c r="J269"/>
      <c r="P269"/>
    </row>
    <row r="270" spans="6:16">
      <c r="F270"/>
      <c r="G270"/>
      <c r="H270"/>
      <c r="J270"/>
      <c r="P270"/>
    </row>
    <row r="271" spans="6:16">
      <c r="F271"/>
      <c r="G271"/>
      <c r="H271"/>
      <c r="J271"/>
      <c r="P271"/>
    </row>
    <row r="272" spans="6:16">
      <c r="F272"/>
      <c r="G272"/>
      <c r="H272"/>
      <c r="J272"/>
      <c r="P272"/>
    </row>
    <row r="273" spans="6:16">
      <c r="F273"/>
      <c r="G273"/>
      <c r="H273"/>
      <c r="J273"/>
      <c r="P273"/>
    </row>
    <row r="274" spans="6:16">
      <c r="F274"/>
      <c r="G274"/>
      <c r="H274"/>
      <c r="J274"/>
      <c r="P274"/>
    </row>
    <row r="275" spans="6:16">
      <c r="F275"/>
      <c r="G275"/>
      <c r="H275"/>
      <c r="J275"/>
      <c r="P275"/>
    </row>
    <row r="276" spans="6:16">
      <c r="F276"/>
      <c r="G276"/>
      <c r="H276"/>
      <c r="J276"/>
      <c r="P276"/>
    </row>
    <row r="277" spans="6:16">
      <c r="F277"/>
      <c r="G277"/>
      <c r="H277"/>
      <c r="J277"/>
      <c r="P277"/>
    </row>
    <row r="278" spans="6:16">
      <c r="F278"/>
      <c r="G278"/>
      <c r="H278"/>
      <c r="J278"/>
      <c r="P278"/>
    </row>
    <row r="279" spans="6:16">
      <c r="F279"/>
      <c r="G279"/>
      <c r="H279"/>
      <c r="J279"/>
      <c r="P279"/>
    </row>
    <row r="280" spans="6:16">
      <c r="F280"/>
      <c r="G280"/>
      <c r="H280"/>
      <c r="J280"/>
      <c r="P280"/>
    </row>
    <row r="281" spans="6:16">
      <c r="F281"/>
      <c r="G281"/>
      <c r="H281"/>
      <c r="J281"/>
      <c r="P281"/>
    </row>
    <row r="282" spans="6:16">
      <c r="F282"/>
      <c r="G282"/>
      <c r="H282"/>
      <c r="J282"/>
      <c r="P282"/>
    </row>
    <row r="283" spans="6:16">
      <c r="F283"/>
      <c r="G283"/>
      <c r="H283"/>
      <c r="J283"/>
      <c r="P283"/>
    </row>
    <row r="284" spans="6:16">
      <c r="F284"/>
      <c r="G284"/>
      <c r="H284"/>
      <c r="J284"/>
      <c r="P284"/>
    </row>
    <row r="285" spans="6:16">
      <c r="F285"/>
      <c r="G285"/>
      <c r="H285"/>
      <c r="J285"/>
      <c r="P285"/>
    </row>
    <row r="286" spans="6:16">
      <c r="F286"/>
      <c r="G286"/>
      <c r="H286"/>
      <c r="J286"/>
      <c r="P286"/>
    </row>
    <row r="287" spans="6:16">
      <c r="F287"/>
      <c r="G287"/>
      <c r="H287"/>
      <c r="J287"/>
      <c r="P287"/>
    </row>
    <row r="288" spans="6:16">
      <c r="F288"/>
      <c r="G288"/>
      <c r="H288"/>
      <c r="J288"/>
      <c r="P288"/>
    </row>
    <row r="289" spans="6:16">
      <c r="F289"/>
      <c r="G289"/>
      <c r="H289"/>
      <c r="J289"/>
      <c r="P289"/>
    </row>
    <row r="290" spans="6:16">
      <c r="F290"/>
      <c r="G290"/>
      <c r="H290"/>
      <c r="J290"/>
      <c r="P290"/>
    </row>
    <row r="291" spans="6:16">
      <c r="F291"/>
      <c r="G291"/>
      <c r="H291"/>
      <c r="J291"/>
      <c r="P291"/>
    </row>
    <row r="292" spans="6:16">
      <c r="F292"/>
      <c r="G292"/>
      <c r="H292"/>
      <c r="J292"/>
      <c r="P292"/>
    </row>
    <row r="293" spans="6:16">
      <c r="F293"/>
      <c r="G293"/>
      <c r="H293"/>
      <c r="J293"/>
      <c r="P293"/>
    </row>
    <row r="294" spans="6:16">
      <c r="F294"/>
      <c r="G294"/>
      <c r="H294"/>
      <c r="J294"/>
      <c r="P294"/>
    </row>
    <row r="295" spans="6:16">
      <c r="F295"/>
      <c r="G295"/>
      <c r="H295"/>
      <c r="J295"/>
      <c r="P295"/>
    </row>
    <row r="296" spans="6:16">
      <c r="F296"/>
      <c r="G296"/>
      <c r="H296"/>
      <c r="J296"/>
      <c r="P296"/>
    </row>
    <row r="297" spans="6:16">
      <c r="F297"/>
      <c r="G297"/>
      <c r="H297"/>
      <c r="J297"/>
      <c r="P297"/>
    </row>
    <row r="298" spans="6:16">
      <c r="F298"/>
      <c r="G298"/>
      <c r="H298"/>
      <c r="J298"/>
      <c r="P298"/>
    </row>
    <row r="299" spans="6:16">
      <c r="F299"/>
      <c r="G299"/>
      <c r="H299"/>
      <c r="J299"/>
      <c r="P299"/>
    </row>
    <row r="300" spans="6:16">
      <c r="F300"/>
      <c r="G300"/>
      <c r="H300"/>
      <c r="J300"/>
      <c r="P300"/>
    </row>
    <row r="301" spans="6:16">
      <c r="F301"/>
      <c r="G301"/>
      <c r="H301"/>
      <c r="J301"/>
      <c r="P301"/>
    </row>
    <row r="302" spans="6:16">
      <c r="F302"/>
      <c r="G302"/>
      <c r="H302"/>
      <c r="J302"/>
      <c r="P302"/>
    </row>
    <row r="303" spans="6:16">
      <c r="F303"/>
      <c r="G303"/>
      <c r="H303"/>
      <c r="J303"/>
      <c r="P303"/>
    </row>
    <row r="304" spans="6:16">
      <c r="F304"/>
      <c r="G304"/>
      <c r="H304"/>
      <c r="J304"/>
      <c r="P304"/>
    </row>
    <row r="305" spans="6:16">
      <c r="F305"/>
      <c r="G305"/>
      <c r="H305"/>
      <c r="J305"/>
      <c r="P305"/>
    </row>
    <row r="306" spans="6:16">
      <c r="F306"/>
      <c r="G306"/>
      <c r="H306"/>
      <c r="J306"/>
      <c r="P306"/>
    </row>
    <row r="307" spans="6:16">
      <c r="F307"/>
      <c r="G307"/>
      <c r="H307"/>
      <c r="J307"/>
      <c r="P307"/>
    </row>
    <row r="308" spans="6:16">
      <c r="F308"/>
      <c r="G308"/>
      <c r="H308"/>
      <c r="J308"/>
      <c r="P308"/>
    </row>
    <row r="309" spans="6:16">
      <c r="F309"/>
      <c r="G309"/>
      <c r="H309"/>
      <c r="J309"/>
      <c r="P309"/>
    </row>
    <row r="310" spans="6:16">
      <c r="F310"/>
      <c r="G310"/>
      <c r="H310"/>
      <c r="J310"/>
      <c r="P310"/>
    </row>
    <row r="311" spans="6:16">
      <c r="F311"/>
      <c r="G311"/>
      <c r="H311"/>
      <c r="J311"/>
      <c r="P311"/>
    </row>
    <row r="312" spans="6:16">
      <c r="F312"/>
      <c r="G312"/>
      <c r="H312"/>
      <c r="J312"/>
      <c r="P312"/>
    </row>
    <row r="313" spans="6:16">
      <c r="F313"/>
      <c r="G313"/>
      <c r="H313"/>
      <c r="J313"/>
      <c r="P313"/>
    </row>
    <row r="314" spans="6:16">
      <c r="F314"/>
      <c r="G314"/>
      <c r="H314"/>
      <c r="J314"/>
      <c r="P314"/>
    </row>
    <row r="315" spans="6:16">
      <c r="F315"/>
      <c r="G315"/>
      <c r="H315"/>
      <c r="J315"/>
      <c r="P315"/>
    </row>
    <row r="316" spans="6:16">
      <c r="F316"/>
      <c r="G316"/>
      <c r="H316"/>
      <c r="J316"/>
      <c r="P316"/>
    </row>
    <row r="317" spans="6:16">
      <c r="F317"/>
      <c r="G317"/>
      <c r="H317"/>
      <c r="J317"/>
      <c r="P317"/>
    </row>
  </sheetData>
  <autoFilter ref="B7:P185" xr:uid="{00000000-0009-0000-0000-000002000000}">
    <sortState xmlns:xlrd2="http://schemas.microsoft.com/office/spreadsheetml/2017/richdata2" ref="B8:P185">
      <sortCondition descending="1" ref="I7:I185"/>
    </sortState>
  </autoFilter>
  <sortState xmlns:xlrd2="http://schemas.microsoft.com/office/spreadsheetml/2017/richdata2" ref="A8:P175">
    <sortCondition ref="B8:B175"/>
    <sortCondition ref="C8:C175"/>
  </sortState>
  <dataConsolidate/>
  <mergeCells count="8">
    <mergeCell ref="H5:I5"/>
    <mergeCell ref="J5:K5"/>
    <mergeCell ref="L5:M5"/>
    <mergeCell ref="N5:O5"/>
    <mergeCell ref="H4:I4"/>
    <mergeCell ref="J4:K4"/>
    <mergeCell ref="L4:M4"/>
    <mergeCell ref="N4:O4"/>
  </mergeCells>
  <phoneticPr fontId="0" type="noConversion"/>
  <conditionalFormatting sqref="A8:A161 A164:A173">
    <cfRule type="duplicateValues" dxfId="333" priority="16"/>
    <cfRule type="duplicateValues" dxfId="332" priority="17"/>
  </conditionalFormatting>
  <conditionalFormatting sqref="A162:A163">
    <cfRule type="duplicateValues" dxfId="331" priority="5"/>
    <cfRule type="duplicateValues" dxfId="330" priority="6"/>
  </conditionalFormatting>
  <conditionalFormatting sqref="A174:A175">
    <cfRule type="duplicateValues" dxfId="329" priority="11"/>
    <cfRule type="duplicateValues" dxfId="328" priority="12"/>
  </conditionalFormatting>
  <conditionalFormatting sqref="A176">
    <cfRule type="duplicateValues" dxfId="327" priority="1"/>
    <cfRule type="duplicateValues" dxfId="326" priority="2"/>
  </conditionalFormatting>
  <conditionalFormatting sqref="B8:B26 B28:B48 B50:B58 B60:B107 B109:B161 B164:B173">
    <cfRule type="duplicateValues" dxfId="325" priority="72"/>
  </conditionalFormatting>
  <conditionalFormatting sqref="B8:B161 B164:B173">
    <cfRule type="duplicateValues" dxfId="324" priority="18"/>
  </conditionalFormatting>
  <conditionalFormatting sqref="B12:B26 B28:B48 B50:B58 B60:B107 B109:B161 B164">
    <cfRule type="duplicateValues" dxfId="323" priority="786"/>
  </conditionalFormatting>
  <conditionalFormatting sqref="B174:B175">
    <cfRule type="duplicateValues" dxfId="322" priority="10"/>
    <cfRule type="duplicateValues" dxfId="321" priority="13"/>
    <cfRule type="duplicateValues" dxfId="320" priority="14"/>
  </conditionalFormatting>
  <conditionalFormatting sqref="B174:C183">
    <cfRule type="expression" dxfId="319" priority="15" stopIfTrue="1">
      <formula>$F174=$E$5</formula>
    </cfRule>
  </conditionalFormatting>
  <conditionalFormatting sqref="D8:D26 D28:D48 D50:D58 D60:D107 B8:C8 B173:C173 B184:P184 E8:P8 H8:H26 H9:P23 F9:F26 H24:I24 L24:P24 H25:P26 H28:P29 F28:F48 H30:I31 L30:P31 H32:P33 H34:I35 L34:P35 H36:P37 H38:I40 L38:P40 H41:P45 H46:I46 L46:P46 H47:P48 H50:P50 H51:I51 L51:P51 H52:P55 H56:I56 L56:P56 H57:P58 H60:P62 H63:I63 L63:P63 H64:P65 H66:I66 L66:P66 H67:P67 H68:I70 L68:P70 H71:P72 H73:I73 L73:P73 H74:P77 H78:I79 L78:P79 H80:P80 H81:I84 L81:P84 H85:P93 H94:I95 L94:P95 H96:P100 H101:I101 L101:P101 H102:P107 H109:P110 H111:I111 L111:P111 H112:P112 H113:I114 L113:P114 H115:P115 H116:I116 L116:P116 H117:P122 H123:I123 L123:P123 H124:P126 H127:I127 L127:P127 H128:P137 H138:I138 L138:P138 H139:P143 H144:I145 L144:P145 H146:P148 H149:I149 L149:P149 H150:P157 H158:I158 L158:P158 H159:P159 H160:I163 L160:P163 H164:P167 H168:I168 L168:P168 H169:P175 E173:F183 H176:O181 P176:P182 G182:O182 G183:P183">
    <cfRule type="expression" dxfId="318" priority="93" stopIfTrue="1">
      <formula>$F8=$E$5</formula>
    </cfRule>
  </conditionalFormatting>
  <conditionalFormatting sqref="D8:D26 D28:D48 D50:D58 D60:D107">
    <cfRule type="cellIs" dxfId="317" priority="74" operator="equal">
      <formula>"F"</formula>
    </cfRule>
    <cfRule type="expression" dxfId="316" priority="75" stopIfTrue="1">
      <formula>#REF!=$E$5</formula>
    </cfRule>
  </conditionalFormatting>
  <conditionalFormatting sqref="D27 F27 H27:O27">
    <cfRule type="expression" dxfId="315" priority="69" stopIfTrue="1">
      <formula>$F27=$E$5</formula>
    </cfRule>
  </conditionalFormatting>
  <conditionalFormatting sqref="D27">
    <cfRule type="cellIs" dxfId="314" priority="70" operator="equal">
      <formula>"F"</formula>
    </cfRule>
    <cfRule type="expression" dxfId="313" priority="71" stopIfTrue="1">
      <formula>#REF!=$E$5</formula>
    </cfRule>
  </conditionalFormatting>
  <conditionalFormatting sqref="D49 F49 H49:P49">
    <cfRule type="expression" dxfId="312" priority="66" stopIfTrue="1">
      <formula>$F49=$E$5</formula>
    </cfRule>
  </conditionalFormatting>
  <conditionalFormatting sqref="D49">
    <cfRule type="cellIs" dxfId="311" priority="67" operator="equal">
      <formula>"F"</formula>
    </cfRule>
    <cfRule type="expression" dxfId="310" priority="68" stopIfTrue="1">
      <formula>#REF!=$E$5</formula>
    </cfRule>
  </conditionalFormatting>
  <conditionalFormatting sqref="D59 H59:P59">
    <cfRule type="expression" dxfId="309" priority="63" stopIfTrue="1">
      <formula>$F59=$E$5</formula>
    </cfRule>
  </conditionalFormatting>
  <conditionalFormatting sqref="D59">
    <cfRule type="cellIs" dxfId="308" priority="64" operator="equal">
      <formula>"F"</formula>
    </cfRule>
    <cfRule type="expression" dxfId="307" priority="65" stopIfTrue="1">
      <formula>#REF!=$E$5</formula>
    </cfRule>
  </conditionalFormatting>
  <conditionalFormatting sqref="D108 H108:P108">
    <cfRule type="expression" dxfId="306" priority="60" stopIfTrue="1">
      <formula>$F108=$E$5</formula>
    </cfRule>
  </conditionalFormatting>
  <conditionalFormatting sqref="D108">
    <cfRule type="cellIs" dxfId="305" priority="61" operator="equal">
      <formula>"F"</formula>
    </cfRule>
    <cfRule type="expression" dxfId="304" priority="62" stopIfTrue="1">
      <formula>#REF!=$E$5</formula>
    </cfRule>
  </conditionalFormatting>
  <conditionalFormatting sqref="D109:D183 F50:F175">
    <cfRule type="expression" dxfId="303" priority="9" stopIfTrue="1">
      <formula>$F50=$E$5</formula>
    </cfRule>
  </conditionalFormatting>
  <conditionalFormatting sqref="D109:D184">
    <cfRule type="cellIs" dxfId="302" priority="7" operator="equal">
      <formula>"F"</formula>
    </cfRule>
    <cfRule type="expression" dxfId="301" priority="8" stopIfTrue="1">
      <formula>#REF!=$E$5</formula>
    </cfRule>
  </conditionalFormatting>
  <conditionalFormatting sqref="J24:K24">
    <cfRule type="expression" dxfId="300" priority="59" stopIfTrue="1">
      <formula>$F24=$E$5</formula>
    </cfRule>
  </conditionalFormatting>
  <conditionalFormatting sqref="J30:K31">
    <cfRule type="expression" dxfId="299" priority="57" stopIfTrue="1">
      <formula>$F30=$E$5</formula>
    </cfRule>
  </conditionalFormatting>
  <conditionalFormatting sqref="J34:K35">
    <cfRule type="expression" dxfId="298" priority="30" stopIfTrue="1">
      <formula>$F34=$E$5</formula>
    </cfRule>
  </conditionalFormatting>
  <conditionalFormatting sqref="J38:K40">
    <cfRule type="expression" dxfId="297" priority="29" stopIfTrue="1">
      <formula>$F38=$E$5</formula>
    </cfRule>
  </conditionalFormatting>
  <conditionalFormatting sqref="J46:K46">
    <cfRule type="expression" dxfId="296" priority="28" stopIfTrue="1">
      <formula>$F46=$E$5</formula>
    </cfRule>
  </conditionalFormatting>
  <conditionalFormatting sqref="J51:K51">
    <cfRule type="expression" dxfId="295" priority="53" stopIfTrue="1">
      <formula>$F51=$E$5</formula>
    </cfRule>
  </conditionalFormatting>
  <conditionalFormatting sqref="J56:K56">
    <cfRule type="expression" dxfId="294" priority="52" stopIfTrue="1">
      <formula>$F56=$E$5</formula>
    </cfRule>
  </conditionalFormatting>
  <conditionalFormatting sqref="J63:K63">
    <cfRule type="expression" dxfId="293" priority="51" stopIfTrue="1">
      <formula>$F63=$E$5</formula>
    </cfRule>
  </conditionalFormatting>
  <conditionalFormatting sqref="J66:K66">
    <cfRule type="expression" dxfId="292" priority="50" stopIfTrue="1">
      <formula>$F66=$E$5</formula>
    </cfRule>
  </conditionalFormatting>
  <conditionalFormatting sqref="J68:K70">
    <cfRule type="expression" dxfId="291" priority="47" stopIfTrue="1">
      <formula>$F68=$E$5</formula>
    </cfRule>
  </conditionalFormatting>
  <conditionalFormatting sqref="J73:K73">
    <cfRule type="expression" dxfId="290" priority="46" stopIfTrue="1">
      <formula>$F73=$E$5</formula>
    </cfRule>
  </conditionalFormatting>
  <conditionalFormatting sqref="J78:K79">
    <cfRule type="expression" dxfId="289" priority="27" stopIfTrue="1">
      <formula>$F78=$E$5</formula>
    </cfRule>
  </conditionalFormatting>
  <conditionalFormatting sqref="J81:K84">
    <cfRule type="expression" dxfId="288" priority="25" stopIfTrue="1">
      <formula>$F81=$E$5</formula>
    </cfRule>
  </conditionalFormatting>
  <conditionalFormatting sqref="J94:K95">
    <cfRule type="expression" dxfId="287" priority="41" stopIfTrue="1">
      <formula>$F94=$E$5</formula>
    </cfRule>
  </conditionalFormatting>
  <conditionalFormatting sqref="J101:K101">
    <cfRule type="expression" dxfId="286" priority="40" stopIfTrue="1">
      <formula>$F101=$E$5</formula>
    </cfRule>
  </conditionalFormatting>
  <conditionalFormatting sqref="J111:K111">
    <cfRule type="expression" dxfId="285" priority="39" stopIfTrue="1">
      <formula>$F111=$E$5</formula>
    </cfRule>
  </conditionalFormatting>
  <conditionalFormatting sqref="J113:K114">
    <cfRule type="expression" dxfId="284" priority="37" stopIfTrue="1">
      <formula>$F113=$E$5</formula>
    </cfRule>
  </conditionalFormatting>
  <conditionalFormatting sqref="J116:K116">
    <cfRule type="expression" dxfId="283" priority="24" stopIfTrue="1">
      <formula>$F116=$E$5</formula>
    </cfRule>
  </conditionalFormatting>
  <conditionalFormatting sqref="J123:K123">
    <cfRule type="expression" dxfId="282" priority="36" stopIfTrue="1">
      <formula>$F123=$E$5</formula>
    </cfRule>
  </conditionalFormatting>
  <conditionalFormatting sqref="J127:K127">
    <cfRule type="expression" dxfId="281" priority="23" stopIfTrue="1">
      <formula>$F127=$E$5</formula>
    </cfRule>
  </conditionalFormatting>
  <conditionalFormatting sqref="J138:K138">
    <cfRule type="expression" dxfId="280" priority="22" stopIfTrue="1">
      <formula>$F138=$E$5</formula>
    </cfRule>
  </conditionalFormatting>
  <conditionalFormatting sqref="J144:K145">
    <cfRule type="expression" dxfId="279" priority="21" stopIfTrue="1">
      <formula>$F144=$E$5</formula>
    </cfRule>
  </conditionalFormatting>
  <conditionalFormatting sqref="J149:K149">
    <cfRule type="expression" dxfId="278" priority="20" stopIfTrue="1">
      <formula>$F149=$E$5</formula>
    </cfRule>
  </conditionalFormatting>
  <conditionalFormatting sqref="J158:K158">
    <cfRule type="expression" dxfId="277" priority="34" stopIfTrue="1">
      <formula>$F158=$E$5</formula>
    </cfRule>
  </conditionalFormatting>
  <conditionalFormatting sqref="J160:K161">
    <cfRule type="expression" dxfId="276" priority="32" stopIfTrue="1">
      <formula>$F160=$E$5</formula>
    </cfRule>
  </conditionalFormatting>
  <conditionalFormatting sqref="J162:K163">
    <cfRule type="expression" dxfId="275" priority="3" stopIfTrue="1">
      <formula>$F162=$E$5</formula>
    </cfRule>
  </conditionalFormatting>
  <conditionalFormatting sqref="J168:K168">
    <cfRule type="expression" dxfId="274" priority="31" stopIfTrue="1">
      <formula>$F168=$E$5</formula>
    </cfRule>
  </conditionalFormatting>
  <conditionalFormatting sqref="P27">
    <cfRule type="expression" dxfId="273" priority="19" stopIfTrue="1">
      <formula>$F27=$E$5</formula>
    </cfRule>
  </conditionalFormatting>
  <dataValidations count="6">
    <dataValidation type="list" allowBlank="1" showErrorMessage="1" sqref="F184" xr:uid="{00000000-0002-0000-0200-000003000000}">
      <formula1>"API,ASM,ASV,BUC,CAO,CC2,COS,COU,JOUY,USBY,USP,VAU"</formula1>
    </dataValidation>
    <dataValidation type="list" showInputMessage="1" showErrorMessage="1" sqref="F132:F134 F184 F127 F72 F15:F19 F129 F21:F22 F65 F125 F100 F96:F97 F53:F56 F74 F94 F63 F79:F81 F38 F28 F76 F83 F123 F61 F115:F116 F104 F106:F107 F109:F110" xr:uid="{00000000-0002-0000-0200-000004000000}">
      <formula1>"API,ASM,ASV,BUC,CAO,CC2,COS,COU,USBY,USP,VAU"</formula1>
    </dataValidation>
    <dataValidation type="list" allowBlank="1" showErrorMessage="1" sqref="F44 F49:F51 F157:F158 F42 F160 F165 F167" xr:uid="{138E500F-B478-4821-9849-DAAA23838065}">
      <formula1>"API,ASM,ASV,TTJ-BUC,CAO,CC2,COS,COU,JOUY,USBY,USP,VAU"</formula1>
    </dataValidation>
    <dataValidation type="list" allowBlank="1" showInputMessage="1" showErrorMessage="1" sqref="D109:D126 D8:D26 D28:D48 D50:D58 D60:D107 D128:D184" xr:uid="{00000000-0002-0000-0200-000001000000}">
      <formula1>"F,M"</formula1>
    </dataValidation>
    <dataValidation type="list" allowBlank="1" showErrorMessage="1" sqref="F27" xr:uid="{7A95876B-838F-4AEA-867E-41C42273AB48}">
      <formula1>"API,ASM,ASV,BUC,CAO,CC2,COS,COU,USBY,USP,VAU"</formula1>
    </dataValidation>
    <dataValidation type="list" allowBlank="1" showErrorMessage="1" sqref="D27 D49 D59 D108" xr:uid="{E564F515-6E4F-41D6-9002-706509CADB1F}">
      <formula1>"F,M"</formula1>
    </dataValidation>
  </dataValidations>
  <pageMargins left="0.78740157480314965" right="0.39370078740157483" top="0.43307086614173229" bottom="0.47244094488188981" header="0.27559055118110237" footer="0.23622047244094491"/>
  <pageSetup paperSize="9" scale="65" fitToHeight="2" orientation="portrait" horizontalDpi="300" verticalDpi="300" r:id="rId1"/>
  <headerFooter alignWithMargins="0">
    <oddHeader>&amp;C&amp;"Arial,Gras italique"Page &amp;P</oddHeader>
    <oddFooter>&amp;C&amp;"Arial,Gras"le &amp;D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showInputMessage="1" showErrorMessage="1" xr:uid="{00000000-0002-0000-0200-000000000000}">
          <x14:formula1>
            <xm:f>'Clubs-Classements'!$AC$2:$AC$14</xm:f>
          </x14:formula1>
          <xm:sqref>E5 F155 F13:F14 F20 F25 F30 F35 F37 F46 F71 F75 F84:F85 F93 F95 F103 F112 F118 F122 F130:F131 F150 F108 F39 F8:F9 F77:F78 F43 F142 F146 F172 F32:F33 F58:F59 F161</xm:sqref>
        </x14:dataValidation>
        <x14:dataValidation type="list" allowBlank="1" showInputMessage="1" showErrorMessage="1" xr:uid="{6C74E430-4A2F-45AA-93B4-C39E80A121FF}">
          <x14:formula1>
            <xm:f>'Clubs-Classements'!$AC$2:$AC$14</xm:f>
          </x14:formula1>
          <xm:sqref>F176</xm:sqref>
        </x14:dataValidation>
        <x14:dataValidation type="list" allowBlank="1" showErrorMessage="1" xr:uid="{4405F1EC-A4AC-42D6-82B6-36779773E4D8}">
          <x14:formula1>
            <xm:f>'Clubs-Classements'!$AC$3:$AC$14</xm:f>
          </x14:formula1>
          <xm:sqref>F45 F159 F52 F57 F66 F88 F124 F137 F48</xm:sqref>
        </x14:dataValidation>
        <x14:dataValidation type="list" showInputMessage="1" showErrorMessage="1" xr:uid="{405C82B4-4FE2-49BA-AFEB-0E8EC95D2A4F}">
          <x14:formula1>
            <xm:f>'Clubs-Classements'!$AC$3:$AC$14</xm:f>
          </x14:formula1>
          <xm:sqref>F60 F23:F24 F10:F12 F40:F41 F47 F64 F67:F70 F73 F82 F86:F87 F89:F92 F98:F99 F101:F102 F105 F111 F113:F114 F117 F119:F121 F126 F128 F135 F139 F143 F145 F151:F154 F156 F162:F164 F166 F168:F171 F173:F175 F29 F31 F34 F36 F62 F26</xm:sqref>
        </x14:dataValidation>
        <x14:dataValidation type="list" allowBlank="1" showInputMessage="1" showErrorMessage="1" xr:uid="{1004C1F3-D0A2-4BA9-8CDA-39A424DF7FCD}">
          <x14:formula1>
            <xm:f>'Clubs-Classements'!$AC$3:$AC$14</xm:f>
          </x14:formula1>
          <xm:sqref>F177:F183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>
    <pageSetUpPr fitToPage="1"/>
  </sheetPr>
  <dimension ref="A1:Z2711"/>
  <sheetViews>
    <sheetView topLeftCell="A119" zoomScale="85" zoomScaleNormal="85" workbookViewId="0">
      <selection activeCell="R131" sqref="R131"/>
    </sheetView>
  </sheetViews>
  <sheetFormatPr baseColWidth="10" defaultRowHeight="13"/>
  <cols>
    <col min="1" max="1" width="8.6640625" bestFit="1" customWidth="1"/>
    <col min="2" max="2" width="31.5" customWidth="1"/>
    <col min="3" max="3" width="12.5" customWidth="1"/>
    <col min="4" max="4" width="8.5" bestFit="1" customWidth="1"/>
    <col min="5" max="5" width="13.1640625" style="459" customWidth="1"/>
    <col min="6" max="6" width="11.5" style="1" bestFit="1" customWidth="1"/>
    <col min="7" max="7" width="7" style="1" customWidth="1"/>
    <col min="8" max="8" width="8.1640625" bestFit="1" customWidth="1"/>
    <col min="9" max="9" width="7.1640625" customWidth="1"/>
    <col min="10" max="10" width="8.1640625" style="1" bestFit="1" customWidth="1"/>
    <col min="11" max="11" width="7.1640625" customWidth="1"/>
    <col min="12" max="12" width="8.1640625" bestFit="1" customWidth="1"/>
    <col min="13" max="13" width="9.33203125" customWidth="1"/>
    <col min="14" max="14" width="8.1640625" bestFit="1" customWidth="1"/>
    <col min="15" max="15" width="7.1640625" customWidth="1"/>
    <col min="16" max="16" width="11.5" style="1"/>
  </cols>
  <sheetData>
    <row r="1" spans="1:26" ht="18">
      <c r="B1" s="9" t="str">
        <f>Poussins!B1</f>
        <v>TOURNOI DE LA VALLEE DE CHEVREUSE 2024-2025</v>
      </c>
      <c r="C1" s="3"/>
      <c r="D1" s="3"/>
      <c r="E1" s="458"/>
      <c r="F1" s="6"/>
      <c r="G1" s="6"/>
      <c r="Z1" s="97"/>
    </row>
    <row r="2" spans="1:26" ht="25.5" customHeight="1">
      <c r="Z2" s="97"/>
    </row>
    <row r="3" spans="1:26" ht="19" thickBot="1">
      <c r="B3" s="769" t="s">
        <v>44</v>
      </c>
      <c r="C3" s="770"/>
      <c r="D3" s="770"/>
      <c r="E3" s="771"/>
      <c r="H3" s="17"/>
      <c r="I3" s="17"/>
      <c r="J3" s="24"/>
      <c r="K3" s="17"/>
      <c r="L3" s="17"/>
      <c r="M3" s="17"/>
      <c r="N3" s="17"/>
      <c r="O3" s="17"/>
      <c r="Z3" s="97"/>
    </row>
    <row r="4" spans="1:26" ht="14" thickBot="1">
      <c r="C4" s="1" t="s">
        <v>28</v>
      </c>
      <c r="D4" s="1"/>
      <c r="H4" s="764" t="s">
        <v>24</v>
      </c>
      <c r="I4" s="765"/>
      <c r="J4" s="764" t="s">
        <v>25</v>
      </c>
      <c r="K4" s="765"/>
      <c r="L4" s="764" t="s">
        <v>26</v>
      </c>
      <c r="M4" s="765"/>
      <c r="N4" s="764" t="s">
        <v>27</v>
      </c>
      <c r="O4" s="765"/>
      <c r="Z4" s="97"/>
    </row>
    <row r="5" spans="1:26" ht="14" thickBot="1">
      <c r="C5" s="46" t="s">
        <v>29</v>
      </c>
      <c r="D5" s="46"/>
      <c r="E5" s="193" t="s">
        <v>54</v>
      </c>
      <c r="H5" s="766">
        <f>Poussins!H5</f>
        <v>45606</v>
      </c>
      <c r="I5" s="767"/>
      <c r="J5" s="766">
        <f>Poussins!J5</f>
        <v>45697</v>
      </c>
      <c r="K5" s="767"/>
      <c r="L5" s="766">
        <f>Poussins!L5</f>
        <v>45725</v>
      </c>
      <c r="M5" s="767"/>
      <c r="N5" s="766">
        <f>Poussins!N5</f>
        <v>45753</v>
      </c>
      <c r="O5" s="767"/>
      <c r="Z5" s="97"/>
    </row>
    <row r="6" spans="1:26" ht="14" thickBot="1">
      <c r="F6" s="25"/>
      <c r="G6" s="25"/>
      <c r="H6" s="52"/>
      <c r="I6" s="15"/>
      <c r="J6" s="25"/>
      <c r="K6" s="15"/>
      <c r="L6" s="12"/>
      <c r="M6" s="15"/>
      <c r="N6" s="12"/>
      <c r="O6" s="15"/>
      <c r="Z6" s="97"/>
    </row>
    <row r="7" spans="1:26">
      <c r="A7" s="78" t="s">
        <v>1024</v>
      </c>
      <c r="B7" s="438" t="s">
        <v>0</v>
      </c>
      <c r="C7" s="18" t="s">
        <v>1</v>
      </c>
      <c r="D7" s="19" t="s">
        <v>66</v>
      </c>
      <c r="E7" s="460" t="s">
        <v>8</v>
      </c>
      <c r="F7" s="22" t="s">
        <v>7</v>
      </c>
      <c r="G7" s="439" t="s">
        <v>41</v>
      </c>
      <c r="H7" s="10" t="s">
        <v>62</v>
      </c>
      <c r="I7" s="65" t="s">
        <v>32</v>
      </c>
      <c r="J7" s="10" t="s">
        <v>63</v>
      </c>
      <c r="K7" s="65" t="s">
        <v>33</v>
      </c>
      <c r="L7" s="11" t="s">
        <v>64</v>
      </c>
      <c r="M7" s="65" t="s">
        <v>34</v>
      </c>
      <c r="N7" s="11" t="s">
        <v>65</v>
      </c>
      <c r="O7" s="65" t="s">
        <v>35</v>
      </c>
      <c r="P7" s="51" t="s">
        <v>6</v>
      </c>
      <c r="Z7" s="97"/>
    </row>
    <row r="8" spans="1:26" ht="15" customHeight="1">
      <c r="A8" s="441">
        <v>4000</v>
      </c>
      <c r="B8" s="562" t="s">
        <v>737</v>
      </c>
      <c r="C8" s="564" t="s">
        <v>738</v>
      </c>
      <c r="D8" s="196" t="s">
        <v>70</v>
      </c>
      <c r="E8" s="337">
        <v>38929</v>
      </c>
      <c r="F8" s="172" t="s">
        <v>13</v>
      </c>
      <c r="G8" s="208">
        <v>400</v>
      </c>
      <c r="H8" s="98"/>
      <c r="I8" s="99"/>
      <c r="J8" s="59"/>
      <c r="K8" s="99"/>
      <c r="L8" s="59"/>
      <c r="M8" s="99"/>
      <c r="N8" s="50"/>
      <c r="O8" s="27"/>
      <c r="P8" s="101">
        <f t="shared" ref="P8:P39" si="0">SUM(I8:O8)</f>
        <v>0</v>
      </c>
    </row>
    <row r="9" spans="1:26" ht="16">
      <c r="A9" s="441">
        <v>4001</v>
      </c>
      <c r="B9" s="563" t="s">
        <v>758</v>
      </c>
      <c r="C9" s="565" t="s">
        <v>102</v>
      </c>
      <c r="D9" s="194" t="s">
        <v>80</v>
      </c>
      <c r="E9" s="558">
        <v>2008</v>
      </c>
      <c r="F9" s="172" t="s">
        <v>10</v>
      </c>
      <c r="G9" s="208">
        <v>1051</v>
      </c>
      <c r="H9" s="98"/>
      <c r="I9" s="99"/>
      <c r="J9" s="59"/>
      <c r="K9" s="99"/>
      <c r="L9" s="59"/>
      <c r="M9" s="99"/>
      <c r="N9" s="50"/>
      <c r="O9" s="27"/>
      <c r="P9" s="101">
        <f t="shared" si="0"/>
        <v>0</v>
      </c>
    </row>
    <row r="10" spans="1:26" ht="16">
      <c r="A10" s="441">
        <v>4002</v>
      </c>
      <c r="B10" s="360" t="s">
        <v>702</v>
      </c>
      <c r="C10" s="228" t="s">
        <v>179</v>
      </c>
      <c r="D10" s="194" t="s">
        <v>80</v>
      </c>
      <c r="E10" s="443">
        <v>40237</v>
      </c>
      <c r="F10" s="172" t="s">
        <v>10</v>
      </c>
      <c r="G10" s="200">
        <v>500</v>
      </c>
      <c r="H10" s="98" t="s">
        <v>1000</v>
      </c>
      <c r="I10" s="99">
        <v>1</v>
      </c>
      <c r="J10" s="444" t="s">
        <v>1000</v>
      </c>
      <c r="K10" s="445">
        <v>1</v>
      </c>
      <c r="L10" s="59"/>
      <c r="M10" s="99"/>
      <c r="N10" s="50"/>
      <c r="O10" s="27"/>
      <c r="P10" s="101">
        <f t="shared" si="0"/>
        <v>2</v>
      </c>
    </row>
    <row r="11" spans="1:26" ht="15" customHeight="1">
      <c r="A11" s="441">
        <v>4003</v>
      </c>
      <c r="B11" s="224" t="s">
        <v>994</v>
      </c>
      <c r="C11" s="224" t="s">
        <v>273</v>
      </c>
      <c r="D11" s="194" t="s">
        <v>80</v>
      </c>
      <c r="E11" s="335">
        <v>39313</v>
      </c>
      <c r="F11" s="212" t="s">
        <v>67</v>
      </c>
      <c r="G11" s="226">
        <v>747</v>
      </c>
      <c r="H11" s="98"/>
      <c r="I11" s="99"/>
      <c r="J11" s="59"/>
      <c r="K11" s="99"/>
      <c r="L11" s="59"/>
      <c r="M11" s="99"/>
      <c r="N11" s="50"/>
      <c r="O11" s="27"/>
      <c r="P11" s="101">
        <f t="shared" si="0"/>
        <v>0</v>
      </c>
      <c r="Z11" s="97"/>
    </row>
    <row r="12" spans="1:26" ht="15" customHeight="1">
      <c r="A12" s="441">
        <v>4004</v>
      </c>
      <c r="B12" s="360" t="s">
        <v>662</v>
      </c>
      <c r="C12" s="228" t="s">
        <v>150</v>
      </c>
      <c r="D12" s="194" t="s">
        <v>80</v>
      </c>
      <c r="E12" s="334">
        <v>40861</v>
      </c>
      <c r="F12" s="172" t="s">
        <v>53</v>
      </c>
      <c r="G12" s="200">
        <v>505</v>
      </c>
      <c r="H12" s="98" t="s">
        <v>1000</v>
      </c>
      <c r="I12" s="99">
        <v>2</v>
      </c>
      <c r="J12" s="59"/>
      <c r="K12" s="99"/>
      <c r="L12" s="59"/>
      <c r="M12" s="99"/>
      <c r="N12" s="50"/>
      <c r="O12" s="27"/>
      <c r="P12" s="101">
        <f t="shared" si="0"/>
        <v>2</v>
      </c>
    </row>
    <row r="13" spans="1:26" ht="15" customHeight="1">
      <c r="A13" s="441">
        <v>4005</v>
      </c>
      <c r="B13" s="358" t="s">
        <v>703</v>
      </c>
      <c r="C13" s="198" t="s">
        <v>704</v>
      </c>
      <c r="D13" s="194" t="s">
        <v>80</v>
      </c>
      <c r="E13" s="199">
        <v>2011</v>
      </c>
      <c r="F13" s="172" t="s">
        <v>10</v>
      </c>
      <c r="G13" s="200">
        <v>552</v>
      </c>
      <c r="H13" s="98" t="s">
        <v>1000</v>
      </c>
      <c r="I13" s="99">
        <v>5</v>
      </c>
      <c r="J13" s="59"/>
      <c r="K13" s="99"/>
      <c r="L13" s="59"/>
      <c r="M13" s="99"/>
      <c r="N13" s="50"/>
      <c r="O13" s="27"/>
      <c r="P13" s="101">
        <f t="shared" si="0"/>
        <v>5</v>
      </c>
      <c r="Z13" s="97"/>
    </row>
    <row r="14" spans="1:26" ht="15" customHeight="1">
      <c r="A14" s="441">
        <v>4006</v>
      </c>
      <c r="B14" s="364" t="s">
        <v>755</v>
      </c>
      <c r="C14" s="297" t="s">
        <v>480</v>
      </c>
      <c r="D14" s="194" t="s">
        <v>80</v>
      </c>
      <c r="E14" s="334">
        <v>40026</v>
      </c>
      <c r="F14" s="172" t="s">
        <v>49</v>
      </c>
      <c r="G14" s="201">
        <v>500</v>
      </c>
      <c r="H14" s="98" t="s">
        <v>1000</v>
      </c>
      <c r="I14" s="99">
        <v>2</v>
      </c>
      <c r="J14" s="444" t="s">
        <v>1000</v>
      </c>
      <c r="K14" s="568">
        <v>5</v>
      </c>
      <c r="L14" s="59" t="s">
        <v>1000</v>
      </c>
      <c r="M14" s="99"/>
      <c r="N14" s="50"/>
      <c r="O14" s="27"/>
      <c r="P14" s="101">
        <f t="shared" si="0"/>
        <v>7</v>
      </c>
    </row>
    <row r="15" spans="1:26" ht="15" customHeight="1">
      <c r="A15" s="441">
        <v>4007</v>
      </c>
      <c r="B15" s="440" t="s">
        <v>1027</v>
      </c>
      <c r="C15" s="198" t="s">
        <v>97</v>
      </c>
      <c r="D15" s="194" t="s">
        <v>80</v>
      </c>
      <c r="E15" s="334">
        <v>39666</v>
      </c>
      <c r="F15" s="172" t="s">
        <v>49</v>
      </c>
      <c r="G15" s="215">
        <v>500</v>
      </c>
      <c r="H15" s="98" t="s">
        <v>1000</v>
      </c>
      <c r="I15" s="99">
        <v>5</v>
      </c>
      <c r="J15" s="444" t="s">
        <v>1000</v>
      </c>
      <c r="K15" s="445">
        <v>6</v>
      </c>
      <c r="L15" s="59"/>
      <c r="M15" s="99"/>
      <c r="N15" s="50"/>
      <c r="O15" s="27"/>
      <c r="P15" s="101">
        <f t="shared" si="0"/>
        <v>11</v>
      </c>
    </row>
    <row r="16" spans="1:26" ht="15" customHeight="1">
      <c r="A16" s="441">
        <v>4008</v>
      </c>
      <c r="B16" s="364" t="s">
        <v>774</v>
      </c>
      <c r="C16" s="297" t="s">
        <v>212</v>
      </c>
      <c r="D16" s="194" t="s">
        <v>80</v>
      </c>
      <c r="E16" s="334">
        <v>39580</v>
      </c>
      <c r="F16" s="172" t="s">
        <v>52</v>
      </c>
      <c r="G16" s="200">
        <v>575</v>
      </c>
      <c r="H16" s="98"/>
      <c r="I16" s="99"/>
      <c r="J16" s="59"/>
      <c r="K16" s="99"/>
      <c r="L16" s="59"/>
      <c r="M16" s="99"/>
      <c r="N16" s="50"/>
      <c r="O16" s="27"/>
      <c r="P16" s="101">
        <f t="shared" si="0"/>
        <v>0</v>
      </c>
    </row>
    <row r="17" spans="1:26" ht="15" customHeight="1">
      <c r="A17" s="441">
        <v>4009</v>
      </c>
      <c r="B17" s="224" t="s">
        <v>991</v>
      </c>
      <c r="C17" s="224" t="s">
        <v>308</v>
      </c>
      <c r="D17" s="194" t="s">
        <v>80</v>
      </c>
      <c r="E17" s="381">
        <v>40330</v>
      </c>
      <c r="F17" s="172" t="s">
        <v>67</v>
      </c>
      <c r="G17" s="226">
        <v>751</v>
      </c>
      <c r="H17" s="98"/>
      <c r="I17" s="99"/>
      <c r="J17" s="59"/>
      <c r="K17" s="99"/>
      <c r="L17" s="59"/>
      <c r="M17" s="99"/>
      <c r="N17" s="50"/>
      <c r="O17" s="27"/>
      <c r="P17" s="101">
        <f t="shared" si="0"/>
        <v>0</v>
      </c>
    </row>
    <row r="18" spans="1:26" ht="16">
      <c r="A18" s="441">
        <v>4010</v>
      </c>
      <c r="B18" s="360" t="s">
        <v>759</v>
      </c>
      <c r="C18" s="228" t="s">
        <v>118</v>
      </c>
      <c r="D18" s="194" t="s">
        <v>80</v>
      </c>
      <c r="E18" s="199">
        <v>2009</v>
      </c>
      <c r="F18" s="212" t="s">
        <v>10</v>
      </c>
      <c r="G18" s="200">
        <v>400</v>
      </c>
      <c r="H18" s="98"/>
      <c r="I18" s="99"/>
      <c r="J18" s="59"/>
      <c r="K18" s="99"/>
      <c r="L18" s="59"/>
      <c r="M18" s="99"/>
      <c r="N18" s="50"/>
      <c r="O18" s="27"/>
      <c r="P18" s="101">
        <f t="shared" si="0"/>
        <v>0</v>
      </c>
    </row>
    <row r="19" spans="1:26" ht="16">
      <c r="A19" s="441">
        <v>4011</v>
      </c>
      <c r="B19" s="364" t="s">
        <v>889</v>
      </c>
      <c r="C19" s="297" t="s">
        <v>738</v>
      </c>
      <c r="D19" s="196" t="s">
        <v>70</v>
      </c>
      <c r="E19" s="334">
        <v>40602</v>
      </c>
      <c r="F19" s="212" t="s">
        <v>9</v>
      </c>
      <c r="G19" s="200">
        <v>500</v>
      </c>
      <c r="H19" s="98"/>
      <c r="I19" s="99"/>
      <c r="J19" s="59"/>
      <c r="K19" s="99"/>
      <c r="L19" s="59"/>
      <c r="M19" s="99"/>
      <c r="N19" s="50"/>
      <c r="O19" s="27"/>
      <c r="P19" s="101">
        <f t="shared" si="0"/>
        <v>0</v>
      </c>
    </row>
    <row r="20" spans="1:26" ht="15" customHeight="1">
      <c r="A20" s="441">
        <v>4012</v>
      </c>
      <c r="B20" s="225" t="s">
        <v>997</v>
      </c>
      <c r="C20" s="225" t="s">
        <v>547</v>
      </c>
      <c r="D20" s="194" t="s">
        <v>80</v>
      </c>
      <c r="E20" s="335">
        <v>39085</v>
      </c>
      <c r="F20" s="172" t="s">
        <v>67</v>
      </c>
      <c r="G20" s="226">
        <v>856</v>
      </c>
      <c r="H20" s="98"/>
      <c r="I20" s="99"/>
      <c r="J20" s="59"/>
      <c r="K20" s="99"/>
      <c r="L20" s="59"/>
      <c r="M20" s="99"/>
      <c r="N20" s="50"/>
      <c r="O20" s="27"/>
      <c r="P20" s="101">
        <f t="shared" si="0"/>
        <v>0</v>
      </c>
    </row>
    <row r="21" spans="1:26" ht="15" customHeight="1">
      <c r="A21" s="441">
        <v>4013</v>
      </c>
      <c r="B21" s="225" t="s">
        <v>989</v>
      </c>
      <c r="C21" s="225" t="s">
        <v>380</v>
      </c>
      <c r="D21" s="194" t="s">
        <v>80</v>
      </c>
      <c r="E21" s="335">
        <v>40560</v>
      </c>
      <c r="F21" s="212" t="s">
        <v>67</v>
      </c>
      <c r="G21" s="226">
        <v>653</v>
      </c>
      <c r="H21" s="98"/>
      <c r="I21" s="99"/>
      <c r="J21" s="59"/>
      <c r="K21" s="99"/>
      <c r="L21" s="59"/>
      <c r="M21" s="99"/>
      <c r="N21" s="50"/>
      <c r="O21" s="27"/>
      <c r="P21" s="101">
        <f t="shared" si="0"/>
        <v>0</v>
      </c>
    </row>
    <row r="22" spans="1:26" ht="15" customHeight="1">
      <c r="A22" s="441">
        <v>4014</v>
      </c>
      <c r="B22" s="360" t="s">
        <v>760</v>
      </c>
      <c r="C22" s="228" t="s">
        <v>236</v>
      </c>
      <c r="D22" s="194" t="s">
        <v>80</v>
      </c>
      <c r="E22" s="199">
        <v>2008</v>
      </c>
      <c r="F22" s="172" t="s">
        <v>10</v>
      </c>
      <c r="G22" s="200">
        <v>500</v>
      </c>
      <c r="H22" s="98"/>
      <c r="I22" s="99"/>
      <c r="J22" s="59"/>
      <c r="K22" s="99"/>
      <c r="L22" s="59"/>
      <c r="M22" s="99"/>
      <c r="N22" s="50"/>
      <c r="O22" s="27"/>
      <c r="P22" s="101">
        <f t="shared" si="0"/>
        <v>0</v>
      </c>
      <c r="Z22" s="97"/>
    </row>
    <row r="23" spans="1:26" ht="15" customHeight="1">
      <c r="A23" s="441">
        <v>4015</v>
      </c>
      <c r="B23" s="360" t="s">
        <v>705</v>
      </c>
      <c r="C23" s="228" t="s">
        <v>706</v>
      </c>
      <c r="D23" s="194" t="s">
        <v>80</v>
      </c>
      <c r="E23" s="199">
        <v>2011</v>
      </c>
      <c r="F23" s="172" t="s">
        <v>10</v>
      </c>
      <c r="G23" s="200">
        <v>526</v>
      </c>
      <c r="H23" s="98"/>
      <c r="I23" s="99"/>
      <c r="J23" s="59"/>
      <c r="K23" s="99"/>
      <c r="L23" s="59"/>
      <c r="M23" s="99"/>
      <c r="N23" s="50"/>
      <c r="O23" s="27"/>
      <c r="P23" s="101">
        <f t="shared" si="0"/>
        <v>0</v>
      </c>
    </row>
    <row r="24" spans="1:26" ht="15" customHeight="1">
      <c r="A24" s="441">
        <v>4016</v>
      </c>
      <c r="B24" s="360" t="s">
        <v>657</v>
      </c>
      <c r="C24" s="228" t="s">
        <v>269</v>
      </c>
      <c r="D24" s="194" t="s">
        <v>80</v>
      </c>
      <c r="E24" s="334">
        <v>40525</v>
      </c>
      <c r="F24" s="172" t="s">
        <v>67</v>
      </c>
      <c r="G24" s="200">
        <v>526</v>
      </c>
      <c r="H24" s="98"/>
      <c r="I24" s="99"/>
      <c r="J24" s="59"/>
      <c r="K24" s="99"/>
      <c r="L24" s="59"/>
      <c r="M24" s="99"/>
      <c r="N24" s="50"/>
      <c r="O24" s="27"/>
      <c r="P24" s="101">
        <f t="shared" si="0"/>
        <v>0</v>
      </c>
    </row>
    <row r="25" spans="1:26" ht="15" customHeight="1">
      <c r="A25" s="441">
        <v>4018</v>
      </c>
      <c r="B25" s="364" t="s">
        <v>673</v>
      </c>
      <c r="C25" s="297" t="s">
        <v>287</v>
      </c>
      <c r="D25" s="194" t="s">
        <v>80</v>
      </c>
      <c r="E25" s="334">
        <v>40626</v>
      </c>
      <c r="F25" s="212" t="s">
        <v>13</v>
      </c>
      <c r="G25" s="200">
        <v>400</v>
      </c>
      <c r="H25" s="98"/>
      <c r="I25" s="99"/>
      <c r="J25" s="59"/>
      <c r="K25" s="99"/>
      <c r="L25" s="59"/>
      <c r="M25" s="99"/>
      <c r="N25" s="50"/>
      <c r="O25" s="27"/>
      <c r="P25" s="101">
        <f t="shared" si="0"/>
        <v>0</v>
      </c>
    </row>
    <row r="26" spans="1:26" ht="15" customHeight="1">
      <c r="A26" s="441">
        <v>4019</v>
      </c>
      <c r="B26" s="225" t="s">
        <v>992</v>
      </c>
      <c r="C26" s="225" t="s">
        <v>273</v>
      </c>
      <c r="D26" s="194" t="s">
        <v>80</v>
      </c>
      <c r="E26" s="335">
        <v>40123</v>
      </c>
      <c r="F26" s="172" t="s">
        <v>67</v>
      </c>
      <c r="G26" s="226">
        <v>564</v>
      </c>
      <c r="H26" s="98"/>
      <c r="I26" s="99"/>
      <c r="J26" s="59"/>
      <c r="K26" s="99"/>
      <c r="L26" s="59"/>
      <c r="M26" s="99"/>
      <c r="N26" s="50"/>
      <c r="O26" s="27"/>
      <c r="P26" s="101">
        <f t="shared" si="0"/>
        <v>0</v>
      </c>
    </row>
    <row r="27" spans="1:26" ht="15" customHeight="1">
      <c r="A27" s="441">
        <v>4020</v>
      </c>
      <c r="B27" s="364" t="s">
        <v>729</v>
      </c>
      <c r="C27" s="297" t="s">
        <v>166</v>
      </c>
      <c r="D27" s="194" t="s">
        <v>80</v>
      </c>
      <c r="E27" s="334">
        <v>40466</v>
      </c>
      <c r="F27" s="172" t="s">
        <v>52</v>
      </c>
      <c r="G27" s="200">
        <v>400</v>
      </c>
      <c r="H27" s="98"/>
      <c r="I27" s="99"/>
      <c r="J27" s="59"/>
      <c r="K27" s="99"/>
      <c r="L27" s="59"/>
      <c r="M27" s="99"/>
      <c r="N27" s="50"/>
      <c r="O27" s="27"/>
      <c r="P27" s="101">
        <f t="shared" si="0"/>
        <v>0</v>
      </c>
    </row>
    <row r="28" spans="1:26" ht="15" customHeight="1">
      <c r="A28" s="441">
        <v>4021</v>
      </c>
      <c r="B28" s="364" t="s">
        <v>729</v>
      </c>
      <c r="C28" s="297" t="s">
        <v>775</v>
      </c>
      <c r="D28" s="196" t="s">
        <v>70</v>
      </c>
      <c r="E28" s="334">
        <v>39281</v>
      </c>
      <c r="F28" s="212" t="s">
        <v>52</v>
      </c>
      <c r="G28" s="200">
        <v>400</v>
      </c>
      <c r="H28" s="98"/>
      <c r="I28" s="99"/>
      <c r="J28" s="59"/>
      <c r="K28" s="99"/>
      <c r="L28" s="59"/>
      <c r="M28" s="99"/>
      <c r="N28" s="50"/>
      <c r="O28" s="27"/>
      <c r="P28" s="101">
        <f t="shared" si="0"/>
        <v>0</v>
      </c>
    </row>
    <row r="29" spans="1:26" ht="15" customHeight="1">
      <c r="A29" s="441">
        <v>4022</v>
      </c>
      <c r="B29" s="359" t="s">
        <v>697</v>
      </c>
      <c r="C29" s="195" t="s">
        <v>698</v>
      </c>
      <c r="D29" s="194" t="s">
        <v>80</v>
      </c>
      <c r="E29" s="334">
        <v>40743</v>
      </c>
      <c r="F29" s="172" t="s">
        <v>49</v>
      </c>
      <c r="G29" s="201">
        <v>500</v>
      </c>
      <c r="H29" s="98" t="s">
        <v>1000</v>
      </c>
      <c r="I29" s="99">
        <v>5</v>
      </c>
      <c r="J29" s="444" t="s">
        <v>1000</v>
      </c>
      <c r="K29" s="445">
        <v>2</v>
      </c>
      <c r="L29" s="59"/>
      <c r="M29" s="99"/>
      <c r="N29" s="50"/>
      <c r="O29" s="27"/>
      <c r="P29" s="101">
        <f t="shared" si="0"/>
        <v>7</v>
      </c>
    </row>
    <row r="30" spans="1:26" ht="15" customHeight="1">
      <c r="A30" s="441">
        <v>4128</v>
      </c>
      <c r="B30" s="364" t="s">
        <v>890</v>
      </c>
      <c r="C30" s="297" t="s">
        <v>891</v>
      </c>
      <c r="D30" s="413" t="s">
        <v>70</v>
      </c>
      <c r="E30" s="334">
        <v>40888</v>
      </c>
      <c r="F30" s="172" t="s">
        <v>9</v>
      </c>
      <c r="G30" s="200">
        <v>500</v>
      </c>
      <c r="H30" s="98"/>
      <c r="I30" s="99"/>
      <c r="J30" s="59"/>
      <c r="K30" s="99"/>
      <c r="L30" s="59"/>
      <c r="M30" s="99"/>
      <c r="N30" s="50"/>
      <c r="O30" s="27"/>
      <c r="P30" s="101">
        <f t="shared" si="0"/>
        <v>0</v>
      </c>
    </row>
    <row r="31" spans="1:26" ht="15" customHeight="1">
      <c r="A31" s="441">
        <v>4024</v>
      </c>
      <c r="B31" s="360" t="s">
        <v>707</v>
      </c>
      <c r="C31" s="228" t="s">
        <v>97</v>
      </c>
      <c r="D31" s="194" t="s">
        <v>80</v>
      </c>
      <c r="E31" s="199">
        <v>2010</v>
      </c>
      <c r="F31" s="172" t="s">
        <v>10</v>
      </c>
      <c r="G31" s="200">
        <v>400</v>
      </c>
      <c r="H31" s="98"/>
      <c r="I31" s="99"/>
      <c r="J31" s="59"/>
      <c r="K31" s="99"/>
      <c r="L31" s="59"/>
      <c r="M31" s="99"/>
      <c r="N31" s="50"/>
      <c r="O31" s="27"/>
      <c r="P31" s="101">
        <f t="shared" si="0"/>
        <v>0</v>
      </c>
    </row>
    <row r="32" spans="1:26" ht="15" customHeight="1">
      <c r="A32" s="441">
        <v>4025</v>
      </c>
      <c r="B32" s="360" t="s">
        <v>708</v>
      </c>
      <c r="C32" s="228" t="s">
        <v>614</v>
      </c>
      <c r="D32" s="194" t="s">
        <v>80</v>
      </c>
      <c r="E32" s="199">
        <v>2011</v>
      </c>
      <c r="F32" s="212" t="s">
        <v>10</v>
      </c>
      <c r="G32" s="200">
        <v>400</v>
      </c>
      <c r="H32" s="98"/>
      <c r="I32" s="99"/>
      <c r="J32" s="59"/>
      <c r="K32" s="99"/>
      <c r="L32" s="59"/>
      <c r="M32" s="99"/>
      <c r="N32" s="50"/>
      <c r="O32" s="27"/>
      <c r="P32" s="101">
        <f t="shared" si="0"/>
        <v>0</v>
      </c>
    </row>
    <row r="33" spans="1:16" ht="15" customHeight="1">
      <c r="A33" s="441">
        <v>4026</v>
      </c>
      <c r="B33" s="364" t="s">
        <v>892</v>
      </c>
      <c r="C33" s="297" t="s">
        <v>425</v>
      </c>
      <c r="D33" s="194" t="s">
        <v>80</v>
      </c>
      <c r="E33" s="334">
        <v>40331</v>
      </c>
      <c r="F33" s="172" t="s">
        <v>9</v>
      </c>
      <c r="G33" s="200">
        <v>500</v>
      </c>
      <c r="H33" s="98"/>
      <c r="I33" s="99"/>
      <c r="J33" s="59"/>
      <c r="K33" s="99"/>
      <c r="L33" s="59"/>
      <c r="M33" s="99"/>
      <c r="N33" s="50"/>
      <c r="O33" s="27"/>
      <c r="P33" s="101">
        <f t="shared" si="0"/>
        <v>0</v>
      </c>
    </row>
    <row r="34" spans="1:16" ht="15" customHeight="1">
      <c r="A34" s="441">
        <v>4027</v>
      </c>
      <c r="B34" s="364" t="s">
        <v>739</v>
      </c>
      <c r="C34" s="297" t="s">
        <v>269</v>
      </c>
      <c r="D34" s="194" t="s">
        <v>80</v>
      </c>
      <c r="E34" s="334">
        <v>39482</v>
      </c>
      <c r="F34" s="172" t="s">
        <v>13</v>
      </c>
      <c r="G34" s="200">
        <v>748</v>
      </c>
      <c r="H34" s="98"/>
      <c r="I34" s="99"/>
      <c r="J34" s="59"/>
      <c r="K34" s="99"/>
      <c r="L34" s="59"/>
      <c r="M34" s="99"/>
      <c r="N34" s="50"/>
      <c r="O34" s="27"/>
      <c r="P34" s="101">
        <f t="shared" si="0"/>
        <v>0</v>
      </c>
    </row>
    <row r="35" spans="1:16" ht="15" customHeight="1">
      <c r="A35" s="441">
        <v>4028</v>
      </c>
      <c r="B35" s="364" t="s">
        <v>893</v>
      </c>
      <c r="C35" s="297" t="s">
        <v>212</v>
      </c>
      <c r="D35" s="194" t="s">
        <v>80</v>
      </c>
      <c r="E35" s="334">
        <v>40727</v>
      </c>
      <c r="F35" s="172" t="s">
        <v>9</v>
      </c>
      <c r="G35" s="200">
        <v>1088</v>
      </c>
      <c r="H35" s="98"/>
      <c r="I35" s="99"/>
      <c r="J35" s="59"/>
      <c r="K35" s="99"/>
      <c r="L35" s="59"/>
      <c r="M35" s="99"/>
      <c r="N35" s="50"/>
      <c r="O35" s="27"/>
      <c r="P35" s="101">
        <f t="shared" si="0"/>
        <v>0</v>
      </c>
    </row>
    <row r="36" spans="1:16" ht="15" customHeight="1">
      <c r="A36" s="441">
        <v>4043</v>
      </c>
      <c r="B36" s="364" t="s">
        <v>894</v>
      </c>
      <c r="C36" s="297" t="s">
        <v>114</v>
      </c>
      <c r="D36" s="211" t="s">
        <v>80</v>
      </c>
      <c r="E36" s="334">
        <v>40870</v>
      </c>
      <c r="F36" s="172" t="s">
        <v>9</v>
      </c>
      <c r="G36" s="200">
        <v>821</v>
      </c>
      <c r="H36" s="98"/>
      <c r="I36" s="99"/>
      <c r="J36" s="59"/>
      <c r="K36" s="99"/>
      <c r="L36" s="59"/>
      <c r="M36" s="99"/>
      <c r="N36" s="50"/>
      <c r="O36" s="27"/>
      <c r="P36" s="101">
        <f t="shared" si="0"/>
        <v>0</v>
      </c>
    </row>
    <row r="37" spans="1:16" ht="15" customHeight="1">
      <c r="A37" s="441">
        <v>4030</v>
      </c>
      <c r="B37" s="364" t="s">
        <v>895</v>
      </c>
      <c r="C37" s="297" t="s">
        <v>212</v>
      </c>
      <c r="D37" s="194" t="s">
        <v>80</v>
      </c>
      <c r="E37" s="334">
        <v>40269</v>
      </c>
      <c r="F37" s="172" t="s">
        <v>9</v>
      </c>
      <c r="G37" s="200">
        <v>1037</v>
      </c>
      <c r="H37" s="98"/>
      <c r="I37" s="99"/>
      <c r="J37" s="59"/>
      <c r="K37" s="99"/>
      <c r="L37" s="59"/>
      <c r="M37" s="99"/>
      <c r="N37" s="50"/>
      <c r="O37" s="27"/>
      <c r="P37" s="101">
        <f t="shared" si="0"/>
        <v>0</v>
      </c>
    </row>
    <row r="38" spans="1:16" ht="15" customHeight="1">
      <c r="A38" s="441">
        <v>4031</v>
      </c>
      <c r="B38" s="364" t="s">
        <v>730</v>
      </c>
      <c r="C38" s="297" t="s">
        <v>97</v>
      </c>
      <c r="D38" s="194" t="s">
        <v>80</v>
      </c>
      <c r="E38" s="334">
        <v>40655</v>
      </c>
      <c r="F38" s="172" t="s">
        <v>52</v>
      </c>
      <c r="G38" s="200">
        <v>400</v>
      </c>
      <c r="H38" s="98"/>
      <c r="I38" s="99"/>
      <c r="J38" s="59"/>
      <c r="K38" s="99"/>
      <c r="L38" s="59"/>
      <c r="M38" s="99"/>
      <c r="N38" s="50"/>
      <c r="O38" s="27"/>
      <c r="P38" s="101">
        <f t="shared" si="0"/>
        <v>0</v>
      </c>
    </row>
    <row r="39" spans="1:16" ht="15" customHeight="1">
      <c r="A39" s="441">
        <v>4032</v>
      </c>
      <c r="B39" s="364" t="s">
        <v>699</v>
      </c>
      <c r="C39" s="566" t="s">
        <v>700</v>
      </c>
      <c r="D39" s="194" t="s">
        <v>80</v>
      </c>
      <c r="E39" s="334">
        <v>40865</v>
      </c>
      <c r="F39" s="140" t="s">
        <v>49</v>
      </c>
      <c r="G39" s="201">
        <v>500</v>
      </c>
      <c r="H39" s="98" t="s">
        <v>1000</v>
      </c>
      <c r="I39" s="99">
        <v>1</v>
      </c>
      <c r="J39" s="444" t="s">
        <v>1000</v>
      </c>
      <c r="K39" s="445">
        <v>6</v>
      </c>
      <c r="L39" s="59" t="s">
        <v>1000</v>
      </c>
      <c r="M39" s="99"/>
      <c r="N39" s="50"/>
      <c r="O39" s="27"/>
      <c r="P39" s="101">
        <f t="shared" si="0"/>
        <v>7</v>
      </c>
    </row>
    <row r="40" spans="1:16" ht="15" customHeight="1">
      <c r="A40" s="441">
        <v>4033</v>
      </c>
      <c r="B40" s="364" t="s">
        <v>536</v>
      </c>
      <c r="C40" s="297" t="s">
        <v>674</v>
      </c>
      <c r="D40" s="194" t="s">
        <v>80</v>
      </c>
      <c r="E40" s="334">
        <v>40541</v>
      </c>
      <c r="F40" s="172" t="s">
        <v>13</v>
      </c>
      <c r="G40" s="200">
        <v>400</v>
      </c>
      <c r="H40" s="98"/>
      <c r="I40" s="99"/>
      <c r="J40" s="59"/>
      <c r="K40" s="99"/>
      <c r="L40" s="59"/>
      <c r="M40" s="99"/>
      <c r="N40" s="50"/>
      <c r="O40" s="27"/>
      <c r="P40" s="101">
        <f t="shared" ref="P40:P71" si="1">SUM(I40:O40)</f>
        <v>0</v>
      </c>
    </row>
    <row r="41" spans="1:16" ht="15" customHeight="1">
      <c r="A41" s="441">
        <v>4034</v>
      </c>
      <c r="B41" s="360" t="s">
        <v>598</v>
      </c>
      <c r="C41" s="228" t="s">
        <v>444</v>
      </c>
      <c r="D41" s="211" t="s">
        <v>80</v>
      </c>
      <c r="E41" s="199">
        <v>2010</v>
      </c>
      <c r="F41" s="172" t="s">
        <v>10</v>
      </c>
      <c r="G41" s="200">
        <v>400</v>
      </c>
      <c r="H41" s="98"/>
      <c r="I41" s="99"/>
      <c r="J41" s="59"/>
      <c r="K41" s="99"/>
      <c r="L41" s="59"/>
      <c r="M41" s="99"/>
      <c r="N41" s="50"/>
      <c r="O41" s="27"/>
      <c r="P41" s="101">
        <f t="shared" si="1"/>
        <v>0</v>
      </c>
    </row>
    <row r="42" spans="1:16" ht="15" customHeight="1">
      <c r="A42" s="441">
        <v>4035</v>
      </c>
      <c r="B42" s="364" t="s">
        <v>750</v>
      </c>
      <c r="C42" s="297" t="s">
        <v>212</v>
      </c>
      <c r="D42" s="194" t="s">
        <v>80</v>
      </c>
      <c r="E42" s="334">
        <v>39148</v>
      </c>
      <c r="F42" s="172" t="s">
        <v>12</v>
      </c>
      <c r="G42" s="200">
        <v>500</v>
      </c>
      <c r="H42" s="98"/>
      <c r="I42" s="99"/>
      <c r="J42" s="444" t="s">
        <v>1000</v>
      </c>
      <c r="K42" s="445">
        <v>1</v>
      </c>
      <c r="L42" s="59"/>
      <c r="M42" s="99"/>
      <c r="N42" s="50"/>
      <c r="O42" s="27"/>
      <c r="P42" s="101">
        <f t="shared" si="1"/>
        <v>1</v>
      </c>
    </row>
    <row r="43" spans="1:16" ht="15" customHeight="1">
      <c r="A43" s="441">
        <v>4036</v>
      </c>
      <c r="B43" s="360" t="s">
        <v>709</v>
      </c>
      <c r="C43" s="228" t="s">
        <v>710</v>
      </c>
      <c r="D43" s="194" t="s">
        <v>80</v>
      </c>
      <c r="E43" s="199">
        <v>2010</v>
      </c>
      <c r="F43" s="172" t="s">
        <v>10</v>
      </c>
      <c r="G43" s="200">
        <v>400</v>
      </c>
      <c r="H43" s="98"/>
      <c r="I43" s="99"/>
      <c r="J43" s="59"/>
      <c r="K43" s="99"/>
      <c r="L43" s="59"/>
      <c r="M43" s="99"/>
      <c r="N43" s="50"/>
      <c r="O43" s="27"/>
      <c r="P43" s="101">
        <f t="shared" si="1"/>
        <v>0</v>
      </c>
    </row>
    <row r="44" spans="1:16" ht="15" customHeight="1">
      <c r="A44" s="441">
        <v>4037</v>
      </c>
      <c r="B44" s="360" t="s">
        <v>711</v>
      </c>
      <c r="C44" s="228" t="s">
        <v>712</v>
      </c>
      <c r="D44" s="194" t="s">
        <v>80</v>
      </c>
      <c r="E44" s="199">
        <v>2011</v>
      </c>
      <c r="F44" s="140" t="s">
        <v>10</v>
      </c>
      <c r="G44" s="200">
        <v>1188</v>
      </c>
      <c r="H44" s="98"/>
      <c r="I44" s="99"/>
      <c r="J44" s="59"/>
      <c r="K44" s="99"/>
      <c r="L44" s="59"/>
      <c r="M44" s="99"/>
      <c r="N44" s="50"/>
      <c r="O44" s="27"/>
      <c r="P44" s="101">
        <f t="shared" si="1"/>
        <v>0</v>
      </c>
    </row>
    <row r="45" spans="1:16" ht="15" customHeight="1">
      <c r="A45" s="441">
        <v>4038</v>
      </c>
      <c r="B45" s="360" t="s">
        <v>713</v>
      </c>
      <c r="C45" s="228" t="s">
        <v>269</v>
      </c>
      <c r="D45" s="194" t="s">
        <v>80</v>
      </c>
      <c r="E45" s="443">
        <v>40791</v>
      </c>
      <c r="F45" s="172" t="s">
        <v>10</v>
      </c>
      <c r="G45" s="200">
        <v>400</v>
      </c>
      <c r="H45" s="98"/>
      <c r="I45" s="99"/>
      <c r="J45" s="444" t="s">
        <v>1000</v>
      </c>
      <c r="K45" s="445">
        <v>2</v>
      </c>
      <c r="L45" s="59"/>
      <c r="M45" s="99"/>
      <c r="N45" s="50"/>
      <c r="O45" s="27"/>
      <c r="P45" s="101">
        <f t="shared" si="1"/>
        <v>2</v>
      </c>
    </row>
    <row r="46" spans="1:16" ht="15" customHeight="1">
      <c r="A46" s="441">
        <v>4039</v>
      </c>
      <c r="B46" s="360" t="s">
        <v>663</v>
      </c>
      <c r="C46" s="228" t="s">
        <v>553</v>
      </c>
      <c r="D46" s="194" t="s">
        <v>80</v>
      </c>
      <c r="E46" s="334">
        <v>40488</v>
      </c>
      <c r="F46" s="172" t="s">
        <v>53</v>
      </c>
      <c r="G46" s="200">
        <v>400</v>
      </c>
      <c r="H46" s="98"/>
      <c r="I46" s="99"/>
      <c r="J46" s="59"/>
      <c r="K46" s="99"/>
      <c r="L46" s="59"/>
      <c r="M46" s="99"/>
      <c r="N46" s="50"/>
      <c r="O46" s="27"/>
      <c r="P46" s="101">
        <f t="shared" si="1"/>
        <v>0</v>
      </c>
    </row>
    <row r="47" spans="1:16" ht="15" customHeight="1">
      <c r="A47" s="441">
        <v>4049</v>
      </c>
      <c r="B47" s="360" t="s">
        <v>664</v>
      </c>
      <c r="C47" s="228" t="s">
        <v>665</v>
      </c>
      <c r="D47" s="211" t="s">
        <v>80</v>
      </c>
      <c r="E47" s="334">
        <v>40763</v>
      </c>
      <c r="F47" s="172" t="s">
        <v>53</v>
      </c>
      <c r="G47" s="200">
        <v>400</v>
      </c>
      <c r="H47" s="98"/>
      <c r="I47" s="99"/>
      <c r="J47" s="59"/>
      <c r="K47" s="99"/>
      <c r="L47" s="59"/>
      <c r="M47" s="99"/>
      <c r="N47" s="50"/>
      <c r="O47" s="27"/>
      <c r="P47" s="101">
        <f t="shared" si="1"/>
        <v>0</v>
      </c>
    </row>
    <row r="48" spans="1:16" ht="16.5" customHeight="1">
      <c r="A48" s="441">
        <v>4040</v>
      </c>
      <c r="B48" s="360" t="s">
        <v>664</v>
      </c>
      <c r="C48" s="228" t="s">
        <v>666</v>
      </c>
      <c r="D48" s="211" t="s">
        <v>80</v>
      </c>
      <c r="E48" s="334">
        <v>40763</v>
      </c>
      <c r="F48" s="172" t="s">
        <v>53</v>
      </c>
      <c r="G48" s="200">
        <v>400</v>
      </c>
      <c r="H48" s="98"/>
      <c r="I48" s="99"/>
      <c r="J48" s="59"/>
      <c r="K48" s="99"/>
      <c r="L48" s="59"/>
      <c r="M48" s="99"/>
      <c r="N48" s="50"/>
      <c r="O48" s="27"/>
      <c r="P48" s="101">
        <f t="shared" si="1"/>
        <v>0</v>
      </c>
    </row>
    <row r="49" spans="1:16" ht="15" customHeight="1">
      <c r="A49" s="441">
        <v>4042</v>
      </c>
      <c r="B49" s="360" t="s">
        <v>761</v>
      </c>
      <c r="C49" s="228" t="s">
        <v>762</v>
      </c>
      <c r="D49" s="194" t="s">
        <v>80</v>
      </c>
      <c r="E49" s="199">
        <v>2008</v>
      </c>
      <c r="F49" s="172" t="s">
        <v>10</v>
      </c>
      <c r="G49" s="200">
        <v>544</v>
      </c>
      <c r="H49" s="98"/>
      <c r="I49" s="99"/>
      <c r="J49" s="59"/>
      <c r="K49" s="99"/>
      <c r="L49" s="59"/>
      <c r="M49" s="99"/>
      <c r="N49" s="50"/>
      <c r="O49" s="27"/>
      <c r="P49" s="101">
        <f t="shared" si="1"/>
        <v>0</v>
      </c>
    </row>
    <row r="50" spans="1:16" ht="16.5" customHeight="1">
      <c r="A50" s="441">
        <v>4109</v>
      </c>
      <c r="B50" s="225" t="s">
        <v>658</v>
      </c>
      <c r="C50" s="225" t="s">
        <v>1023</v>
      </c>
      <c r="D50" s="194" t="s">
        <v>80</v>
      </c>
      <c r="E50" s="335">
        <v>40849</v>
      </c>
      <c r="F50" s="172" t="s">
        <v>67</v>
      </c>
      <c r="G50" s="226">
        <v>500</v>
      </c>
      <c r="H50" s="98"/>
      <c r="I50" s="99"/>
      <c r="J50" s="59"/>
      <c r="K50" s="99"/>
      <c r="L50" s="59"/>
      <c r="M50" s="99"/>
      <c r="N50" s="50"/>
      <c r="O50" s="27"/>
      <c r="P50" s="101">
        <f t="shared" si="1"/>
        <v>0</v>
      </c>
    </row>
    <row r="51" spans="1:16" ht="16.5" customHeight="1">
      <c r="A51" s="441">
        <v>4045</v>
      </c>
      <c r="B51" s="364" t="s">
        <v>896</v>
      </c>
      <c r="C51" s="297" t="s">
        <v>897</v>
      </c>
      <c r="D51" s="194" t="s">
        <v>80</v>
      </c>
      <c r="E51" s="334">
        <v>40181</v>
      </c>
      <c r="F51" s="172" t="s">
        <v>9</v>
      </c>
      <c r="G51" s="200">
        <v>500</v>
      </c>
      <c r="H51" s="98"/>
      <c r="I51" s="99"/>
      <c r="J51" s="59"/>
      <c r="K51" s="99"/>
      <c r="L51" s="59"/>
      <c r="M51" s="99"/>
      <c r="N51" s="50"/>
      <c r="O51" s="27"/>
      <c r="P51" s="101">
        <f t="shared" si="1"/>
        <v>0</v>
      </c>
    </row>
    <row r="52" spans="1:16" ht="16.5" customHeight="1">
      <c r="A52" s="441">
        <v>4046</v>
      </c>
      <c r="B52" s="359" t="s">
        <v>751</v>
      </c>
      <c r="C52" s="195" t="s">
        <v>752</v>
      </c>
      <c r="D52" s="194" t="s">
        <v>80</v>
      </c>
      <c r="E52" s="334">
        <v>40086</v>
      </c>
      <c r="F52" s="172" t="s">
        <v>12</v>
      </c>
      <c r="G52" s="200">
        <v>529</v>
      </c>
      <c r="H52" s="98"/>
      <c r="I52" s="99"/>
      <c r="J52" s="444" t="s">
        <v>1000</v>
      </c>
      <c r="K52" s="445">
        <v>5</v>
      </c>
      <c r="L52" s="59" t="s">
        <v>1000</v>
      </c>
      <c r="M52" s="99"/>
      <c r="N52" s="50"/>
      <c r="O52" s="27"/>
      <c r="P52" s="101">
        <f t="shared" si="1"/>
        <v>5</v>
      </c>
    </row>
    <row r="53" spans="1:16" ht="16.5" customHeight="1">
      <c r="A53" s="441">
        <v>4047</v>
      </c>
      <c r="B53" s="358" t="s">
        <v>659</v>
      </c>
      <c r="C53" s="198" t="s">
        <v>660</v>
      </c>
      <c r="D53" s="194" t="s">
        <v>80</v>
      </c>
      <c r="E53" s="334">
        <v>40213</v>
      </c>
      <c r="F53" s="172" t="s">
        <v>67</v>
      </c>
      <c r="G53" s="200">
        <v>500</v>
      </c>
      <c r="H53" s="98"/>
      <c r="I53" s="99"/>
      <c r="J53" s="59"/>
      <c r="K53" s="99"/>
      <c r="L53" s="59"/>
      <c r="M53" s="99"/>
      <c r="N53" s="50"/>
      <c r="O53" s="27"/>
      <c r="P53" s="101">
        <f t="shared" si="1"/>
        <v>0</v>
      </c>
    </row>
    <row r="54" spans="1:16" ht="16.5" customHeight="1">
      <c r="A54" s="441">
        <v>4048</v>
      </c>
      <c r="B54" s="359" t="s">
        <v>898</v>
      </c>
      <c r="C54" s="195" t="s">
        <v>899</v>
      </c>
      <c r="D54" s="194" t="s">
        <v>80</v>
      </c>
      <c r="E54" s="334">
        <v>40165</v>
      </c>
      <c r="F54" s="172" t="s">
        <v>9</v>
      </c>
      <c r="G54" s="200">
        <v>1662</v>
      </c>
      <c r="H54" s="98"/>
      <c r="I54" s="99"/>
      <c r="J54" s="59"/>
      <c r="K54" s="99"/>
      <c r="L54" s="59"/>
      <c r="M54" s="99"/>
      <c r="N54" s="50"/>
      <c r="O54" s="27"/>
      <c r="P54" s="101">
        <f t="shared" si="1"/>
        <v>0</v>
      </c>
    </row>
    <row r="55" spans="1:16" ht="16.5" customHeight="1">
      <c r="A55" s="441">
        <v>4064</v>
      </c>
      <c r="B55" s="359" t="s">
        <v>675</v>
      </c>
      <c r="C55" s="195" t="s">
        <v>676</v>
      </c>
      <c r="D55" s="194" t="s">
        <v>80</v>
      </c>
      <c r="E55" s="334">
        <v>40757</v>
      </c>
      <c r="F55" s="172" t="s">
        <v>13</v>
      </c>
      <c r="G55" s="200">
        <v>400</v>
      </c>
      <c r="H55" s="98"/>
      <c r="I55" s="99"/>
      <c r="J55" s="59"/>
      <c r="K55" s="99"/>
      <c r="L55" s="59"/>
      <c r="M55" s="99"/>
      <c r="N55" s="50"/>
      <c r="O55" s="27"/>
      <c r="P55" s="101">
        <f t="shared" si="1"/>
        <v>0</v>
      </c>
    </row>
    <row r="56" spans="1:16" ht="16.5" customHeight="1">
      <c r="A56" s="441">
        <v>4050</v>
      </c>
      <c r="B56" s="358" t="s">
        <v>763</v>
      </c>
      <c r="C56" s="198" t="s">
        <v>86</v>
      </c>
      <c r="D56" s="194" t="s">
        <v>80</v>
      </c>
      <c r="E56" s="199">
        <v>2009</v>
      </c>
      <c r="F56" s="172" t="s">
        <v>10</v>
      </c>
      <c r="G56" s="200">
        <v>400</v>
      </c>
      <c r="H56" s="98"/>
      <c r="I56" s="99"/>
      <c r="J56" s="59"/>
      <c r="K56" s="99"/>
      <c r="L56" s="59"/>
      <c r="M56" s="99"/>
      <c r="N56" s="50"/>
      <c r="O56" s="27"/>
      <c r="P56" s="101">
        <f t="shared" si="1"/>
        <v>0</v>
      </c>
    </row>
    <row r="57" spans="1:16" ht="16.5" customHeight="1">
      <c r="A57" s="441">
        <v>4051</v>
      </c>
      <c r="B57" s="364" t="s">
        <v>900</v>
      </c>
      <c r="C57" s="297" t="s">
        <v>901</v>
      </c>
      <c r="D57" s="194" t="s">
        <v>80</v>
      </c>
      <c r="E57" s="334">
        <v>40466</v>
      </c>
      <c r="F57" s="172" t="s">
        <v>9</v>
      </c>
      <c r="G57" s="200">
        <v>500</v>
      </c>
      <c r="H57" s="98" t="s">
        <v>1000</v>
      </c>
      <c r="I57" s="99">
        <v>1</v>
      </c>
      <c r="J57" s="59"/>
      <c r="K57" s="99"/>
      <c r="L57" s="59"/>
      <c r="M57" s="99"/>
      <c r="N57" s="50"/>
      <c r="O57" s="27"/>
      <c r="P57" s="101">
        <f t="shared" si="1"/>
        <v>1</v>
      </c>
    </row>
    <row r="58" spans="1:16" ht="16.5" customHeight="1">
      <c r="A58" s="441">
        <v>4052</v>
      </c>
      <c r="B58" s="359" t="s">
        <v>802</v>
      </c>
      <c r="C58" s="195" t="s">
        <v>902</v>
      </c>
      <c r="D58" s="211" t="s">
        <v>80</v>
      </c>
      <c r="E58" s="334">
        <v>40485</v>
      </c>
      <c r="F58" s="172" t="s">
        <v>9</v>
      </c>
      <c r="G58" s="200">
        <v>803</v>
      </c>
      <c r="H58" s="98"/>
      <c r="I58" s="99"/>
      <c r="J58" s="59"/>
      <c r="K58" s="99"/>
      <c r="L58" s="59"/>
      <c r="M58" s="99"/>
      <c r="N58" s="50"/>
      <c r="O58" s="27"/>
      <c r="P58" s="101">
        <f t="shared" si="1"/>
        <v>0</v>
      </c>
    </row>
    <row r="59" spans="1:16" ht="16.5" customHeight="1">
      <c r="A59" s="441">
        <v>4123</v>
      </c>
      <c r="B59" s="359" t="s">
        <v>677</v>
      </c>
      <c r="C59" s="195" t="s">
        <v>678</v>
      </c>
      <c r="D59" s="194" t="s">
        <v>70</v>
      </c>
      <c r="E59" s="334">
        <v>40743</v>
      </c>
      <c r="F59" s="172" t="s">
        <v>13</v>
      </c>
      <c r="G59" s="200">
        <v>570</v>
      </c>
      <c r="H59" s="205"/>
      <c r="I59" s="206"/>
      <c r="J59" s="209"/>
      <c r="K59" s="206"/>
      <c r="L59" s="209"/>
      <c r="M59" s="206"/>
      <c r="N59" s="216"/>
      <c r="O59" s="217"/>
      <c r="P59" s="101">
        <f t="shared" si="1"/>
        <v>0</v>
      </c>
    </row>
    <row r="60" spans="1:16" ht="16.5" customHeight="1">
      <c r="A60" s="441">
        <v>4054</v>
      </c>
      <c r="B60" s="359" t="s">
        <v>740</v>
      </c>
      <c r="C60" s="195" t="s">
        <v>741</v>
      </c>
      <c r="D60" s="194" t="s">
        <v>80</v>
      </c>
      <c r="E60" s="334">
        <v>40011</v>
      </c>
      <c r="F60" s="172" t="s">
        <v>13</v>
      </c>
      <c r="G60" s="200">
        <v>653</v>
      </c>
      <c r="H60" s="98"/>
      <c r="I60" s="99"/>
      <c r="J60" s="59"/>
      <c r="K60" s="99"/>
      <c r="L60" s="59"/>
      <c r="M60" s="99"/>
      <c r="N60" s="50"/>
      <c r="O60" s="27"/>
      <c r="P60" s="101">
        <f t="shared" si="1"/>
        <v>0</v>
      </c>
    </row>
    <row r="61" spans="1:16" ht="16.5" customHeight="1">
      <c r="A61" s="441">
        <v>4055</v>
      </c>
      <c r="B61" s="360" t="s">
        <v>714</v>
      </c>
      <c r="C61" s="228" t="s">
        <v>389</v>
      </c>
      <c r="D61" s="211" t="s">
        <v>80</v>
      </c>
      <c r="E61" s="199">
        <v>2011</v>
      </c>
      <c r="F61" s="172" t="s">
        <v>10</v>
      </c>
      <c r="G61" s="200">
        <v>400</v>
      </c>
      <c r="H61" s="98"/>
      <c r="I61" s="99"/>
      <c r="J61" s="59"/>
      <c r="K61" s="99"/>
      <c r="L61" s="59"/>
      <c r="M61" s="99"/>
      <c r="N61" s="50"/>
      <c r="O61" s="27"/>
      <c r="P61" s="101">
        <f t="shared" si="1"/>
        <v>0</v>
      </c>
    </row>
    <row r="62" spans="1:16" ht="16.5" customHeight="1">
      <c r="A62" s="441">
        <v>4056</v>
      </c>
      <c r="B62" s="360" t="s">
        <v>715</v>
      </c>
      <c r="C62" s="228" t="s">
        <v>203</v>
      </c>
      <c r="D62" s="194" t="s">
        <v>80</v>
      </c>
      <c r="E62" s="199">
        <v>2011</v>
      </c>
      <c r="F62" s="172" t="s">
        <v>10</v>
      </c>
      <c r="G62" s="200">
        <v>400</v>
      </c>
      <c r="H62" s="98"/>
      <c r="I62" s="99"/>
      <c r="J62" s="59"/>
      <c r="K62" s="99"/>
      <c r="L62" s="59"/>
      <c r="M62" s="99"/>
      <c r="N62" s="50"/>
      <c r="O62" s="27"/>
      <c r="P62" s="101">
        <f t="shared" si="1"/>
        <v>0</v>
      </c>
    </row>
    <row r="63" spans="1:16" ht="16.5" customHeight="1">
      <c r="A63" s="441">
        <v>4053</v>
      </c>
      <c r="B63" s="364" t="s">
        <v>187</v>
      </c>
      <c r="C63" s="297" t="s">
        <v>588</v>
      </c>
      <c r="D63" s="194" t="s">
        <v>80</v>
      </c>
      <c r="E63" s="334">
        <v>40745</v>
      </c>
      <c r="F63" s="172" t="s">
        <v>13</v>
      </c>
      <c r="G63" s="200">
        <v>200</v>
      </c>
      <c r="H63" s="98"/>
      <c r="I63" s="99"/>
      <c r="J63" s="59"/>
      <c r="K63" s="99"/>
      <c r="L63" s="59"/>
      <c r="M63" s="99"/>
      <c r="N63" s="50"/>
      <c r="O63" s="27"/>
      <c r="P63" s="101">
        <f t="shared" si="1"/>
        <v>0</v>
      </c>
    </row>
    <row r="64" spans="1:16" ht="16.5" customHeight="1">
      <c r="A64" s="441">
        <v>4058</v>
      </c>
      <c r="B64" s="364" t="s">
        <v>742</v>
      </c>
      <c r="C64" s="297" t="s">
        <v>588</v>
      </c>
      <c r="D64" s="194" t="s">
        <v>80</v>
      </c>
      <c r="E64" s="334">
        <v>39194</v>
      </c>
      <c r="F64" s="172" t="s">
        <v>13</v>
      </c>
      <c r="G64" s="200">
        <v>865</v>
      </c>
      <c r="H64" s="98"/>
      <c r="I64" s="99"/>
      <c r="J64" s="455"/>
      <c r="K64" s="457"/>
      <c r="L64" s="59"/>
      <c r="M64" s="99"/>
      <c r="N64" s="50"/>
      <c r="O64" s="27"/>
      <c r="P64" s="101">
        <f t="shared" si="1"/>
        <v>0</v>
      </c>
    </row>
    <row r="65" spans="1:16" ht="16.5" customHeight="1">
      <c r="A65" s="441">
        <v>4059</v>
      </c>
      <c r="B65" s="364" t="s">
        <v>731</v>
      </c>
      <c r="C65" s="297" t="s">
        <v>170</v>
      </c>
      <c r="D65" s="194" t="s">
        <v>80</v>
      </c>
      <c r="E65" s="334">
        <v>40220</v>
      </c>
      <c r="F65" s="140" t="s">
        <v>52</v>
      </c>
      <c r="G65" s="200">
        <v>400</v>
      </c>
      <c r="H65" s="98"/>
      <c r="I65" s="99"/>
      <c r="J65" s="454" t="s">
        <v>1000</v>
      </c>
      <c r="K65" s="456">
        <v>5</v>
      </c>
      <c r="L65" s="59" t="s">
        <v>1000</v>
      </c>
      <c r="M65" s="99"/>
      <c r="N65" s="50"/>
      <c r="O65" s="27"/>
      <c r="P65" s="101">
        <f t="shared" si="1"/>
        <v>5</v>
      </c>
    </row>
    <row r="66" spans="1:16" ht="16.5" customHeight="1">
      <c r="A66" s="441">
        <v>4060</v>
      </c>
      <c r="B66" s="450" t="s">
        <v>764</v>
      </c>
      <c r="C66" s="451" t="s">
        <v>765</v>
      </c>
      <c r="D66" s="194" t="s">
        <v>80</v>
      </c>
      <c r="E66" s="199">
        <v>2009</v>
      </c>
      <c r="F66" s="172" t="s">
        <v>10</v>
      </c>
      <c r="G66" s="200">
        <v>400</v>
      </c>
      <c r="H66" s="98"/>
      <c r="I66" s="99"/>
      <c r="J66" s="59"/>
      <c r="K66" s="99"/>
      <c r="L66" s="59"/>
      <c r="M66" s="99"/>
      <c r="N66" s="50"/>
      <c r="O66" s="27"/>
      <c r="P66" s="101">
        <f t="shared" si="1"/>
        <v>0</v>
      </c>
    </row>
    <row r="67" spans="1:16" ht="16.5" customHeight="1">
      <c r="A67" s="441">
        <v>4062</v>
      </c>
      <c r="B67" s="358" t="s">
        <v>285</v>
      </c>
      <c r="C67" s="198" t="s">
        <v>716</v>
      </c>
      <c r="D67" s="194" t="s">
        <v>80</v>
      </c>
      <c r="E67" s="199">
        <v>2011</v>
      </c>
      <c r="F67" s="172" t="s">
        <v>10</v>
      </c>
      <c r="G67" s="200">
        <v>400</v>
      </c>
      <c r="H67" s="98"/>
      <c r="I67" s="99"/>
      <c r="J67" s="59"/>
      <c r="K67" s="99"/>
      <c r="L67" s="59"/>
      <c r="M67" s="99"/>
      <c r="N67" s="50"/>
      <c r="O67" s="27"/>
      <c r="P67" s="101">
        <f t="shared" si="1"/>
        <v>0</v>
      </c>
    </row>
    <row r="68" spans="1:16" ht="16.5" customHeight="1">
      <c r="A68" s="441">
        <v>4063</v>
      </c>
      <c r="B68" s="359" t="s">
        <v>776</v>
      </c>
      <c r="C68" s="195" t="s">
        <v>287</v>
      </c>
      <c r="D68" s="194" t="s">
        <v>80</v>
      </c>
      <c r="E68" s="334">
        <v>39226</v>
      </c>
      <c r="F68" s="140" t="s">
        <v>52</v>
      </c>
      <c r="G68" s="200">
        <v>400</v>
      </c>
      <c r="H68" s="98"/>
      <c r="I68" s="99"/>
      <c r="J68" s="59"/>
      <c r="K68" s="99"/>
      <c r="L68" s="59"/>
      <c r="M68" s="99"/>
      <c r="N68" s="50"/>
      <c r="O68" s="27"/>
      <c r="P68" s="101">
        <f t="shared" si="1"/>
        <v>0</v>
      </c>
    </row>
    <row r="69" spans="1:16" ht="16.5" customHeight="1">
      <c r="A69" s="441">
        <v>4057</v>
      </c>
      <c r="B69" s="359" t="s">
        <v>679</v>
      </c>
      <c r="C69" s="195" t="s">
        <v>680</v>
      </c>
      <c r="D69" s="211" t="s">
        <v>80</v>
      </c>
      <c r="E69" s="334">
        <v>40756</v>
      </c>
      <c r="F69" s="172" t="s">
        <v>13</v>
      </c>
      <c r="G69" s="200">
        <v>400</v>
      </c>
      <c r="H69" s="98"/>
      <c r="I69" s="99"/>
      <c r="J69" s="59"/>
      <c r="K69" s="99"/>
      <c r="L69" s="59"/>
      <c r="M69" s="99"/>
      <c r="N69" s="50"/>
      <c r="O69" s="27"/>
      <c r="P69" s="101">
        <f t="shared" si="1"/>
        <v>0</v>
      </c>
    </row>
    <row r="70" spans="1:16" ht="16.5" customHeight="1">
      <c r="A70" s="441">
        <v>4065</v>
      </c>
      <c r="B70" s="358" t="s">
        <v>766</v>
      </c>
      <c r="C70" s="198" t="s">
        <v>767</v>
      </c>
      <c r="D70" s="194" t="s">
        <v>80</v>
      </c>
      <c r="E70" s="443">
        <v>39719</v>
      </c>
      <c r="F70" s="172" t="s">
        <v>10</v>
      </c>
      <c r="G70" s="200">
        <v>400</v>
      </c>
      <c r="H70" s="98" t="s">
        <v>1000</v>
      </c>
      <c r="I70" s="99">
        <v>5</v>
      </c>
      <c r="J70" s="59"/>
      <c r="K70" s="99"/>
      <c r="L70" s="59"/>
      <c r="M70" s="99"/>
      <c r="N70" s="50"/>
      <c r="O70" s="27"/>
      <c r="P70" s="101">
        <f t="shared" si="1"/>
        <v>5</v>
      </c>
    </row>
    <row r="71" spans="1:16" ht="16.5" customHeight="1">
      <c r="A71" s="441">
        <v>4139</v>
      </c>
      <c r="B71" s="358" t="s">
        <v>1028</v>
      </c>
      <c r="C71" s="442" t="s">
        <v>114</v>
      </c>
      <c r="D71" s="523" t="s">
        <v>80</v>
      </c>
      <c r="E71" s="526">
        <v>40569</v>
      </c>
      <c r="F71" s="154" t="s">
        <v>13</v>
      </c>
      <c r="G71" s="154">
        <v>0</v>
      </c>
      <c r="H71" s="98"/>
      <c r="I71" s="99"/>
      <c r="J71" s="59"/>
      <c r="K71" s="99"/>
      <c r="L71" s="59"/>
      <c r="M71" s="99"/>
      <c r="N71" s="50"/>
      <c r="O71" s="27"/>
      <c r="P71" s="101">
        <f t="shared" si="1"/>
        <v>0</v>
      </c>
    </row>
    <row r="72" spans="1:16" ht="16.5" customHeight="1">
      <c r="A72" s="441">
        <v>4066</v>
      </c>
      <c r="B72" s="358" t="s">
        <v>286</v>
      </c>
      <c r="C72" s="198" t="s">
        <v>444</v>
      </c>
      <c r="D72" s="194" t="s">
        <v>80</v>
      </c>
      <c r="E72" s="443">
        <v>40801</v>
      </c>
      <c r="F72" s="172" t="s">
        <v>10</v>
      </c>
      <c r="G72" s="200">
        <v>914</v>
      </c>
      <c r="H72" s="98" t="s">
        <v>1000</v>
      </c>
      <c r="I72" s="99">
        <v>10</v>
      </c>
      <c r="J72" s="444" t="s">
        <v>1000</v>
      </c>
      <c r="K72" s="445">
        <v>8</v>
      </c>
      <c r="L72" s="59" t="s">
        <v>1000</v>
      </c>
      <c r="M72" s="99"/>
      <c r="N72" s="50"/>
      <c r="O72" s="27"/>
      <c r="P72" s="101">
        <f t="shared" ref="P72:P103" si="2">SUM(I72:O72)</f>
        <v>18</v>
      </c>
    </row>
    <row r="73" spans="1:16" ht="16.5" customHeight="1">
      <c r="A73" s="441">
        <v>4067</v>
      </c>
      <c r="B73" s="359" t="s">
        <v>688</v>
      </c>
      <c r="C73" s="195" t="s">
        <v>689</v>
      </c>
      <c r="D73" s="211" t="s">
        <v>80</v>
      </c>
      <c r="E73" s="334">
        <v>40213</v>
      </c>
      <c r="F73" s="172" t="s">
        <v>12</v>
      </c>
      <c r="G73" s="200">
        <v>1100</v>
      </c>
      <c r="H73" s="98"/>
      <c r="I73" s="99"/>
      <c r="J73" s="59"/>
      <c r="K73" s="99"/>
      <c r="L73" s="59"/>
      <c r="M73" s="99"/>
      <c r="N73" s="50"/>
      <c r="O73" s="27"/>
      <c r="P73" s="101">
        <f t="shared" si="2"/>
        <v>0</v>
      </c>
    </row>
    <row r="74" spans="1:16" ht="16.5" customHeight="1">
      <c r="A74" s="441">
        <v>4068</v>
      </c>
      <c r="B74" s="360" t="s">
        <v>949</v>
      </c>
      <c r="C74" s="360" t="s">
        <v>518</v>
      </c>
      <c r="D74" s="211" t="s">
        <v>80</v>
      </c>
      <c r="E74" s="334">
        <v>40905</v>
      </c>
      <c r="F74" s="172" t="s">
        <v>53</v>
      </c>
      <c r="G74" s="212">
        <v>0</v>
      </c>
      <c r="H74" s="98" t="s">
        <v>1000</v>
      </c>
      <c r="I74" s="99">
        <v>2</v>
      </c>
      <c r="J74" s="444" t="s">
        <v>1000</v>
      </c>
      <c r="K74" s="445">
        <v>1</v>
      </c>
      <c r="L74" s="59"/>
      <c r="M74" s="99"/>
      <c r="N74" s="50"/>
      <c r="O74" s="27"/>
      <c r="P74" s="101">
        <f t="shared" si="2"/>
        <v>3</v>
      </c>
    </row>
    <row r="75" spans="1:16" ht="16.5" customHeight="1">
      <c r="A75" s="441">
        <v>4069</v>
      </c>
      <c r="B75" s="224" t="s">
        <v>995</v>
      </c>
      <c r="C75" s="372" t="s">
        <v>588</v>
      </c>
      <c r="D75" s="194" t="s">
        <v>80</v>
      </c>
      <c r="E75" s="335">
        <v>39250</v>
      </c>
      <c r="F75" s="172" t="s">
        <v>67</v>
      </c>
      <c r="G75" s="226">
        <v>500</v>
      </c>
      <c r="H75" s="98"/>
      <c r="I75" s="99"/>
      <c r="J75" s="59"/>
      <c r="K75" s="99"/>
      <c r="L75" s="59"/>
      <c r="M75" s="99"/>
      <c r="N75" s="50"/>
      <c r="O75" s="27"/>
      <c r="P75" s="101">
        <f t="shared" si="2"/>
        <v>0</v>
      </c>
    </row>
    <row r="76" spans="1:16" ht="16.5" customHeight="1">
      <c r="A76" s="441">
        <v>4070</v>
      </c>
      <c r="B76" s="359" t="s">
        <v>743</v>
      </c>
      <c r="C76" s="195" t="s">
        <v>107</v>
      </c>
      <c r="D76" s="194" t="s">
        <v>80</v>
      </c>
      <c r="E76" s="334">
        <v>40069</v>
      </c>
      <c r="F76" s="172" t="s">
        <v>13</v>
      </c>
      <c r="G76" s="200">
        <v>789</v>
      </c>
      <c r="H76" s="98"/>
      <c r="I76" s="99"/>
      <c r="J76" s="59"/>
      <c r="K76" s="99"/>
      <c r="L76" s="59" t="s">
        <v>1000</v>
      </c>
      <c r="M76" s="99"/>
      <c r="N76" s="50"/>
      <c r="O76" s="27"/>
      <c r="P76" s="101">
        <f t="shared" si="2"/>
        <v>0</v>
      </c>
    </row>
    <row r="77" spans="1:16" ht="16.5" customHeight="1">
      <c r="A77" s="441">
        <v>4071</v>
      </c>
      <c r="B77" s="359" t="s">
        <v>744</v>
      </c>
      <c r="C77" s="195" t="s">
        <v>162</v>
      </c>
      <c r="D77" s="194" t="s">
        <v>80</v>
      </c>
      <c r="E77" s="334">
        <v>39385</v>
      </c>
      <c r="F77" s="172" t="s">
        <v>13</v>
      </c>
      <c r="G77" s="200">
        <v>516</v>
      </c>
      <c r="H77" s="98" t="s">
        <v>1000</v>
      </c>
      <c r="I77" s="99">
        <v>6</v>
      </c>
      <c r="J77" s="59"/>
      <c r="K77" s="99"/>
      <c r="L77" s="59" t="s">
        <v>1000</v>
      </c>
      <c r="M77" s="99"/>
      <c r="N77" s="50"/>
      <c r="O77" s="27"/>
      <c r="P77" s="101">
        <f t="shared" si="2"/>
        <v>6</v>
      </c>
    </row>
    <row r="78" spans="1:16" ht="16.5" customHeight="1">
      <c r="A78" s="441">
        <v>4072</v>
      </c>
      <c r="B78" s="359" t="s">
        <v>1012</v>
      </c>
      <c r="C78" s="195" t="s">
        <v>326</v>
      </c>
      <c r="D78" s="194" t="s">
        <v>80</v>
      </c>
      <c r="E78" s="334">
        <v>40686</v>
      </c>
      <c r="F78" s="172" t="s">
        <v>49</v>
      </c>
      <c r="G78" s="201"/>
      <c r="H78" s="98" t="s">
        <v>1000</v>
      </c>
      <c r="I78" s="99">
        <v>5</v>
      </c>
      <c r="J78" s="444" t="s">
        <v>1000</v>
      </c>
      <c r="K78" s="445">
        <v>6</v>
      </c>
      <c r="L78" s="59" t="s">
        <v>1000</v>
      </c>
      <c r="M78" s="99"/>
      <c r="N78" s="50"/>
      <c r="O78" s="27"/>
      <c r="P78" s="101">
        <f t="shared" si="2"/>
        <v>11</v>
      </c>
    </row>
    <row r="79" spans="1:16" ht="16.5" customHeight="1">
      <c r="A79" s="441">
        <v>4073</v>
      </c>
      <c r="B79" s="359" t="s">
        <v>903</v>
      </c>
      <c r="C79" s="195" t="s">
        <v>904</v>
      </c>
      <c r="D79" s="194" t="s">
        <v>80</v>
      </c>
      <c r="E79" s="334">
        <v>40680</v>
      </c>
      <c r="F79" s="172" t="s">
        <v>9</v>
      </c>
      <c r="G79" s="200">
        <v>500</v>
      </c>
      <c r="H79" s="98"/>
      <c r="I79" s="99"/>
      <c r="J79" s="59"/>
      <c r="K79" s="99"/>
      <c r="L79" s="59"/>
      <c r="M79" s="99"/>
      <c r="N79" s="50"/>
      <c r="O79" s="27"/>
      <c r="P79" s="101">
        <f t="shared" si="2"/>
        <v>0</v>
      </c>
    </row>
    <row r="80" spans="1:16" ht="16.5" customHeight="1">
      <c r="A80" s="441">
        <v>4074</v>
      </c>
      <c r="B80" s="359" t="s">
        <v>288</v>
      </c>
      <c r="C80" s="195" t="s">
        <v>249</v>
      </c>
      <c r="D80" s="194" t="s">
        <v>80</v>
      </c>
      <c r="E80" s="551">
        <v>40083</v>
      </c>
      <c r="F80" s="172" t="s">
        <v>13</v>
      </c>
      <c r="G80" s="200">
        <v>704</v>
      </c>
      <c r="H80" s="98"/>
      <c r="I80" s="99"/>
      <c r="J80" s="59"/>
      <c r="K80" s="99"/>
      <c r="L80" s="59"/>
      <c r="M80" s="99"/>
      <c r="N80" s="50"/>
      <c r="O80" s="27"/>
      <c r="P80" s="101">
        <f t="shared" si="2"/>
        <v>0</v>
      </c>
    </row>
    <row r="81" spans="1:16" ht="16.5" customHeight="1">
      <c r="A81" s="441">
        <v>4075</v>
      </c>
      <c r="B81" s="359" t="s">
        <v>681</v>
      </c>
      <c r="C81" s="195" t="s">
        <v>682</v>
      </c>
      <c r="D81" s="211" t="s">
        <v>80</v>
      </c>
      <c r="E81" s="334">
        <v>40320</v>
      </c>
      <c r="F81" s="172" t="s">
        <v>13</v>
      </c>
      <c r="G81" s="200">
        <v>400</v>
      </c>
      <c r="H81" s="98"/>
      <c r="I81" s="99"/>
      <c r="J81" s="59"/>
      <c r="K81" s="99"/>
      <c r="L81" s="59"/>
      <c r="M81" s="99"/>
      <c r="N81" s="50"/>
      <c r="O81" s="27"/>
      <c r="P81" s="101">
        <f t="shared" si="2"/>
        <v>0</v>
      </c>
    </row>
    <row r="82" spans="1:16" ht="16.5" customHeight="1">
      <c r="A82" s="577">
        <v>4140</v>
      </c>
      <c r="B82" s="372" t="s">
        <v>1062</v>
      </c>
      <c r="C82" s="215" t="s">
        <v>1064</v>
      </c>
      <c r="D82" s="717" t="s">
        <v>80</v>
      </c>
      <c r="E82" s="735">
        <v>40634</v>
      </c>
      <c r="F82" s="761" t="s">
        <v>11</v>
      </c>
      <c r="G82" s="212">
        <v>0</v>
      </c>
      <c r="H82" s="98"/>
      <c r="I82" s="99"/>
      <c r="J82" s="455"/>
      <c r="K82" s="457"/>
      <c r="L82" s="59" t="s">
        <v>1000</v>
      </c>
      <c r="M82" s="99"/>
      <c r="N82" s="50"/>
      <c r="O82" s="27"/>
      <c r="P82" s="101">
        <f t="shared" si="2"/>
        <v>0</v>
      </c>
    </row>
    <row r="83" spans="1:16" ht="16.5" customHeight="1">
      <c r="A83" s="441">
        <v>4076</v>
      </c>
      <c r="B83" s="359" t="s">
        <v>777</v>
      </c>
      <c r="C83" s="195" t="s">
        <v>86</v>
      </c>
      <c r="D83" s="194" t="s">
        <v>80</v>
      </c>
      <c r="E83" s="334">
        <v>40112</v>
      </c>
      <c r="F83" s="140" t="s">
        <v>52</v>
      </c>
      <c r="G83" s="200">
        <v>705</v>
      </c>
      <c r="H83" s="98" t="s">
        <v>1000</v>
      </c>
      <c r="I83" s="99">
        <v>6</v>
      </c>
      <c r="J83" s="444" t="s">
        <v>1000</v>
      </c>
      <c r="K83" s="445">
        <v>7</v>
      </c>
      <c r="L83" s="59" t="s">
        <v>1000</v>
      </c>
      <c r="M83" s="99"/>
      <c r="N83" s="50"/>
      <c r="O83" s="27"/>
      <c r="P83" s="101">
        <f t="shared" si="2"/>
        <v>13</v>
      </c>
    </row>
    <row r="84" spans="1:16" ht="16.5" customHeight="1">
      <c r="A84" s="441">
        <v>4077</v>
      </c>
      <c r="B84" s="359" t="s">
        <v>905</v>
      </c>
      <c r="C84" s="195" t="s">
        <v>906</v>
      </c>
      <c r="D84" s="194" t="s">
        <v>80</v>
      </c>
      <c r="E84" s="197">
        <v>40049</v>
      </c>
      <c r="F84" s="140" t="s">
        <v>9</v>
      </c>
      <c r="G84" s="200">
        <v>872</v>
      </c>
      <c r="H84" s="98" t="s">
        <v>1000</v>
      </c>
      <c r="I84" s="99">
        <v>7</v>
      </c>
      <c r="J84" s="454" t="s">
        <v>1000</v>
      </c>
      <c r="K84" s="456">
        <v>8</v>
      </c>
      <c r="L84" s="59"/>
      <c r="M84" s="99"/>
      <c r="N84" s="50"/>
      <c r="O84" s="27"/>
      <c r="P84" s="101">
        <f t="shared" si="2"/>
        <v>15</v>
      </c>
    </row>
    <row r="85" spans="1:16" ht="16.5" customHeight="1">
      <c r="A85" s="441">
        <v>4078</v>
      </c>
      <c r="B85" s="358" t="s">
        <v>493</v>
      </c>
      <c r="C85" s="198" t="s">
        <v>312</v>
      </c>
      <c r="D85" s="194" t="s">
        <v>80</v>
      </c>
      <c r="E85" s="199">
        <v>2009</v>
      </c>
      <c r="F85" s="172" t="s">
        <v>10</v>
      </c>
      <c r="G85" s="200">
        <v>500</v>
      </c>
      <c r="H85" s="98"/>
      <c r="I85" s="99"/>
      <c r="J85" s="59"/>
      <c r="K85" s="99"/>
      <c r="L85" s="59"/>
      <c r="M85" s="99"/>
      <c r="N85" s="50"/>
      <c r="O85" s="27"/>
      <c r="P85" s="101">
        <f t="shared" si="2"/>
        <v>0</v>
      </c>
    </row>
    <row r="86" spans="1:16" ht="16.5" customHeight="1">
      <c r="A86" s="441">
        <v>4079</v>
      </c>
      <c r="B86" s="359" t="s">
        <v>907</v>
      </c>
      <c r="C86" s="195" t="s">
        <v>291</v>
      </c>
      <c r="D86" s="194" t="s">
        <v>80</v>
      </c>
      <c r="E86" s="334">
        <v>40264</v>
      </c>
      <c r="F86" s="140" t="s">
        <v>9</v>
      </c>
      <c r="G86" s="200">
        <v>500</v>
      </c>
      <c r="H86" s="98"/>
      <c r="I86" s="99"/>
      <c r="J86" s="59"/>
      <c r="K86" s="99"/>
      <c r="L86" s="59"/>
      <c r="M86" s="99"/>
      <c r="N86" s="50"/>
      <c r="O86" s="27"/>
      <c r="P86" s="101">
        <f t="shared" si="2"/>
        <v>0</v>
      </c>
    </row>
    <row r="87" spans="1:16" ht="16.5" customHeight="1">
      <c r="A87" s="441">
        <v>4080</v>
      </c>
      <c r="B87" s="358" t="s">
        <v>717</v>
      </c>
      <c r="C87" s="198" t="s">
        <v>236</v>
      </c>
      <c r="D87" s="194" t="s">
        <v>80</v>
      </c>
      <c r="E87" s="199">
        <v>2011</v>
      </c>
      <c r="F87" s="172" t="s">
        <v>10</v>
      </c>
      <c r="G87" s="200">
        <v>400</v>
      </c>
      <c r="H87" s="98"/>
      <c r="I87" s="99"/>
      <c r="J87" s="59"/>
      <c r="K87" s="99"/>
      <c r="L87" s="59"/>
      <c r="M87" s="99"/>
      <c r="N87" s="50"/>
      <c r="O87" s="27"/>
      <c r="P87" s="101">
        <f t="shared" si="2"/>
        <v>0</v>
      </c>
    </row>
    <row r="88" spans="1:16" ht="15.75" customHeight="1">
      <c r="A88" s="441">
        <v>4081</v>
      </c>
      <c r="B88" s="358" t="s">
        <v>661</v>
      </c>
      <c r="C88" s="198" t="s">
        <v>499</v>
      </c>
      <c r="D88" s="211" t="s">
        <v>80</v>
      </c>
      <c r="E88" s="334">
        <v>40593</v>
      </c>
      <c r="F88" s="172" t="s">
        <v>67</v>
      </c>
      <c r="G88" s="200">
        <v>500</v>
      </c>
      <c r="H88" s="98"/>
      <c r="I88" s="99"/>
      <c r="J88" s="59"/>
      <c r="K88" s="99"/>
      <c r="L88" s="59"/>
      <c r="M88" s="99"/>
      <c r="N88" s="50"/>
      <c r="O88" s="27"/>
      <c r="P88" s="101">
        <f t="shared" si="2"/>
        <v>0</v>
      </c>
    </row>
    <row r="89" spans="1:16" ht="16.5" customHeight="1">
      <c r="A89" s="441">
        <v>4083</v>
      </c>
      <c r="B89" s="358" t="s">
        <v>398</v>
      </c>
      <c r="C89" s="198" t="s">
        <v>718</v>
      </c>
      <c r="D89" s="194" t="s">
        <v>70</v>
      </c>
      <c r="E89" s="199">
        <v>2011</v>
      </c>
      <c r="F89" s="172" t="s">
        <v>10</v>
      </c>
      <c r="G89" s="200">
        <v>500</v>
      </c>
      <c r="H89" s="98"/>
      <c r="I89" s="99"/>
      <c r="J89" s="59"/>
      <c r="K89" s="99"/>
      <c r="L89" s="59"/>
      <c r="M89" s="99"/>
      <c r="N89" s="50"/>
      <c r="O89" s="27"/>
      <c r="P89" s="101">
        <f t="shared" si="2"/>
        <v>0</v>
      </c>
    </row>
    <row r="90" spans="1:16" ht="16.5" customHeight="1">
      <c r="A90" s="441">
        <v>4084</v>
      </c>
      <c r="B90" s="359" t="s">
        <v>734</v>
      </c>
      <c r="C90" s="195" t="s">
        <v>682</v>
      </c>
      <c r="D90" s="194" t="s">
        <v>80</v>
      </c>
      <c r="E90" s="334">
        <v>39735</v>
      </c>
      <c r="F90" s="395" t="s">
        <v>48</v>
      </c>
      <c r="G90" s="200">
        <v>1179</v>
      </c>
      <c r="H90" s="98"/>
      <c r="I90" s="99"/>
      <c r="J90" s="59"/>
      <c r="K90" s="99"/>
      <c r="L90" s="59"/>
      <c r="M90" s="99"/>
      <c r="N90" s="50"/>
      <c r="O90" s="27"/>
      <c r="P90" s="101">
        <f t="shared" si="2"/>
        <v>0</v>
      </c>
    </row>
    <row r="91" spans="1:16" ht="16.5" customHeight="1">
      <c r="A91" s="441">
        <v>4085</v>
      </c>
      <c r="B91" s="224" t="s">
        <v>968</v>
      </c>
      <c r="C91" s="224" t="s">
        <v>310</v>
      </c>
      <c r="D91" s="194" t="s">
        <v>80</v>
      </c>
      <c r="E91" s="381">
        <v>40518</v>
      </c>
      <c r="F91" s="172" t="s">
        <v>67</v>
      </c>
      <c r="G91" s="226">
        <v>500</v>
      </c>
      <c r="H91" s="98"/>
      <c r="I91" s="99"/>
      <c r="J91" s="59"/>
      <c r="K91" s="99"/>
      <c r="L91" s="59"/>
      <c r="M91" s="99"/>
      <c r="N91" s="50"/>
      <c r="O91" s="27"/>
      <c r="P91" s="101">
        <f t="shared" si="2"/>
        <v>0</v>
      </c>
    </row>
    <row r="92" spans="1:16" ht="16.5" customHeight="1">
      <c r="A92" s="441">
        <v>4086</v>
      </c>
      <c r="B92" s="360" t="s">
        <v>736</v>
      </c>
      <c r="C92" s="228" t="s">
        <v>134</v>
      </c>
      <c r="D92" s="194" t="s">
        <v>80</v>
      </c>
      <c r="E92" s="334">
        <v>39953</v>
      </c>
      <c r="F92" s="172" t="s">
        <v>53</v>
      </c>
      <c r="G92" s="200">
        <v>200</v>
      </c>
      <c r="H92" s="98" t="s">
        <v>1000</v>
      </c>
      <c r="I92" s="99">
        <v>1</v>
      </c>
      <c r="J92" s="455"/>
      <c r="K92" s="457"/>
      <c r="L92" s="59"/>
      <c r="M92" s="99"/>
      <c r="N92" s="50"/>
      <c r="O92" s="27"/>
      <c r="P92" s="101">
        <f t="shared" si="2"/>
        <v>1</v>
      </c>
    </row>
    <row r="93" spans="1:16" ht="16.5" customHeight="1">
      <c r="A93" s="441">
        <v>4087</v>
      </c>
      <c r="B93" s="364" t="s">
        <v>852</v>
      </c>
      <c r="C93" s="297" t="s">
        <v>908</v>
      </c>
      <c r="D93" s="194" t="s">
        <v>80</v>
      </c>
      <c r="E93" s="334">
        <v>40616</v>
      </c>
      <c r="F93" s="140" t="s">
        <v>9</v>
      </c>
      <c r="G93" s="200">
        <v>500</v>
      </c>
      <c r="H93" s="98" t="s">
        <v>1000</v>
      </c>
      <c r="I93" s="99">
        <v>1</v>
      </c>
      <c r="J93" s="454" t="s">
        <v>1000</v>
      </c>
      <c r="K93" s="456">
        <v>3</v>
      </c>
      <c r="L93" s="59"/>
      <c r="M93" s="99"/>
      <c r="N93" s="50"/>
      <c r="O93" s="27"/>
      <c r="P93" s="101">
        <f t="shared" si="2"/>
        <v>4</v>
      </c>
    </row>
    <row r="94" spans="1:16" ht="16.5" customHeight="1">
      <c r="A94" s="441">
        <v>4088</v>
      </c>
      <c r="B94" s="360" t="s">
        <v>243</v>
      </c>
      <c r="C94" s="228" t="s">
        <v>701</v>
      </c>
      <c r="D94" s="194" t="s">
        <v>80</v>
      </c>
      <c r="E94" s="334">
        <v>40698</v>
      </c>
      <c r="F94" s="172" t="s">
        <v>49</v>
      </c>
      <c r="G94" s="201">
        <v>500</v>
      </c>
      <c r="H94" s="98" t="s">
        <v>1000</v>
      </c>
      <c r="I94" s="99">
        <v>3</v>
      </c>
      <c r="J94" s="59"/>
      <c r="K94" s="99"/>
      <c r="L94" s="59" t="s">
        <v>1000</v>
      </c>
      <c r="M94" s="99"/>
      <c r="N94" s="50"/>
      <c r="O94" s="27"/>
      <c r="P94" s="101">
        <f t="shared" si="2"/>
        <v>3</v>
      </c>
    </row>
    <row r="95" spans="1:16" ht="16.5" customHeight="1">
      <c r="A95" s="441">
        <v>4089</v>
      </c>
      <c r="B95" s="358" t="s">
        <v>735</v>
      </c>
      <c r="C95" s="198" t="s">
        <v>490</v>
      </c>
      <c r="D95" s="211" t="s">
        <v>80</v>
      </c>
      <c r="E95" s="334">
        <v>39721</v>
      </c>
      <c r="F95" s="172" t="s">
        <v>67</v>
      </c>
      <c r="G95" s="200">
        <v>604</v>
      </c>
      <c r="H95" s="98"/>
      <c r="I95" s="99"/>
      <c r="J95" s="455"/>
      <c r="K95" s="457"/>
      <c r="L95" s="59"/>
      <c r="M95" s="99"/>
      <c r="N95" s="50"/>
      <c r="O95" s="27"/>
      <c r="P95" s="101">
        <f t="shared" si="2"/>
        <v>0</v>
      </c>
    </row>
    <row r="96" spans="1:16" ht="16">
      <c r="A96" s="441">
        <v>4091</v>
      </c>
      <c r="B96" s="359" t="s">
        <v>753</v>
      </c>
      <c r="C96" s="195" t="s">
        <v>754</v>
      </c>
      <c r="D96" s="194" t="s">
        <v>80</v>
      </c>
      <c r="E96" s="334">
        <v>39191</v>
      </c>
      <c r="F96" s="140" t="s">
        <v>12</v>
      </c>
      <c r="G96" s="200">
        <v>500</v>
      </c>
      <c r="H96" s="98"/>
      <c r="I96" s="99"/>
      <c r="J96" s="454" t="s">
        <v>1000</v>
      </c>
      <c r="K96" s="456">
        <v>6</v>
      </c>
      <c r="L96" s="59" t="s">
        <v>1000</v>
      </c>
      <c r="M96" s="99"/>
      <c r="N96" s="50"/>
      <c r="O96" s="27"/>
      <c r="P96" s="101">
        <f t="shared" si="2"/>
        <v>6</v>
      </c>
    </row>
    <row r="97" spans="1:16" ht="15" customHeight="1">
      <c r="A97" s="441">
        <v>4092</v>
      </c>
      <c r="B97" s="358" t="s">
        <v>768</v>
      </c>
      <c r="C97" s="198" t="s">
        <v>195</v>
      </c>
      <c r="D97" s="194" t="s">
        <v>80</v>
      </c>
      <c r="E97" s="199">
        <v>2007</v>
      </c>
      <c r="F97" s="140" t="s">
        <v>10</v>
      </c>
      <c r="G97" s="200">
        <v>679</v>
      </c>
      <c r="H97" s="98"/>
      <c r="I97" s="99"/>
      <c r="J97" s="455"/>
      <c r="K97" s="457"/>
      <c r="L97" s="59"/>
      <c r="M97" s="99"/>
      <c r="N97" s="50"/>
      <c r="O97" s="27"/>
      <c r="P97" s="101">
        <f t="shared" si="2"/>
        <v>0</v>
      </c>
    </row>
    <row r="98" spans="1:16" ht="15" customHeight="1">
      <c r="A98" s="441">
        <v>4093</v>
      </c>
      <c r="B98" s="359" t="s">
        <v>148</v>
      </c>
      <c r="C98" s="195" t="s">
        <v>326</v>
      </c>
      <c r="D98" s="194" t="s">
        <v>80</v>
      </c>
      <c r="E98" s="334">
        <v>40048</v>
      </c>
      <c r="F98" s="140" t="s">
        <v>9</v>
      </c>
      <c r="G98" s="200">
        <v>507</v>
      </c>
      <c r="H98" s="98" t="s">
        <v>1000</v>
      </c>
      <c r="I98" s="99">
        <v>5</v>
      </c>
      <c r="J98" s="454" t="s">
        <v>1000</v>
      </c>
      <c r="K98" s="456">
        <v>7</v>
      </c>
      <c r="L98" s="59" t="s">
        <v>1000</v>
      </c>
      <c r="M98" s="99"/>
      <c r="N98" s="50"/>
      <c r="O98" s="27"/>
      <c r="P98" s="101">
        <f t="shared" si="2"/>
        <v>12</v>
      </c>
    </row>
    <row r="99" spans="1:16" ht="15" customHeight="1">
      <c r="A99" s="441">
        <v>4094</v>
      </c>
      <c r="B99" s="360" t="s">
        <v>667</v>
      </c>
      <c r="C99" s="228" t="s">
        <v>668</v>
      </c>
      <c r="D99" s="211" t="s">
        <v>80</v>
      </c>
      <c r="E99" s="334">
        <v>40428</v>
      </c>
      <c r="F99" s="172" t="s">
        <v>53</v>
      </c>
      <c r="G99" s="200">
        <v>400</v>
      </c>
      <c r="H99" s="98"/>
      <c r="I99" s="99"/>
      <c r="J99" s="455"/>
      <c r="K99" s="457"/>
      <c r="L99" s="59"/>
      <c r="M99" s="99"/>
      <c r="N99" s="50"/>
      <c r="O99" s="27"/>
      <c r="P99" s="101">
        <f t="shared" si="2"/>
        <v>0</v>
      </c>
    </row>
    <row r="100" spans="1:16" ht="15" customHeight="1">
      <c r="A100" s="441">
        <v>4095</v>
      </c>
      <c r="B100" s="364" t="s">
        <v>690</v>
      </c>
      <c r="C100" s="297" t="s">
        <v>223</v>
      </c>
      <c r="D100" s="211" t="s">
        <v>80</v>
      </c>
      <c r="E100" s="334">
        <v>40605</v>
      </c>
      <c r="F100" s="396" t="s">
        <v>12</v>
      </c>
      <c r="G100" s="200">
        <v>541</v>
      </c>
      <c r="H100" s="98"/>
      <c r="I100" s="99"/>
      <c r="J100" s="454" t="s">
        <v>1000</v>
      </c>
      <c r="K100" s="456">
        <v>7</v>
      </c>
      <c r="L100" s="59"/>
      <c r="M100" s="99"/>
      <c r="N100" s="50"/>
      <c r="O100" s="27"/>
      <c r="P100" s="101">
        <f t="shared" si="2"/>
        <v>7</v>
      </c>
    </row>
    <row r="101" spans="1:16" ht="15" customHeight="1">
      <c r="A101" s="441">
        <v>4096</v>
      </c>
      <c r="B101" s="224" t="s">
        <v>993</v>
      </c>
      <c r="C101" s="224" t="s">
        <v>310</v>
      </c>
      <c r="D101" s="194" t="s">
        <v>80</v>
      </c>
      <c r="E101" s="381">
        <v>39619</v>
      </c>
      <c r="F101" s="140" t="s">
        <v>67</v>
      </c>
      <c r="G101" s="226">
        <v>856</v>
      </c>
      <c r="H101" s="98"/>
      <c r="I101" s="99"/>
      <c r="J101" s="59"/>
      <c r="K101" s="99"/>
      <c r="L101" s="59"/>
      <c r="M101" s="99"/>
      <c r="N101" s="50"/>
      <c r="O101" s="27"/>
      <c r="P101" s="101">
        <f t="shared" si="2"/>
        <v>0</v>
      </c>
    </row>
    <row r="102" spans="1:16" ht="15" customHeight="1">
      <c r="A102" s="441">
        <v>4097</v>
      </c>
      <c r="B102" s="360" t="s">
        <v>147</v>
      </c>
      <c r="C102" s="228" t="s">
        <v>669</v>
      </c>
      <c r="D102" s="194" t="s">
        <v>80</v>
      </c>
      <c r="E102" s="334">
        <v>40551</v>
      </c>
      <c r="F102" s="140" t="s">
        <v>53</v>
      </c>
      <c r="G102" s="200">
        <v>200</v>
      </c>
      <c r="H102" s="98"/>
      <c r="I102" s="99"/>
      <c r="J102" s="455"/>
      <c r="K102" s="457"/>
      <c r="L102" s="59"/>
      <c r="M102" s="99"/>
      <c r="N102" s="50"/>
      <c r="O102" s="27"/>
      <c r="P102" s="101">
        <f t="shared" si="2"/>
        <v>0</v>
      </c>
    </row>
    <row r="103" spans="1:16" ht="15" customHeight="1">
      <c r="A103" s="441">
        <v>4098</v>
      </c>
      <c r="B103" s="364" t="s">
        <v>683</v>
      </c>
      <c r="C103" s="297" t="s">
        <v>684</v>
      </c>
      <c r="D103" s="194" t="s">
        <v>80</v>
      </c>
      <c r="E103" s="334">
        <v>40677</v>
      </c>
      <c r="F103" s="140" t="s">
        <v>13</v>
      </c>
      <c r="G103" s="200">
        <v>500</v>
      </c>
      <c r="H103" s="98" t="s">
        <v>1000</v>
      </c>
      <c r="I103" s="99">
        <v>3</v>
      </c>
      <c r="J103" s="454" t="s">
        <v>1000</v>
      </c>
      <c r="K103" s="456">
        <v>2</v>
      </c>
      <c r="L103" s="59" t="s">
        <v>1000</v>
      </c>
      <c r="M103" s="99"/>
      <c r="N103" s="50"/>
      <c r="O103" s="27"/>
      <c r="P103" s="101">
        <f t="shared" si="2"/>
        <v>5</v>
      </c>
    </row>
    <row r="104" spans="1:16" ht="16">
      <c r="A104" s="441">
        <v>4099</v>
      </c>
      <c r="B104" s="364" t="s">
        <v>685</v>
      </c>
      <c r="C104" s="297" t="s">
        <v>547</v>
      </c>
      <c r="D104" s="194" t="s">
        <v>80</v>
      </c>
      <c r="E104" s="334">
        <v>40543</v>
      </c>
      <c r="F104" s="172" t="s">
        <v>13</v>
      </c>
      <c r="G104" s="200">
        <v>400</v>
      </c>
      <c r="H104" s="98"/>
      <c r="I104" s="99"/>
      <c r="J104" s="59"/>
      <c r="K104" s="99"/>
      <c r="L104" s="59"/>
      <c r="M104" s="99"/>
      <c r="N104" s="50"/>
      <c r="O104" s="27"/>
      <c r="P104" s="101">
        <f t="shared" ref="P104:P135" si="3">SUM(I104:O104)</f>
        <v>0</v>
      </c>
    </row>
    <row r="105" spans="1:16" ht="15" customHeight="1">
      <c r="A105" s="441">
        <v>4100</v>
      </c>
      <c r="B105" s="358" t="s">
        <v>719</v>
      </c>
      <c r="C105" s="198" t="s">
        <v>287</v>
      </c>
      <c r="D105" s="194" t="s">
        <v>80</v>
      </c>
      <c r="E105" s="199">
        <v>2010</v>
      </c>
      <c r="F105" s="172" t="s">
        <v>10</v>
      </c>
      <c r="G105" s="200">
        <v>751</v>
      </c>
      <c r="H105" s="98" t="s">
        <v>1000</v>
      </c>
      <c r="I105" s="99">
        <v>6</v>
      </c>
      <c r="J105" s="59"/>
      <c r="K105" s="99"/>
      <c r="L105" s="59"/>
      <c r="M105" s="99"/>
      <c r="N105" s="50"/>
      <c r="O105" s="27"/>
      <c r="P105" s="101">
        <f t="shared" si="3"/>
        <v>6</v>
      </c>
    </row>
    <row r="106" spans="1:16" ht="16">
      <c r="A106" s="441">
        <v>4101</v>
      </c>
      <c r="B106" s="225" t="s">
        <v>999</v>
      </c>
      <c r="C106" s="225" t="s">
        <v>727</v>
      </c>
      <c r="D106" s="194" t="s">
        <v>80</v>
      </c>
      <c r="E106" s="335">
        <v>39029</v>
      </c>
      <c r="F106" s="172" t="s">
        <v>67</v>
      </c>
      <c r="G106" s="226">
        <v>500</v>
      </c>
      <c r="H106" s="98"/>
      <c r="I106" s="99"/>
      <c r="J106" s="59"/>
      <c r="K106" s="99"/>
      <c r="L106" s="59"/>
      <c r="M106" s="99"/>
      <c r="N106" s="50"/>
      <c r="O106" s="27"/>
      <c r="P106" s="101">
        <f t="shared" si="3"/>
        <v>0</v>
      </c>
    </row>
    <row r="107" spans="1:16" ht="15" customHeight="1">
      <c r="A107" s="441">
        <v>4102</v>
      </c>
      <c r="B107" s="360" t="s">
        <v>769</v>
      </c>
      <c r="C107" s="228" t="s">
        <v>97</v>
      </c>
      <c r="D107" s="194" t="s">
        <v>80</v>
      </c>
      <c r="E107" s="199">
        <v>2008</v>
      </c>
      <c r="F107" s="172" t="s">
        <v>10</v>
      </c>
      <c r="G107" s="200">
        <v>544</v>
      </c>
      <c r="H107" s="98"/>
      <c r="I107" s="99"/>
      <c r="J107" s="59"/>
      <c r="K107" s="99"/>
      <c r="L107" s="59"/>
      <c r="M107" s="99"/>
      <c r="N107" s="50"/>
      <c r="O107" s="27"/>
      <c r="P107" s="101">
        <f t="shared" si="3"/>
        <v>0</v>
      </c>
    </row>
    <row r="108" spans="1:16" ht="15" customHeight="1">
      <c r="A108" s="441">
        <v>4103</v>
      </c>
      <c r="B108" s="360" t="s">
        <v>720</v>
      </c>
      <c r="C108" s="228" t="s">
        <v>721</v>
      </c>
      <c r="D108" s="194" t="s">
        <v>80</v>
      </c>
      <c r="E108" s="199">
        <v>2011</v>
      </c>
      <c r="F108" s="172" t="s">
        <v>10</v>
      </c>
      <c r="G108" s="200">
        <v>400</v>
      </c>
      <c r="H108" s="98" t="s">
        <v>1000</v>
      </c>
      <c r="I108" s="99">
        <v>2</v>
      </c>
      <c r="J108" s="59"/>
      <c r="K108" s="99"/>
      <c r="L108" s="59"/>
      <c r="M108" s="99"/>
      <c r="N108" s="50"/>
      <c r="O108" s="27"/>
      <c r="P108" s="101">
        <f t="shared" si="3"/>
        <v>2</v>
      </c>
    </row>
    <row r="109" spans="1:16" ht="16">
      <c r="A109" s="441">
        <v>4104</v>
      </c>
      <c r="B109" s="364" t="s">
        <v>686</v>
      </c>
      <c r="C109" s="297" t="s">
        <v>364</v>
      </c>
      <c r="D109" s="194" t="s">
        <v>80</v>
      </c>
      <c r="E109" s="334">
        <v>40522</v>
      </c>
      <c r="F109" s="172" t="s">
        <v>13</v>
      </c>
      <c r="G109" s="200">
        <v>400</v>
      </c>
      <c r="H109" s="98"/>
      <c r="I109" s="99"/>
      <c r="J109" s="59"/>
      <c r="K109" s="99"/>
      <c r="L109" s="59"/>
      <c r="M109" s="99"/>
      <c r="N109" s="50"/>
      <c r="O109" s="27"/>
      <c r="P109" s="101">
        <f t="shared" si="3"/>
        <v>0</v>
      </c>
    </row>
    <row r="110" spans="1:16" ht="15" customHeight="1">
      <c r="A110" s="441">
        <v>4105</v>
      </c>
      <c r="B110" s="358" t="s">
        <v>770</v>
      </c>
      <c r="C110" s="198" t="s">
        <v>771</v>
      </c>
      <c r="D110" s="194" t="s">
        <v>80</v>
      </c>
      <c r="E110" s="199">
        <v>2008</v>
      </c>
      <c r="F110" s="172" t="s">
        <v>10</v>
      </c>
      <c r="G110" s="200">
        <v>400</v>
      </c>
      <c r="H110" s="98"/>
      <c r="I110" s="99"/>
      <c r="J110" s="59"/>
      <c r="K110" s="99"/>
      <c r="L110" s="59"/>
      <c r="M110" s="99"/>
      <c r="N110" s="50"/>
      <c r="O110" s="27"/>
      <c r="P110" s="101">
        <f t="shared" si="3"/>
        <v>0</v>
      </c>
    </row>
    <row r="111" spans="1:16" ht="16">
      <c r="A111" s="441">
        <v>4106</v>
      </c>
      <c r="B111" s="359" t="s">
        <v>909</v>
      </c>
      <c r="C111" s="195" t="s">
        <v>99</v>
      </c>
      <c r="D111" s="211" t="s">
        <v>80</v>
      </c>
      <c r="E111" s="452">
        <v>40005</v>
      </c>
      <c r="F111" s="172" t="s">
        <v>9</v>
      </c>
      <c r="G111" s="200">
        <v>500</v>
      </c>
      <c r="H111" s="98" t="s">
        <v>1000</v>
      </c>
      <c r="I111" s="99">
        <v>5</v>
      </c>
      <c r="J111" s="455"/>
      <c r="K111" s="457"/>
      <c r="L111" s="59"/>
      <c r="M111" s="99"/>
      <c r="N111" s="50"/>
      <c r="O111" s="27"/>
      <c r="P111" s="101">
        <f t="shared" si="3"/>
        <v>5</v>
      </c>
    </row>
    <row r="112" spans="1:16" ht="16">
      <c r="A112" s="441">
        <v>4107</v>
      </c>
      <c r="B112" s="358" t="s">
        <v>772</v>
      </c>
      <c r="C112" s="198" t="s">
        <v>773</v>
      </c>
      <c r="D112" s="194" t="s">
        <v>70</v>
      </c>
      <c r="E112" s="417">
        <v>39279</v>
      </c>
      <c r="F112" s="172" t="s">
        <v>10</v>
      </c>
      <c r="G112" s="200">
        <v>500</v>
      </c>
      <c r="H112" s="98"/>
      <c r="I112" s="99"/>
      <c r="J112" s="454" t="s">
        <v>1000</v>
      </c>
      <c r="K112" s="456">
        <v>3</v>
      </c>
      <c r="L112" s="59" t="s">
        <v>1000</v>
      </c>
      <c r="M112" s="99"/>
      <c r="N112" s="50"/>
      <c r="O112" s="27"/>
      <c r="P112" s="101">
        <f t="shared" si="3"/>
        <v>3</v>
      </c>
    </row>
    <row r="113" spans="1:16" ht="16">
      <c r="A113" s="441">
        <v>4108</v>
      </c>
      <c r="B113" s="358" t="s">
        <v>722</v>
      </c>
      <c r="C113" s="198" t="s">
        <v>723</v>
      </c>
      <c r="D113" s="211" t="s">
        <v>80</v>
      </c>
      <c r="E113" s="199">
        <v>2011</v>
      </c>
      <c r="F113" s="172" t="s">
        <v>10</v>
      </c>
      <c r="G113" s="200">
        <v>581</v>
      </c>
      <c r="H113" s="98"/>
      <c r="I113" s="99"/>
      <c r="J113" s="59"/>
      <c r="K113" s="99"/>
      <c r="L113" s="59"/>
      <c r="M113" s="99"/>
      <c r="N113" s="50"/>
      <c r="O113" s="27"/>
      <c r="P113" s="101">
        <f t="shared" si="3"/>
        <v>0</v>
      </c>
    </row>
    <row r="114" spans="1:16" ht="15" customHeight="1">
      <c r="A114" s="441">
        <v>4113</v>
      </c>
      <c r="B114" s="359" t="s">
        <v>910</v>
      </c>
      <c r="C114" s="195" t="s">
        <v>674</v>
      </c>
      <c r="D114" s="194" t="s">
        <v>80</v>
      </c>
      <c r="E114" s="334">
        <v>40844</v>
      </c>
      <c r="F114" s="140" t="s">
        <v>9</v>
      </c>
      <c r="G114" s="200">
        <v>500</v>
      </c>
      <c r="H114" s="98"/>
      <c r="I114" s="99"/>
      <c r="J114" s="59"/>
      <c r="K114" s="99"/>
      <c r="L114" s="59"/>
      <c r="M114" s="99"/>
      <c r="N114" s="50"/>
      <c r="O114" s="27"/>
      <c r="P114" s="101">
        <f t="shared" si="3"/>
        <v>0</v>
      </c>
    </row>
    <row r="115" spans="1:16" ht="16">
      <c r="A115" s="441">
        <v>4110</v>
      </c>
      <c r="B115" s="359" t="s">
        <v>745</v>
      </c>
      <c r="C115" s="195" t="s">
        <v>746</v>
      </c>
      <c r="D115" s="194" t="s">
        <v>80</v>
      </c>
      <c r="E115" s="452">
        <v>38807</v>
      </c>
      <c r="F115" s="172" t="s">
        <v>13</v>
      </c>
      <c r="G115" s="200">
        <v>1104</v>
      </c>
      <c r="H115" s="98"/>
      <c r="I115" s="99"/>
      <c r="J115" s="455"/>
      <c r="K115" s="457"/>
      <c r="L115" s="59"/>
      <c r="M115" s="99"/>
      <c r="N115" s="50"/>
      <c r="O115" s="27"/>
      <c r="P115" s="101">
        <f t="shared" si="3"/>
        <v>0</v>
      </c>
    </row>
    <row r="116" spans="1:16" ht="15" customHeight="1">
      <c r="A116" s="441">
        <v>4111</v>
      </c>
      <c r="B116" s="358" t="s">
        <v>724</v>
      </c>
      <c r="C116" s="198" t="s">
        <v>725</v>
      </c>
      <c r="D116" s="194" t="s">
        <v>80</v>
      </c>
      <c r="E116" s="417">
        <v>40801</v>
      </c>
      <c r="F116" s="140" t="s">
        <v>10</v>
      </c>
      <c r="G116" s="200">
        <v>400</v>
      </c>
      <c r="H116" s="98"/>
      <c r="I116" s="99"/>
      <c r="J116" s="454" t="s">
        <v>1000</v>
      </c>
      <c r="K116" s="456">
        <v>4</v>
      </c>
      <c r="L116" s="59"/>
      <c r="M116" s="99"/>
      <c r="N116" s="50"/>
      <c r="O116" s="27"/>
      <c r="P116" s="101">
        <f t="shared" si="3"/>
        <v>4</v>
      </c>
    </row>
    <row r="117" spans="1:16" ht="15" customHeight="1">
      <c r="A117" s="441">
        <v>4112</v>
      </c>
      <c r="B117" s="358" t="s">
        <v>151</v>
      </c>
      <c r="C117" s="198" t="s">
        <v>670</v>
      </c>
      <c r="D117" s="194" t="s">
        <v>80</v>
      </c>
      <c r="E117" s="334">
        <v>40440</v>
      </c>
      <c r="F117" s="172" t="s">
        <v>53</v>
      </c>
      <c r="G117" s="200">
        <v>400</v>
      </c>
      <c r="H117" s="98"/>
      <c r="I117" s="99"/>
      <c r="J117" s="59"/>
      <c r="K117" s="99"/>
      <c r="L117" s="59"/>
      <c r="M117" s="99"/>
      <c r="N117" s="50"/>
      <c r="O117" s="27"/>
      <c r="P117" s="101">
        <f t="shared" si="3"/>
        <v>0</v>
      </c>
    </row>
    <row r="118" spans="1:16" ht="16">
      <c r="A118" s="441">
        <v>4041</v>
      </c>
      <c r="B118" s="359" t="s">
        <v>911</v>
      </c>
      <c r="C118" s="195" t="s">
        <v>806</v>
      </c>
      <c r="D118" s="194" t="s">
        <v>80</v>
      </c>
      <c r="E118" s="334">
        <v>40830</v>
      </c>
      <c r="F118" s="172" t="s">
        <v>9</v>
      </c>
      <c r="G118" s="200">
        <v>500</v>
      </c>
      <c r="H118" s="98"/>
      <c r="I118" s="99"/>
      <c r="J118" s="455"/>
      <c r="K118" s="457"/>
      <c r="L118" s="59"/>
      <c r="M118" s="99"/>
      <c r="N118" s="50"/>
      <c r="O118" s="27"/>
      <c r="P118" s="101">
        <f t="shared" si="3"/>
        <v>0</v>
      </c>
    </row>
    <row r="119" spans="1:16" ht="16">
      <c r="A119" s="441">
        <v>4114</v>
      </c>
      <c r="B119" s="359" t="s">
        <v>815</v>
      </c>
      <c r="C119" s="195" t="s">
        <v>494</v>
      </c>
      <c r="D119" s="194" t="s">
        <v>80</v>
      </c>
      <c r="E119" s="197">
        <v>39896</v>
      </c>
      <c r="F119" s="172" t="s">
        <v>9</v>
      </c>
      <c r="G119" s="200">
        <v>707</v>
      </c>
      <c r="H119" s="98" t="s">
        <v>1000</v>
      </c>
      <c r="I119" s="99">
        <v>8</v>
      </c>
      <c r="J119" s="454" t="s">
        <v>1000</v>
      </c>
      <c r="K119" s="456">
        <v>11</v>
      </c>
      <c r="L119" s="59" t="s">
        <v>1000</v>
      </c>
      <c r="M119" s="99"/>
      <c r="N119" s="50"/>
      <c r="O119" s="27"/>
      <c r="P119" s="101">
        <f t="shared" si="3"/>
        <v>19</v>
      </c>
    </row>
    <row r="120" spans="1:16" ht="16.5" customHeight="1">
      <c r="A120" s="441">
        <v>4115</v>
      </c>
      <c r="B120" s="359" t="s">
        <v>815</v>
      </c>
      <c r="C120" s="195" t="s">
        <v>912</v>
      </c>
      <c r="D120" s="194" t="s">
        <v>80</v>
      </c>
      <c r="E120" s="334">
        <v>40652</v>
      </c>
      <c r="F120" s="172" t="s">
        <v>9</v>
      </c>
      <c r="G120" s="200">
        <v>540</v>
      </c>
      <c r="H120" s="98" t="s">
        <v>1000</v>
      </c>
      <c r="I120" s="99">
        <v>5</v>
      </c>
      <c r="J120" s="59"/>
      <c r="K120" s="99"/>
      <c r="L120" s="59"/>
      <c r="M120" s="99"/>
      <c r="N120" s="50"/>
      <c r="O120" s="27"/>
      <c r="P120" s="101">
        <f t="shared" si="3"/>
        <v>5</v>
      </c>
    </row>
    <row r="121" spans="1:16" ht="16.5" customHeight="1">
      <c r="A121" s="441">
        <v>4116</v>
      </c>
      <c r="B121" s="224" t="s">
        <v>998</v>
      </c>
      <c r="C121" s="224" t="s">
        <v>377</v>
      </c>
      <c r="D121" s="194" t="s">
        <v>80</v>
      </c>
      <c r="E121" s="381">
        <v>39030</v>
      </c>
      <c r="F121" s="172" t="s">
        <v>67</v>
      </c>
      <c r="G121" s="226">
        <v>674</v>
      </c>
      <c r="H121" s="98"/>
      <c r="I121" s="99"/>
      <c r="J121" s="59"/>
      <c r="K121" s="99"/>
      <c r="L121" s="59"/>
      <c r="M121" s="99"/>
      <c r="N121" s="50"/>
      <c r="O121" s="27"/>
      <c r="P121" s="101">
        <f t="shared" si="3"/>
        <v>0</v>
      </c>
    </row>
    <row r="122" spans="1:16" ht="16.5" customHeight="1">
      <c r="A122" s="441">
        <v>4122</v>
      </c>
      <c r="B122" s="400" t="s">
        <v>653</v>
      </c>
      <c r="C122" s="308" t="s">
        <v>223</v>
      </c>
      <c r="D122" s="194" t="s">
        <v>80</v>
      </c>
      <c r="E122" s="567" t="s">
        <v>654</v>
      </c>
      <c r="F122" s="265" t="s">
        <v>48</v>
      </c>
      <c r="G122" s="200">
        <v>500</v>
      </c>
      <c r="H122" s="98"/>
      <c r="I122" s="99"/>
      <c r="J122" s="59"/>
      <c r="K122" s="99"/>
      <c r="L122" s="59"/>
      <c r="M122" s="99"/>
      <c r="N122" s="50"/>
      <c r="O122" s="27"/>
      <c r="P122" s="101">
        <f t="shared" si="3"/>
        <v>0</v>
      </c>
    </row>
    <row r="123" spans="1:16" ht="16.5" customHeight="1">
      <c r="A123" s="441">
        <v>4118</v>
      </c>
      <c r="B123" s="364" t="s">
        <v>913</v>
      </c>
      <c r="C123" s="297" t="s">
        <v>914</v>
      </c>
      <c r="D123" s="211" t="s">
        <v>80</v>
      </c>
      <c r="E123" s="382">
        <v>40207</v>
      </c>
      <c r="F123" s="140" t="s">
        <v>9</v>
      </c>
      <c r="G123" s="398">
        <v>909</v>
      </c>
      <c r="H123" s="98"/>
      <c r="I123" s="99"/>
      <c r="J123" s="59"/>
      <c r="K123" s="99"/>
      <c r="L123" s="59"/>
      <c r="M123" s="99"/>
      <c r="N123" s="50"/>
      <c r="O123" s="27"/>
      <c r="P123" s="101">
        <f t="shared" si="3"/>
        <v>0</v>
      </c>
    </row>
    <row r="124" spans="1:16" ht="16">
      <c r="A124" s="441">
        <v>4119</v>
      </c>
      <c r="B124" s="360" t="s">
        <v>726</v>
      </c>
      <c r="C124" s="228" t="s">
        <v>727</v>
      </c>
      <c r="D124" s="194" t="s">
        <v>80</v>
      </c>
      <c r="E124" s="212">
        <v>2011</v>
      </c>
      <c r="F124" s="396" t="s">
        <v>10</v>
      </c>
      <c r="G124" s="375">
        <v>400</v>
      </c>
      <c r="H124" s="98"/>
      <c r="I124" s="99"/>
      <c r="J124" s="455"/>
      <c r="K124" s="457"/>
      <c r="L124" s="59"/>
      <c r="M124" s="99"/>
      <c r="N124" s="50"/>
      <c r="O124" s="27"/>
      <c r="P124" s="101">
        <f t="shared" si="3"/>
        <v>0</v>
      </c>
    </row>
    <row r="125" spans="1:16" ht="16.5" customHeight="1">
      <c r="A125" s="441">
        <v>4120</v>
      </c>
      <c r="B125" s="364" t="s">
        <v>426</v>
      </c>
      <c r="C125" s="297" t="s">
        <v>265</v>
      </c>
      <c r="D125" s="194" t="s">
        <v>80</v>
      </c>
      <c r="E125" s="382">
        <v>40661</v>
      </c>
      <c r="F125" s="172" t="s">
        <v>12</v>
      </c>
      <c r="G125" s="375">
        <v>200</v>
      </c>
      <c r="H125" s="205"/>
      <c r="I125" s="206"/>
      <c r="J125" s="480" t="s">
        <v>1000</v>
      </c>
      <c r="K125" s="479">
        <v>1</v>
      </c>
      <c r="L125" s="209"/>
      <c r="M125" s="206"/>
      <c r="N125" s="216"/>
      <c r="O125" s="217"/>
      <c r="P125" s="101">
        <f t="shared" si="3"/>
        <v>1</v>
      </c>
    </row>
    <row r="126" spans="1:16" ht="16.5" customHeight="1">
      <c r="A126" s="441">
        <v>4121</v>
      </c>
      <c r="B126" s="364" t="s">
        <v>915</v>
      </c>
      <c r="C126" s="297" t="s">
        <v>916</v>
      </c>
      <c r="D126" s="194" t="s">
        <v>80</v>
      </c>
      <c r="E126" s="382">
        <v>40297</v>
      </c>
      <c r="F126" s="172" t="s">
        <v>9</v>
      </c>
      <c r="G126" s="375">
        <v>779</v>
      </c>
      <c r="H126" s="205"/>
      <c r="I126" s="206"/>
      <c r="J126" s="209"/>
      <c r="K126" s="206"/>
      <c r="L126" s="209"/>
      <c r="M126" s="206"/>
      <c r="N126" s="216"/>
      <c r="O126" s="217"/>
      <c r="P126" s="101">
        <f t="shared" si="3"/>
        <v>0</v>
      </c>
    </row>
    <row r="127" spans="1:16" ht="16.5" customHeight="1">
      <c r="A127" s="441">
        <v>4117</v>
      </c>
      <c r="B127" s="364" t="s">
        <v>687</v>
      </c>
      <c r="C127" s="297" t="s">
        <v>175</v>
      </c>
      <c r="D127" s="194" t="s">
        <v>80</v>
      </c>
      <c r="E127" s="382">
        <v>40890</v>
      </c>
      <c r="F127" s="172" t="s">
        <v>13</v>
      </c>
      <c r="G127" s="375">
        <v>500</v>
      </c>
      <c r="H127" s="205"/>
      <c r="I127" s="206"/>
      <c r="J127" s="209"/>
      <c r="K127" s="206"/>
      <c r="L127" s="209"/>
      <c r="M127" s="206"/>
      <c r="N127" s="216"/>
      <c r="O127" s="217"/>
      <c r="P127" s="101">
        <f t="shared" si="3"/>
        <v>0</v>
      </c>
    </row>
    <row r="128" spans="1:16" ht="16.5" customHeight="1">
      <c r="A128" s="441">
        <v>4023</v>
      </c>
      <c r="B128" s="364" t="s">
        <v>655</v>
      </c>
      <c r="C128" s="297" t="s">
        <v>185</v>
      </c>
      <c r="D128" s="194" t="s">
        <v>80</v>
      </c>
      <c r="E128" s="382" t="s">
        <v>656</v>
      </c>
      <c r="F128" s="395" t="s">
        <v>48</v>
      </c>
      <c r="G128" s="375">
        <v>500</v>
      </c>
      <c r="H128" s="205"/>
      <c r="I128" s="206"/>
      <c r="J128" s="209"/>
      <c r="K128" s="206"/>
      <c r="L128" s="209"/>
      <c r="M128" s="206"/>
      <c r="N128" s="216"/>
      <c r="O128" s="217"/>
      <c r="P128" s="101">
        <f t="shared" si="3"/>
        <v>0</v>
      </c>
    </row>
    <row r="129" spans="1:16" ht="16.5" customHeight="1">
      <c r="A129" s="441">
        <v>4124</v>
      </c>
      <c r="B129" s="225" t="s">
        <v>990</v>
      </c>
      <c r="C129" s="225" t="s">
        <v>448</v>
      </c>
      <c r="D129" s="211" t="s">
        <v>80</v>
      </c>
      <c r="E129" s="335">
        <v>40479</v>
      </c>
      <c r="F129" s="172" t="s">
        <v>67</v>
      </c>
      <c r="G129" s="376">
        <v>1103</v>
      </c>
      <c r="H129" s="205"/>
      <c r="I129" s="206"/>
      <c r="J129" s="209"/>
      <c r="K129" s="206"/>
      <c r="L129" s="209"/>
      <c r="M129" s="206"/>
      <c r="N129" s="216"/>
      <c r="O129" s="217"/>
      <c r="P129" s="101">
        <f t="shared" si="3"/>
        <v>0</v>
      </c>
    </row>
    <row r="130" spans="1:16" ht="16.5" customHeight="1">
      <c r="A130" s="441">
        <v>4125</v>
      </c>
      <c r="B130" s="364" t="s">
        <v>747</v>
      </c>
      <c r="C130" s="297" t="s">
        <v>112</v>
      </c>
      <c r="D130" s="194" t="s">
        <v>80</v>
      </c>
      <c r="E130" s="382">
        <v>40050</v>
      </c>
      <c r="F130" s="396" t="s">
        <v>13</v>
      </c>
      <c r="G130" s="375">
        <v>400</v>
      </c>
      <c r="H130" s="205"/>
      <c r="I130" s="206"/>
      <c r="J130" s="455"/>
      <c r="K130" s="457"/>
      <c r="L130" s="209"/>
      <c r="M130" s="206"/>
      <c r="N130" s="216"/>
      <c r="O130" s="217"/>
      <c r="P130" s="101">
        <f t="shared" si="3"/>
        <v>0</v>
      </c>
    </row>
    <row r="131" spans="1:16" ht="16.5" customHeight="1">
      <c r="A131" s="441">
        <v>4126</v>
      </c>
      <c r="B131" s="359" t="s">
        <v>756</v>
      </c>
      <c r="C131" s="195" t="s">
        <v>757</v>
      </c>
      <c r="D131" s="211" t="s">
        <v>80</v>
      </c>
      <c r="E131" s="334">
        <v>39199</v>
      </c>
      <c r="F131" s="172" t="s">
        <v>49</v>
      </c>
      <c r="G131" s="344">
        <v>799</v>
      </c>
      <c r="H131" s="205" t="s">
        <v>1000</v>
      </c>
      <c r="I131" s="206">
        <v>7</v>
      </c>
      <c r="J131" s="480" t="s">
        <v>1000</v>
      </c>
      <c r="K131" s="479">
        <v>9</v>
      </c>
      <c r="L131" s="209" t="s">
        <v>1000</v>
      </c>
      <c r="M131" s="206"/>
      <c r="N131" s="216"/>
      <c r="O131" s="217"/>
      <c r="P131" s="101">
        <f t="shared" si="3"/>
        <v>16</v>
      </c>
    </row>
    <row r="132" spans="1:16" ht="16.5" customHeight="1">
      <c r="A132" s="441">
        <v>4127</v>
      </c>
      <c r="B132" s="364" t="s">
        <v>732</v>
      </c>
      <c r="C132" s="297" t="s">
        <v>733</v>
      </c>
      <c r="D132" s="194" t="s">
        <v>70</v>
      </c>
      <c r="E132" s="382">
        <v>40185</v>
      </c>
      <c r="F132" s="140" t="s">
        <v>52</v>
      </c>
      <c r="G132" s="399">
        <v>400</v>
      </c>
      <c r="H132" s="98"/>
      <c r="I132" s="99"/>
      <c r="J132" s="59"/>
      <c r="K132" s="99"/>
      <c r="L132" s="59"/>
      <c r="M132" s="99"/>
      <c r="N132" s="50"/>
      <c r="O132" s="27"/>
      <c r="P132" s="101">
        <f t="shared" si="3"/>
        <v>0</v>
      </c>
    </row>
    <row r="133" spans="1:16" ht="16.5" customHeight="1">
      <c r="A133" s="441">
        <v>4029</v>
      </c>
      <c r="B133" s="364" t="s">
        <v>917</v>
      </c>
      <c r="C133" s="297" t="s">
        <v>547</v>
      </c>
      <c r="D133" s="211" t="s">
        <v>80</v>
      </c>
      <c r="E133" s="382">
        <v>40870</v>
      </c>
      <c r="F133" s="140" t="s">
        <v>9</v>
      </c>
      <c r="G133" s="375">
        <v>500</v>
      </c>
      <c r="H133" s="98"/>
      <c r="I133" s="99"/>
      <c r="J133" s="455"/>
      <c r="K133" s="457"/>
      <c r="L133" s="59"/>
      <c r="M133" s="99"/>
      <c r="N133" s="50"/>
      <c r="O133" s="27"/>
      <c r="P133" s="101">
        <f t="shared" si="3"/>
        <v>0</v>
      </c>
    </row>
    <row r="134" spans="1:16" ht="16.5" customHeight="1">
      <c r="A134" s="441">
        <v>4129</v>
      </c>
      <c r="B134" s="364" t="s">
        <v>691</v>
      </c>
      <c r="C134" s="297" t="s">
        <v>692</v>
      </c>
      <c r="D134" s="211" t="s">
        <v>70</v>
      </c>
      <c r="E134" s="382">
        <v>40658</v>
      </c>
      <c r="F134" s="172" t="s">
        <v>12</v>
      </c>
      <c r="G134" s="375">
        <v>500</v>
      </c>
      <c r="H134" s="205"/>
      <c r="I134" s="206"/>
      <c r="J134" s="444" t="s">
        <v>1000</v>
      </c>
      <c r="K134" s="445">
        <v>1</v>
      </c>
      <c r="L134" s="209"/>
      <c r="M134" s="206"/>
      <c r="N134" s="216"/>
      <c r="O134" s="217"/>
      <c r="P134" s="101">
        <f t="shared" si="3"/>
        <v>1</v>
      </c>
    </row>
    <row r="135" spans="1:16" ht="16.5" customHeight="1">
      <c r="A135" s="441">
        <v>4130</v>
      </c>
      <c r="B135" s="364" t="s">
        <v>693</v>
      </c>
      <c r="C135" s="297" t="s">
        <v>694</v>
      </c>
      <c r="D135" s="194" t="s">
        <v>80</v>
      </c>
      <c r="E135" s="382">
        <v>40290</v>
      </c>
      <c r="F135" s="172" t="s">
        <v>12</v>
      </c>
      <c r="G135" s="375">
        <v>500</v>
      </c>
      <c r="H135" s="205"/>
      <c r="I135" s="206"/>
      <c r="J135" s="480" t="s">
        <v>1000</v>
      </c>
      <c r="K135" s="479">
        <v>5</v>
      </c>
      <c r="L135" s="209" t="s">
        <v>1000</v>
      </c>
      <c r="M135" s="206"/>
      <c r="N135" s="216"/>
      <c r="O135" s="217"/>
      <c r="P135" s="101">
        <f t="shared" si="3"/>
        <v>5</v>
      </c>
    </row>
    <row r="136" spans="1:16" ht="16.5" customHeight="1">
      <c r="A136" s="441">
        <v>4131</v>
      </c>
      <c r="B136" s="364" t="s">
        <v>918</v>
      </c>
      <c r="C136" s="297" t="s">
        <v>499</v>
      </c>
      <c r="D136" s="211" t="s">
        <v>80</v>
      </c>
      <c r="E136" s="382">
        <v>40501</v>
      </c>
      <c r="F136" s="172" t="s">
        <v>9</v>
      </c>
      <c r="G136" s="375">
        <v>500</v>
      </c>
      <c r="H136" s="205"/>
      <c r="I136" s="206"/>
      <c r="J136" s="209"/>
      <c r="K136" s="206"/>
      <c r="L136" s="209"/>
      <c r="M136" s="206"/>
      <c r="N136" s="216"/>
      <c r="O136" s="217"/>
      <c r="P136" s="101">
        <f t="shared" ref="P136:P167" si="4">SUM(I136:O136)</f>
        <v>0</v>
      </c>
    </row>
    <row r="137" spans="1:16" ht="16.5" customHeight="1">
      <c r="A137" s="441">
        <v>4132</v>
      </c>
      <c r="B137" s="225" t="s">
        <v>996</v>
      </c>
      <c r="C137" s="225" t="s">
        <v>291</v>
      </c>
      <c r="D137" s="211" t="s">
        <v>80</v>
      </c>
      <c r="E137" s="335">
        <v>39145</v>
      </c>
      <c r="F137" s="172" t="s">
        <v>67</v>
      </c>
      <c r="G137" s="376">
        <v>500</v>
      </c>
      <c r="H137" s="205"/>
      <c r="I137" s="206"/>
      <c r="J137" s="209"/>
      <c r="K137" s="206"/>
      <c r="L137" s="209"/>
      <c r="M137" s="206"/>
      <c r="N137" s="216"/>
      <c r="O137" s="217"/>
      <c r="P137" s="101">
        <f t="shared" si="4"/>
        <v>0</v>
      </c>
    </row>
    <row r="138" spans="1:16" ht="16.5" customHeight="1">
      <c r="A138" s="441">
        <v>4133</v>
      </c>
      <c r="B138" s="360" t="s">
        <v>728</v>
      </c>
      <c r="C138" s="228" t="s">
        <v>205</v>
      </c>
      <c r="D138" s="194" t="s">
        <v>70</v>
      </c>
      <c r="E138" s="212">
        <v>2010</v>
      </c>
      <c r="F138" s="172" t="s">
        <v>10</v>
      </c>
      <c r="G138" s="375">
        <v>616</v>
      </c>
      <c r="H138" s="205"/>
      <c r="I138" s="206"/>
      <c r="J138" s="209"/>
      <c r="K138" s="206"/>
      <c r="L138" s="209"/>
      <c r="M138" s="206"/>
      <c r="N138" s="216"/>
      <c r="O138" s="217"/>
      <c r="P138" s="101">
        <f t="shared" si="4"/>
        <v>0</v>
      </c>
    </row>
    <row r="139" spans="1:16" ht="16.5" customHeight="1">
      <c r="A139" s="441">
        <v>4134</v>
      </c>
      <c r="B139" s="359" t="s">
        <v>222</v>
      </c>
      <c r="C139" s="195" t="s">
        <v>674</v>
      </c>
      <c r="D139" s="194" t="s">
        <v>80</v>
      </c>
      <c r="E139" s="334">
        <v>40654</v>
      </c>
      <c r="F139" s="140" t="s">
        <v>13</v>
      </c>
      <c r="G139" s="375">
        <v>806</v>
      </c>
      <c r="H139" s="205" t="s">
        <v>1000</v>
      </c>
      <c r="I139" s="206">
        <v>6</v>
      </c>
      <c r="J139" s="455"/>
      <c r="K139" s="457"/>
      <c r="L139" s="209"/>
      <c r="M139" s="206"/>
      <c r="N139" s="216"/>
      <c r="O139" s="217"/>
      <c r="P139" s="101">
        <f t="shared" si="4"/>
        <v>6</v>
      </c>
    </row>
    <row r="140" spans="1:16" ht="16.5" customHeight="1">
      <c r="A140" s="441">
        <v>4135</v>
      </c>
      <c r="B140" s="359" t="s">
        <v>748</v>
      </c>
      <c r="C140" s="195" t="s">
        <v>749</v>
      </c>
      <c r="D140" s="211" t="s">
        <v>80</v>
      </c>
      <c r="E140" s="334">
        <v>40154</v>
      </c>
      <c r="F140" s="172" t="s">
        <v>13</v>
      </c>
      <c r="G140" s="375">
        <v>573</v>
      </c>
      <c r="H140" s="205" t="s">
        <v>1000</v>
      </c>
      <c r="I140" s="206">
        <v>6</v>
      </c>
      <c r="J140" s="480" t="s">
        <v>1000</v>
      </c>
      <c r="K140" s="479">
        <v>7</v>
      </c>
      <c r="L140" s="209" t="s">
        <v>1000</v>
      </c>
      <c r="M140" s="206"/>
      <c r="N140" s="216"/>
      <c r="O140" s="217"/>
      <c r="P140" s="101">
        <f t="shared" si="4"/>
        <v>13</v>
      </c>
    </row>
    <row r="141" spans="1:16" ht="16.5" customHeight="1">
      <c r="A141" s="441">
        <v>4136</v>
      </c>
      <c r="B141" s="364" t="s">
        <v>919</v>
      </c>
      <c r="C141" s="297" t="s">
        <v>920</v>
      </c>
      <c r="D141" s="211" t="s">
        <v>70</v>
      </c>
      <c r="E141" s="379">
        <v>40216</v>
      </c>
      <c r="F141" s="172" t="s">
        <v>9</v>
      </c>
      <c r="G141" s="375">
        <v>561</v>
      </c>
      <c r="H141" s="205"/>
      <c r="I141" s="206"/>
      <c r="J141" s="455"/>
      <c r="K141" s="457"/>
      <c r="L141" s="209"/>
      <c r="M141" s="206"/>
      <c r="N141" s="216"/>
      <c r="O141" s="217"/>
      <c r="P141" s="101">
        <f t="shared" si="4"/>
        <v>0</v>
      </c>
    </row>
    <row r="142" spans="1:16" ht="16.5" customHeight="1">
      <c r="A142" s="441">
        <v>4137</v>
      </c>
      <c r="B142" s="360" t="s">
        <v>671</v>
      </c>
      <c r="C142" s="228" t="s">
        <v>672</v>
      </c>
      <c r="D142" s="194" t="s">
        <v>80</v>
      </c>
      <c r="E142" s="334">
        <v>40763</v>
      </c>
      <c r="F142" s="172" t="s">
        <v>53</v>
      </c>
      <c r="G142" s="375">
        <v>400</v>
      </c>
      <c r="H142" s="205" t="s">
        <v>1000</v>
      </c>
      <c r="I142" s="206">
        <v>4</v>
      </c>
      <c r="J142" s="444" t="s">
        <v>1000</v>
      </c>
      <c r="K142" s="445">
        <v>6</v>
      </c>
      <c r="L142" s="209" t="s">
        <v>1000</v>
      </c>
      <c r="M142" s="206"/>
      <c r="N142" s="216"/>
      <c r="O142" s="217"/>
      <c r="P142" s="101">
        <f t="shared" si="4"/>
        <v>10</v>
      </c>
    </row>
    <row r="143" spans="1:16" ht="16.5" customHeight="1">
      <c r="A143" s="441">
        <v>4138</v>
      </c>
      <c r="B143" s="364" t="s">
        <v>695</v>
      </c>
      <c r="C143" s="297" t="s">
        <v>696</v>
      </c>
      <c r="D143" s="194" t="s">
        <v>80</v>
      </c>
      <c r="E143" s="379">
        <v>40716</v>
      </c>
      <c r="F143" s="172" t="s">
        <v>12</v>
      </c>
      <c r="G143" s="398">
        <v>200</v>
      </c>
      <c r="H143" s="98"/>
      <c r="I143" s="99"/>
      <c r="J143" s="454" t="s">
        <v>1000</v>
      </c>
      <c r="K143" s="456">
        <v>2</v>
      </c>
      <c r="L143" s="59" t="s">
        <v>1000</v>
      </c>
      <c r="M143" s="99"/>
      <c r="N143" s="50"/>
      <c r="O143" s="27"/>
      <c r="P143" s="101">
        <f t="shared" si="4"/>
        <v>2</v>
      </c>
    </row>
    <row r="144" spans="1:16" ht="16.5" customHeight="1">
      <c r="B144" s="213"/>
      <c r="C144" s="215"/>
      <c r="D144" s="378"/>
      <c r="E144" s="380"/>
      <c r="F144" s="212" t="s">
        <v>37</v>
      </c>
      <c r="G144" s="377">
        <v>0</v>
      </c>
      <c r="H144" s="98"/>
      <c r="I144" s="99"/>
      <c r="J144" s="59"/>
      <c r="K144" s="99"/>
      <c r="L144" s="59"/>
      <c r="M144" s="99"/>
      <c r="N144" s="50"/>
      <c r="O144" s="27"/>
      <c r="P144" s="101">
        <f t="shared" ref="P144:P146" si="5">SUM(I144:O144)</f>
        <v>0</v>
      </c>
    </row>
    <row r="145" spans="2:16" ht="16.5" customHeight="1">
      <c r="B145" s="213"/>
      <c r="C145" s="215"/>
      <c r="D145" s="378"/>
      <c r="E145" s="380"/>
      <c r="F145" s="212"/>
      <c r="G145" s="325">
        <v>0</v>
      </c>
      <c r="H145" s="205"/>
      <c r="I145" s="206"/>
      <c r="J145" s="320"/>
      <c r="K145" s="206"/>
      <c r="L145" s="320"/>
      <c r="M145" s="206"/>
      <c r="N145" s="216"/>
      <c r="O145" s="217"/>
      <c r="P145" s="101">
        <f t="shared" si="5"/>
        <v>0</v>
      </c>
    </row>
    <row r="146" spans="2:16" ht="19.5" customHeight="1" thickBot="1">
      <c r="B146" s="213"/>
      <c r="C146" s="215"/>
      <c r="D146" s="378"/>
      <c r="E146" s="380"/>
      <c r="F146" s="212"/>
      <c r="G146" s="325">
        <v>0</v>
      </c>
      <c r="H146" s="98"/>
      <c r="I146" s="99"/>
      <c r="J146" s="59"/>
      <c r="K146" s="99"/>
      <c r="L146" s="59"/>
      <c r="M146" s="99"/>
      <c r="N146" s="50"/>
      <c r="O146" s="27"/>
      <c r="P146" s="101">
        <f t="shared" si="5"/>
        <v>0</v>
      </c>
    </row>
    <row r="147" spans="2:16" ht="18" customHeight="1">
      <c r="B147" s="57"/>
      <c r="C147" s="57"/>
      <c r="D147" s="57"/>
      <c r="G147" s="46" t="s">
        <v>30</v>
      </c>
      <c r="H147" s="1">
        <f>COUNTA(H8:H146)</f>
        <v>29</v>
      </c>
      <c r="I147" s="105"/>
      <c r="J147" s="1">
        <f>COUNTA(J8:J146)</f>
        <v>29</v>
      </c>
      <c r="K147" s="105"/>
      <c r="L147" s="1">
        <f>COUNTA(L8:L146)</f>
        <v>21</v>
      </c>
      <c r="M147" s="105"/>
      <c r="N147" s="1">
        <f>COUNTA(N8:N146)</f>
        <v>0</v>
      </c>
      <c r="O147" s="105"/>
      <c r="P147" s="105">
        <f>COUNTIF(P8:P146,"&gt;0")</f>
        <v>41</v>
      </c>
    </row>
    <row r="148" spans="2:16">
      <c r="J148" s="63"/>
    </row>
    <row r="149" spans="2:16">
      <c r="F149"/>
      <c r="G149"/>
      <c r="J149" s="63"/>
      <c r="P149"/>
    </row>
    <row r="150" spans="2:16">
      <c r="F150"/>
      <c r="G150"/>
      <c r="J150" s="63"/>
      <c r="P150"/>
    </row>
    <row r="151" spans="2:16">
      <c r="F151"/>
      <c r="G151"/>
      <c r="J151" s="63"/>
      <c r="P151"/>
    </row>
    <row r="152" spans="2:16">
      <c r="F152"/>
      <c r="G152"/>
      <c r="J152" s="63"/>
      <c r="P152"/>
    </row>
    <row r="153" spans="2:16">
      <c r="F153"/>
      <c r="G153"/>
      <c r="J153" s="63"/>
      <c r="P153"/>
    </row>
    <row r="154" spans="2:16">
      <c r="F154"/>
      <c r="G154"/>
      <c r="J154" s="63"/>
      <c r="P154"/>
    </row>
    <row r="155" spans="2:16">
      <c r="F155"/>
      <c r="G155"/>
      <c r="J155" s="63"/>
      <c r="P155"/>
    </row>
    <row r="156" spans="2:16">
      <c r="F156"/>
      <c r="G156"/>
      <c r="J156" s="63"/>
      <c r="P156"/>
    </row>
    <row r="157" spans="2:16">
      <c r="F157"/>
      <c r="G157"/>
      <c r="J157" s="63"/>
      <c r="P157"/>
    </row>
    <row r="158" spans="2:16">
      <c r="F158"/>
      <c r="G158"/>
      <c r="J158" s="63"/>
      <c r="P158"/>
    </row>
    <row r="159" spans="2:16">
      <c r="F159"/>
      <c r="G159"/>
      <c r="J159" s="63"/>
      <c r="P159"/>
    </row>
    <row r="160" spans="2:16">
      <c r="F160"/>
      <c r="G160"/>
      <c r="J160" s="63"/>
      <c r="P160"/>
    </row>
    <row r="161" spans="6:16">
      <c r="F161"/>
      <c r="G161"/>
      <c r="J161" s="63"/>
      <c r="P161"/>
    </row>
    <row r="162" spans="6:16">
      <c r="F162"/>
      <c r="G162"/>
      <c r="J162" s="63"/>
      <c r="P162"/>
    </row>
    <row r="163" spans="6:16">
      <c r="F163"/>
      <c r="G163"/>
      <c r="J163" s="63"/>
      <c r="P163"/>
    </row>
    <row r="164" spans="6:16">
      <c r="F164"/>
      <c r="G164"/>
      <c r="J164" s="63"/>
      <c r="P164"/>
    </row>
    <row r="165" spans="6:16">
      <c r="F165"/>
      <c r="G165"/>
      <c r="J165" s="63"/>
      <c r="P165"/>
    </row>
    <row r="166" spans="6:16">
      <c r="F166"/>
      <c r="G166"/>
      <c r="J166" s="63"/>
      <c r="P166"/>
    </row>
    <row r="167" spans="6:16">
      <c r="F167"/>
      <c r="G167"/>
      <c r="J167" s="63"/>
      <c r="P167"/>
    </row>
    <row r="168" spans="6:16">
      <c r="F168"/>
      <c r="G168"/>
      <c r="J168" s="63"/>
      <c r="P168"/>
    </row>
    <row r="169" spans="6:16">
      <c r="F169"/>
      <c r="G169"/>
      <c r="J169" s="63"/>
      <c r="P169"/>
    </row>
    <row r="170" spans="6:16">
      <c r="F170"/>
      <c r="G170"/>
      <c r="J170" s="63"/>
      <c r="P170"/>
    </row>
    <row r="171" spans="6:16">
      <c r="F171"/>
      <c r="G171"/>
      <c r="J171" s="63"/>
      <c r="P171"/>
    </row>
    <row r="172" spans="6:16">
      <c r="F172"/>
      <c r="G172"/>
      <c r="J172" s="63"/>
      <c r="P172"/>
    </row>
    <row r="173" spans="6:16">
      <c r="F173"/>
      <c r="G173"/>
      <c r="J173" s="63"/>
      <c r="P173"/>
    </row>
    <row r="174" spans="6:16">
      <c r="F174"/>
      <c r="G174"/>
      <c r="J174" s="63"/>
      <c r="P174"/>
    </row>
    <row r="175" spans="6:16">
      <c r="F175"/>
      <c r="G175"/>
      <c r="J175" s="63"/>
      <c r="P175"/>
    </row>
    <row r="176" spans="6:16">
      <c r="F176"/>
      <c r="G176"/>
      <c r="J176" s="63"/>
      <c r="P176"/>
    </row>
    <row r="177" spans="6:16">
      <c r="F177"/>
      <c r="G177"/>
      <c r="J177" s="63"/>
      <c r="P177"/>
    </row>
    <row r="178" spans="6:16">
      <c r="F178"/>
      <c r="G178"/>
      <c r="J178" s="63"/>
      <c r="P178"/>
    </row>
    <row r="179" spans="6:16">
      <c r="F179"/>
      <c r="G179"/>
      <c r="J179" s="63"/>
      <c r="P179"/>
    </row>
    <row r="180" spans="6:16">
      <c r="F180"/>
      <c r="G180"/>
      <c r="J180" s="63"/>
      <c r="P180"/>
    </row>
    <row r="181" spans="6:16">
      <c r="F181"/>
      <c r="G181"/>
      <c r="J181" s="63"/>
      <c r="P181"/>
    </row>
    <row r="182" spans="6:16">
      <c r="F182"/>
      <c r="G182"/>
      <c r="J182" s="63"/>
      <c r="P182"/>
    </row>
    <row r="183" spans="6:16">
      <c r="F183"/>
      <c r="G183"/>
      <c r="J183" s="63"/>
      <c r="P183"/>
    </row>
    <row r="184" spans="6:16">
      <c r="F184"/>
      <c r="G184"/>
      <c r="J184" s="63"/>
      <c r="P184"/>
    </row>
    <row r="185" spans="6:16">
      <c r="F185"/>
      <c r="G185"/>
      <c r="J185" s="63"/>
      <c r="P185"/>
    </row>
    <row r="186" spans="6:16">
      <c r="F186"/>
      <c r="G186"/>
      <c r="J186" s="63"/>
      <c r="P186"/>
    </row>
    <row r="187" spans="6:16">
      <c r="F187"/>
      <c r="G187"/>
      <c r="J187" s="63"/>
      <c r="P187"/>
    </row>
    <row r="188" spans="6:16">
      <c r="F188"/>
      <c r="G188"/>
      <c r="J188" s="63"/>
      <c r="P188"/>
    </row>
    <row r="189" spans="6:16">
      <c r="F189"/>
      <c r="G189"/>
      <c r="J189" s="63"/>
      <c r="P189"/>
    </row>
    <row r="190" spans="6:16">
      <c r="F190"/>
      <c r="G190"/>
      <c r="J190" s="63"/>
      <c r="P190"/>
    </row>
    <row r="191" spans="6:16">
      <c r="F191"/>
      <c r="G191"/>
      <c r="J191" s="63"/>
      <c r="P191"/>
    </row>
    <row r="192" spans="6:16">
      <c r="F192"/>
      <c r="G192"/>
      <c r="J192" s="63"/>
      <c r="P192"/>
    </row>
    <row r="193" spans="6:16">
      <c r="F193"/>
      <c r="G193"/>
      <c r="J193" s="63"/>
      <c r="P193"/>
    </row>
    <row r="194" spans="6:16">
      <c r="F194"/>
      <c r="G194"/>
      <c r="J194" s="63"/>
      <c r="P194"/>
    </row>
    <row r="195" spans="6:16">
      <c r="F195"/>
      <c r="G195"/>
      <c r="J195" s="63"/>
      <c r="P195"/>
    </row>
    <row r="196" spans="6:16">
      <c r="F196"/>
      <c r="G196"/>
      <c r="J196" s="63"/>
      <c r="P196"/>
    </row>
    <row r="197" spans="6:16">
      <c r="F197"/>
      <c r="G197"/>
      <c r="J197" s="63"/>
      <c r="P197"/>
    </row>
    <row r="198" spans="6:16">
      <c r="F198"/>
      <c r="G198"/>
      <c r="J198" s="63"/>
      <c r="P198"/>
    </row>
    <row r="199" spans="6:16">
      <c r="F199"/>
      <c r="G199"/>
      <c r="J199" s="63"/>
      <c r="P199"/>
    </row>
    <row r="200" spans="6:16">
      <c r="F200"/>
      <c r="G200"/>
      <c r="J200" s="63"/>
      <c r="P200"/>
    </row>
    <row r="201" spans="6:16">
      <c r="F201"/>
      <c r="G201"/>
      <c r="J201" s="63"/>
      <c r="P201"/>
    </row>
    <row r="202" spans="6:16">
      <c r="F202"/>
      <c r="G202"/>
      <c r="J202" s="63"/>
      <c r="P202"/>
    </row>
    <row r="203" spans="6:16">
      <c r="F203"/>
      <c r="G203"/>
      <c r="J203" s="63"/>
      <c r="P203"/>
    </row>
    <row r="204" spans="6:16">
      <c r="F204"/>
      <c r="G204"/>
      <c r="J204" s="63"/>
      <c r="P204"/>
    </row>
    <row r="205" spans="6:16">
      <c r="F205"/>
      <c r="G205"/>
      <c r="J205" s="63"/>
      <c r="P205"/>
    </row>
    <row r="206" spans="6:16">
      <c r="F206"/>
      <c r="G206"/>
      <c r="J206" s="63"/>
      <c r="P206"/>
    </row>
    <row r="207" spans="6:16">
      <c r="F207"/>
      <c r="G207"/>
      <c r="J207" s="63"/>
      <c r="P207"/>
    </row>
    <row r="208" spans="6:16">
      <c r="F208"/>
      <c r="G208"/>
      <c r="J208" s="63"/>
      <c r="P208"/>
    </row>
    <row r="209" spans="6:16">
      <c r="F209"/>
      <c r="G209"/>
      <c r="J209" s="63"/>
      <c r="P209"/>
    </row>
    <row r="210" spans="6:16">
      <c r="F210"/>
      <c r="G210"/>
      <c r="J210" s="63"/>
      <c r="P210"/>
    </row>
    <row r="211" spans="6:16">
      <c r="F211"/>
      <c r="G211"/>
      <c r="J211" s="63"/>
      <c r="P211"/>
    </row>
    <row r="212" spans="6:16">
      <c r="F212"/>
      <c r="G212"/>
      <c r="J212" s="63"/>
      <c r="P212"/>
    </row>
    <row r="213" spans="6:16">
      <c r="F213"/>
      <c r="G213"/>
      <c r="J213" s="63"/>
      <c r="P213"/>
    </row>
    <row r="214" spans="6:16">
      <c r="F214"/>
      <c r="G214"/>
      <c r="J214" s="63"/>
      <c r="P214"/>
    </row>
    <row r="215" spans="6:16">
      <c r="F215"/>
      <c r="G215"/>
      <c r="J215" s="63"/>
      <c r="P215"/>
    </row>
    <row r="216" spans="6:16">
      <c r="F216"/>
      <c r="G216"/>
      <c r="J216" s="63"/>
      <c r="P216"/>
    </row>
    <row r="217" spans="6:16">
      <c r="F217"/>
      <c r="G217"/>
      <c r="J217" s="63"/>
      <c r="P217"/>
    </row>
    <row r="218" spans="6:16">
      <c r="F218"/>
      <c r="G218"/>
      <c r="J218" s="63"/>
      <c r="P218"/>
    </row>
    <row r="219" spans="6:16">
      <c r="F219"/>
      <c r="G219"/>
      <c r="J219" s="63"/>
      <c r="P219"/>
    </row>
    <row r="220" spans="6:16">
      <c r="F220"/>
      <c r="G220"/>
      <c r="J220" s="63"/>
      <c r="P220"/>
    </row>
    <row r="221" spans="6:16">
      <c r="F221"/>
      <c r="G221"/>
      <c r="J221" s="63"/>
      <c r="P221"/>
    </row>
    <row r="222" spans="6:16">
      <c r="F222"/>
      <c r="G222"/>
      <c r="J222" s="63"/>
      <c r="P222"/>
    </row>
    <row r="223" spans="6:16">
      <c r="F223"/>
      <c r="G223"/>
      <c r="J223" s="63"/>
      <c r="P223"/>
    </row>
    <row r="224" spans="6:16">
      <c r="F224"/>
      <c r="G224"/>
      <c r="J224" s="63"/>
      <c r="P224"/>
    </row>
    <row r="225" spans="6:16">
      <c r="F225"/>
      <c r="G225"/>
      <c r="J225" s="63"/>
      <c r="P225"/>
    </row>
    <row r="226" spans="6:16">
      <c r="F226"/>
      <c r="G226"/>
      <c r="J226" s="63"/>
      <c r="P226"/>
    </row>
    <row r="227" spans="6:16">
      <c r="F227"/>
      <c r="G227"/>
      <c r="J227" s="63"/>
      <c r="P227"/>
    </row>
    <row r="228" spans="6:16">
      <c r="F228"/>
      <c r="G228"/>
      <c r="J228" s="63"/>
      <c r="P228"/>
    </row>
    <row r="229" spans="6:16">
      <c r="F229"/>
      <c r="G229"/>
      <c r="J229" s="63"/>
      <c r="P229"/>
    </row>
    <row r="230" spans="6:16">
      <c r="F230"/>
      <c r="G230"/>
      <c r="J230" s="63"/>
      <c r="P230"/>
    </row>
    <row r="231" spans="6:16">
      <c r="F231"/>
      <c r="G231"/>
      <c r="J231" s="63"/>
      <c r="P231"/>
    </row>
    <row r="232" spans="6:16">
      <c r="F232"/>
      <c r="G232"/>
      <c r="J232" s="63"/>
      <c r="P232"/>
    </row>
    <row r="233" spans="6:16">
      <c r="F233"/>
      <c r="G233"/>
      <c r="J233" s="63"/>
      <c r="P233"/>
    </row>
    <row r="234" spans="6:16">
      <c r="F234"/>
      <c r="G234"/>
      <c r="J234" s="63"/>
      <c r="P234"/>
    </row>
    <row r="235" spans="6:16">
      <c r="F235"/>
      <c r="G235"/>
      <c r="J235" s="63"/>
      <c r="P235"/>
    </row>
    <row r="236" spans="6:16">
      <c r="F236"/>
      <c r="G236"/>
      <c r="J236" s="63"/>
      <c r="P236"/>
    </row>
    <row r="237" spans="6:16">
      <c r="F237"/>
      <c r="G237"/>
      <c r="J237" s="63"/>
      <c r="P237"/>
    </row>
    <row r="238" spans="6:16">
      <c r="F238"/>
      <c r="G238"/>
      <c r="J238" s="63"/>
      <c r="P238"/>
    </row>
    <row r="239" spans="6:16">
      <c r="F239"/>
      <c r="G239"/>
      <c r="J239" s="63"/>
      <c r="P239"/>
    </row>
    <row r="240" spans="6:16">
      <c r="F240"/>
      <c r="G240"/>
      <c r="J240" s="63"/>
      <c r="P240"/>
    </row>
    <row r="241" spans="6:16">
      <c r="F241"/>
      <c r="G241"/>
      <c r="J241" s="63"/>
      <c r="P241"/>
    </row>
    <row r="242" spans="6:16">
      <c r="F242"/>
      <c r="G242"/>
      <c r="J242" s="63"/>
      <c r="P242"/>
    </row>
    <row r="243" spans="6:16">
      <c r="F243"/>
      <c r="G243"/>
      <c r="J243" s="63"/>
      <c r="P243"/>
    </row>
    <row r="244" spans="6:16">
      <c r="F244"/>
      <c r="G244"/>
      <c r="J244" s="63"/>
      <c r="P244"/>
    </row>
    <row r="245" spans="6:16">
      <c r="F245"/>
      <c r="G245"/>
      <c r="J245" s="63"/>
      <c r="P245"/>
    </row>
    <row r="246" spans="6:16">
      <c r="F246"/>
      <c r="G246"/>
      <c r="J246" s="63"/>
      <c r="P246"/>
    </row>
    <row r="247" spans="6:16">
      <c r="F247"/>
      <c r="G247"/>
      <c r="J247" s="63"/>
      <c r="P247"/>
    </row>
    <row r="248" spans="6:16">
      <c r="F248"/>
      <c r="G248"/>
      <c r="J248" s="63"/>
      <c r="P248"/>
    </row>
    <row r="249" spans="6:16">
      <c r="F249"/>
      <c r="G249"/>
      <c r="J249" s="63"/>
      <c r="P249"/>
    </row>
    <row r="250" spans="6:16">
      <c r="F250"/>
      <c r="G250"/>
      <c r="J250" s="63"/>
      <c r="P250"/>
    </row>
    <row r="251" spans="6:16">
      <c r="F251"/>
      <c r="G251"/>
      <c r="J251" s="63"/>
      <c r="P251"/>
    </row>
    <row r="252" spans="6:16">
      <c r="F252"/>
      <c r="G252"/>
      <c r="J252" s="63"/>
      <c r="P252"/>
    </row>
    <row r="253" spans="6:16">
      <c r="F253"/>
      <c r="G253"/>
      <c r="J253" s="63"/>
      <c r="P253"/>
    </row>
    <row r="254" spans="6:16">
      <c r="F254"/>
      <c r="G254"/>
      <c r="J254" s="63"/>
      <c r="P254"/>
    </row>
    <row r="255" spans="6:16">
      <c r="F255"/>
      <c r="G255"/>
      <c r="J255" s="63"/>
      <c r="P255"/>
    </row>
    <row r="256" spans="6:16">
      <c r="F256"/>
      <c r="G256"/>
      <c r="J256" s="63"/>
      <c r="P256"/>
    </row>
    <row r="257" spans="6:16">
      <c r="F257"/>
      <c r="G257"/>
      <c r="J257" s="63"/>
      <c r="P257"/>
    </row>
    <row r="258" spans="6:16">
      <c r="F258"/>
      <c r="G258"/>
      <c r="J258" s="63"/>
      <c r="P258"/>
    </row>
    <row r="259" spans="6:16">
      <c r="F259"/>
      <c r="G259"/>
      <c r="J259" s="63"/>
      <c r="P259"/>
    </row>
    <row r="260" spans="6:16">
      <c r="F260"/>
      <c r="G260"/>
      <c r="J260" s="63"/>
      <c r="P260"/>
    </row>
    <row r="261" spans="6:16">
      <c r="F261"/>
      <c r="G261"/>
      <c r="J261" s="63"/>
      <c r="P261"/>
    </row>
    <row r="262" spans="6:16">
      <c r="F262"/>
      <c r="G262"/>
      <c r="J262" s="63"/>
      <c r="P262"/>
    </row>
    <row r="263" spans="6:16">
      <c r="F263"/>
      <c r="G263"/>
      <c r="J263" s="63"/>
      <c r="P263"/>
    </row>
    <row r="264" spans="6:16">
      <c r="F264"/>
      <c r="G264"/>
      <c r="J264" s="63"/>
      <c r="P264"/>
    </row>
    <row r="265" spans="6:16">
      <c r="F265"/>
      <c r="G265"/>
      <c r="J265" s="63"/>
      <c r="P265"/>
    </row>
    <row r="266" spans="6:16">
      <c r="F266"/>
      <c r="G266"/>
      <c r="J266" s="63"/>
      <c r="P266"/>
    </row>
    <row r="267" spans="6:16">
      <c r="F267"/>
      <c r="G267"/>
      <c r="J267" s="63"/>
      <c r="P267"/>
    </row>
    <row r="268" spans="6:16">
      <c r="F268"/>
      <c r="G268"/>
      <c r="J268" s="63"/>
      <c r="P268"/>
    </row>
    <row r="269" spans="6:16">
      <c r="F269"/>
      <c r="G269"/>
      <c r="J269" s="63"/>
      <c r="P269"/>
    </row>
    <row r="270" spans="6:16">
      <c r="F270"/>
      <c r="G270"/>
      <c r="J270" s="63"/>
      <c r="P270"/>
    </row>
    <row r="271" spans="6:16">
      <c r="F271"/>
      <c r="G271"/>
      <c r="J271" s="63"/>
      <c r="P271"/>
    </row>
    <row r="272" spans="6:16">
      <c r="F272"/>
      <c r="G272"/>
      <c r="J272" s="63"/>
      <c r="P272"/>
    </row>
    <row r="273" spans="6:16">
      <c r="F273"/>
      <c r="G273"/>
      <c r="J273" s="63"/>
      <c r="P273"/>
    </row>
    <row r="274" spans="6:16">
      <c r="F274"/>
      <c r="G274"/>
      <c r="J274" s="63"/>
      <c r="P274"/>
    </row>
    <row r="275" spans="6:16">
      <c r="F275"/>
      <c r="G275"/>
      <c r="J275" s="63"/>
      <c r="P275"/>
    </row>
    <row r="276" spans="6:16">
      <c r="F276"/>
      <c r="G276"/>
      <c r="J276" s="63"/>
      <c r="P276"/>
    </row>
    <row r="277" spans="6:16">
      <c r="F277"/>
      <c r="G277"/>
      <c r="J277" s="63"/>
      <c r="P277"/>
    </row>
    <row r="278" spans="6:16">
      <c r="F278"/>
      <c r="G278"/>
      <c r="J278" s="63"/>
      <c r="P278"/>
    </row>
    <row r="279" spans="6:16">
      <c r="F279"/>
      <c r="G279"/>
      <c r="J279" s="63"/>
      <c r="P279"/>
    </row>
    <row r="280" spans="6:16">
      <c r="F280"/>
      <c r="G280"/>
      <c r="J280" s="63"/>
      <c r="P280"/>
    </row>
    <row r="281" spans="6:16">
      <c r="F281"/>
      <c r="G281"/>
      <c r="J281" s="63"/>
      <c r="P281"/>
    </row>
    <row r="282" spans="6:16">
      <c r="F282"/>
      <c r="G282"/>
      <c r="J282" s="63"/>
      <c r="P282"/>
    </row>
    <row r="283" spans="6:16">
      <c r="F283"/>
      <c r="G283"/>
      <c r="J283" s="63"/>
      <c r="P283"/>
    </row>
    <row r="284" spans="6:16">
      <c r="F284"/>
      <c r="G284"/>
      <c r="J284" s="63"/>
      <c r="P284"/>
    </row>
    <row r="285" spans="6:16">
      <c r="F285"/>
      <c r="G285"/>
      <c r="J285" s="63"/>
      <c r="P285"/>
    </row>
    <row r="286" spans="6:16">
      <c r="F286"/>
      <c r="G286"/>
      <c r="J286" s="63"/>
      <c r="P286"/>
    </row>
    <row r="287" spans="6:16">
      <c r="F287"/>
      <c r="G287"/>
      <c r="J287" s="63"/>
      <c r="P287"/>
    </row>
    <row r="288" spans="6:16">
      <c r="F288"/>
      <c r="G288"/>
      <c r="J288" s="63"/>
      <c r="P288"/>
    </row>
    <row r="289" spans="6:16">
      <c r="F289"/>
      <c r="G289"/>
      <c r="J289" s="63"/>
      <c r="P289"/>
    </row>
    <row r="290" spans="6:16">
      <c r="F290"/>
      <c r="G290"/>
      <c r="J290" s="63"/>
      <c r="P290"/>
    </row>
    <row r="291" spans="6:16">
      <c r="F291"/>
      <c r="G291"/>
      <c r="J291" s="63"/>
      <c r="P291"/>
    </row>
    <row r="292" spans="6:16">
      <c r="F292"/>
      <c r="G292"/>
      <c r="J292" s="63"/>
      <c r="P292"/>
    </row>
    <row r="293" spans="6:16">
      <c r="F293"/>
      <c r="G293"/>
      <c r="J293" s="63"/>
      <c r="P293"/>
    </row>
    <row r="294" spans="6:16">
      <c r="F294"/>
      <c r="G294"/>
      <c r="J294" s="63"/>
      <c r="P294"/>
    </row>
    <row r="295" spans="6:16">
      <c r="F295"/>
      <c r="G295"/>
      <c r="J295" s="63"/>
      <c r="P295"/>
    </row>
    <row r="296" spans="6:16">
      <c r="F296"/>
      <c r="G296"/>
      <c r="J296" s="63"/>
      <c r="P296"/>
    </row>
    <row r="297" spans="6:16">
      <c r="F297"/>
      <c r="G297"/>
      <c r="J297" s="63"/>
      <c r="P297"/>
    </row>
    <row r="298" spans="6:16">
      <c r="F298"/>
      <c r="G298"/>
      <c r="J298" s="63"/>
      <c r="P298"/>
    </row>
    <row r="299" spans="6:16">
      <c r="F299"/>
      <c r="G299"/>
      <c r="J299" s="63"/>
      <c r="P299"/>
    </row>
    <row r="300" spans="6:16">
      <c r="F300"/>
      <c r="G300"/>
      <c r="J300" s="63"/>
      <c r="P300"/>
    </row>
    <row r="301" spans="6:16">
      <c r="F301"/>
      <c r="G301"/>
      <c r="J301" s="63"/>
      <c r="P301"/>
    </row>
    <row r="302" spans="6:16">
      <c r="F302"/>
      <c r="G302"/>
      <c r="J302" s="63"/>
      <c r="P302"/>
    </row>
    <row r="303" spans="6:16">
      <c r="F303"/>
      <c r="G303"/>
      <c r="J303" s="63"/>
      <c r="P303"/>
    </row>
    <row r="304" spans="6:16">
      <c r="F304"/>
      <c r="G304"/>
      <c r="J304" s="63"/>
      <c r="P304"/>
    </row>
    <row r="305" spans="6:16">
      <c r="F305"/>
      <c r="G305"/>
      <c r="J305" s="63"/>
      <c r="P305"/>
    </row>
    <row r="306" spans="6:16">
      <c r="F306"/>
      <c r="G306"/>
      <c r="J306" s="63"/>
      <c r="P306"/>
    </row>
    <row r="307" spans="6:16">
      <c r="F307"/>
      <c r="G307"/>
      <c r="J307" s="63"/>
      <c r="P307"/>
    </row>
    <row r="308" spans="6:16">
      <c r="F308"/>
      <c r="G308"/>
      <c r="J308" s="63"/>
      <c r="P308"/>
    </row>
    <row r="309" spans="6:16">
      <c r="F309"/>
      <c r="G309"/>
      <c r="J309" s="63"/>
      <c r="P309"/>
    </row>
    <row r="310" spans="6:16">
      <c r="F310"/>
      <c r="G310"/>
      <c r="J310" s="63"/>
      <c r="P310"/>
    </row>
    <row r="311" spans="6:16">
      <c r="F311"/>
      <c r="G311"/>
      <c r="J311" s="63"/>
      <c r="P311"/>
    </row>
    <row r="312" spans="6:16">
      <c r="F312"/>
      <c r="G312"/>
      <c r="J312" s="63"/>
      <c r="P312"/>
    </row>
    <row r="313" spans="6:16">
      <c r="F313"/>
      <c r="G313"/>
      <c r="J313" s="63"/>
      <c r="P313"/>
    </row>
    <row r="314" spans="6:16">
      <c r="F314"/>
      <c r="G314"/>
      <c r="J314" s="63"/>
      <c r="P314"/>
    </row>
    <row r="315" spans="6:16">
      <c r="F315"/>
      <c r="G315"/>
      <c r="J315" s="63"/>
      <c r="P315"/>
    </row>
    <row r="316" spans="6:16">
      <c r="F316"/>
      <c r="G316"/>
      <c r="J316" s="63"/>
      <c r="P316"/>
    </row>
    <row r="317" spans="6:16">
      <c r="F317"/>
      <c r="G317"/>
      <c r="J317" s="63"/>
      <c r="P317"/>
    </row>
    <row r="318" spans="6:16">
      <c r="F318"/>
      <c r="G318"/>
      <c r="J318" s="63"/>
      <c r="P318"/>
    </row>
    <row r="319" spans="6:16">
      <c r="F319"/>
      <c r="G319"/>
      <c r="J319" s="63"/>
      <c r="P319"/>
    </row>
    <row r="320" spans="6:16">
      <c r="F320"/>
      <c r="G320"/>
      <c r="J320" s="63"/>
      <c r="P320"/>
    </row>
    <row r="321" spans="6:16">
      <c r="F321"/>
      <c r="G321"/>
      <c r="J321" s="63"/>
      <c r="P321"/>
    </row>
    <row r="322" spans="6:16">
      <c r="F322"/>
      <c r="G322"/>
      <c r="J322" s="63"/>
      <c r="P322"/>
    </row>
    <row r="323" spans="6:16">
      <c r="F323"/>
      <c r="G323"/>
      <c r="J323" s="63"/>
      <c r="P323"/>
    </row>
    <row r="324" spans="6:16">
      <c r="F324"/>
      <c r="G324"/>
      <c r="J324" s="63"/>
      <c r="P324"/>
    </row>
    <row r="325" spans="6:16">
      <c r="F325"/>
      <c r="G325"/>
      <c r="J325" s="63"/>
      <c r="P325"/>
    </row>
    <row r="326" spans="6:16">
      <c r="F326"/>
      <c r="G326"/>
      <c r="J326" s="63"/>
      <c r="P326"/>
    </row>
    <row r="327" spans="6:16">
      <c r="F327"/>
      <c r="G327"/>
      <c r="J327" s="63"/>
      <c r="P327"/>
    </row>
    <row r="328" spans="6:16">
      <c r="F328"/>
      <c r="G328"/>
      <c r="J328" s="63"/>
      <c r="P328"/>
    </row>
    <row r="329" spans="6:16">
      <c r="F329"/>
      <c r="G329"/>
      <c r="J329" s="63"/>
      <c r="P329"/>
    </row>
    <row r="330" spans="6:16">
      <c r="F330"/>
      <c r="G330"/>
      <c r="J330" s="63"/>
      <c r="P330"/>
    </row>
    <row r="331" spans="6:16">
      <c r="F331"/>
      <c r="G331"/>
      <c r="J331" s="63"/>
      <c r="P331"/>
    </row>
    <row r="332" spans="6:16">
      <c r="F332"/>
      <c r="G332"/>
      <c r="J332" s="63"/>
      <c r="P332"/>
    </row>
    <row r="333" spans="6:16">
      <c r="F333"/>
      <c r="G333"/>
      <c r="J333" s="63"/>
      <c r="P333"/>
    </row>
    <row r="334" spans="6:16">
      <c r="F334"/>
      <c r="G334"/>
      <c r="J334" s="63"/>
      <c r="P334"/>
    </row>
    <row r="335" spans="6:16">
      <c r="F335"/>
      <c r="G335"/>
      <c r="J335" s="63"/>
      <c r="P335"/>
    </row>
    <row r="336" spans="6:16">
      <c r="F336"/>
      <c r="G336"/>
      <c r="J336" s="63"/>
      <c r="P336"/>
    </row>
    <row r="337" spans="6:16">
      <c r="F337"/>
      <c r="G337"/>
      <c r="J337" s="63"/>
      <c r="P337"/>
    </row>
    <row r="338" spans="6:16">
      <c r="F338"/>
      <c r="G338"/>
      <c r="J338" s="63"/>
      <c r="P338"/>
    </row>
    <row r="339" spans="6:16">
      <c r="F339"/>
      <c r="G339"/>
      <c r="J339" s="63"/>
      <c r="P339"/>
    </row>
    <row r="340" spans="6:16">
      <c r="F340"/>
      <c r="G340"/>
      <c r="J340" s="63"/>
      <c r="P340"/>
    </row>
    <row r="341" spans="6:16">
      <c r="F341"/>
      <c r="G341"/>
      <c r="J341" s="63"/>
      <c r="P341"/>
    </row>
    <row r="342" spans="6:16">
      <c r="F342"/>
      <c r="G342"/>
      <c r="J342" s="63"/>
      <c r="P342"/>
    </row>
    <row r="343" spans="6:16">
      <c r="F343"/>
      <c r="G343"/>
      <c r="J343" s="63"/>
      <c r="P343"/>
    </row>
    <row r="344" spans="6:16">
      <c r="F344"/>
      <c r="G344"/>
      <c r="J344" s="63"/>
      <c r="P344"/>
    </row>
    <row r="345" spans="6:16">
      <c r="F345"/>
      <c r="G345"/>
      <c r="J345" s="63"/>
      <c r="P345"/>
    </row>
    <row r="346" spans="6:16">
      <c r="F346"/>
      <c r="G346"/>
      <c r="J346" s="63"/>
      <c r="P346"/>
    </row>
    <row r="347" spans="6:16">
      <c r="F347"/>
      <c r="G347"/>
      <c r="J347" s="63"/>
      <c r="P347"/>
    </row>
    <row r="348" spans="6:16">
      <c r="F348"/>
      <c r="G348"/>
      <c r="J348" s="63"/>
      <c r="P348"/>
    </row>
    <row r="349" spans="6:16">
      <c r="F349"/>
      <c r="G349"/>
      <c r="J349" s="63"/>
      <c r="P349"/>
    </row>
    <row r="350" spans="6:16">
      <c r="F350"/>
      <c r="G350"/>
      <c r="J350" s="63"/>
      <c r="P350"/>
    </row>
    <row r="351" spans="6:16">
      <c r="F351"/>
      <c r="G351"/>
      <c r="J351" s="63"/>
      <c r="P351"/>
    </row>
    <row r="352" spans="6:16">
      <c r="F352"/>
      <c r="G352"/>
      <c r="J352" s="63"/>
      <c r="P352"/>
    </row>
    <row r="353" spans="6:16">
      <c r="F353"/>
      <c r="G353"/>
      <c r="J353" s="63"/>
      <c r="P353"/>
    </row>
    <row r="354" spans="6:16">
      <c r="F354"/>
      <c r="G354"/>
      <c r="J354" s="63"/>
      <c r="P354"/>
    </row>
    <row r="355" spans="6:16">
      <c r="F355"/>
      <c r="G355"/>
      <c r="J355" s="63"/>
      <c r="P355"/>
    </row>
    <row r="356" spans="6:16">
      <c r="F356"/>
      <c r="G356"/>
      <c r="J356" s="63"/>
      <c r="P356"/>
    </row>
    <row r="357" spans="6:16">
      <c r="F357"/>
      <c r="G357"/>
      <c r="J357" s="63"/>
      <c r="P357"/>
    </row>
    <row r="358" spans="6:16">
      <c r="F358"/>
      <c r="G358"/>
      <c r="J358" s="63"/>
      <c r="P358"/>
    </row>
    <row r="359" spans="6:16">
      <c r="F359"/>
      <c r="G359"/>
      <c r="J359" s="63"/>
      <c r="P359"/>
    </row>
    <row r="360" spans="6:16">
      <c r="F360"/>
      <c r="G360"/>
      <c r="J360" s="63"/>
      <c r="P360"/>
    </row>
    <row r="361" spans="6:16">
      <c r="F361"/>
      <c r="G361"/>
      <c r="J361" s="63"/>
      <c r="P361"/>
    </row>
    <row r="362" spans="6:16">
      <c r="F362"/>
      <c r="G362"/>
      <c r="J362" s="63"/>
      <c r="P362"/>
    </row>
    <row r="363" spans="6:16">
      <c r="F363"/>
      <c r="G363"/>
      <c r="J363" s="63"/>
      <c r="P363"/>
    </row>
    <row r="364" spans="6:16">
      <c r="F364"/>
      <c r="G364"/>
      <c r="J364" s="63"/>
      <c r="P364"/>
    </row>
    <row r="365" spans="6:16">
      <c r="F365"/>
      <c r="G365"/>
      <c r="J365" s="63"/>
      <c r="P365"/>
    </row>
    <row r="366" spans="6:16">
      <c r="F366"/>
      <c r="G366"/>
      <c r="J366" s="63"/>
      <c r="P366"/>
    </row>
    <row r="367" spans="6:16">
      <c r="F367"/>
      <c r="G367"/>
      <c r="J367" s="63"/>
      <c r="P367"/>
    </row>
    <row r="368" spans="6:16">
      <c r="F368"/>
      <c r="G368"/>
      <c r="J368" s="63"/>
      <c r="P368"/>
    </row>
    <row r="369" spans="6:16">
      <c r="F369"/>
      <c r="G369"/>
      <c r="J369" s="63"/>
      <c r="P369"/>
    </row>
    <row r="370" spans="6:16">
      <c r="F370"/>
      <c r="G370"/>
      <c r="J370" s="63"/>
      <c r="P370"/>
    </row>
    <row r="371" spans="6:16">
      <c r="F371"/>
      <c r="G371"/>
      <c r="J371" s="63"/>
      <c r="P371"/>
    </row>
    <row r="372" spans="6:16">
      <c r="F372"/>
      <c r="G372"/>
      <c r="J372" s="63"/>
      <c r="P372"/>
    </row>
    <row r="373" spans="6:16">
      <c r="F373"/>
      <c r="G373"/>
      <c r="J373" s="63"/>
      <c r="P373"/>
    </row>
    <row r="374" spans="6:16">
      <c r="F374"/>
      <c r="G374"/>
      <c r="J374" s="63"/>
      <c r="P374"/>
    </row>
    <row r="375" spans="6:16">
      <c r="F375"/>
      <c r="G375"/>
      <c r="J375" s="63"/>
      <c r="P375"/>
    </row>
    <row r="376" spans="6:16">
      <c r="F376"/>
      <c r="G376"/>
      <c r="J376" s="63"/>
      <c r="P376"/>
    </row>
    <row r="377" spans="6:16">
      <c r="F377"/>
      <c r="G377"/>
      <c r="J377" s="63"/>
      <c r="P377"/>
    </row>
    <row r="378" spans="6:16">
      <c r="F378"/>
      <c r="G378"/>
      <c r="J378" s="63"/>
      <c r="P378"/>
    </row>
    <row r="379" spans="6:16">
      <c r="F379"/>
      <c r="G379"/>
      <c r="J379" s="63"/>
      <c r="P379"/>
    </row>
    <row r="380" spans="6:16">
      <c r="F380"/>
      <c r="G380"/>
      <c r="J380" s="63"/>
      <c r="P380"/>
    </row>
    <row r="381" spans="6:16">
      <c r="F381"/>
      <c r="G381"/>
      <c r="J381" s="63"/>
      <c r="P381"/>
    </row>
    <row r="382" spans="6:16">
      <c r="F382"/>
      <c r="G382"/>
      <c r="J382" s="63"/>
      <c r="P382"/>
    </row>
    <row r="383" spans="6:16">
      <c r="F383"/>
      <c r="G383"/>
      <c r="J383" s="63"/>
      <c r="P383"/>
    </row>
    <row r="384" spans="6:16">
      <c r="F384"/>
      <c r="G384"/>
      <c r="J384" s="63"/>
      <c r="P384"/>
    </row>
    <row r="385" spans="6:16">
      <c r="F385"/>
      <c r="G385"/>
      <c r="J385" s="63"/>
      <c r="P385"/>
    </row>
    <row r="386" spans="6:16">
      <c r="F386"/>
      <c r="G386"/>
      <c r="J386" s="63"/>
      <c r="P386"/>
    </row>
    <row r="387" spans="6:16">
      <c r="F387"/>
      <c r="G387"/>
      <c r="J387" s="63"/>
      <c r="P387"/>
    </row>
    <row r="388" spans="6:16">
      <c r="F388"/>
      <c r="G388"/>
      <c r="J388" s="63"/>
      <c r="P388"/>
    </row>
    <row r="389" spans="6:16">
      <c r="F389"/>
      <c r="G389"/>
      <c r="J389" s="63"/>
      <c r="P389"/>
    </row>
    <row r="390" spans="6:16">
      <c r="F390"/>
      <c r="G390"/>
      <c r="J390" s="63"/>
      <c r="P390"/>
    </row>
    <row r="391" spans="6:16">
      <c r="F391"/>
      <c r="G391"/>
      <c r="J391" s="63"/>
      <c r="P391"/>
    </row>
    <row r="392" spans="6:16">
      <c r="F392"/>
      <c r="G392"/>
      <c r="J392" s="63"/>
      <c r="P392"/>
    </row>
    <row r="393" spans="6:16">
      <c r="F393"/>
      <c r="G393"/>
      <c r="J393" s="63"/>
      <c r="P393"/>
    </row>
    <row r="394" spans="6:16">
      <c r="F394"/>
      <c r="G394"/>
      <c r="J394" s="63"/>
      <c r="P394"/>
    </row>
    <row r="395" spans="6:16">
      <c r="F395"/>
      <c r="G395"/>
      <c r="J395" s="63"/>
      <c r="P395"/>
    </row>
    <row r="396" spans="6:16">
      <c r="F396"/>
      <c r="G396"/>
      <c r="J396" s="63"/>
      <c r="P396"/>
    </row>
    <row r="397" spans="6:16">
      <c r="F397"/>
      <c r="G397"/>
      <c r="J397" s="63"/>
      <c r="P397"/>
    </row>
    <row r="398" spans="6:16">
      <c r="F398"/>
      <c r="G398"/>
      <c r="J398" s="63"/>
      <c r="P398"/>
    </row>
    <row r="399" spans="6:16">
      <c r="F399"/>
      <c r="G399"/>
      <c r="J399" s="63"/>
      <c r="P399"/>
    </row>
    <row r="400" spans="6:16">
      <c r="F400"/>
      <c r="G400"/>
      <c r="J400" s="63"/>
      <c r="P400"/>
    </row>
    <row r="401" spans="6:16">
      <c r="F401"/>
      <c r="G401"/>
      <c r="J401" s="63"/>
      <c r="P401"/>
    </row>
    <row r="402" spans="6:16">
      <c r="F402"/>
      <c r="G402"/>
      <c r="J402" s="63"/>
      <c r="P402"/>
    </row>
    <row r="403" spans="6:16">
      <c r="F403"/>
      <c r="G403"/>
      <c r="J403" s="63"/>
      <c r="P403"/>
    </row>
    <row r="404" spans="6:16">
      <c r="F404"/>
      <c r="G404"/>
      <c r="J404" s="63"/>
      <c r="P404"/>
    </row>
    <row r="405" spans="6:16">
      <c r="F405"/>
      <c r="G405"/>
      <c r="J405" s="63"/>
      <c r="P405"/>
    </row>
    <row r="406" spans="6:16">
      <c r="F406"/>
      <c r="G406"/>
      <c r="J406" s="63"/>
      <c r="P406"/>
    </row>
    <row r="407" spans="6:16">
      <c r="F407"/>
      <c r="G407"/>
      <c r="J407" s="63"/>
      <c r="P407"/>
    </row>
    <row r="408" spans="6:16">
      <c r="F408"/>
      <c r="G408"/>
      <c r="J408" s="63"/>
      <c r="P408"/>
    </row>
    <row r="409" spans="6:16">
      <c r="F409"/>
      <c r="G409"/>
      <c r="J409" s="63"/>
      <c r="P409"/>
    </row>
    <row r="410" spans="6:16">
      <c r="F410"/>
      <c r="G410"/>
      <c r="J410" s="63"/>
      <c r="P410"/>
    </row>
    <row r="411" spans="6:16">
      <c r="F411"/>
      <c r="G411"/>
      <c r="J411" s="63"/>
      <c r="P411"/>
    </row>
    <row r="412" spans="6:16">
      <c r="F412"/>
      <c r="G412"/>
      <c r="J412" s="63"/>
      <c r="P412"/>
    </row>
    <row r="413" spans="6:16">
      <c r="F413"/>
      <c r="G413"/>
      <c r="J413" s="63"/>
      <c r="P413"/>
    </row>
    <row r="414" spans="6:16">
      <c r="F414"/>
      <c r="G414"/>
      <c r="J414" s="63"/>
      <c r="P414"/>
    </row>
    <row r="415" spans="6:16">
      <c r="F415"/>
      <c r="G415"/>
      <c r="J415" s="63"/>
      <c r="P415"/>
    </row>
    <row r="416" spans="6:16">
      <c r="F416"/>
      <c r="G416"/>
      <c r="J416" s="63"/>
      <c r="P416"/>
    </row>
    <row r="417" spans="6:16">
      <c r="F417"/>
      <c r="G417"/>
      <c r="J417" s="63"/>
      <c r="P417"/>
    </row>
    <row r="418" spans="6:16">
      <c r="F418"/>
      <c r="G418"/>
      <c r="J418" s="63"/>
      <c r="P418"/>
    </row>
    <row r="419" spans="6:16">
      <c r="F419"/>
      <c r="G419"/>
      <c r="J419" s="63"/>
      <c r="P419"/>
    </row>
    <row r="420" spans="6:16">
      <c r="F420"/>
      <c r="G420"/>
      <c r="J420" s="63"/>
      <c r="P420"/>
    </row>
    <row r="421" spans="6:16">
      <c r="F421"/>
      <c r="G421"/>
      <c r="J421" s="63"/>
      <c r="P421"/>
    </row>
    <row r="422" spans="6:16">
      <c r="F422"/>
      <c r="G422"/>
      <c r="J422" s="63"/>
      <c r="P422"/>
    </row>
    <row r="423" spans="6:16">
      <c r="F423"/>
      <c r="G423"/>
      <c r="J423" s="63"/>
      <c r="P423"/>
    </row>
    <row r="424" spans="6:16">
      <c r="F424"/>
      <c r="G424"/>
      <c r="J424" s="63"/>
      <c r="P424"/>
    </row>
    <row r="425" spans="6:16">
      <c r="F425"/>
      <c r="G425"/>
      <c r="J425" s="63"/>
      <c r="P425"/>
    </row>
    <row r="426" spans="6:16">
      <c r="F426"/>
      <c r="G426"/>
      <c r="J426" s="63"/>
      <c r="P426"/>
    </row>
    <row r="427" spans="6:16">
      <c r="F427"/>
      <c r="G427"/>
      <c r="J427" s="63"/>
      <c r="P427"/>
    </row>
    <row r="428" spans="6:16">
      <c r="F428"/>
      <c r="G428"/>
      <c r="J428" s="63"/>
      <c r="P428"/>
    </row>
    <row r="429" spans="6:16">
      <c r="F429"/>
      <c r="G429"/>
      <c r="J429" s="63"/>
      <c r="P429"/>
    </row>
    <row r="430" spans="6:16">
      <c r="F430"/>
      <c r="G430"/>
      <c r="J430" s="63"/>
      <c r="P430"/>
    </row>
    <row r="431" spans="6:16">
      <c r="F431"/>
      <c r="G431"/>
      <c r="J431" s="63"/>
      <c r="P431"/>
    </row>
    <row r="432" spans="6:16">
      <c r="F432"/>
      <c r="G432"/>
      <c r="J432" s="63"/>
      <c r="P432"/>
    </row>
    <row r="433" spans="6:16">
      <c r="F433"/>
      <c r="G433"/>
      <c r="J433" s="63"/>
      <c r="P433"/>
    </row>
    <row r="434" spans="6:16">
      <c r="F434"/>
      <c r="G434"/>
      <c r="J434" s="63"/>
      <c r="P434"/>
    </row>
    <row r="435" spans="6:16">
      <c r="F435"/>
      <c r="G435"/>
      <c r="J435" s="63"/>
      <c r="P435"/>
    </row>
    <row r="436" spans="6:16">
      <c r="F436"/>
      <c r="G436"/>
      <c r="J436" s="63"/>
      <c r="P436"/>
    </row>
    <row r="437" spans="6:16">
      <c r="F437"/>
      <c r="G437"/>
      <c r="J437" s="63"/>
      <c r="P437"/>
    </row>
    <row r="438" spans="6:16">
      <c r="F438"/>
      <c r="G438"/>
      <c r="J438" s="63"/>
      <c r="P438"/>
    </row>
    <row r="439" spans="6:16">
      <c r="F439"/>
      <c r="G439"/>
      <c r="J439" s="63"/>
      <c r="P439"/>
    </row>
    <row r="440" spans="6:16">
      <c r="F440"/>
      <c r="G440"/>
      <c r="J440" s="63"/>
      <c r="P440"/>
    </row>
    <row r="441" spans="6:16">
      <c r="F441"/>
      <c r="G441"/>
      <c r="J441" s="63"/>
      <c r="P441"/>
    </row>
    <row r="442" spans="6:16">
      <c r="F442"/>
      <c r="G442"/>
      <c r="J442" s="63"/>
      <c r="P442"/>
    </row>
    <row r="443" spans="6:16">
      <c r="F443"/>
      <c r="G443"/>
      <c r="J443" s="63"/>
      <c r="P443"/>
    </row>
    <row r="444" spans="6:16">
      <c r="F444"/>
      <c r="G444"/>
      <c r="J444" s="63"/>
      <c r="P444"/>
    </row>
    <row r="445" spans="6:16">
      <c r="F445"/>
      <c r="G445"/>
      <c r="J445" s="63"/>
      <c r="P445"/>
    </row>
    <row r="446" spans="6:16">
      <c r="F446"/>
      <c r="G446"/>
      <c r="J446" s="63"/>
      <c r="P446"/>
    </row>
    <row r="447" spans="6:16">
      <c r="F447"/>
      <c r="G447"/>
      <c r="J447" s="63"/>
      <c r="P447"/>
    </row>
    <row r="448" spans="6:16">
      <c r="F448"/>
      <c r="G448"/>
      <c r="J448" s="63"/>
      <c r="P448"/>
    </row>
    <row r="449" spans="6:16">
      <c r="F449"/>
      <c r="G449"/>
      <c r="J449" s="63"/>
      <c r="P449"/>
    </row>
    <row r="450" spans="6:16">
      <c r="F450"/>
      <c r="G450"/>
      <c r="J450" s="63"/>
      <c r="P450"/>
    </row>
    <row r="451" spans="6:16">
      <c r="F451"/>
      <c r="G451"/>
      <c r="J451" s="63"/>
      <c r="P451"/>
    </row>
    <row r="452" spans="6:16">
      <c r="F452"/>
      <c r="G452"/>
      <c r="J452" s="63"/>
      <c r="P452"/>
    </row>
    <row r="453" spans="6:16">
      <c r="F453"/>
      <c r="G453"/>
      <c r="J453" s="63"/>
      <c r="P453"/>
    </row>
    <row r="454" spans="6:16">
      <c r="F454"/>
      <c r="G454"/>
      <c r="J454" s="63"/>
      <c r="P454"/>
    </row>
    <row r="455" spans="6:16">
      <c r="F455"/>
      <c r="G455"/>
      <c r="J455" s="63"/>
      <c r="P455"/>
    </row>
    <row r="456" spans="6:16">
      <c r="F456"/>
      <c r="G456"/>
      <c r="J456" s="63"/>
      <c r="P456"/>
    </row>
    <row r="457" spans="6:16">
      <c r="F457"/>
      <c r="G457"/>
      <c r="J457" s="63"/>
      <c r="P457"/>
    </row>
    <row r="458" spans="6:16">
      <c r="F458"/>
      <c r="G458"/>
      <c r="J458" s="63"/>
      <c r="P458"/>
    </row>
    <row r="459" spans="6:16">
      <c r="F459"/>
      <c r="G459"/>
      <c r="J459" s="63"/>
      <c r="P459"/>
    </row>
    <row r="460" spans="6:16">
      <c r="F460"/>
      <c r="G460"/>
      <c r="J460" s="63"/>
      <c r="P460"/>
    </row>
    <row r="461" spans="6:16">
      <c r="F461"/>
      <c r="G461"/>
      <c r="J461" s="63"/>
      <c r="P461"/>
    </row>
    <row r="462" spans="6:16">
      <c r="F462"/>
      <c r="G462"/>
      <c r="J462" s="63"/>
      <c r="P462"/>
    </row>
    <row r="463" spans="6:16">
      <c r="F463"/>
      <c r="G463"/>
      <c r="J463" s="63"/>
      <c r="P463"/>
    </row>
    <row r="464" spans="6:16">
      <c r="F464"/>
      <c r="G464"/>
      <c r="J464" s="63"/>
      <c r="P464"/>
    </row>
    <row r="465" spans="6:16">
      <c r="F465"/>
      <c r="G465"/>
      <c r="J465" s="63"/>
      <c r="P465"/>
    </row>
    <row r="466" spans="6:16">
      <c r="F466"/>
      <c r="G466"/>
      <c r="J466" s="63"/>
      <c r="P466"/>
    </row>
    <row r="467" spans="6:16">
      <c r="F467"/>
      <c r="G467"/>
      <c r="J467" s="63"/>
      <c r="P467"/>
    </row>
    <row r="468" spans="6:16">
      <c r="F468"/>
      <c r="G468"/>
      <c r="J468" s="63"/>
      <c r="P468"/>
    </row>
    <row r="469" spans="6:16">
      <c r="F469"/>
      <c r="G469"/>
      <c r="J469" s="63"/>
      <c r="P469"/>
    </row>
    <row r="470" spans="6:16">
      <c r="F470"/>
      <c r="G470"/>
      <c r="J470" s="63"/>
      <c r="P470"/>
    </row>
    <row r="471" spans="6:16">
      <c r="F471"/>
      <c r="G471"/>
      <c r="J471" s="63"/>
      <c r="P471"/>
    </row>
    <row r="472" spans="6:16">
      <c r="F472"/>
      <c r="G472"/>
      <c r="J472" s="63"/>
      <c r="P472"/>
    </row>
    <row r="473" spans="6:16">
      <c r="F473"/>
      <c r="G473"/>
      <c r="J473" s="63"/>
      <c r="P473"/>
    </row>
    <row r="474" spans="6:16">
      <c r="F474"/>
      <c r="G474"/>
      <c r="J474" s="63"/>
      <c r="P474"/>
    </row>
    <row r="475" spans="6:16">
      <c r="F475"/>
      <c r="G475"/>
      <c r="J475" s="63"/>
      <c r="P475"/>
    </row>
    <row r="476" spans="6:16">
      <c r="F476"/>
      <c r="G476"/>
      <c r="J476" s="63"/>
      <c r="P476"/>
    </row>
    <row r="477" spans="6:16">
      <c r="F477"/>
      <c r="G477"/>
      <c r="J477" s="63"/>
      <c r="P477"/>
    </row>
    <row r="478" spans="6:16">
      <c r="F478"/>
      <c r="G478"/>
      <c r="J478" s="63"/>
      <c r="P478"/>
    </row>
    <row r="479" spans="6:16">
      <c r="F479"/>
      <c r="G479"/>
      <c r="J479" s="63"/>
      <c r="P479"/>
    </row>
    <row r="480" spans="6:16">
      <c r="F480"/>
      <c r="G480"/>
      <c r="J480" s="63"/>
      <c r="P480"/>
    </row>
    <row r="481" spans="6:16">
      <c r="F481"/>
      <c r="G481"/>
      <c r="J481" s="63"/>
      <c r="P481"/>
    </row>
    <row r="482" spans="6:16">
      <c r="F482"/>
      <c r="G482"/>
      <c r="J482" s="63"/>
      <c r="P482"/>
    </row>
    <row r="483" spans="6:16">
      <c r="F483"/>
      <c r="G483"/>
      <c r="J483" s="63"/>
      <c r="P483"/>
    </row>
    <row r="484" spans="6:16">
      <c r="F484"/>
      <c r="G484"/>
      <c r="J484" s="63"/>
      <c r="P484"/>
    </row>
    <row r="485" spans="6:16">
      <c r="F485"/>
      <c r="G485"/>
      <c r="J485" s="63"/>
      <c r="P485"/>
    </row>
    <row r="486" spans="6:16">
      <c r="F486"/>
      <c r="G486"/>
      <c r="J486" s="63"/>
      <c r="P486"/>
    </row>
    <row r="487" spans="6:16">
      <c r="F487"/>
      <c r="G487"/>
      <c r="J487" s="63"/>
      <c r="P487"/>
    </row>
    <row r="488" spans="6:16">
      <c r="F488"/>
      <c r="G488"/>
      <c r="J488" s="63"/>
      <c r="P488"/>
    </row>
    <row r="489" spans="6:16">
      <c r="F489"/>
      <c r="G489"/>
      <c r="J489" s="63"/>
      <c r="P489"/>
    </row>
    <row r="490" spans="6:16">
      <c r="F490"/>
      <c r="G490"/>
      <c r="J490" s="63"/>
      <c r="P490"/>
    </row>
    <row r="491" spans="6:16">
      <c r="F491"/>
      <c r="G491"/>
      <c r="J491" s="63"/>
      <c r="P491"/>
    </row>
    <row r="492" spans="6:16">
      <c r="F492"/>
      <c r="G492"/>
      <c r="J492" s="63"/>
      <c r="P492"/>
    </row>
    <row r="493" spans="6:16">
      <c r="F493"/>
      <c r="G493"/>
      <c r="J493" s="63"/>
      <c r="P493"/>
    </row>
    <row r="494" spans="6:16">
      <c r="F494"/>
      <c r="G494"/>
      <c r="J494" s="63"/>
      <c r="P494"/>
    </row>
    <row r="495" spans="6:16">
      <c r="F495"/>
      <c r="G495"/>
      <c r="J495" s="63"/>
      <c r="P495"/>
    </row>
    <row r="496" spans="6:16">
      <c r="F496"/>
      <c r="G496"/>
      <c r="J496" s="63"/>
      <c r="P496"/>
    </row>
    <row r="497" spans="6:16">
      <c r="F497"/>
      <c r="G497"/>
      <c r="J497" s="63"/>
      <c r="P497"/>
    </row>
    <row r="498" spans="6:16">
      <c r="F498"/>
      <c r="G498"/>
      <c r="J498" s="63"/>
      <c r="P498"/>
    </row>
    <row r="499" spans="6:16">
      <c r="F499"/>
      <c r="G499"/>
      <c r="J499" s="63"/>
      <c r="P499"/>
    </row>
    <row r="500" spans="6:16">
      <c r="F500"/>
      <c r="G500"/>
      <c r="J500" s="63"/>
      <c r="P500"/>
    </row>
    <row r="501" spans="6:16">
      <c r="F501"/>
      <c r="G501"/>
      <c r="J501" s="63"/>
      <c r="P501"/>
    </row>
    <row r="502" spans="6:16">
      <c r="F502"/>
      <c r="G502"/>
      <c r="J502" s="63"/>
      <c r="P502"/>
    </row>
    <row r="503" spans="6:16">
      <c r="F503"/>
      <c r="G503"/>
      <c r="J503" s="63"/>
      <c r="P503"/>
    </row>
    <row r="504" spans="6:16">
      <c r="F504"/>
      <c r="G504"/>
      <c r="J504" s="63"/>
      <c r="P504"/>
    </row>
    <row r="505" spans="6:16">
      <c r="F505"/>
      <c r="G505"/>
      <c r="J505" s="63"/>
      <c r="P505"/>
    </row>
    <row r="506" spans="6:16">
      <c r="F506"/>
      <c r="G506"/>
      <c r="J506" s="63"/>
      <c r="P506"/>
    </row>
    <row r="507" spans="6:16">
      <c r="F507"/>
      <c r="G507"/>
      <c r="J507" s="63"/>
      <c r="P507"/>
    </row>
    <row r="508" spans="6:16">
      <c r="F508"/>
      <c r="G508"/>
      <c r="J508" s="63"/>
      <c r="P508"/>
    </row>
    <row r="509" spans="6:16">
      <c r="F509"/>
      <c r="G509"/>
      <c r="J509" s="63"/>
      <c r="P509"/>
    </row>
    <row r="510" spans="6:16">
      <c r="F510"/>
      <c r="G510"/>
      <c r="J510" s="63"/>
      <c r="P510"/>
    </row>
    <row r="511" spans="6:16">
      <c r="F511"/>
      <c r="G511"/>
      <c r="J511" s="63"/>
      <c r="P511"/>
    </row>
    <row r="512" spans="6:16">
      <c r="F512"/>
      <c r="G512"/>
      <c r="J512" s="63"/>
      <c r="P512"/>
    </row>
    <row r="513" spans="6:16">
      <c r="F513"/>
      <c r="G513"/>
      <c r="J513" s="63"/>
      <c r="P513"/>
    </row>
    <row r="514" spans="6:16">
      <c r="F514"/>
      <c r="G514"/>
      <c r="J514" s="63"/>
      <c r="P514"/>
    </row>
    <row r="515" spans="6:16">
      <c r="F515"/>
      <c r="G515"/>
      <c r="J515" s="63"/>
      <c r="P515"/>
    </row>
    <row r="516" spans="6:16">
      <c r="F516"/>
      <c r="G516"/>
      <c r="J516" s="63"/>
      <c r="P516"/>
    </row>
    <row r="517" spans="6:16">
      <c r="F517"/>
      <c r="G517"/>
      <c r="J517" s="63"/>
      <c r="P517"/>
    </row>
    <row r="518" spans="6:16">
      <c r="F518"/>
      <c r="G518"/>
      <c r="J518" s="63"/>
      <c r="P518"/>
    </row>
    <row r="519" spans="6:16">
      <c r="F519"/>
      <c r="G519"/>
      <c r="J519" s="63"/>
      <c r="P519"/>
    </row>
    <row r="520" spans="6:16">
      <c r="F520"/>
      <c r="G520"/>
      <c r="J520" s="63"/>
      <c r="P520"/>
    </row>
    <row r="521" spans="6:16">
      <c r="F521"/>
      <c r="G521"/>
      <c r="J521" s="63"/>
      <c r="P521"/>
    </row>
    <row r="522" spans="6:16">
      <c r="F522"/>
      <c r="G522"/>
      <c r="J522" s="63"/>
      <c r="P522"/>
    </row>
    <row r="523" spans="6:16">
      <c r="F523"/>
      <c r="G523"/>
      <c r="J523" s="63"/>
      <c r="P523"/>
    </row>
    <row r="524" spans="6:16">
      <c r="F524"/>
      <c r="G524"/>
      <c r="J524" s="63"/>
      <c r="P524"/>
    </row>
    <row r="525" spans="6:16">
      <c r="F525"/>
      <c r="G525"/>
      <c r="J525" s="63"/>
      <c r="P525"/>
    </row>
    <row r="526" spans="6:16">
      <c r="F526"/>
      <c r="G526"/>
      <c r="J526" s="63"/>
      <c r="P526"/>
    </row>
    <row r="527" spans="6:16">
      <c r="F527"/>
      <c r="G527"/>
      <c r="J527" s="63"/>
      <c r="P527"/>
    </row>
    <row r="528" spans="6:16">
      <c r="F528"/>
      <c r="G528"/>
      <c r="J528" s="63"/>
      <c r="P528"/>
    </row>
    <row r="529" spans="6:16">
      <c r="F529"/>
      <c r="G529"/>
      <c r="J529" s="63"/>
      <c r="P529"/>
    </row>
    <row r="530" spans="6:16">
      <c r="F530"/>
      <c r="G530"/>
      <c r="J530" s="63"/>
      <c r="P530"/>
    </row>
    <row r="531" spans="6:16">
      <c r="F531"/>
      <c r="G531"/>
      <c r="J531" s="63"/>
      <c r="P531"/>
    </row>
    <row r="532" spans="6:16">
      <c r="F532"/>
      <c r="G532"/>
      <c r="J532" s="63"/>
      <c r="P532"/>
    </row>
    <row r="533" spans="6:16">
      <c r="F533"/>
      <c r="G533"/>
      <c r="J533" s="63"/>
      <c r="P533"/>
    </row>
    <row r="534" spans="6:16">
      <c r="F534"/>
      <c r="G534"/>
      <c r="J534" s="63"/>
      <c r="P534"/>
    </row>
    <row r="535" spans="6:16">
      <c r="F535"/>
      <c r="G535"/>
      <c r="J535" s="63"/>
      <c r="P535"/>
    </row>
    <row r="536" spans="6:16">
      <c r="F536"/>
      <c r="G536"/>
      <c r="J536" s="63"/>
      <c r="P536"/>
    </row>
    <row r="537" spans="6:16">
      <c r="F537"/>
      <c r="G537"/>
      <c r="J537" s="63"/>
      <c r="P537"/>
    </row>
    <row r="538" spans="6:16">
      <c r="F538"/>
      <c r="G538"/>
      <c r="J538" s="63"/>
      <c r="P538"/>
    </row>
    <row r="539" spans="6:16">
      <c r="F539"/>
      <c r="G539"/>
      <c r="J539" s="63"/>
      <c r="P539"/>
    </row>
    <row r="540" spans="6:16">
      <c r="F540"/>
      <c r="G540"/>
      <c r="J540" s="63"/>
      <c r="P540"/>
    </row>
    <row r="541" spans="6:16">
      <c r="F541"/>
      <c r="G541"/>
      <c r="J541" s="63"/>
      <c r="P541"/>
    </row>
    <row r="542" spans="6:16">
      <c r="F542"/>
      <c r="G542"/>
      <c r="J542" s="63"/>
      <c r="P542"/>
    </row>
    <row r="543" spans="6:16">
      <c r="F543"/>
      <c r="G543"/>
      <c r="J543" s="63"/>
      <c r="P543"/>
    </row>
    <row r="544" spans="6:16">
      <c r="F544"/>
      <c r="G544"/>
      <c r="J544" s="63"/>
      <c r="P544"/>
    </row>
    <row r="545" spans="6:16">
      <c r="F545"/>
      <c r="G545"/>
      <c r="J545" s="63"/>
      <c r="P545"/>
    </row>
    <row r="546" spans="6:16">
      <c r="F546"/>
      <c r="G546"/>
      <c r="J546" s="63"/>
      <c r="P546"/>
    </row>
    <row r="547" spans="6:16">
      <c r="F547"/>
      <c r="G547"/>
      <c r="J547" s="63"/>
      <c r="P547"/>
    </row>
    <row r="548" spans="6:16">
      <c r="F548"/>
      <c r="G548"/>
      <c r="J548" s="63"/>
      <c r="P548"/>
    </row>
    <row r="549" spans="6:16">
      <c r="F549"/>
      <c r="G549"/>
      <c r="J549" s="63"/>
      <c r="P549"/>
    </row>
    <row r="550" spans="6:16">
      <c r="F550"/>
      <c r="G550"/>
      <c r="J550" s="63"/>
      <c r="P550"/>
    </row>
    <row r="551" spans="6:16">
      <c r="F551"/>
      <c r="G551"/>
      <c r="J551" s="63"/>
      <c r="P551"/>
    </row>
    <row r="552" spans="6:16">
      <c r="F552"/>
      <c r="G552"/>
      <c r="J552" s="63"/>
      <c r="P552"/>
    </row>
    <row r="553" spans="6:16">
      <c r="F553"/>
      <c r="G553"/>
      <c r="J553" s="63"/>
      <c r="P553"/>
    </row>
    <row r="554" spans="6:16">
      <c r="F554"/>
      <c r="G554"/>
      <c r="J554" s="63"/>
      <c r="P554"/>
    </row>
    <row r="555" spans="6:16">
      <c r="F555"/>
      <c r="G555"/>
      <c r="J555" s="63"/>
      <c r="P555"/>
    </row>
    <row r="556" spans="6:16">
      <c r="F556"/>
      <c r="G556"/>
      <c r="J556" s="63"/>
      <c r="P556"/>
    </row>
    <row r="557" spans="6:16">
      <c r="F557"/>
      <c r="G557"/>
      <c r="J557" s="63"/>
      <c r="P557"/>
    </row>
    <row r="558" spans="6:16">
      <c r="F558"/>
      <c r="G558"/>
      <c r="J558" s="63"/>
      <c r="P558"/>
    </row>
    <row r="559" spans="6:16">
      <c r="F559"/>
      <c r="G559"/>
      <c r="J559" s="63"/>
      <c r="P559"/>
    </row>
    <row r="560" spans="6:16">
      <c r="F560"/>
      <c r="G560"/>
      <c r="J560" s="63"/>
      <c r="P560"/>
    </row>
    <row r="561" spans="6:16">
      <c r="F561"/>
      <c r="G561"/>
      <c r="J561" s="63"/>
      <c r="P561"/>
    </row>
    <row r="562" spans="6:16">
      <c r="F562"/>
      <c r="G562"/>
      <c r="J562" s="63"/>
      <c r="P562"/>
    </row>
    <row r="563" spans="6:16">
      <c r="F563"/>
      <c r="G563"/>
      <c r="J563" s="63"/>
      <c r="P563"/>
    </row>
    <row r="564" spans="6:16">
      <c r="F564"/>
      <c r="G564"/>
      <c r="J564" s="63"/>
      <c r="P564"/>
    </row>
    <row r="565" spans="6:16">
      <c r="F565"/>
      <c r="G565"/>
      <c r="J565" s="63"/>
      <c r="P565"/>
    </row>
    <row r="566" spans="6:16">
      <c r="F566"/>
      <c r="G566"/>
      <c r="J566" s="63"/>
      <c r="P566"/>
    </row>
    <row r="567" spans="6:16">
      <c r="F567"/>
      <c r="G567"/>
      <c r="J567" s="63"/>
      <c r="P567"/>
    </row>
    <row r="568" spans="6:16">
      <c r="F568"/>
      <c r="G568"/>
      <c r="J568" s="63"/>
      <c r="P568"/>
    </row>
    <row r="569" spans="6:16">
      <c r="F569"/>
      <c r="G569"/>
      <c r="J569" s="63"/>
      <c r="P569"/>
    </row>
    <row r="570" spans="6:16">
      <c r="F570"/>
      <c r="G570"/>
      <c r="J570" s="63"/>
      <c r="P570"/>
    </row>
    <row r="571" spans="6:16">
      <c r="F571"/>
      <c r="G571"/>
      <c r="J571" s="63"/>
      <c r="P571"/>
    </row>
    <row r="572" spans="6:16">
      <c r="F572"/>
      <c r="G572"/>
      <c r="J572" s="63"/>
      <c r="P572"/>
    </row>
    <row r="573" spans="6:16">
      <c r="F573"/>
      <c r="G573"/>
      <c r="J573" s="63"/>
      <c r="P573"/>
    </row>
    <row r="574" spans="6:16">
      <c r="F574"/>
      <c r="G574"/>
      <c r="J574" s="63"/>
      <c r="P574"/>
    </row>
    <row r="575" spans="6:16">
      <c r="F575"/>
      <c r="G575"/>
      <c r="J575" s="63"/>
      <c r="P575"/>
    </row>
    <row r="576" spans="6:16">
      <c r="F576"/>
      <c r="G576"/>
      <c r="J576" s="63"/>
      <c r="P576"/>
    </row>
    <row r="577" spans="6:16">
      <c r="F577"/>
      <c r="G577"/>
      <c r="J577" s="63"/>
      <c r="P577"/>
    </row>
    <row r="578" spans="6:16">
      <c r="F578"/>
      <c r="G578"/>
      <c r="J578" s="63"/>
      <c r="P578"/>
    </row>
    <row r="579" spans="6:16">
      <c r="F579"/>
      <c r="G579"/>
      <c r="J579" s="63"/>
      <c r="P579"/>
    </row>
    <row r="580" spans="6:16">
      <c r="F580"/>
      <c r="G580"/>
      <c r="J580" s="63"/>
      <c r="P580"/>
    </row>
    <row r="581" spans="6:16">
      <c r="F581"/>
      <c r="G581"/>
      <c r="J581" s="63"/>
      <c r="P581"/>
    </row>
    <row r="582" spans="6:16">
      <c r="F582"/>
      <c r="G582"/>
      <c r="J582" s="63"/>
      <c r="P582"/>
    </row>
    <row r="583" spans="6:16">
      <c r="F583"/>
      <c r="G583"/>
      <c r="J583" s="63"/>
      <c r="P583"/>
    </row>
    <row r="584" spans="6:16">
      <c r="F584"/>
      <c r="G584"/>
      <c r="J584" s="63"/>
      <c r="P584"/>
    </row>
    <row r="585" spans="6:16">
      <c r="F585"/>
      <c r="G585"/>
      <c r="J585" s="63"/>
      <c r="P585"/>
    </row>
    <row r="586" spans="6:16">
      <c r="F586"/>
      <c r="G586"/>
      <c r="J586" s="63"/>
      <c r="P586"/>
    </row>
    <row r="587" spans="6:16">
      <c r="F587"/>
      <c r="G587"/>
      <c r="J587" s="63"/>
      <c r="P587"/>
    </row>
    <row r="588" spans="6:16">
      <c r="F588"/>
      <c r="G588"/>
      <c r="J588" s="63"/>
      <c r="P588"/>
    </row>
    <row r="589" spans="6:16">
      <c r="F589"/>
      <c r="G589"/>
      <c r="J589" s="63"/>
      <c r="P589"/>
    </row>
    <row r="590" spans="6:16">
      <c r="F590"/>
      <c r="G590"/>
      <c r="J590" s="63"/>
      <c r="P590"/>
    </row>
    <row r="591" spans="6:16">
      <c r="F591"/>
      <c r="G591"/>
      <c r="J591" s="63"/>
      <c r="P591"/>
    </row>
    <row r="592" spans="6:16">
      <c r="F592"/>
      <c r="G592"/>
      <c r="J592" s="63"/>
      <c r="P592"/>
    </row>
    <row r="593" spans="6:16">
      <c r="F593"/>
      <c r="G593"/>
      <c r="J593" s="63"/>
      <c r="P593"/>
    </row>
    <row r="594" spans="6:16">
      <c r="F594"/>
      <c r="G594"/>
      <c r="J594" s="63"/>
      <c r="P594"/>
    </row>
    <row r="595" spans="6:16">
      <c r="F595"/>
      <c r="G595"/>
      <c r="J595" s="63"/>
      <c r="P595"/>
    </row>
    <row r="596" spans="6:16">
      <c r="F596"/>
      <c r="G596"/>
      <c r="J596" s="63"/>
      <c r="P596"/>
    </row>
    <row r="597" spans="6:16">
      <c r="F597"/>
      <c r="G597"/>
      <c r="J597" s="63"/>
      <c r="P597"/>
    </row>
    <row r="598" spans="6:16">
      <c r="F598"/>
      <c r="G598"/>
      <c r="J598" s="63"/>
      <c r="P598"/>
    </row>
    <row r="599" spans="6:16">
      <c r="F599"/>
      <c r="G599"/>
      <c r="J599" s="63"/>
      <c r="P599"/>
    </row>
    <row r="600" spans="6:16">
      <c r="F600"/>
      <c r="G600"/>
      <c r="J600" s="63"/>
      <c r="P600"/>
    </row>
    <row r="601" spans="6:16">
      <c r="F601"/>
      <c r="G601"/>
      <c r="J601" s="63"/>
      <c r="P601"/>
    </row>
    <row r="602" spans="6:16">
      <c r="F602"/>
      <c r="G602"/>
      <c r="J602" s="63"/>
      <c r="P602"/>
    </row>
    <row r="603" spans="6:16">
      <c r="F603"/>
      <c r="G603"/>
      <c r="J603" s="63"/>
      <c r="P603"/>
    </row>
    <row r="604" spans="6:16">
      <c r="F604"/>
      <c r="G604"/>
      <c r="J604" s="63"/>
      <c r="P604"/>
    </row>
    <row r="605" spans="6:16">
      <c r="F605"/>
      <c r="G605"/>
      <c r="J605" s="63"/>
      <c r="P605"/>
    </row>
    <row r="606" spans="6:16">
      <c r="F606"/>
      <c r="G606"/>
      <c r="J606" s="63"/>
      <c r="P606"/>
    </row>
    <row r="607" spans="6:16">
      <c r="F607"/>
      <c r="G607"/>
      <c r="J607" s="63"/>
      <c r="P607"/>
    </row>
    <row r="608" spans="6:16">
      <c r="F608"/>
      <c r="G608"/>
      <c r="J608" s="63"/>
      <c r="P608"/>
    </row>
    <row r="609" spans="6:16">
      <c r="F609"/>
      <c r="G609"/>
      <c r="J609" s="63"/>
      <c r="P609"/>
    </row>
    <row r="610" spans="6:16">
      <c r="F610"/>
      <c r="G610"/>
      <c r="J610" s="63"/>
      <c r="P610"/>
    </row>
    <row r="611" spans="6:16">
      <c r="F611"/>
      <c r="G611"/>
      <c r="J611" s="63"/>
      <c r="P611"/>
    </row>
    <row r="612" spans="6:16">
      <c r="F612"/>
      <c r="G612"/>
      <c r="J612" s="63"/>
      <c r="P612"/>
    </row>
    <row r="613" spans="6:16">
      <c r="F613"/>
      <c r="G613"/>
      <c r="J613" s="63"/>
      <c r="P613"/>
    </row>
    <row r="614" spans="6:16">
      <c r="F614"/>
      <c r="G614"/>
      <c r="J614" s="63"/>
      <c r="P614"/>
    </row>
    <row r="615" spans="6:16">
      <c r="F615"/>
      <c r="G615"/>
      <c r="J615" s="63"/>
      <c r="P615"/>
    </row>
    <row r="616" spans="6:16">
      <c r="F616"/>
      <c r="G616"/>
      <c r="J616" s="63"/>
      <c r="P616"/>
    </row>
    <row r="617" spans="6:16">
      <c r="F617"/>
      <c r="G617"/>
      <c r="J617" s="63"/>
      <c r="P617"/>
    </row>
    <row r="618" spans="6:16">
      <c r="F618"/>
      <c r="G618"/>
      <c r="J618" s="63"/>
      <c r="P618"/>
    </row>
    <row r="619" spans="6:16">
      <c r="F619"/>
      <c r="G619"/>
      <c r="J619" s="63"/>
      <c r="P619"/>
    </row>
    <row r="620" spans="6:16">
      <c r="F620"/>
      <c r="G620"/>
      <c r="J620" s="63"/>
      <c r="P620"/>
    </row>
    <row r="621" spans="6:16">
      <c r="F621"/>
      <c r="G621"/>
      <c r="J621" s="63"/>
      <c r="P621"/>
    </row>
    <row r="622" spans="6:16">
      <c r="F622"/>
      <c r="G622"/>
      <c r="J622" s="63"/>
      <c r="P622"/>
    </row>
    <row r="623" spans="6:16">
      <c r="F623"/>
      <c r="G623"/>
      <c r="J623" s="63"/>
      <c r="P623"/>
    </row>
    <row r="624" spans="6:16">
      <c r="F624"/>
      <c r="G624"/>
      <c r="J624" s="63"/>
      <c r="P624"/>
    </row>
    <row r="625" spans="6:16">
      <c r="F625"/>
      <c r="G625"/>
      <c r="J625" s="63"/>
      <c r="P625"/>
    </row>
    <row r="626" spans="6:16">
      <c r="F626"/>
      <c r="G626"/>
      <c r="J626" s="63"/>
      <c r="P626"/>
    </row>
    <row r="627" spans="6:16">
      <c r="F627"/>
      <c r="G627"/>
      <c r="J627" s="63"/>
      <c r="P627"/>
    </row>
    <row r="628" spans="6:16">
      <c r="F628"/>
      <c r="G628"/>
      <c r="J628" s="63"/>
      <c r="P628"/>
    </row>
    <row r="629" spans="6:16">
      <c r="F629"/>
      <c r="G629"/>
      <c r="J629" s="63"/>
      <c r="P629"/>
    </row>
    <row r="630" spans="6:16">
      <c r="F630"/>
      <c r="G630"/>
      <c r="J630" s="63"/>
      <c r="P630"/>
    </row>
    <row r="631" spans="6:16">
      <c r="F631"/>
      <c r="G631"/>
      <c r="J631" s="63"/>
      <c r="P631"/>
    </row>
    <row r="632" spans="6:16">
      <c r="F632"/>
      <c r="G632"/>
      <c r="J632" s="63"/>
      <c r="P632"/>
    </row>
    <row r="633" spans="6:16">
      <c r="F633"/>
      <c r="G633"/>
      <c r="J633" s="63"/>
      <c r="P633"/>
    </row>
    <row r="634" spans="6:16">
      <c r="F634"/>
      <c r="G634"/>
      <c r="J634" s="63"/>
      <c r="P634"/>
    </row>
    <row r="635" spans="6:16">
      <c r="F635"/>
      <c r="G635"/>
      <c r="J635" s="63"/>
      <c r="P635"/>
    </row>
    <row r="636" spans="6:16">
      <c r="F636"/>
      <c r="G636"/>
      <c r="J636" s="63"/>
      <c r="P636"/>
    </row>
    <row r="637" spans="6:16">
      <c r="F637"/>
      <c r="G637"/>
      <c r="J637" s="63"/>
      <c r="P637"/>
    </row>
    <row r="638" spans="6:16">
      <c r="F638"/>
      <c r="G638"/>
      <c r="J638" s="63"/>
      <c r="P638"/>
    </row>
    <row r="639" spans="6:16">
      <c r="F639"/>
      <c r="G639"/>
      <c r="J639" s="63"/>
      <c r="P639"/>
    </row>
    <row r="640" spans="6:16">
      <c r="F640"/>
      <c r="G640"/>
      <c r="J640" s="63"/>
      <c r="P640"/>
    </row>
    <row r="641" spans="6:16">
      <c r="F641"/>
      <c r="G641"/>
      <c r="J641" s="63"/>
      <c r="P641"/>
    </row>
    <row r="642" spans="6:16">
      <c r="F642"/>
      <c r="G642"/>
      <c r="J642" s="63"/>
      <c r="P642"/>
    </row>
    <row r="643" spans="6:16">
      <c r="F643"/>
      <c r="G643"/>
      <c r="J643" s="63"/>
      <c r="P643"/>
    </row>
    <row r="644" spans="6:16">
      <c r="F644"/>
      <c r="G644"/>
      <c r="J644" s="63"/>
      <c r="P644"/>
    </row>
    <row r="645" spans="6:16">
      <c r="F645"/>
      <c r="G645"/>
      <c r="J645" s="63"/>
      <c r="P645"/>
    </row>
    <row r="646" spans="6:16">
      <c r="F646"/>
      <c r="G646"/>
      <c r="J646" s="63"/>
      <c r="P646"/>
    </row>
    <row r="647" spans="6:16">
      <c r="F647"/>
      <c r="G647"/>
      <c r="J647" s="63"/>
      <c r="P647"/>
    </row>
    <row r="648" spans="6:16">
      <c r="F648"/>
      <c r="G648"/>
      <c r="J648" s="63"/>
      <c r="P648"/>
    </row>
    <row r="649" spans="6:16">
      <c r="F649"/>
      <c r="G649"/>
      <c r="J649" s="63"/>
      <c r="P649"/>
    </row>
    <row r="650" spans="6:16">
      <c r="F650"/>
      <c r="G650"/>
      <c r="J650" s="63"/>
      <c r="P650"/>
    </row>
    <row r="651" spans="6:16">
      <c r="F651"/>
      <c r="G651"/>
      <c r="J651" s="63"/>
      <c r="P651"/>
    </row>
    <row r="652" spans="6:16">
      <c r="F652"/>
      <c r="G652"/>
      <c r="J652" s="63"/>
      <c r="P652"/>
    </row>
    <row r="653" spans="6:16">
      <c r="F653"/>
      <c r="G653"/>
      <c r="J653" s="63"/>
      <c r="P653"/>
    </row>
    <row r="654" spans="6:16">
      <c r="F654"/>
      <c r="G654"/>
      <c r="J654" s="63"/>
      <c r="P654"/>
    </row>
    <row r="655" spans="6:16">
      <c r="F655"/>
      <c r="G655"/>
      <c r="J655" s="63"/>
      <c r="P655"/>
    </row>
    <row r="656" spans="6:16">
      <c r="F656"/>
      <c r="G656"/>
      <c r="J656" s="63"/>
      <c r="P656"/>
    </row>
    <row r="657" spans="6:16">
      <c r="F657"/>
      <c r="G657"/>
      <c r="J657" s="63"/>
      <c r="P657"/>
    </row>
    <row r="658" spans="6:16">
      <c r="F658"/>
      <c r="G658"/>
      <c r="J658" s="63"/>
      <c r="P658"/>
    </row>
    <row r="659" spans="6:16">
      <c r="F659"/>
      <c r="G659"/>
      <c r="J659" s="63"/>
      <c r="P659"/>
    </row>
    <row r="660" spans="6:16">
      <c r="F660"/>
      <c r="G660"/>
      <c r="P660"/>
    </row>
    <row r="661" spans="6:16">
      <c r="F661"/>
      <c r="G661"/>
      <c r="P661"/>
    </row>
    <row r="662" spans="6:16">
      <c r="F662"/>
      <c r="G662"/>
      <c r="P662"/>
    </row>
    <row r="663" spans="6:16">
      <c r="F663"/>
      <c r="G663"/>
      <c r="P663"/>
    </row>
    <row r="664" spans="6:16">
      <c r="F664"/>
      <c r="G664"/>
      <c r="P664"/>
    </row>
    <row r="665" spans="6:16">
      <c r="F665"/>
      <c r="G665"/>
      <c r="P665"/>
    </row>
    <row r="666" spans="6:16">
      <c r="F666"/>
      <c r="G666"/>
      <c r="P666"/>
    </row>
    <row r="667" spans="6:16">
      <c r="F667"/>
      <c r="G667"/>
      <c r="P667"/>
    </row>
    <row r="668" spans="6:16">
      <c r="F668"/>
      <c r="G668"/>
      <c r="P668"/>
    </row>
    <row r="669" spans="6:16">
      <c r="F669"/>
      <c r="G669"/>
      <c r="P669"/>
    </row>
    <row r="670" spans="6:16">
      <c r="F670"/>
      <c r="G670"/>
      <c r="P670"/>
    </row>
    <row r="671" spans="6:16">
      <c r="F671"/>
      <c r="G671"/>
      <c r="P671"/>
    </row>
    <row r="672" spans="6:16">
      <c r="F672"/>
      <c r="G672"/>
      <c r="P672"/>
    </row>
    <row r="673" spans="6:16">
      <c r="F673"/>
      <c r="G673"/>
      <c r="P673"/>
    </row>
    <row r="674" spans="6:16">
      <c r="F674"/>
      <c r="G674"/>
      <c r="P674"/>
    </row>
    <row r="675" spans="6:16">
      <c r="F675"/>
      <c r="G675"/>
      <c r="P675"/>
    </row>
    <row r="676" spans="6:16">
      <c r="F676"/>
      <c r="G676"/>
      <c r="P676"/>
    </row>
    <row r="677" spans="6:16">
      <c r="F677"/>
      <c r="G677"/>
      <c r="P677"/>
    </row>
    <row r="678" spans="6:16">
      <c r="F678"/>
      <c r="G678"/>
      <c r="P678"/>
    </row>
    <row r="679" spans="6:16">
      <c r="F679"/>
      <c r="G679"/>
      <c r="P679"/>
    </row>
    <row r="680" spans="6:16">
      <c r="F680"/>
      <c r="G680"/>
      <c r="P680"/>
    </row>
    <row r="681" spans="6:16">
      <c r="F681"/>
      <c r="G681"/>
      <c r="P681"/>
    </row>
    <row r="682" spans="6:16">
      <c r="F682"/>
      <c r="G682"/>
      <c r="P682"/>
    </row>
    <row r="683" spans="6:16">
      <c r="F683"/>
      <c r="G683"/>
      <c r="P683"/>
    </row>
    <row r="684" spans="6:16">
      <c r="F684"/>
      <c r="G684"/>
      <c r="P684"/>
    </row>
    <row r="685" spans="6:16">
      <c r="F685"/>
      <c r="G685"/>
      <c r="P685"/>
    </row>
    <row r="686" spans="6:16">
      <c r="F686"/>
      <c r="G686"/>
      <c r="P686"/>
    </row>
    <row r="687" spans="6:16">
      <c r="F687"/>
      <c r="G687"/>
      <c r="P687"/>
    </row>
    <row r="688" spans="6:16">
      <c r="F688"/>
      <c r="G688"/>
      <c r="P688"/>
    </row>
    <row r="689" spans="6:16">
      <c r="F689"/>
      <c r="G689"/>
      <c r="P689"/>
    </row>
    <row r="690" spans="6:16">
      <c r="F690"/>
      <c r="G690"/>
      <c r="P690"/>
    </row>
    <row r="691" spans="6:16">
      <c r="F691"/>
      <c r="G691"/>
      <c r="P691"/>
    </row>
    <row r="692" spans="6:16">
      <c r="F692"/>
      <c r="G692"/>
      <c r="P692"/>
    </row>
    <row r="693" spans="6:16">
      <c r="F693"/>
      <c r="G693"/>
      <c r="P693"/>
    </row>
    <row r="694" spans="6:16">
      <c r="F694"/>
      <c r="G694"/>
      <c r="P694"/>
    </row>
    <row r="695" spans="6:16">
      <c r="F695"/>
      <c r="G695"/>
      <c r="P695"/>
    </row>
    <row r="696" spans="6:16">
      <c r="F696"/>
      <c r="G696"/>
      <c r="P696"/>
    </row>
    <row r="697" spans="6:16">
      <c r="F697"/>
      <c r="G697"/>
      <c r="P697"/>
    </row>
    <row r="698" spans="6:16">
      <c r="F698"/>
      <c r="G698"/>
      <c r="P698"/>
    </row>
    <row r="699" spans="6:16">
      <c r="F699"/>
      <c r="G699"/>
      <c r="P699"/>
    </row>
    <row r="700" spans="6:16">
      <c r="F700"/>
      <c r="G700"/>
      <c r="P700"/>
    </row>
    <row r="701" spans="6:16">
      <c r="F701"/>
      <c r="G701"/>
      <c r="P701"/>
    </row>
    <row r="702" spans="6:16">
      <c r="F702"/>
      <c r="G702"/>
      <c r="P702"/>
    </row>
    <row r="703" spans="6:16">
      <c r="F703"/>
      <c r="G703"/>
      <c r="P703"/>
    </row>
    <row r="704" spans="6:16">
      <c r="F704"/>
      <c r="G704"/>
      <c r="P704"/>
    </row>
    <row r="705" spans="6:16">
      <c r="F705"/>
      <c r="G705"/>
      <c r="P705"/>
    </row>
    <row r="706" spans="6:16">
      <c r="F706"/>
      <c r="G706"/>
      <c r="P706"/>
    </row>
    <row r="707" spans="6:16">
      <c r="F707"/>
      <c r="G707"/>
      <c r="P707"/>
    </row>
    <row r="708" spans="6:16">
      <c r="F708"/>
      <c r="G708"/>
      <c r="P708"/>
    </row>
    <row r="709" spans="6:16">
      <c r="F709"/>
      <c r="G709"/>
      <c r="P709"/>
    </row>
    <row r="710" spans="6:16">
      <c r="F710"/>
      <c r="G710"/>
      <c r="P710"/>
    </row>
    <row r="711" spans="6:16">
      <c r="F711"/>
      <c r="G711"/>
      <c r="P711"/>
    </row>
    <row r="712" spans="6:16">
      <c r="F712"/>
      <c r="G712"/>
      <c r="P712"/>
    </row>
    <row r="713" spans="6:16">
      <c r="F713"/>
      <c r="G713"/>
      <c r="P713"/>
    </row>
    <row r="714" spans="6:16">
      <c r="F714"/>
      <c r="G714"/>
      <c r="P714"/>
    </row>
    <row r="715" spans="6:16">
      <c r="F715"/>
      <c r="G715"/>
      <c r="P715"/>
    </row>
    <row r="716" spans="6:16">
      <c r="F716"/>
      <c r="G716"/>
      <c r="P716"/>
    </row>
    <row r="717" spans="6:16">
      <c r="F717"/>
      <c r="G717"/>
      <c r="P717"/>
    </row>
    <row r="718" spans="6:16">
      <c r="F718"/>
      <c r="G718"/>
      <c r="P718"/>
    </row>
    <row r="719" spans="6:16">
      <c r="F719"/>
      <c r="G719"/>
      <c r="P719"/>
    </row>
    <row r="720" spans="6:16">
      <c r="F720"/>
      <c r="G720"/>
      <c r="P720"/>
    </row>
    <row r="721" spans="6:16">
      <c r="F721"/>
      <c r="G721"/>
      <c r="P721"/>
    </row>
    <row r="722" spans="6:16">
      <c r="F722"/>
      <c r="G722"/>
      <c r="P722"/>
    </row>
    <row r="723" spans="6:16">
      <c r="F723"/>
      <c r="G723"/>
      <c r="P723"/>
    </row>
    <row r="724" spans="6:16">
      <c r="F724"/>
      <c r="G724"/>
      <c r="P724"/>
    </row>
    <row r="725" spans="6:16">
      <c r="F725"/>
      <c r="G725"/>
      <c r="P725"/>
    </row>
    <row r="726" spans="6:16">
      <c r="F726"/>
      <c r="G726"/>
      <c r="P726"/>
    </row>
    <row r="727" spans="6:16">
      <c r="F727"/>
      <c r="G727"/>
      <c r="P727"/>
    </row>
    <row r="728" spans="6:16">
      <c r="F728"/>
      <c r="G728"/>
      <c r="P728"/>
    </row>
    <row r="729" spans="6:16">
      <c r="F729"/>
      <c r="G729"/>
      <c r="P729"/>
    </row>
    <row r="730" spans="6:16">
      <c r="F730"/>
      <c r="G730"/>
      <c r="P730"/>
    </row>
    <row r="731" spans="6:16">
      <c r="F731"/>
      <c r="G731"/>
      <c r="P731"/>
    </row>
    <row r="732" spans="6:16">
      <c r="F732"/>
      <c r="G732"/>
      <c r="P732"/>
    </row>
    <row r="733" spans="6:16">
      <c r="F733"/>
      <c r="G733"/>
      <c r="P733"/>
    </row>
    <row r="734" spans="6:16">
      <c r="F734"/>
      <c r="G734"/>
      <c r="P734"/>
    </row>
    <row r="735" spans="6:16">
      <c r="F735"/>
      <c r="G735"/>
      <c r="P735"/>
    </row>
    <row r="736" spans="6:16">
      <c r="F736"/>
      <c r="G736"/>
      <c r="P736"/>
    </row>
    <row r="737" spans="6:16">
      <c r="F737"/>
      <c r="G737"/>
      <c r="P737"/>
    </row>
    <row r="738" spans="6:16">
      <c r="F738"/>
      <c r="G738"/>
      <c r="P738"/>
    </row>
    <row r="739" spans="6:16">
      <c r="F739"/>
      <c r="G739"/>
      <c r="P739"/>
    </row>
    <row r="740" spans="6:16">
      <c r="F740"/>
      <c r="G740"/>
      <c r="P740"/>
    </row>
    <row r="741" spans="6:16">
      <c r="F741"/>
      <c r="G741"/>
      <c r="P741"/>
    </row>
    <row r="742" spans="6:16">
      <c r="F742"/>
      <c r="G742"/>
      <c r="P742"/>
    </row>
    <row r="743" spans="6:16">
      <c r="F743"/>
      <c r="G743"/>
      <c r="P743"/>
    </row>
    <row r="744" spans="6:16">
      <c r="F744"/>
      <c r="G744"/>
      <c r="P744"/>
    </row>
    <row r="745" spans="6:16">
      <c r="F745"/>
      <c r="G745"/>
      <c r="P745"/>
    </row>
    <row r="746" spans="6:16">
      <c r="F746"/>
      <c r="G746"/>
      <c r="P746"/>
    </row>
    <row r="747" spans="6:16">
      <c r="F747"/>
      <c r="G747"/>
      <c r="P747"/>
    </row>
    <row r="748" spans="6:16">
      <c r="F748"/>
      <c r="G748"/>
      <c r="P748"/>
    </row>
    <row r="749" spans="6:16">
      <c r="F749"/>
      <c r="G749"/>
      <c r="P749"/>
    </row>
    <row r="750" spans="6:16">
      <c r="F750"/>
      <c r="G750"/>
      <c r="P750"/>
    </row>
    <row r="751" spans="6:16">
      <c r="F751"/>
      <c r="G751"/>
      <c r="P751"/>
    </row>
    <row r="752" spans="6:16">
      <c r="F752"/>
      <c r="G752"/>
      <c r="P752"/>
    </row>
    <row r="753" spans="6:16">
      <c r="F753"/>
      <c r="G753"/>
      <c r="P753"/>
    </row>
    <row r="754" spans="6:16">
      <c r="F754"/>
      <c r="G754"/>
      <c r="P754"/>
    </row>
    <row r="755" spans="6:16">
      <c r="F755"/>
      <c r="G755"/>
      <c r="P755"/>
    </row>
    <row r="756" spans="6:16">
      <c r="F756"/>
      <c r="G756"/>
      <c r="P756"/>
    </row>
    <row r="757" spans="6:16">
      <c r="F757"/>
      <c r="G757"/>
      <c r="P757"/>
    </row>
    <row r="758" spans="6:16">
      <c r="F758"/>
      <c r="G758"/>
      <c r="P758"/>
    </row>
    <row r="759" spans="6:16">
      <c r="F759"/>
      <c r="G759"/>
      <c r="P759"/>
    </row>
    <row r="760" spans="6:16">
      <c r="F760"/>
      <c r="G760"/>
      <c r="P760"/>
    </row>
    <row r="761" spans="6:16">
      <c r="F761"/>
      <c r="G761"/>
      <c r="P761"/>
    </row>
    <row r="762" spans="6:16">
      <c r="F762"/>
      <c r="G762"/>
      <c r="P762"/>
    </row>
    <row r="763" spans="6:16">
      <c r="F763"/>
      <c r="G763"/>
      <c r="P763"/>
    </row>
    <row r="764" spans="6:16">
      <c r="F764"/>
      <c r="G764"/>
      <c r="P764"/>
    </row>
    <row r="765" spans="6:16">
      <c r="F765"/>
      <c r="G765"/>
      <c r="P765"/>
    </row>
    <row r="766" spans="6:16">
      <c r="F766"/>
      <c r="G766"/>
      <c r="P766"/>
    </row>
    <row r="767" spans="6:16">
      <c r="F767"/>
      <c r="G767"/>
      <c r="P767"/>
    </row>
    <row r="768" spans="6:16">
      <c r="F768"/>
      <c r="G768"/>
      <c r="P768"/>
    </row>
    <row r="769" spans="6:16">
      <c r="F769"/>
      <c r="G769"/>
      <c r="P769"/>
    </row>
    <row r="770" spans="6:16">
      <c r="F770"/>
      <c r="G770"/>
      <c r="P770"/>
    </row>
    <row r="771" spans="6:16">
      <c r="F771"/>
      <c r="G771"/>
      <c r="P771"/>
    </row>
    <row r="772" spans="6:16">
      <c r="F772"/>
      <c r="G772"/>
      <c r="P772"/>
    </row>
    <row r="773" spans="6:16">
      <c r="F773"/>
      <c r="G773"/>
      <c r="P773"/>
    </row>
    <row r="774" spans="6:16">
      <c r="F774"/>
      <c r="G774"/>
      <c r="P774"/>
    </row>
    <row r="775" spans="6:16">
      <c r="F775"/>
      <c r="G775"/>
      <c r="P775"/>
    </row>
    <row r="776" spans="6:16">
      <c r="F776"/>
      <c r="G776"/>
      <c r="P776"/>
    </row>
    <row r="777" spans="6:16">
      <c r="F777"/>
      <c r="G777"/>
      <c r="P777"/>
    </row>
    <row r="778" spans="6:16">
      <c r="F778"/>
      <c r="G778"/>
      <c r="P778"/>
    </row>
    <row r="779" spans="6:16">
      <c r="F779"/>
      <c r="G779"/>
      <c r="P779"/>
    </row>
    <row r="780" spans="6:16">
      <c r="F780"/>
      <c r="G780"/>
      <c r="P780"/>
    </row>
    <row r="781" spans="6:16">
      <c r="F781"/>
      <c r="G781"/>
      <c r="P781"/>
    </row>
    <row r="782" spans="6:16">
      <c r="F782"/>
      <c r="G782"/>
      <c r="P782"/>
    </row>
    <row r="783" spans="6:16">
      <c r="F783"/>
      <c r="G783"/>
      <c r="P783"/>
    </row>
    <row r="784" spans="6:16">
      <c r="F784"/>
      <c r="G784"/>
      <c r="P784"/>
    </row>
    <row r="785" spans="6:16">
      <c r="F785"/>
      <c r="G785"/>
      <c r="P785"/>
    </row>
    <row r="786" spans="6:16">
      <c r="F786"/>
      <c r="G786"/>
      <c r="P786"/>
    </row>
    <row r="787" spans="6:16">
      <c r="F787"/>
      <c r="G787"/>
      <c r="P787"/>
    </row>
    <row r="788" spans="6:16">
      <c r="F788"/>
      <c r="G788"/>
      <c r="P788"/>
    </row>
    <row r="789" spans="6:16">
      <c r="F789"/>
      <c r="G789"/>
      <c r="P789"/>
    </row>
    <row r="790" spans="6:16">
      <c r="F790"/>
      <c r="G790"/>
      <c r="P790"/>
    </row>
    <row r="791" spans="6:16">
      <c r="F791"/>
      <c r="G791"/>
      <c r="P791"/>
    </row>
    <row r="792" spans="6:16">
      <c r="F792"/>
      <c r="G792"/>
      <c r="P792"/>
    </row>
    <row r="793" spans="6:16">
      <c r="F793"/>
      <c r="G793"/>
      <c r="P793"/>
    </row>
    <row r="794" spans="6:16">
      <c r="F794"/>
      <c r="G794"/>
      <c r="P794"/>
    </row>
    <row r="795" spans="6:16">
      <c r="F795"/>
      <c r="G795"/>
      <c r="P795"/>
    </row>
    <row r="796" spans="6:16">
      <c r="F796"/>
      <c r="G796"/>
      <c r="P796"/>
    </row>
    <row r="797" spans="6:16">
      <c r="F797"/>
      <c r="G797"/>
      <c r="P797"/>
    </row>
    <row r="798" spans="6:16">
      <c r="F798"/>
      <c r="G798"/>
      <c r="P798"/>
    </row>
    <row r="799" spans="6:16">
      <c r="F799"/>
      <c r="G799"/>
      <c r="P799"/>
    </row>
    <row r="800" spans="6:16">
      <c r="F800"/>
      <c r="G800"/>
      <c r="P800"/>
    </row>
    <row r="801" spans="6:16">
      <c r="F801"/>
      <c r="G801"/>
      <c r="P801"/>
    </row>
    <row r="802" spans="6:16">
      <c r="F802"/>
      <c r="G802"/>
      <c r="P802"/>
    </row>
    <row r="803" spans="6:16">
      <c r="F803"/>
      <c r="G803"/>
      <c r="P803"/>
    </row>
    <row r="804" spans="6:16">
      <c r="F804"/>
      <c r="G804"/>
      <c r="P804"/>
    </row>
    <row r="805" spans="6:16">
      <c r="F805"/>
      <c r="G805"/>
      <c r="P805"/>
    </row>
    <row r="806" spans="6:16">
      <c r="F806"/>
      <c r="G806"/>
      <c r="P806"/>
    </row>
    <row r="807" spans="6:16">
      <c r="F807"/>
      <c r="G807"/>
      <c r="P807"/>
    </row>
    <row r="808" spans="6:16">
      <c r="F808"/>
      <c r="G808"/>
      <c r="P808"/>
    </row>
    <row r="809" spans="6:16">
      <c r="F809"/>
      <c r="G809"/>
      <c r="P809"/>
    </row>
    <row r="810" spans="6:16">
      <c r="F810"/>
      <c r="G810"/>
      <c r="P810"/>
    </row>
    <row r="811" spans="6:16">
      <c r="F811"/>
      <c r="G811"/>
      <c r="P811"/>
    </row>
    <row r="812" spans="6:16">
      <c r="F812"/>
      <c r="G812"/>
      <c r="P812"/>
    </row>
    <row r="813" spans="6:16">
      <c r="F813"/>
      <c r="G813"/>
      <c r="P813"/>
    </row>
    <row r="814" spans="6:16">
      <c r="F814"/>
      <c r="G814"/>
      <c r="P814"/>
    </row>
    <row r="815" spans="6:16">
      <c r="F815"/>
      <c r="G815"/>
      <c r="P815"/>
    </row>
    <row r="816" spans="6:16">
      <c r="F816"/>
      <c r="G816"/>
      <c r="P816"/>
    </row>
    <row r="817" spans="6:16">
      <c r="F817"/>
      <c r="G817"/>
      <c r="P817"/>
    </row>
    <row r="818" spans="6:16">
      <c r="F818"/>
      <c r="G818"/>
      <c r="P818"/>
    </row>
    <row r="819" spans="6:16">
      <c r="F819"/>
      <c r="G819"/>
      <c r="P819"/>
    </row>
    <row r="820" spans="6:16">
      <c r="F820"/>
      <c r="G820"/>
      <c r="P820"/>
    </row>
    <row r="821" spans="6:16">
      <c r="F821"/>
      <c r="G821"/>
      <c r="P821"/>
    </row>
    <row r="822" spans="6:16">
      <c r="F822"/>
      <c r="G822"/>
      <c r="P822"/>
    </row>
    <row r="823" spans="6:16">
      <c r="F823"/>
      <c r="G823"/>
      <c r="P823"/>
    </row>
    <row r="824" spans="6:16">
      <c r="F824"/>
      <c r="G824"/>
      <c r="P824"/>
    </row>
    <row r="825" spans="6:16">
      <c r="F825"/>
      <c r="G825"/>
      <c r="P825"/>
    </row>
    <row r="826" spans="6:16">
      <c r="F826"/>
      <c r="G826"/>
      <c r="P826"/>
    </row>
    <row r="827" spans="6:16">
      <c r="F827"/>
      <c r="G827"/>
      <c r="P827"/>
    </row>
    <row r="828" spans="6:16">
      <c r="F828"/>
      <c r="G828"/>
      <c r="P828"/>
    </row>
    <row r="829" spans="6:16">
      <c r="F829"/>
      <c r="G829"/>
      <c r="P829"/>
    </row>
    <row r="830" spans="6:16">
      <c r="F830"/>
      <c r="G830"/>
      <c r="P830"/>
    </row>
    <row r="831" spans="6:16">
      <c r="F831"/>
      <c r="G831"/>
      <c r="P831"/>
    </row>
    <row r="832" spans="6:16">
      <c r="F832"/>
      <c r="G832"/>
      <c r="P832"/>
    </row>
    <row r="833" spans="6:16">
      <c r="F833"/>
      <c r="G833"/>
      <c r="P833"/>
    </row>
    <row r="834" spans="6:16">
      <c r="F834"/>
      <c r="G834"/>
      <c r="P834"/>
    </row>
    <row r="835" spans="6:16">
      <c r="F835"/>
      <c r="G835"/>
      <c r="P835"/>
    </row>
    <row r="836" spans="6:16">
      <c r="F836"/>
      <c r="G836"/>
      <c r="P836"/>
    </row>
    <row r="837" spans="6:16">
      <c r="F837"/>
      <c r="G837"/>
      <c r="P837"/>
    </row>
    <row r="838" spans="6:16">
      <c r="F838"/>
      <c r="G838"/>
      <c r="P838"/>
    </row>
    <row r="839" spans="6:16">
      <c r="F839"/>
      <c r="G839"/>
      <c r="P839"/>
    </row>
    <row r="840" spans="6:16">
      <c r="F840"/>
      <c r="G840"/>
      <c r="P840"/>
    </row>
    <row r="841" spans="6:16">
      <c r="F841"/>
      <c r="G841"/>
      <c r="P841"/>
    </row>
    <row r="842" spans="6:16">
      <c r="F842"/>
      <c r="G842"/>
      <c r="P842"/>
    </row>
    <row r="843" spans="6:16">
      <c r="F843"/>
      <c r="G843"/>
      <c r="P843"/>
    </row>
    <row r="844" spans="6:16">
      <c r="F844"/>
      <c r="G844"/>
      <c r="P844"/>
    </row>
    <row r="845" spans="6:16">
      <c r="F845"/>
      <c r="G845"/>
      <c r="P845"/>
    </row>
    <row r="846" spans="6:16">
      <c r="F846"/>
      <c r="G846"/>
      <c r="P846"/>
    </row>
    <row r="847" spans="6:16">
      <c r="F847"/>
      <c r="G847"/>
      <c r="P847"/>
    </row>
    <row r="848" spans="6:16">
      <c r="F848"/>
      <c r="G848"/>
      <c r="P848"/>
    </row>
    <row r="849" spans="6:16">
      <c r="F849"/>
      <c r="G849"/>
      <c r="P849"/>
    </row>
    <row r="850" spans="6:16">
      <c r="F850"/>
      <c r="G850"/>
      <c r="P850"/>
    </row>
    <row r="851" spans="6:16">
      <c r="F851"/>
      <c r="G851"/>
      <c r="P851"/>
    </row>
    <row r="852" spans="6:16">
      <c r="F852"/>
      <c r="G852"/>
      <c r="P852"/>
    </row>
    <row r="853" spans="6:16">
      <c r="F853"/>
      <c r="G853"/>
      <c r="P853"/>
    </row>
    <row r="854" spans="6:16">
      <c r="F854"/>
      <c r="G854"/>
      <c r="P854"/>
    </row>
    <row r="855" spans="6:16">
      <c r="F855"/>
      <c r="G855"/>
      <c r="P855"/>
    </row>
    <row r="856" spans="6:16">
      <c r="F856"/>
      <c r="G856"/>
      <c r="P856"/>
    </row>
    <row r="857" spans="6:16">
      <c r="F857"/>
      <c r="G857"/>
      <c r="P857"/>
    </row>
    <row r="858" spans="6:16">
      <c r="F858"/>
      <c r="G858"/>
      <c r="P858"/>
    </row>
    <row r="859" spans="6:16">
      <c r="F859"/>
      <c r="G859"/>
      <c r="P859"/>
    </row>
    <row r="860" spans="6:16">
      <c r="F860"/>
      <c r="G860"/>
      <c r="P860"/>
    </row>
    <row r="861" spans="6:16">
      <c r="F861"/>
      <c r="G861"/>
      <c r="P861"/>
    </row>
    <row r="862" spans="6:16">
      <c r="F862"/>
      <c r="G862"/>
      <c r="P862"/>
    </row>
    <row r="863" spans="6:16">
      <c r="F863"/>
      <c r="G863"/>
      <c r="P863"/>
    </row>
    <row r="864" spans="6:16">
      <c r="F864"/>
      <c r="G864"/>
      <c r="P864"/>
    </row>
    <row r="865" spans="6:16">
      <c r="F865"/>
      <c r="G865"/>
      <c r="P865"/>
    </row>
    <row r="866" spans="6:16">
      <c r="F866"/>
      <c r="G866"/>
      <c r="P866"/>
    </row>
    <row r="867" spans="6:16">
      <c r="F867"/>
      <c r="G867"/>
      <c r="P867"/>
    </row>
    <row r="868" spans="6:16">
      <c r="F868"/>
      <c r="G868"/>
      <c r="P868"/>
    </row>
    <row r="869" spans="6:16">
      <c r="F869"/>
      <c r="G869"/>
      <c r="P869"/>
    </row>
    <row r="870" spans="6:16">
      <c r="F870"/>
      <c r="G870"/>
      <c r="P870"/>
    </row>
    <row r="871" spans="6:16">
      <c r="F871"/>
      <c r="G871"/>
      <c r="P871"/>
    </row>
    <row r="872" spans="6:16">
      <c r="F872"/>
      <c r="G872"/>
      <c r="P872"/>
    </row>
    <row r="873" spans="6:16">
      <c r="F873"/>
      <c r="G873"/>
      <c r="P873"/>
    </row>
    <row r="874" spans="6:16">
      <c r="F874"/>
      <c r="G874"/>
      <c r="P874"/>
    </row>
    <row r="875" spans="6:16">
      <c r="F875"/>
      <c r="G875"/>
      <c r="P875"/>
    </row>
    <row r="876" spans="6:16">
      <c r="F876"/>
      <c r="G876"/>
      <c r="P876"/>
    </row>
    <row r="877" spans="6:16">
      <c r="F877"/>
      <c r="G877"/>
      <c r="P877"/>
    </row>
    <row r="878" spans="6:16">
      <c r="F878"/>
      <c r="G878"/>
      <c r="P878"/>
    </row>
    <row r="879" spans="6:16">
      <c r="F879"/>
      <c r="G879"/>
      <c r="P879"/>
    </row>
    <row r="880" spans="6:16">
      <c r="F880"/>
      <c r="G880"/>
      <c r="P880"/>
    </row>
    <row r="881" spans="6:16">
      <c r="F881"/>
      <c r="G881"/>
      <c r="P881"/>
    </row>
    <row r="882" spans="6:16">
      <c r="F882"/>
      <c r="G882"/>
      <c r="P882"/>
    </row>
    <row r="883" spans="6:16">
      <c r="F883"/>
      <c r="G883"/>
      <c r="P883"/>
    </row>
    <row r="884" spans="6:16">
      <c r="F884"/>
      <c r="G884"/>
      <c r="P884"/>
    </row>
    <row r="885" spans="6:16">
      <c r="F885"/>
      <c r="G885"/>
      <c r="P885"/>
    </row>
    <row r="886" spans="6:16">
      <c r="F886"/>
      <c r="G886"/>
      <c r="P886"/>
    </row>
    <row r="887" spans="6:16">
      <c r="F887"/>
      <c r="G887"/>
      <c r="P887"/>
    </row>
    <row r="888" spans="6:16">
      <c r="F888"/>
      <c r="G888"/>
      <c r="P888"/>
    </row>
    <row r="889" spans="6:16">
      <c r="F889"/>
      <c r="G889"/>
      <c r="P889"/>
    </row>
    <row r="890" spans="6:16">
      <c r="F890"/>
      <c r="G890"/>
      <c r="P890"/>
    </row>
    <row r="891" spans="6:16">
      <c r="F891"/>
      <c r="G891"/>
      <c r="P891"/>
    </row>
    <row r="892" spans="6:16">
      <c r="F892"/>
      <c r="G892"/>
      <c r="P892"/>
    </row>
    <row r="893" spans="6:16">
      <c r="F893"/>
      <c r="G893"/>
      <c r="P893"/>
    </row>
    <row r="894" spans="6:16">
      <c r="F894"/>
      <c r="G894"/>
      <c r="P894"/>
    </row>
    <row r="895" spans="6:16">
      <c r="F895"/>
      <c r="G895"/>
      <c r="P895"/>
    </row>
    <row r="896" spans="6:16">
      <c r="F896"/>
      <c r="G896"/>
      <c r="P896"/>
    </row>
    <row r="897" spans="6:16">
      <c r="F897"/>
      <c r="G897"/>
      <c r="P897"/>
    </row>
    <row r="898" spans="6:16">
      <c r="F898"/>
      <c r="G898"/>
      <c r="P898"/>
    </row>
    <row r="899" spans="6:16">
      <c r="F899"/>
      <c r="G899"/>
      <c r="P899"/>
    </row>
    <row r="900" spans="6:16">
      <c r="F900"/>
      <c r="G900"/>
      <c r="P900"/>
    </row>
    <row r="901" spans="6:16">
      <c r="F901"/>
      <c r="G901"/>
      <c r="P901"/>
    </row>
    <row r="902" spans="6:16">
      <c r="F902"/>
      <c r="G902"/>
      <c r="P902"/>
    </row>
    <row r="903" spans="6:16">
      <c r="F903"/>
      <c r="G903"/>
      <c r="P903"/>
    </row>
    <row r="904" spans="6:16">
      <c r="F904"/>
      <c r="G904"/>
      <c r="P904"/>
    </row>
    <row r="905" spans="6:16">
      <c r="F905"/>
      <c r="G905"/>
      <c r="P905"/>
    </row>
    <row r="906" spans="6:16">
      <c r="F906"/>
      <c r="G906"/>
      <c r="P906"/>
    </row>
    <row r="907" spans="6:16">
      <c r="F907"/>
      <c r="G907"/>
      <c r="P907"/>
    </row>
    <row r="908" spans="6:16">
      <c r="F908"/>
      <c r="G908"/>
      <c r="P908"/>
    </row>
    <row r="909" spans="6:16">
      <c r="F909"/>
      <c r="G909"/>
      <c r="P909"/>
    </row>
    <row r="910" spans="6:16">
      <c r="F910"/>
      <c r="G910"/>
      <c r="P910"/>
    </row>
    <row r="911" spans="6:16">
      <c r="F911"/>
      <c r="G911"/>
      <c r="P911"/>
    </row>
    <row r="912" spans="6:16">
      <c r="F912"/>
      <c r="G912"/>
      <c r="P912"/>
    </row>
    <row r="913" spans="6:16">
      <c r="F913"/>
      <c r="G913"/>
      <c r="P913"/>
    </row>
    <row r="914" spans="6:16">
      <c r="F914"/>
      <c r="G914"/>
      <c r="P914"/>
    </row>
    <row r="915" spans="6:16">
      <c r="F915"/>
      <c r="G915"/>
      <c r="P915"/>
    </row>
    <row r="916" spans="6:16">
      <c r="F916"/>
      <c r="G916"/>
      <c r="P916"/>
    </row>
    <row r="917" spans="6:16">
      <c r="F917"/>
      <c r="G917"/>
      <c r="P917"/>
    </row>
    <row r="918" spans="6:16">
      <c r="F918"/>
      <c r="G918"/>
      <c r="P918"/>
    </row>
    <row r="919" spans="6:16">
      <c r="F919"/>
      <c r="G919"/>
      <c r="P919"/>
    </row>
    <row r="920" spans="6:16">
      <c r="F920"/>
      <c r="G920"/>
      <c r="P920"/>
    </row>
    <row r="921" spans="6:16">
      <c r="F921"/>
      <c r="G921"/>
      <c r="P921"/>
    </row>
    <row r="922" spans="6:16">
      <c r="F922"/>
      <c r="G922"/>
      <c r="P922"/>
    </row>
    <row r="923" spans="6:16">
      <c r="F923"/>
      <c r="G923"/>
      <c r="P923"/>
    </row>
    <row r="924" spans="6:16">
      <c r="F924"/>
      <c r="G924"/>
      <c r="P924"/>
    </row>
    <row r="925" spans="6:16">
      <c r="F925"/>
      <c r="G925"/>
      <c r="P925"/>
    </row>
    <row r="926" spans="6:16">
      <c r="F926"/>
      <c r="G926"/>
      <c r="P926"/>
    </row>
    <row r="927" spans="6:16">
      <c r="F927"/>
      <c r="G927"/>
      <c r="P927"/>
    </row>
    <row r="928" spans="6:16">
      <c r="F928"/>
      <c r="G928"/>
      <c r="P928"/>
    </row>
    <row r="929" spans="6:16">
      <c r="F929"/>
      <c r="G929"/>
      <c r="P929"/>
    </row>
    <row r="930" spans="6:16">
      <c r="F930"/>
      <c r="G930"/>
      <c r="P930"/>
    </row>
    <row r="931" spans="6:16">
      <c r="F931"/>
      <c r="G931"/>
      <c r="P931"/>
    </row>
    <row r="932" spans="6:16">
      <c r="F932"/>
      <c r="G932"/>
      <c r="P932"/>
    </row>
    <row r="933" spans="6:16">
      <c r="F933"/>
      <c r="G933"/>
      <c r="P933"/>
    </row>
    <row r="934" spans="6:16">
      <c r="F934"/>
      <c r="G934"/>
      <c r="P934"/>
    </row>
    <row r="935" spans="6:16">
      <c r="F935"/>
      <c r="G935"/>
      <c r="P935"/>
    </row>
    <row r="936" spans="6:16">
      <c r="F936"/>
      <c r="G936"/>
      <c r="P936"/>
    </row>
    <row r="937" spans="6:16">
      <c r="F937"/>
      <c r="G937"/>
      <c r="P937"/>
    </row>
    <row r="938" spans="6:16">
      <c r="F938"/>
      <c r="G938"/>
      <c r="P938"/>
    </row>
    <row r="939" spans="6:16">
      <c r="F939"/>
      <c r="G939"/>
      <c r="P939"/>
    </row>
    <row r="940" spans="6:16">
      <c r="F940"/>
      <c r="G940"/>
      <c r="P940"/>
    </row>
    <row r="941" spans="6:16">
      <c r="F941"/>
      <c r="G941"/>
      <c r="P941"/>
    </row>
    <row r="942" spans="6:16">
      <c r="F942"/>
      <c r="G942"/>
      <c r="P942"/>
    </row>
    <row r="943" spans="6:16">
      <c r="F943"/>
      <c r="G943"/>
      <c r="P943"/>
    </row>
    <row r="944" spans="6:16">
      <c r="F944"/>
      <c r="G944"/>
      <c r="P944"/>
    </row>
    <row r="945" spans="6:16">
      <c r="F945"/>
      <c r="G945"/>
      <c r="P945"/>
    </row>
    <row r="946" spans="6:16">
      <c r="F946"/>
      <c r="G946"/>
      <c r="P946"/>
    </row>
    <row r="947" spans="6:16">
      <c r="F947"/>
      <c r="G947"/>
      <c r="P947"/>
    </row>
    <row r="948" spans="6:16">
      <c r="F948"/>
      <c r="G948"/>
      <c r="P948"/>
    </row>
    <row r="949" spans="6:16">
      <c r="F949"/>
      <c r="G949"/>
      <c r="P949"/>
    </row>
    <row r="950" spans="6:16">
      <c r="F950"/>
      <c r="G950"/>
      <c r="P950"/>
    </row>
    <row r="951" spans="6:16">
      <c r="F951"/>
      <c r="G951"/>
      <c r="P951"/>
    </row>
    <row r="952" spans="6:16">
      <c r="F952"/>
      <c r="G952"/>
      <c r="P952"/>
    </row>
    <row r="953" spans="6:16">
      <c r="F953"/>
      <c r="G953"/>
      <c r="P953"/>
    </row>
    <row r="954" spans="6:16">
      <c r="F954"/>
      <c r="G954"/>
      <c r="P954"/>
    </row>
    <row r="955" spans="6:16">
      <c r="F955"/>
      <c r="G955"/>
      <c r="P955"/>
    </row>
    <row r="956" spans="6:16">
      <c r="F956"/>
      <c r="G956"/>
      <c r="P956"/>
    </row>
    <row r="957" spans="6:16">
      <c r="F957"/>
      <c r="G957"/>
      <c r="P957"/>
    </row>
    <row r="958" spans="6:16">
      <c r="F958"/>
      <c r="G958"/>
      <c r="P958"/>
    </row>
    <row r="959" spans="6:16">
      <c r="F959"/>
      <c r="G959"/>
      <c r="P959"/>
    </row>
    <row r="960" spans="6:16">
      <c r="F960"/>
      <c r="G960"/>
      <c r="P960"/>
    </row>
    <row r="961" spans="6:16">
      <c r="F961"/>
      <c r="G961"/>
      <c r="P961"/>
    </row>
    <row r="962" spans="6:16">
      <c r="F962"/>
      <c r="G962"/>
      <c r="P962"/>
    </row>
    <row r="963" spans="6:16">
      <c r="F963"/>
      <c r="G963"/>
      <c r="P963"/>
    </row>
    <row r="964" spans="6:16">
      <c r="F964"/>
      <c r="G964"/>
      <c r="P964"/>
    </row>
    <row r="965" spans="6:16">
      <c r="F965"/>
      <c r="G965"/>
      <c r="P965"/>
    </row>
    <row r="966" spans="6:16">
      <c r="F966"/>
      <c r="G966"/>
      <c r="P966"/>
    </row>
    <row r="967" spans="6:16">
      <c r="F967"/>
      <c r="G967"/>
      <c r="P967"/>
    </row>
    <row r="968" spans="6:16">
      <c r="F968"/>
      <c r="G968"/>
      <c r="P968"/>
    </row>
    <row r="969" spans="6:16">
      <c r="F969"/>
      <c r="G969"/>
      <c r="P969"/>
    </row>
    <row r="970" spans="6:16">
      <c r="F970"/>
      <c r="G970"/>
      <c r="P970"/>
    </row>
    <row r="971" spans="6:16">
      <c r="F971"/>
      <c r="G971"/>
      <c r="P971"/>
    </row>
    <row r="972" spans="6:16">
      <c r="F972"/>
      <c r="G972"/>
      <c r="P972"/>
    </row>
    <row r="973" spans="6:16">
      <c r="F973"/>
      <c r="G973"/>
      <c r="P973"/>
    </row>
    <row r="974" spans="6:16">
      <c r="F974"/>
      <c r="G974"/>
      <c r="P974"/>
    </row>
    <row r="975" spans="6:16">
      <c r="F975"/>
      <c r="G975"/>
      <c r="P975"/>
    </row>
    <row r="976" spans="6:16">
      <c r="F976"/>
      <c r="G976"/>
      <c r="P976"/>
    </row>
    <row r="977" spans="6:16">
      <c r="F977"/>
      <c r="G977"/>
      <c r="P977"/>
    </row>
    <row r="978" spans="6:16">
      <c r="F978"/>
      <c r="G978"/>
      <c r="P978"/>
    </row>
    <row r="979" spans="6:16">
      <c r="F979"/>
      <c r="G979"/>
      <c r="P979"/>
    </row>
    <row r="980" spans="6:16">
      <c r="F980"/>
      <c r="G980"/>
      <c r="P980"/>
    </row>
    <row r="981" spans="6:16">
      <c r="F981"/>
      <c r="G981"/>
      <c r="P981"/>
    </row>
    <row r="982" spans="6:16">
      <c r="F982"/>
      <c r="G982"/>
      <c r="P982"/>
    </row>
    <row r="983" spans="6:16">
      <c r="F983"/>
      <c r="G983"/>
      <c r="P983"/>
    </row>
    <row r="984" spans="6:16">
      <c r="F984"/>
      <c r="G984"/>
      <c r="P984"/>
    </row>
    <row r="985" spans="6:16">
      <c r="F985"/>
      <c r="G985"/>
      <c r="P985"/>
    </row>
    <row r="986" spans="6:16">
      <c r="F986"/>
      <c r="G986"/>
      <c r="P986"/>
    </row>
    <row r="987" spans="6:16">
      <c r="F987"/>
      <c r="G987"/>
      <c r="P987"/>
    </row>
    <row r="988" spans="6:16">
      <c r="F988"/>
      <c r="G988"/>
      <c r="P988"/>
    </row>
    <row r="989" spans="6:16">
      <c r="F989"/>
      <c r="G989"/>
      <c r="P989"/>
    </row>
    <row r="990" spans="6:16">
      <c r="F990"/>
      <c r="G990"/>
      <c r="P990"/>
    </row>
    <row r="991" spans="6:16">
      <c r="F991"/>
      <c r="G991"/>
      <c r="P991"/>
    </row>
    <row r="992" spans="6:16">
      <c r="F992"/>
      <c r="G992"/>
      <c r="P992"/>
    </row>
    <row r="993" spans="6:16">
      <c r="F993"/>
      <c r="G993"/>
      <c r="P993"/>
    </row>
    <row r="994" spans="6:16">
      <c r="F994"/>
      <c r="G994"/>
      <c r="P994"/>
    </row>
    <row r="995" spans="6:16">
      <c r="F995"/>
      <c r="G995"/>
      <c r="P995"/>
    </row>
    <row r="996" spans="6:16">
      <c r="F996"/>
      <c r="G996"/>
      <c r="P996"/>
    </row>
    <row r="997" spans="6:16">
      <c r="F997"/>
      <c r="G997"/>
      <c r="P997"/>
    </row>
    <row r="998" spans="6:16">
      <c r="F998"/>
      <c r="G998"/>
      <c r="P998"/>
    </row>
    <row r="999" spans="6:16">
      <c r="F999"/>
      <c r="G999"/>
      <c r="P999"/>
    </row>
    <row r="1000" spans="6:16">
      <c r="F1000"/>
      <c r="G1000"/>
      <c r="P1000"/>
    </row>
    <row r="1001" spans="6:16">
      <c r="F1001"/>
      <c r="G1001"/>
      <c r="P1001"/>
    </row>
    <row r="1002" spans="6:16">
      <c r="F1002"/>
      <c r="G1002"/>
      <c r="P1002"/>
    </row>
    <row r="1003" spans="6:16">
      <c r="F1003"/>
      <c r="G1003"/>
      <c r="P1003"/>
    </row>
    <row r="1004" spans="6:16">
      <c r="F1004"/>
      <c r="G1004"/>
      <c r="P1004"/>
    </row>
    <row r="1005" spans="6:16">
      <c r="F1005"/>
      <c r="G1005"/>
      <c r="P1005"/>
    </row>
    <row r="1006" spans="6:16">
      <c r="F1006"/>
      <c r="G1006"/>
      <c r="P1006"/>
    </row>
    <row r="1007" spans="6:16">
      <c r="F1007"/>
      <c r="G1007"/>
      <c r="P1007"/>
    </row>
    <row r="1008" spans="6:16">
      <c r="F1008"/>
      <c r="G1008"/>
      <c r="P1008"/>
    </row>
    <row r="1009" spans="6:16">
      <c r="F1009"/>
      <c r="G1009"/>
      <c r="P1009"/>
    </row>
    <row r="1010" spans="6:16">
      <c r="F1010"/>
      <c r="G1010"/>
      <c r="P1010"/>
    </row>
    <row r="1011" spans="6:16">
      <c r="F1011"/>
      <c r="G1011"/>
      <c r="P1011"/>
    </row>
    <row r="1012" spans="6:16">
      <c r="F1012"/>
      <c r="G1012"/>
      <c r="P1012"/>
    </row>
    <row r="1013" spans="6:16">
      <c r="F1013"/>
      <c r="G1013"/>
      <c r="P1013"/>
    </row>
    <row r="1014" spans="6:16">
      <c r="F1014"/>
      <c r="G1014"/>
      <c r="P1014"/>
    </row>
    <row r="1015" spans="6:16">
      <c r="F1015"/>
      <c r="G1015"/>
      <c r="P1015"/>
    </row>
    <row r="1016" spans="6:16">
      <c r="F1016"/>
      <c r="G1016"/>
      <c r="P1016"/>
    </row>
    <row r="1017" spans="6:16">
      <c r="F1017"/>
      <c r="G1017"/>
      <c r="P1017"/>
    </row>
    <row r="1018" spans="6:16">
      <c r="F1018"/>
      <c r="G1018"/>
      <c r="P1018"/>
    </row>
    <row r="1019" spans="6:16">
      <c r="F1019"/>
      <c r="G1019"/>
      <c r="P1019"/>
    </row>
    <row r="1020" spans="6:16">
      <c r="F1020"/>
      <c r="G1020"/>
      <c r="P1020"/>
    </row>
    <row r="1021" spans="6:16">
      <c r="F1021"/>
      <c r="G1021"/>
      <c r="P1021"/>
    </row>
    <row r="1022" spans="6:16">
      <c r="F1022"/>
      <c r="G1022"/>
      <c r="P1022"/>
    </row>
    <row r="1023" spans="6:16">
      <c r="F1023"/>
      <c r="G1023"/>
      <c r="P1023"/>
    </row>
    <row r="1024" spans="6:16">
      <c r="F1024"/>
      <c r="G1024"/>
      <c r="P1024"/>
    </row>
    <row r="1025" spans="6:16">
      <c r="F1025"/>
      <c r="G1025"/>
      <c r="P1025"/>
    </row>
    <row r="1026" spans="6:16">
      <c r="F1026"/>
      <c r="G1026"/>
      <c r="P1026"/>
    </row>
    <row r="1027" spans="6:16">
      <c r="F1027"/>
      <c r="G1027"/>
      <c r="P1027"/>
    </row>
    <row r="1028" spans="6:16">
      <c r="F1028"/>
      <c r="G1028"/>
      <c r="P1028"/>
    </row>
    <row r="1029" spans="6:16">
      <c r="F1029"/>
      <c r="G1029"/>
      <c r="P1029"/>
    </row>
    <row r="1030" spans="6:16">
      <c r="F1030"/>
      <c r="G1030"/>
      <c r="P1030"/>
    </row>
    <row r="1031" spans="6:16">
      <c r="F1031"/>
      <c r="G1031"/>
      <c r="P1031"/>
    </row>
    <row r="1032" spans="6:16">
      <c r="F1032"/>
      <c r="G1032"/>
      <c r="P1032"/>
    </row>
    <row r="1033" spans="6:16">
      <c r="F1033"/>
      <c r="G1033"/>
      <c r="P1033"/>
    </row>
    <row r="1034" spans="6:16">
      <c r="F1034"/>
      <c r="G1034"/>
      <c r="P1034"/>
    </row>
    <row r="1035" spans="6:16">
      <c r="F1035"/>
      <c r="G1035"/>
      <c r="P1035"/>
    </row>
    <row r="1036" spans="6:16">
      <c r="F1036"/>
      <c r="G1036"/>
      <c r="P1036"/>
    </row>
    <row r="1037" spans="6:16">
      <c r="F1037"/>
      <c r="G1037"/>
      <c r="P1037"/>
    </row>
    <row r="1038" spans="6:16">
      <c r="F1038"/>
      <c r="G1038"/>
      <c r="P1038"/>
    </row>
    <row r="1039" spans="6:16">
      <c r="F1039"/>
      <c r="G1039"/>
      <c r="P1039"/>
    </row>
    <row r="1040" spans="6:16">
      <c r="F1040"/>
      <c r="G1040"/>
      <c r="P1040"/>
    </row>
    <row r="1041" spans="6:16">
      <c r="F1041"/>
      <c r="G1041"/>
      <c r="P1041"/>
    </row>
    <row r="1042" spans="6:16">
      <c r="F1042"/>
      <c r="G1042"/>
      <c r="P1042"/>
    </row>
    <row r="1043" spans="6:16">
      <c r="F1043"/>
      <c r="G1043"/>
      <c r="P1043"/>
    </row>
    <row r="1044" spans="6:16">
      <c r="F1044"/>
      <c r="G1044"/>
      <c r="P1044"/>
    </row>
    <row r="1045" spans="6:16">
      <c r="F1045"/>
      <c r="G1045"/>
      <c r="P1045"/>
    </row>
    <row r="1046" spans="6:16">
      <c r="F1046"/>
      <c r="G1046"/>
      <c r="P1046"/>
    </row>
    <row r="1047" spans="6:16">
      <c r="F1047"/>
      <c r="G1047"/>
      <c r="P1047"/>
    </row>
    <row r="1048" spans="6:16">
      <c r="F1048"/>
      <c r="G1048"/>
      <c r="P1048"/>
    </row>
    <row r="1049" spans="6:16">
      <c r="F1049"/>
      <c r="G1049"/>
      <c r="P1049"/>
    </row>
    <row r="1050" spans="6:16">
      <c r="F1050"/>
      <c r="G1050"/>
      <c r="P1050"/>
    </row>
    <row r="1051" spans="6:16">
      <c r="F1051"/>
      <c r="G1051"/>
      <c r="P1051"/>
    </row>
    <row r="1052" spans="6:16">
      <c r="F1052"/>
      <c r="G1052"/>
      <c r="P1052"/>
    </row>
    <row r="1053" spans="6:16">
      <c r="F1053"/>
      <c r="G1053"/>
      <c r="P1053"/>
    </row>
    <row r="1054" spans="6:16">
      <c r="F1054"/>
      <c r="G1054"/>
      <c r="P1054"/>
    </row>
    <row r="1055" spans="6:16">
      <c r="F1055"/>
      <c r="G1055"/>
      <c r="P1055"/>
    </row>
    <row r="1056" spans="6:16">
      <c r="F1056"/>
      <c r="G1056"/>
      <c r="P1056"/>
    </row>
    <row r="1057" spans="6:16">
      <c r="F1057"/>
      <c r="G1057"/>
      <c r="P1057"/>
    </row>
    <row r="1058" spans="6:16">
      <c r="F1058"/>
      <c r="G1058"/>
      <c r="P1058"/>
    </row>
    <row r="1059" spans="6:16">
      <c r="F1059"/>
      <c r="G1059"/>
      <c r="P1059"/>
    </row>
    <row r="1060" spans="6:16">
      <c r="F1060"/>
      <c r="G1060"/>
      <c r="P1060"/>
    </row>
    <row r="1061" spans="6:16">
      <c r="F1061"/>
      <c r="G1061"/>
      <c r="P1061"/>
    </row>
    <row r="1062" spans="6:16">
      <c r="F1062"/>
      <c r="G1062"/>
      <c r="P1062"/>
    </row>
    <row r="1063" spans="6:16">
      <c r="F1063"/>
      <c r="G1063"/>
      <c r="P1063"/>
    </row>
    <row r="1064" spans="6:16">
      <c r="F1064"/>
      <c r="G1064"/>
      <c r="P1064"/>
    </row>
    <row r="1065" spans="6:16">
      <c r="F1065"/>
      <c r="G1065"/>
      <c r="P1065"/>
    </row>
    <row r="1066" spans="6:16">
      <c r="F1066"/>
      <c r="G1066"/>
      <c r="P1066"/>
    </row>
    <row r="1067" spans="6:16">
      <c r="F1067"/>
      <c r="G1067"/>
      <c r="P1067"/>
    </row>
    <row r="1068" spans="6:16">
      <c r="F1068"/>
      <c r="G1068"/>
      <c r="P1068"/>
    </row>
    <row r="1069" spans="6:16">
      <c r="F1069"/>
      <c r="G1069"/>
      <c r="P1069"/>
    </row>
    <row r="1070" spans="6:16">
      <c r="F1070"/>
      <c r="G1070"/>
      <c r="P1070"/>
    </row>
    <row r="1071" spans="6:16">
      <c r="F1071"/>
      <c r="G1071"/>
      <c r="P1071"/>
    </row>
    <row r="1072" spans="6:16">
      <c r="F1072"/>
      <c r="G1072"/>
      <c r="P1072"/>
    </row>
    <row r="1073" spans="6:16">
      <c r="F1073"/>
      <c r="G1073"/>
      <c r="P1073"/>
    </row>
    <row r="1074" spans="6:16">
      <c r="F1074"/>
      <c r="G1074"/>
      <c r="P1074"/>
    </row>
    <row r="1075" spans="6:16">
      <c r="F1075"/>
      <c r="G1075"/>
      <c r="P1075"/>
    </row>
    <row r="1076" spans="6:16">
      <c r="F1076"/>
      <c r="G1076"/>
      <c r="P1076"/>
    </row>
    <row r="1077" spans="6:16">
      <c r="F1077"/>
      <c r="G1077"/>
      <c r="P1077"/>
    </row>
    <row r="1078" spans="6:16">
      <c r="F1078"/>
      <c r="G1078"/>
      <c r="P1078"/>
    </row>
    <row r="1079" spans="6:16">
      <c r="F1079"/>
      <c r="G1079"/>
      <c r="P1079"/>
    </row>
    <row r="1080" spans="6:16">
      <c r="F1080"/>
      <c r="G1080"/>
      <c r="P1080"/>
    </row>
    <row r="1081" spans="6:16">
      <c r="F1081"/>
      <c r="G1081"/>
      <c r="P1081"/>
    </row>
    <row r="1082" spans="6:16">
      <c r="F1082"/>
      <c r="G1082"/>
      <c r="P1082"/>
    </row>
    <row r="1083" spans="6:16">
      <c r="F1083"/>
      <c r="G1083"/>
      <c r="P1083"/>
    </row>
    <row r="1084" spans="6:16">
      <c r="F1084"/>
      <c r="G1084"/>
      <c r="P1084"/>
    </row>
    <row r="1085" spans="6:16">
      <c r="F1085"/>
      <c r="G1085"/>
      <c r="P1085"/>
    </row>
    <row r="1086" spans="6:16">
      <c r="F1086"/>
      <c r="G1086"/>
      <c r="P1086"/>
    </row>
    <row r="1087" spans="6:16">
      <c r="F1087"/>
      <c r="G1087"/>
      <c r="P1087"/>
    </row>
    <row r="1088" spans="6:16">
      <c r="F1088"/>
      <c r="G1088"/>
      <c r="P1088"/>
    </row>
    <row r="1089" spans="6:16">
      <c r="F1089"/>
      <c r="G1089"/>
      <c r="P1089"/>
    </row>
    <row r="1090" spans="6:16">
      <c r="F1090"/>
      <c r="G1090"/>
      <c r="P1090"/>
    </row>
    <row r="1091" spans="6:16">
      <c r="F1091"/>
      <c r="G1091"/>
      <c r="P1091"/>
    </row>
    <row r="1092" spans="6:16">
      <c r="F1092"/>
      <c r="G1092"/>
      <c r="P1092"/>
    </row>
    <row r="1093" spans="6:16">
      <c r="F1093"/>
      <c r="G1093"/>
      <c r="P1093"/>
    </row>
    <row r="1094" spans="6:16">
      <c r="F1094"/>
      <c r="G1094"/>
      <c r="P1094"/>
    </row>
    <row r="1095" spans="6:16">
      <c r="F1095"/>
      <c r="G1095"/>
      <c r="P1095"/>
    </row>
    <row r="1096" spans="6:16">
      <c r="F1096"/>
      <c r="G1096"/>
      <c r="P1096"/>
    </row>
    <row r="1097" spans="6:16">
      <c r="F1097"/>
      <c r="G1097"/>
      <c r="P1097"/>
    </row>
    <row r="1098" spans="6:16">
      <c r="F1098"/>
      <c r="G1098"/>
      <c r="P1098"/>
    </row>
    <row r="1099" spans="6:16">
      <c r="F1099"/>
      <c r="G1099"/>
      <c r="P1099"/>
    </row>
    <row r="1100" spans="6:16">
      <c r="F1100"/>
      <c r="G1100"/>
      <c r="P1100"/>
    </row>
    <row r="1101" spans="6:16">
      <c r="F1101"/>
      <c r="G1101"/>
      <c r="P1101"/>
    </row>
    <row r="1102" spans="6:16">
      <c r="F1102"/>
      <c r="G1102"/>
      <c r="P1102"/>
    </row>
    <row r="1103" spans="6:16">
      <c r="F1103"/>
      <c r="G1103"/>
      <c r="P1103"/>
    </row>
    <row r="1104" spans="6:16">
      <c r="F1104"/>
      <c r="G1104"/>
      <c r="P1104"/>
    </row>
    <row r="1105" spans="6:16">
      <c r="F1105"/>
      <c r="G1105"/>
      <c r="P1105"/>
    </row>
    <row r="1106" spans="6:16">
      <c r="F1106"/>
      <c r="G1106"/>
      <c r="P1106"/>
    </row>
    <row r="1107" spans="6:16">
      <c r="F1107"/>
      <c r="G1107"/>
      <c r="P1107"/>
    </row>
    <row r="1108" spans="6:16">
      <c r="F1108"/>
      <c r="G1108"/>
      <c r="P1108"/>
    </row>
    <row r="1109" spans="6:16">
      <c r="F1109"/>
      <c r="G1109"/>
      <c r="P1109"/>
    </row>
    <row r="1110" spans="6:16">
      <c r="F1110"/>
      <c r="G1110"/>
      <c r="P1110"/>
    </row>
    <row r="1111" spans="6:16">
      <c r="F1111"/>
      <c r="G1111"/>
      <c r="P1111"/>
    </row>
    <row r="1112" spans="6:16">
      <c r="F1112"/>
      <c r="G1112"/>
      <c r="P1112"/>
    </row>
    <row r="1113" spans="6:16">
      <c r="F1113"/>
      <c r="G1113"/>
      <c r="P1113"/>
    </row>
    <row r="1114" spans="6:16">
      <c r="F1114"/>
      <c r="G1114"/>
      <c r="P1114"/>
    </row>
    <row r="1115" spans="6:16">
      <c r="F1115"/>
      <c r="G1115"/>
      <c r="P1115"/>
    </row>
    <row r="1116" spans="6:16">
      <c r="F1116"/>
      <c r="G1116"/>
      <c r="P1116"/>
    </row>
    <row r="1117" spans="6:16">
      <c r="F1117"/>
      <c r="G1117"/>
      <c r="P1117"/>
    </row>
    <row r="1118" spans="6:16">
      <c r="F1118"/>
      <c r="G1118"/>
      <c r="P1118"/>
    </row>
    <row r="1119" spans="6:16">
      <c r="F1119"/>
      <c r="G1119"/>
      <c r="P1119"/>
    </row>
    <row r="1120" spans="6:16">
      <c r="F1120"/>
      <c r="G1120"/>
      <c r="P1120"/>
    </row>
    <row r="1121" spans="6:16">
      <c r="F1121"/>
      <c r="G1121"/>
      <c r="P1121"/>
    </row>
    <row r="1122" spans="6:16">
      <c r="F1122"/>
      <c r="G1122"/>
      <c r="P1122"/>
    </row>
    <row r="1123" spans="6:16">
      <c r="F1123"/>
      <c r="G1123"/>
      <c r="P1123"/>
    </row>
    <row r="1124" spans="6:16">
      <c r="F1124"/>
      <c r="G1124"/>
      <c r="P1124"/>
    </row>
    <row r="1125" spans="6:16">
      <c r="F1125"/>
      <c r="G1125"/>
      <c r="P1125"/>
    </row>
    <row r="1126" spans="6:16">
      <c r="F1126"/>
      <c r="G1126"/>
      <c r="P1126"/>
    </row>
    <row r="1127" spans="6:16">
      <c r="F1127"/>
      <c r="G1127"/>
      <c r="P1127"/>
    </row>
    <row r="1128" spans="6:16">
      <c r="F1128"/>
      <c r="G1128"/>
      <c r="P1128"/>
    </row>
    <row r="1129" spans="6:16">
      <c r="F1129"/>
      <c r="G1129"/>
      <c r="P1129"/>
    </row>
    <row r="1130" spans="6:16">
      <c r="F1130"/>
      <c r="G1130"/>
      <c r="P1130"/>
    </row>
    <row r="1131" spans="6:16">
      <c r="F1131"/>
      <c r="G1131"/>
      <c r="P1131"/>
    </row>
    <row r="1132" spans="6:16">
      <c r="F1132"/>
      <c r="G1132"/>
      <c r="P1132"/>
    </row>
    <row r="1133" spans="6:16">
      <c r="F1133"/>
      <c r="G1133"/>
      <c r="P1133"/>
    </row>
    <row r="1134" spans="6:16">
      <c r="F1134"/>
      <c r="G1134"/>
      <c r="P1134"/>
    </row>
    <row r="1135" spans="6:16">
      <c r="F1135"/>
      <c r="G1135"/>
      <c r="P1135"/>
    </row>
    <row r="1136" spans="6:16">
      <c r="F1136"/>
      <c r="G1136"/>
      <c r="P1136"/>
    </row>
    <row r="1137" spans="6:16">
      <c r="F1137"/>
      <c r="G1137"/>
      <c r="P1137"/>
    </row>
    <row r="1138" spans="6:16">
      <c r="F1138"/>
      <c r="G1138"/>
      <c r="P1138"/>
    </row>
    <row r="1139" spans="6:16">
      <c r="F1139"/>
      <c r="G1139"/>
      <c r="P1139"/>
    </row>
    <row r="1140" spans="6:16">
      <c r="F1140"/>
      <c r="G1140"/>
      <c r="P1140"/>
    </row>
    <row r="1141" spans="6:16">
      <c r="F1141"/>
      <c r="G1141"/>
      <c r="P1141"/>
    </row>
    <row r="1142" spans="6:16">
      <c r="F1142"/>
      <c r="G1142"/>
      <c r="P1142"/>
    </row>
    <row r="1143" spans="6:16">
      <c r="F1143"/>
      <c r="G1143"/>
      <c r="P1143"/>
    </row>
    <row r="1144" spans="6:16">
      <c r="F1144"/>
      <c r="G1144"/>
      <c r="P1144"/>
    </row>
    <row r="1145" spans="6:16">
      <c r="F1145"/>
      <c r="G1145"/>
      <c r="P1145"/>
    </row>
    <row r="1146" spans="6:16">
      <c r="F1146"/>
      <c r="G1146"/>
      <c r="P1146"/>
    </row>
    <row r="1147" spans="6:16">
      <c r="F1147"/>
      <c r="G1147"/>
      <c r="P1147"/>
    </row>
    <row r="1148" spans="6:16">
      <c r="F1148"/>
      <c r="G1148"/>
      <c r="P1148"/>
    </row>
    <row r="1149" spans="6:16">
      <c r="F1149"/>
      <c r="G1149"/>
      <c r="P1149"/>
    </row>
    <row r="1150" spans="6:16">
      <c r="F1150"/>
      <c r="G1150"/>
      <c r="P1150"/>
    </row>
    <row r="1151" spans="6:16">
      <c r="F1151"/>
      <c r="G1151"/>
      <c r="P1151"/>
    </row>
    <row r="1152" spans="6:16">
      <c r="F1152"/>
      <c r="G1152"/>
      <c r="P1152"/>
    </row>
    <row r="1153" spans="6:16">
      <c r="F1153"/>
      <c r="G1153"/>
      <c r="P1153"/>
    </row>
    <row r="1154" spans="6:16">
      <c r="F1154"/>
      <c r="G1154"/>
      <c r="P1154"/>
    </row>
    <row r="1155" spans="6:16">
      <c r="F1155"/>
      <c r="G1155"/>
      <c r="P1155"/>
    </row>
    <row r="1156" spans="6:16">
      <c r="F1156"/>
      <c r="G1156"/>
      <c r="P1156"/>
    </row>
    <row r="1157" spans="6:16">
      <c r="F1157"/>
      <c r="G1157"/>
      <c r="P1157"/>
    </row>
    <row r="1158" spans="6:16">
      <c r="F1158"/>
      <c r="G1158"/>
      <c r="P1158"/>
    </row>
    <row r="1159" spans="6:16">
      <c r="F1159"/>
      <c r="G1159"/>
      <c r="P1159"/>
    </row>
    <row r="1160" spans="6:16">
      <c r="F1160"/>
      <c r="G1160"/>
      <c r="P1160"/>
    </row>
    <row r="1161" spans="6:16">
      <c r="F1161"/>
      <c r="G1161"/>
      <c r="P1161"/>
    </row>
    <row r="1162" spans="6:16">
      <c r="F1162"/>
      <c r="G1162"/>
      <c r="P1162"/>
    </row>
    <row r="1163" spans="6:16">
      <c r="F1163"/>
      <c r="G1163"/>
      <c r="P1163"/>
    </row>
    <row r="1164" spans="6:16">
      <c r="F1164"/>
      <c r="G1164"/>
      <c r="P1164"/>
    </row>
    <row r="1165" spans="6:16">
      <c r="F1165"/>
      <c r="G1165"/>
      <c r="P1165"/>
    </row>
    <row r="1166" spans="6:16">
      <c r="F1166"/>
      <c r="G1166"/>
      <c r="P1166"/>
    </row>
    <row r="1167" spans="6:16">
      <c r="F1167"/>
      <c r="G1167"/>
      <c r="P1167"/>
    </row>
    <row r="1168" spans="6:16">
      <c r="F1168"/>
      <c r="G1168"/>
      <c r="P1168"/>
    </row>
    <row r="1169" spans="6:16">
      <c r="F1169"/>
      <c r="G1169"/>
      <c r="P1169"/>
    </row>
    <row r="1170" spans="6:16">
      <c r="F1170"/>
      <c r="G1170"/>
      <c r="P1170"/>
    </row>
    <row r="1171" spans="6:16">
      <c r="F1171"/>
      <c r="G1171"/>
      <c r="P1171"/>
    </row>
    <row r="1172" spans="6:16">
      <c r="F1172"/>
      <c r="G1172"/>
      <c r="P1172"/>
    </row>
    <row r="1173" spans="6:16">
      <c r="F1173"/>
      <c r="G1173"/>
      <c r="P1173"/>
    </row>
    <row r="1174" spans="6:16">
      <c r="F1174"/>
      <c r="G1174"/>
      <c r="P1174"/>
    </row>
    <row r="1175" spans="6:16">
      <c r="F1175"/>
      <c r="G1175"/>
      <c r="P1175"/>
    </row>
    <row r="1176" spans="6:16">
      <c r="F1176"/>
      <c r="G1176"/>
      <c r="P1176"/>
    </row>
    <row r="1177" spans="6:16">
      <c r="F1177"/>
      <c r="G1177"/>
      <c r="P1177"/>
    </row>
    <row r="1178" spans="6:16">
      <c r="F1178"/>
      <c r="G1178"/>
      <c r="P1178"/>
    </row>
    <row r="1179" spans="6:16">
      <c r="F1179"/>
      <c r="G1179"/>
      <c r="P1179"/>
    </row>
    <row r="1180" spans="6:16">
      <c r="F1180"/>
      <c r="G1180"/>
      <c r="P1180"/>
    </row>
    <row r="1181" spans="6:16">
      <c r="F1181"/>
      <c r="G1181"/>
      <c r="P1181"/>
    </row>
    <row r="1182" spans="6:16">
      <c r="F1182"/>
      <c r="G1182"/>
      <c r="P1182"/>
    </row>
    <row r="1183" spans="6:16">
      <c r="F1183"/>
      <c r="G1183"/>
      <c r="P1183"/>
    </row>
    <row r="1184" spans="6:16">
      <c r="F1184"/>
      <c r="G1184"/>
      <c r="P1184"/>
    </row>
    <row r="1185" spans="6:16">
      <c r="F1185"/>
      <c r="G1185"/>
      <c r="P1185"/>
    </row>
    <row r="1186" spans="6:16">
      <c r="F1186"/>
      <c r="G1186"/>
      <c r="P1186"/>
    </row>
    <row r="1187" spans="6:16">
      <c r="F1187"/>
      <c r="G1187"/>
      <c r="P1187"/>
    </row>
    <row r="1188" spans="6:16">
      <c r="F1188"/>
      <c r="G1188"/>
      <c r="P1188"/>
    </row>
    <row r="1189" spans="6:16">
      <c r="F1189"/>
      <c r="G1189"/>
      <c r="P1189"/>
    </row>
    <row r="1190" spans="6:16">
      <c r="F1190"/>
      <c r="G1190"/>
      <c r="P1190"/>
    </row>
    <row r="1191" spans="6:16">
      <c r="F1191"/>
      <c r="G1191"/>
      <c r="P1191"/>
    </row>
    <row r="1192" spans="6:16">
      <c r="F1192"/>
      <c r="G1192"/>
      <c r="P1192"/>
    </row>
    <row r="1193" spans="6:16">
      <c r="F1193"/>
      <c r="G1193"/>
      <c r="P1193"/>
    </row>
    <row r="1194" spans="6:16">
      <c r="F1194"/>
      <c r="G1194"/>
      <c r="P1194"/>
    </row>
    <row r="1195" spans="6:16">
      <c r="F1195"/>
      <c r="G1195"/>
      <c r="P1195"/>
    </row>
    <row r="1196" spans="6:16">
      <c r="F1196"/>
      <c r="G1196"/>
      <c r="P1196"/>
    </row>
    <row r="1197" spans="6:16">
      <c r="F1197"/>
      <c r="G1197"/>
      <c r="P1197"/>
    </row>
    <row r="1198" spans="6:16">
      <c r="F1198"/>
      <c r="G1198"/>
      <c r="P1198"/>
    </row>
    <row r="1199" spans="6:16">
      <c r="F1199"/>
      <c r="G1199"/>
      <c r="P1199"/>
    </row>
    <row r="1200" spans="6:16">
      <c r="F1200"/>
      <c r="G1200"/>
      <c r="P1200"/>
    </row>
    <row r="1201" spans="6:16">
      <c r="F1201"/>
      <c r="G1201"/>
      <c r="P1201"/>
    </row>
    <row r="1202" spans="6:16">
      <c r="F1202"/>
      <c r="G1202"/>
      <c r="P1202"/>
    </row>
    <row r="1203" spans="6:16">
      <c r="F1203"/>
      <c r="G1203"/>
      <c r="P1203"/>
    </row>
    <row r="1204" spans="6:16">
      <c r="F1204"/>
      <c r="G1204"/>
      <c r="P1204"/>
    </row>
    <row r="1205" spans="6:16">
      <c r="F1205"/>
      <c r="G1205"/>
      <c r="P1205"/>
    </row>
    <row r="1206" spans="6:16">
      <c r="F1206"/>
      <c r="G1206"/>
      <c r="P1206"/>
    </row>
    <row r="1207" spans="6:16">
      <c r="F1207"/>
      <c r="G1207"/>
      <c r="P1207"/>
    </row>
    <row r="1208" spans="6:16">
      <c r="F1208"/>
      <c r="G1208"/>
      <c r="P1208"/>
    </row>
    <row r="1209" spans="6:16">
      <c r="F1209"/>
      <c r="G1209"/>
      <c r="P1209"/>
    </row>
    <row r="1210" spans="6:16">
      <c r="F1210"/>
      <c r="G1210"/>
      <c r="P1210"/>
    </row>
    <row r="1211" spans="6:16">
      <c r="F1211"/>
      <c r="G1211"/>
      <c r="P1211"/>
    </row>
    <row r="1212" spans="6:16">
      <c r="F1212"/>
      <c r="G1212"/>
      <c r="P1212"/>
    </row>
    <row r="1213" spans="6:16">
      <c r="F1213"/>
      <c r="G1213"/>
      <c r="P1213"/>
    </row>
    <row r="1214" spans="6:16">
      <c r="F1214"/>
      <c r="G1214"/>
      <c r="P1214"/>
    </row>
    <row r="1215" spans="6:16">
      <c r="F1215"/>
      <c r="G1215"/>
      <c r="P1215"/>
    </row>
    <row r="1216" spans="6:16">
      <c r="F1216"/>
      <c r="G1216"/>
      <c r="P1216"/>
    </row>
    <row r="1217" spans="6:16">
      <c r="F1217"/>
      <c r="G1217"/>
      <c r="P1217"/>
    </row>
    <row r="1218" spans="6:16">
      <c r="F1218"/>
      <c r="G1218"/>
      <c r="P1218"/>
    </row>
    <row r="1219" spans="6:16">
      <c r="F1219"/>
      <c r="G1219"/>
      <c r="P1219"/>
    </row>
    <row r="1220" spans="6:16">
      <c r="F1220"/>
      <c r="G1220"/>
      <c r="P1220"/>
    </row>
    <row r="1221" spans="6:16">
      <c r="F1221"/>
      <c r="G1221"/>
      <c r="P1221"/>
    </row>
    <row r="1222" spans="6:16">
      <c r="F1222"/>
      <c r="G1222"/>
      <c r="P1222"/>
    </row>
    <row r="1223" spans="6:16">
      <c r="F1223"/>
      <c r="G1223"/>
      <c r="P1223"/>
    </row>
    <row r="1224" spans="6:16">
      <c r="F1224"/>
      <c r="G1224"/>
      <c r="P1224"/>
    </row>
    <row r="1225" spans="6:16">
      <c r="F1225"/>
      <c r="G1225"/>
      <c r="P1225"/>
    </row>
    <row r="1226" spans="6:16">
      <c r="F1226"/>
      <c r="G1226"/>
      <c r="P1226"/>
    </row>
    <row r="1227" spans="6:16">
      <c r="F1227"/>
      <c r="G1227"/>
      <c r="P1227"/>
    </row>
    <row r="1228" spans="6:16">
      <c r="F1228"/>
      <c r="G1228"/>
      <c r="P1228"/>
    </row>
    <row r="1229" spans="6:16">
      <c r="F1229"/>
      <c r="G1229"/>
      <c r="P1229"/>
    </row>
    <row r="1230" spans="6:16">
      <c r="F1230"/>
      <c r="G1230"/>
      <c r="P1230"/>
    </row>
    <row r="1231" spans="6:16">
      <c r="F1231"/>
      <c r="G1231"/>
      <c r="P1231"/>
    </row>
    <row r="1232" spans="6:16">
      <c r="F1232"/>
      <c r="G1232"/>
      <c r="P1232"/>
    </row>
    <row r="1233" spans="6:16">
      <c r="F1233"/>
      <c r="G1233"/>
      <c r="P1233"/>
    </row>
    <row r="1234" spans="6:16">
      <c r="F1234"/>
      <c r="G1234"/>
      <c r="P1234"/>
    </row>
    <row r="1235" spans="6:16">
      <c r="F1235"/>
      <c r="G1235"/>
      <c r="P1235"/>
    </row>
    <row r="1236" spans="6:16">
      <c r="F1236"/>
      <c r="G1236"/>
      <c r="P1236"/>
    </row>
    <row r="1237" spans="6:16">
      <c r="F1237"/>
      <c r="G1237"/>
      <c r="P1237"/>
    </row>
    <row r="1238" spans="6:16">
      <c r="F1238"/>
      <c r="G1238"/>
      <c r="P1238"/>
    </row>
    <row r="1239" spans="6:16">
      <c r="F1239"/>
      <c r="G1239"/>
      <c r="P1239"/>
    </row>
    <row r="1240" spans="6:16">
      <c r="F1240"/>
      <c r="G1240"/>
      <c r="P1240"/>
    </row>
    <row r="1241" spans="6:16">
      <c r="F1241"/>
      <c r="G1241"/>
      <c r="P1241"/>
    </row>
    <row r="1242" spans="6:16">
      <c r="F1242"/>
      <c r="G1242"/>
      <c r="P1242"/>
    </row>
    <row r="1243" spans="6:16">
      <c r="F1243"/>
      <c r="G1243"/>
      <c r="P1243"/>
    </row>
    <row r="1244" spans="6:16">
      <c r="F1244"/>
      <c r="G1244"/>
      <c r="P1244"/>
    </row>
    <row r="1245" spans="6:16">
      <c r="F1245"/>
      <c r="G1245"/>
      <c r="P1245"/>
    </row>
    <row r="1246" spans="6:16">
      <c r="F1246"/>
      <c r="G1246"/>
      <c r="P1246"/>
    </row>
    <row r="1247" spans="6:16">
      <c r="F1247"/>
      <c r="G1247"/>
      <c r="P1247"/>
    </row>
    <row r="1248" spans="6:16">
      <c r="F1248"/>
      <c r="G1248"/>
      <c r="P1248"/>
    </row>
    <row r="1249" spans="6:16">
      <c r="F1249"/>
      <c r="G1249"/>
      <c r="P1249"/>
    </row>
    <row r="1250" spans="6:16">
      <c r="F1250"/>
      <c r="G1250"/>
      <c r="P1250"/>
    </row>
    <row r="1251" spans="6:16">
      <c r="F1251"/>
      <c r="G1251"/>
      <c r="P1251"/>
    </row>
    <row r="1252" spans="6:16">
      <c r="F1252"/>
      <c r="G1252"/>
      <c r="P1252"/>
    </row>
    <row r="1253" spans="6:16">
      <c r="F1253"/>
      <c r="G1253"/>
      <c r="P1253"/>
    </row>
    <row r="1254" spans="6:16">
      <c r="F1254"/>
      <c r="G1254"/>
      <c r="P1254"/>
    </row>
    <row r="1255" spans="6:16">
      <c r="F1255"/>
      <c r="G1255"/>
      <c r="P1255"/>
    </row>
    <row r="1256" spans="6:16">
      <c r="F1256"/>
      <c r="G1256"/>
      <c r="P1256"/>
    </row>
    <row r="1257" spans="6:16">
      <c r="F1257"/>
      <c r="G1257"/>
      <c r="P1257"/>
    </row>
    <row r="1258" spans="6:16">
      <c r="F1258"/>
      <c r="G1258"/>
      <c r="P1258"/>
    </row>
    <row r="1259" spans="6:16">
      <c r="F1259"/>
      <c r="G1259"/>
      <c r="P1259"/>
    </row>
    <row r="1260" spans="6:16">
      <c r="F1260"/>
      <c r="G1260"/>
      <c r="P1260"/>
    </row>
    <row r="1261" spans="6:16">
      <c r="F1261"/>
      <c r="G1261"/>
      <c r="P1261"/>
    </row>
    <row r="1262" spans="6:16">
      <c r="F1262"/>
      <c r="G1262"/>
      <c r="P1262"/>
    </row>
    <row r="1263" spans="6:16">
      <c r="F1263"/>
      <c r="G1263"/>
      <c r="P1263"/>
    </row>
    <row r="1264" spans="6:16">
      <c r="F1264"/>
      <c r="G1264"/>
      <c r="P1264"/>
    </row>
    <row r="1265" spans="6:16">
      <c r="F1265"/>
      <c r="G1265"/>
      <c r="P1265"/>
    </row>
    <row r="1266" spans="6:16">
      <c r="F1266"/>
      <c r="G1266"/>
      <c r="P1266"/>
    </row>
    <row r="1267" spans="6:16">
      <c r="F1267"/>
      <c r="G1267"/>
      <c r="P1267"/>
    </row>
    <row r="1268" spans="6:16">
      <c r="F1268"/>
      <c r="G1268"/>
      <c r="P1268"/>
    </row>
    <row r="1269" spans="6:16">
      <c r="F1269"/>
      <c r="G1269"/>
      <c r="P1269"/>
    </row>
    <row r="1270" spans="6:16">
      <c r="F1270"/>
      <c r="G1270"/>
      <c r="P1270"/>
    </row>
    <row r="1271" spans="6:16">
      <c r="F1271"/>
      <c r="G1271"/>
      <c r="P1271"/>
    </row>
    <row r="1272" spans="6:16">
      <c r="F1272"/>
      <c r="G1272"/>
      <c r="P1272"/>
    </row>
    <row r="1273" spans="6:16">
      <c r="F1273"/>
      <c r="G1273"/>
      <c r="P1273"/>
    </row>
    <row r="1274" spans="6:16">
      <c r="F1274"/>
      <c r="G1274"/>
      <c r="P1274"/>
    </row>
    <row r="1275" spans="6:16">
      <c r="F1275"/>
      <c r="G1275"/>
      <c r="P1275"/>
    </row>
    <row r="1276" spans="6:16">
      <c r="F1276"/>
      <c r="G1276"/>
      <c r="P1276"/>
    </row>
    <row r="1277" spans="6:16">
      <c r="F1277"/>
      <c r="G1277"/>
      <c r="P1277"/>
    </row>
    <row r="1278" spans="6:16">
      <c r="F1278"/>
      <c r="G1278"/>
      <c r="P1278"/>
    </row>
    <row r="1279" spans="6:16">
      <c r="F1279"/>
      <c r="G1279"/>
      <c r="P1279"/>
    </row>
    <row r="1280" spans="6:16">
      <c r="F1280"/>
      <c r="G1280"/>
      <c r="P1280"/>
    </row>
    <row r="1281" spans="6:16">
      <c r="F1281"/>
      <c r="G1281"/>
      <c r="P1281"/>
    </row>
    <row r="1282" spans="6:16">
      <c r="F1282"/>
      <c r="G1282"/>
      <c r="P1282"/>
    </row>
    <row r="1283" spans="6:16">
      <c r="F1283"/>
      <c r="G1283"/>
      <c r="P1283"/>
    </row>
    <row r="1284" spans="6:16">
      <c r="F1284"/>
      <c r="G1284"/>
      <c r="P1284"/>
    </row>
    <row r="1285" spans="6:16">
      <c r="F1285"/>
      <c r="G1285"/>
      <c r="P1285"/>
    </row>
    <row r="1286" spans="6:16">
      <c r="F1286"/>
      <c r="G1286"/>
      <c r="P1286"/>
    </row>
    <row r="1287" spans="6:16">
      <c r="F1287"/>
      <c r="G1287"/>
      <c r="P1287"/>
    </row>
    <row r="1288" spans="6:16">
      <c r="F1288"/>
      <c r="G1288"/>
      <c r="P1288"/>
    </row>
    <row r="1289" spans="6:16">
      <c r="F1289"/>
      <c r="G1289"/>
      <c r="P1289"/>
    </row>
    <row r="1290" spans="6:16">
      <c r="F1290"/>
      <c r="G1290"/>
      <c r="P1290"/>
    </row>
    <row r="1291" spans="6:16">
      <c r="F1291"/>
      <c r="G1291"/>
      <c r="P1291"/>
    </row>
    <row r="1292" spans="6:16">
      <c r="F1292"/>
      <c r="G1292"/>
      <c r="P1292"/>
    </row>
    <row r="1293" spans="6:16">
      <c r="F1293"/>
      <c r="G1293"/>
      <c r="P1293"/>
    </row>
    <row r="1294" spans="6:16">
      <c r="F1294"/>
      <c r="G1294"/>
      <c r="P1294"/>
    </row>
    <row r="1295" spans="6:16">
      <c r="F1295"/>
      <c r="G1295"/>
      <c r="P1295"/>
    </row>
    <row r="1296" spans="6:16">
      <c r="F1296"/>
      <c r="G1296"/>
      <c r="P1296"/>
    </row>
    <row r="1297" spans="6:16">
      <c r="F1297"/>
      <c r="G1297"/>
      <c r="P1297"/>
    </row>
    <row r="1298" spans="6:16">
      <c r="F1298"/>
      <c r="G1298"/>
      <c r="P1298"/>
    </row>
    <row r="1299" spans="6:16">
      <c r="F1299"/>
      <c r="G1299"/>
      <c r="P1299"/>
    </row>
    <row r="1300" spans="6:16">
      <c r="F1300"/>
      <c r="G1300"/>
      <c r="P1300"/>
    </row>
    <row r="1301" spans="6:16">
      <c r="F1301"/>
      <c r="G1301"/>
      <c r="P1301"/>
    </row>
    <row r="1302" spans="6:16">
      <c r="F1302"/>
      <c r="G1302"/>
      <c r="P1302"/>
    </row>
    <row r="1303" spans="6:16">
      <c r="F1303"/>
      <c r="G1303"/>
      <c r="P1303"/>
    </row>
    <row r="1304" spans="6:16">
      <c r="F1304"/>
      <c r="G1304"/>
      <c r="P1304"/>
    </row>
    <row r="1305" spans="6:16">
      <c r="F1305"/>
      <c r="G1305"/>
      <c r="P1305"/>
    </row>
    <row r="1306" spans="6:16">
      <c r="F1306"/>
      <c r="G1306"/>
      <c r="P1306"/>
    </row>
    <row r="1307" spans="6:16">
      <c r="F1307"/>
      <c r="G1307"/>
      <c r="P1307"/>
    </row>
    <row r="1308" spans="6:16">
      <c r="F1308"/>
      <c r="G1308"/>
      <c r="P1308"/>
    </row>
    <row r="1309" spans="6:16">
      <c r="F1309"/>
      <c r="G1309"/>
      <c r="P1309"/>
    </row>
    <row r="1310" spans="6:16">
      <c r="F1310"/>
      <c r="G1310"/>
      <c r="P1310"/>
    </row>
    <row r="1311" spans="6:16">
      <c r="F1311"/>
      <c r="G1311"/>
      <c r="P1311"/>
    </row>
    <row r="1312" spans="6:16">
      <c r="F1312"/>
      <c r="G1312"/>
      <c r="P1312"/>
    </row>
    <row r="1313" spans="6:16">
      <c r="F1313"/>
      <c r="G1313"/>
      <c r="P1313"/>
    </row>
    <row r="1314" spans="6:16">
      <c r="F1314"/>
      <c r="G1314"/>
      <c r="P1314"/>
    </row>
    <row r="1315" spans="6:16">
      <c r="F1315"/>
      <c r="G1315"/>
      <c r="P1315"/>
    </row>
    <row r="1316" spans="6:16">
      <c r="F1316"/>
      <c r="G1316"/>
      <c r="P1316"/>
    </row>
    <row r="1317" spans="6:16">
      <c r="F1317"/>
      <c r="G1317"/>
      <c r="P1317"/>
    </row>
    <row r="1318" spans="6:16">
      <c r="F1318"/>
      <c r="G1318"/>
      <c r="P1318"/>
    </row>
    <row r="1319" spans="6:16">
      <c r="F1319"/>
      <c r="G1319"/>
      <c r="P1319"/>
    </row>
    <row r="1320" spans="6:16">
      <c r="F1320"/>
      <c r="G1320"/>
      <c r="P1320"/>
    </row>
    <row r="1321" spans="6:16">
      <c r="F1321"/>
      <c r="G1321"/>
      <c r="P1321"/>
    </row>
    <row r="1322" spans="6:16">
      <c r="F1322"/>
      <c r="G1322"/>
      <c r="P1322"/>
    </row>
    <row r="1323" spans="6:16">
      <c r="F1323"/>
      <c r="G1323"/>
      <c r="P1323"/>
    </row>
    <row r="1324" spans="6:16">
      <c r="F1324"/>
      <c r="G1324"/>
      <c r="P1324"/>
    </row>
    <row r="1325" spans="6:16">
      <c r="F1325"/>
      <c r="G1325"/>
      <c r="P1325"/>
    </row>
    <row r="1326" spans="6:16">
      <c r="F1326"/>
      <c r="G1326"/>
      <c r="P1326"/>
    </row>
    <row r="1327" spans="6:16">
      <c r="F1327"/>
      <c r="G1327"/>
      <c r="P1327"/>
    </row>
    <row r="1328" spans="6:16">
      <c r="F1328"/>
      <c r="G1328"/>
      <c r="P1328"/>
    </row>
    <row r="1329" spans="6:16">
      <c r="F1329"/>
      <c r="G1329"/>
      <c r="P1329"/>
    </row>
    <row r="1330" spans="6:16">
      <c r="F1330"/>
      <c r="G1330"/>
      <c r="P1330"/>
    </row>
    <row r="1331" spans="6:16">
      <c r="F1331"/>
      <c r="G1331"/>
      <c r="P1331"/>
    </row>
    <row r="1332" spans="6:16">
      <c r="F1332"/>
      <c r="G1332"/>
      <c r="P1332"/>
    </row>
    <row r="1333" spans="6:16">
      <c r="F1333"/>
      <c r="G1333"/>
      <c r="P1333"/>
    </row>
    <row r="1334" spans="6:16">
      <c r="F1334"/>
      <c r="G1334"/>
      <c r="P1334"/>
    </row>
    <row r="1335" spans="6:16">
      <c r="F1335"/>
      <c r="G1335"/>
      <c r="P1335"/>
    </row>
    <row r="1336" spans="6:16">
      <c r="F1336"/>
      <c r="G1336"/>
      <c r="P1336"/>
    </row>
    <row r="1337" spans="6:16">
      <c r="F1337"/>
      <c r="G1337"/>
      <c r="P1337"/>
    </row>
    <row r="1338" spans="6:16">
      <c r="F1338"/>
      <c r="G1338"/>
      <c r="P1338"/>
    </row>
    <row r="1339" spans="6:16">
      <c r="F1339"/>
      <c r="G1339"/>
      <c r="P1339"/>
    </row>
    <row r="1340" spans="6:16">
      <c r="F1340"/>
      <c r="G1340"/>
      <c r="P1340"/>
    </row>
    <row r="1341" spans="6:16">
      <c r="F1341"/>
      <c r="G1341"/>
      <c r="P1341"/>
    </row>
    <row r="1342" spans="6:16">
      <c r="F1342"/>
      <c r="G1342"/>
      <c r="P1342"/>
    </row>
    <row r="1343" spans="6:16">
      <c r="F1343"/>
      <c r="G1343"/>
      <c r="P1343"/>
    </row>
    <row r="1344" spans="6:16">
      <c r="F1344"/>
      <c r="G1344"/>
      <c r="P1344"/>
    </row>
    <row r="1345" spans="6:16">
      <c r="F1345"/>
      <c r="G1345"/>
      <c r="P1345"/>
    </row>
    <row r="1346" spans="6:16">
      <c r="F1346"/>
      <c r="G1346"/>
      <c r="P1346"/>
    </row>
    <row r="1347" spans="6:16">
      <c r="F1347"/>
      <c r="G1347"/>
      <c r="P1347"/>
    </row>
    <row r="1348" spans="6:16">
      <c r="F1348"/>
      <c r="G1348"/>
      <c r="P1348"/>
    </row>
    <row r="1349" spans="6:16">
      <c r="F1349"/>
      <c r="G1349"/>
      <c r="P1349"/>
    </row>
    <row r="1350" spans="6:16">
      <c r="F1350"/>
      <c r="G1350"/>
      <c r="P1350"/>
    </row>
    <row r="1351" spans="6:16">
      <c r="F1351"/>
      <c r="G1351"/>
      <c r="P1351"/>
    </row>
    <row r="1352" spans="6:16">
      <c r="F1352"/>
      <c r="G1352"/>
      <c r="P1352"/>
    </row>
    <row r="1353" spans="6:16">
      <c r="F1353"/>
      <c r="G1353"/>
      <c r="P1353"/>
    </row>
    <row r="1354" spans="6:16">
      <c r="F1354"/>
      <c r="G1354"/>
      <c r="P1354"/>
    </row>
    <row r="1355" spans="6:16">
      <c r="F1355"/>
      <c r="G1355"/>
      <c r="P1355"/>
    </row>
    <row r="1356" spans="6:16">
      <c r="F1356"/>
      <c r="G1356"/>
      <c r="P1356"/>
    </row>
    <row r="1357" spans="6:16">
      <c r="F1357"/>
      <c r="G1357"/>
      <c r="P1357"/>
    </row>
    <row r="1358" spans="6:16">
      <c r="F1358"/>
      <c r="G1358"/>
      <c r="P1358"/>
    </row>
    <row r="1359" spans="6:16">
      <c r="F1359"/>
      <c r="G1359"/>
      <c r="P1359"/>
    </row>
    <row r="1360" spans="6:16">
      <c r="F1360"/>
      <c r="G1360"/>
      <c r="P1360"/>
    </row>
    <row r="1361" spans="6:16">
      <c r="F1361"/>
      <c r="G1361"/>
      <c r="P1361"/>
    </row>
    <row r="1362" spans="6:16">
      <c r="F1362"/>
      <c r="G1362"/>
      <c r="P1362"/>
    </row>
    <row r="1363" spans="6:16">
      <c r="F1363"/>
      <c r="G1363"/>
      <c r="P1363"/>
    </row>
    <row r="1364" spans="6:16">
      <c r="F1364"/>
      <c r="G1364"/>
      <c r="P1364"/>
    </row>
    <row r="1365" spans="6:16">
      <c r="F1365"/>
      <c r="G1365"/>
      <c r="P1365"/>
    </row>
    <row r="1366" spans="6:16">
      <c r="F1366"/>
      <c r="G1366"/>
      <c r="P1366"/>
    </row>
    <row r="1367" spans="6:16">
      <c r="F1367"/>
      <c r="G1367"/>
      <c r="P1367"/>
    </row>
    <row r="1368" spans="6:16">
      <c r="F1368"/>
      <c r="G1368"/>
      <c r="P1368"/>
    </row>
    <row r="1369" spans="6:16">
      <c r="F1369"/>
      <c r="G1369"/>
      <c r="P1369"/>
    </row>
    <row r="1370" spans="6:16">
      <c r="F1370"/>
      <c r="G1370"/>
      <c r="P1370"/>
    </row>
    <row r="1371" spans="6:16">
      <c r="F1371"/>
      <c r="G1371"/>
      <c r="P1371"/>
    </row>
    <row r="1372" spans="6:16">
      <c r="F1372"/>
      <c r="G1372"/>
      <c r="P1372"/>
    </row>
    <row r="1373" spans="6:16">
      <c r="F1373"/>
      <c r="G1373"/>
      <c r="P1373"/>
    </row>
    <row r="1374" spans="6:16">
      <c r="F1374"/>
      <c r="G1374"/>
      <c r="P1374"/>
    </row>
    <row r="1375" spans="6:16">
      <c r="F1375"/>
      <c r="G1375"/>
      <c r="P1375"/>
    </row>
    <row r="1376" spans="6:16">
      <c r="F1376"/>
      <c r="G1376"/>
      <c r="P1376"/>
    </row>
    <row r="1377" spans="6:16">
      <c r="F1377"/>
      <c r="G1377"/>
      <c r="P1377"/>
    </row>
    <row r="1378" spans="6:16">
      <c r="F1378"/>
      <c r="G1378"/>
      <c r="P1378"/>
    </row>
    <row r="1379" spans="6:16">
      <c r="F1379"/>
      <c r="G1379"/>
      <c r="P1379"/>
    </row>
    <row r="1380" spans="6:16">
      <c r="F1380"/>
      <c r="G1380"/>
      <c r="P1380"/>
    </row>
    <row r="1381" spans="6:16">
      <c r="F1381"/>
      <c r="G1381"/>
      <c r="P1381"/>
    </row>
    <row r="1382" spans="6:16">
      <c r="F1382"/>
      <c r="G1382"/>
      <c r="P1382"/>
    </row>
    <row r="1383" spans="6:16">
      <c r="F1383"/>
      <c r="G1383"/>
      <c r="P1383"/>
    </row>
    <row r="1384" spans="6:16">
      <c r="F1384"/>
      <c r="G1384"/>
      <c r="P1384"/>
    </row>
    <row r="1385" spans="6:16">
      <c r="F1385"/>
      <c r="G1385"/>
      <c r="P1385"/>
    </row>
    <row r="1386" spans="6:16">
      <c r="F1386"/>
      <c r="G1386"/>
      <c r="P1386"/>
    </row>
    <row r="1387" spans="6:16">
      <c r="F1387"/>
      <c r="G1387"/>
      <c r="P1387"/>
    </row>
    <row r="1388" spans="6:16">
      <c r="F1388"/>
      <c r="G1388"/>
      <c r="P1388"/>
    </row>
    <row r="1389" spans="6:16">
      <c r="F1389"/>
      <c r="G1389"/>
      <c r="P1389"/>
    </row>
    <row r="1390" spans="6:16">
      <c r="F1390"/>
      <c r="G1390"/>
      <c r="P1390"/>
    </row>
    <row r="1391" spans="6:16">
      <c r="F1391"/>
      <c r="G1391"/>
      <c r="P1391"/>
    </row>
    <row r="1392" spans="6:16">
      <c r="F1392"/>
      <c r="G1392"/>
      <c r="P1392"/>
    </row>
    <row r="1393" spans="6:16">
      <c r="F1393"/>
      <c r="G1393"/>
      <c r="P1393"/>
    </row>
    <row r="1394" spans="6:16">
      <c r="F1394"/>
      <c r="G1394"/>
      <c r="P1394"/>
    </row>
    <row r="1395" spans="6:16">
      <c r="F1395"/>
      <c r="G1395"/>
      <c r="P1395"/>
    </row>
    <row r="1396" spans="6:16">
      <c r="F1396"/>
      <c r="G1396"/>
      <c r="P1396"/>
    </row>
    <row r="1397" spans="6:16">
      <c r="F1397"/>
      <c r="G1397"/>
      <c r="P1397"/>
    </row>
    <row r="1398" spans="6:16">
      <c r="F1398"/>
      <c r="G1398"/>
      <c r="P1398"/>
    </row>
    <row r="1399" spans="6:16">
      <c r="F1399"/>
      <c r="G1399"/>
      <c r="P1399"/>
    </row>
    <row r="1400" spans="6:16">
      <c r="F1400"/>
      <c r="G1400"/>
      <c r="P1400"/>
    </row>
    <row r="1401" spans="6:16">
      <c r="F1401"/>
      <c r="G1401"/>
      <c r="P1401"/>
    </row>
    <row r="1402" spans="6:16">
      <c r="F1402"/>
      <c r="G1402"/>
      <c r="P1402"/>
    </row>
    <row r="1403" spans="6:16">
      <c r="F1403"/>
      <c r="G1403"/>
      <c r="P1403"/>
    </row>
    <row r="1404" spans="6:16">
      <c r="F1404"/>
      <c r="G1404"/>
      <c r="P1404"/>
    </row>
    <row r="1405" spans="6:16">
      <c r="F1405"/>
      <c r="G1405"/>
      <c r="P1405"/>
    </row>
    <row r="1406" spans="6:16">
      <c r="F1406"/>
      <c r="G1406"/>
      <c r="P1406"/>
    </row>
    <row r="1407" spans="6:16">
      <c r="F1407"/>
      <c r="G1407"/>
      <c r="P1407"/>
    </row>
    <row r="1408" spans="6:16">
      <c r="F1408"/>
      <c r="G1408"/>
      <c r="P1408"/>
    </row>
    <row r="1409" spans="6:16">
      <c r="F1409"/>
      <c r="G1409"/>
      <c r="P1409"/>
    </row>
    <row r="1410" spans="6:16">
      <c r="F1410"/>
      <c r="G1410"/>
      <c r="P1410"/>
    </row>
    <row r="1411" spans="6:16">
      <c r="F1411"/>
      <c r="G1411"/>
      <c r="P1411"/>
    </row>
    <row r="1412" spans="6:16">
      <c r="F1412"/>
      <c r="G1412"/>
      <c r="P1412"/>
    </row>
    <row r="1413" spans="6:16">
      <c r="F1413"/>
      <c r="G1413"/>
      <c r="P1413"/>
    </row>
    <row r="1414" spans="6:16">
      <c r="F1414"/>
      <c r="G1414"/>
      <c r="P1414"/>
    </row>
    <row r="1415" spans="6:16">
      <c r="F1415"/>
      <c r="G1415"/>
      <c r="P1415"/>
    </row>
    <row r="1416" spans="6:16">
      <c r="F1416"/>
      <c r="G1416"/>
      <c r="P1416"/>
    </row>
    <row r="1417" spans="6:16">
      <c r="F1417"/>
      <c r="G1417"/>
      <c r="P1417"/>
    </row>
    <row r="1418" spans="6:16">
      <c r="F1418"/>
      <c r="G1418"/>
      <c r="P1418"/>
    </row>
    <row r="1419" spans="6:16">
      <c r="F1419"/>
      <c r="G1419"/>
      <c r="P1419"/>
    </row>
    <row r="1420" spans="6:16">
      <c r="F1420"/>
      <c r="G1420"/>
      <c r="P1420"/>
    </row>
    <row r="1421" spans="6:16">
      <c r="F1421"/>
      <c r="G1421"/>
      <c r="P1421"/>
    </row>
    <row r="1422" spans="6:16">
      <c r="F1422"/>
      <c r="G1422"/>
      <c r="P1422"/>
    </row>
    <row r="1423" spans="6:16">
      <c r="F1423"/>
      <c r="G1423"/>
      <c r="P1423"/>
    </row>
    <row r="1424" spans="6:16">
      <c r="F1424"/>
      <c r="G1424"/>
      <c r="P1424"/>
    </row>
    <row r="1425" spans="6:16">
      <c r="F1425"/>
      <c r="G1425"/>
      <c r="P1425"/>
    </row>
    <row r="1426" spans="6:16">
      <c r="F1426"/>
      <c r="G1426"/>
      <c r="P1426"/>
    </row>
    <row r="1427" spans="6:16">
      <c r="F1427"/>
      <c r="G1427"/>
      <c r="P1427"/>
    </row>
    <row r="1428" spans="6:16">
      <c r="F1428"/>
      <c r="G1428"/>
      <c r="P1428"/>
    </row>
    <row r="1429" spans="6:16">
      <c r="F1429"/>
      <c r="G1429"/>
      <c r="P1429"/>
    </row>
    <row r="1430" spans="6:16">
      <c r="F1430"/>
      <c r="G1430"/>
      <c r="P1430"/>
    </row>
    <row r="1431" spans="6:16">
      <c r="F1431"/>
      <c r="G1431"/>
      <c r="P1431"/>
    </row>
    <row r="1432" spans="6:16">
      <c r="F1432"/>
      <c r="G1432"/>
      <c r="P1432"/>
    </row>
    <row r="1433" spans="6:16">
      <c r="F1433"/>
      <c r="G1433"/>
      <c r="P1433"/>
    </row>
    <row r="1434" spans="6:16">
      <c r="F1434"/>
      <c r="G1434"/>
      <c r="P1434"/>
    </row>
    <row r="1435" spans="6:16">
      <c r="F1435"/>
      <c r="G1435"/>
      <c r="P1435"/>
    </row>
    <row r="1436" spans="6:16">
      <c r="F1436"/>
      <c r="G1436"/>
      <c r="P1436"/>
    </row>
    <row r="1437" spans="6:16">
      <c r="F1437"/>
      <c r="G1437"/>
      <c r="P1437"/>
    </row>
    <row r="1438" spans="6:16">
      <c r="F1438"/>
      <c r="G1438"/>
      <c r="P1438"/>
    </row>
    <row r="1439" spans="6:16">
      <c r="F1439"/>
      <c r="G1439"/>
      <c r="P1439"/>
    </row>
    <row r="1440" spans="6:16">
      <c r="F1440"/>
      <c r="G1440"/>
      <c r="P1440"/>
    </row>
    <row r="1441" spans="6:16">
      <c r="F1441"/>
      <c r="G1441"/>
      <c r="P1441"/>
    </row>
    <row r="1442" spans="6:16">
      <c r="F1442"/>
      <c r="G1442"/>
      <c r="P1442"/>
    </row>
    <row r="1443" spans="6:16">
      <c r="F1443"/>
      <c r="G1443"/>
      <c r="P1443"/>
    </row>
    <row r="1444" spans="6:16">
      <c r="F1444"/>
      <c r="G1444"/>
      <c r="P1444"/>
    </row>
    <row r="1445" spans="6:16">
      <c r="F1445"/>
      <c r="G1445"/>
      <c r="P1445"/>
    </row>
    <row r="1446" spans="6:16">
      <c r="F1446"/>
      <c r="G1446"/>
      <c r="P1446"/>
    </row>
    <row r="1447" spans="6:16">
      <c r="F1447"/>
      <c r="G1447"/>
      <c r="P1447"/>
    </row>
    <row r="1448" spans="6:16">
      <c r="F1448"/>
      <c r="G1448"/>
      <c r="P1448"/>
    </row>
    <row r="1449" spans="6:16">
      <c r="F1449"/>
      <c r="G1449"/>
      <c r="P1449"/>
    </row>
    <row r="1450" spans="6:16">
      <c r="F1450"/>
      <c r="G1450"/>
      <c r="P1450"/>
    </row>
    <row r="1451" spans="6:16">
      <c r="F1451"/>
      <c r="G1451"/>
      <c r="P1451"/>
    </row>
    <row r="1452" spans="6:16">
      <c r="F1452"/>
      <c r="G1452"/>
      <c r="P1452"/>
    </row>
    <row r="1453" spans="6:16">
      <c r="F1453"/>
      <c r="G1453"/>
      <c r="P1453"/>
    </row>
    <row r="1454" spans="6:16">
      <c r="F1454"/>
      <c r="G1454"/>
      <c r="P1454"/>
    </row>
    <row r="1455" spans="6:16">
      <c r="F1455"/>
      <c r="G1455"/>
      <c r="P1455"/>
    </row>
    <row r="1456" spans="6:16">
      <c r="F1456"/>
      <c r="G1456"/>
      <c r="P1456"/>
    </row>
    <row r="1457" spans="6:16">
      <c r="F1457"/>
      <c r="G1457"/>
      <c r="P1457"/>
    </row>
    <row r="1458" spans="6:16">
      <c r="F1458"/>
      <c r="G1458"/>
      <c r="P1458"/>
    </row>
    <row r="1459" spans="6:16">
      <c r="F1459"/>
      <c r="G1459"/>
      <c r="P1459"/>
    </row>
    <row r="1460" spans="6:16">
      <c r="F1460"/>
      <c r="G1460"/>
      <c r="P1460"/>
    </row>
    <row r="1461" spans="6:16">
      <c r="F1461"/>
      <c r="G1461"/>
      <c r="P1461"/>
    </row>
    <row r="1462" spans="6:16">
      <c r="F1462"/>
      <c r="G1462"/>
      <c r="P1462"/>
    </row>
    <row r="1463" spans="6:16">
      <c r="F1463"/>
      <c r="G1463"/>
      <c r="P1463"/>
    </row>
    <row r="1464" spans="6:16">
      <c r="F1464"/>
      <c r="G1464"/>
      <c r="P1464"/>
    </row>
    <row r="1465" spans="6:16">
      <c r="F1465"/>
      <c r="G1465"/>
      <c r="P1465"/>
    </row>
    <row r="1466" spans="6:16">
      <c r="F1466"/>
      <c r="G1466"/>
      <c r="P1466"/>
    </row>
    <row r="1467" spans="6:16">
      <c r="F1467"/>
      <c r="G1467"/>
      <c r="P1467"/>
    </row>
    <row r="1468" spans="6:16">
      <c r="F1468"/>
      <c r="G1468"/>
      <c r="P1468"/>
    </row>
    <row r="1469" spans="6:16">
      <c r="F1469"/>
      <c r="G1469"/>
      <c r="P1469"/>
    </row>
    <row r="1470" spans="6:16">
      <c r="F1470"/>
      <c r="G1470"/>
      <c r="P1470"/>
    </row>
    <row r="1471" spans="6:16">
      <c r="F1471"/>
      <c r="G1471"/>
      <c r="P1471"/>
    </row>
    <row r="1472" spans="6:16">
      <c r="F1472"/>
      <c r="G1472"/>
      <c r="P1472"/>
    </row>
    <row r="1473" spans="6:16">
      <c r="F1473"/>
      <c r="G1473"/>
      <c r="P1473"/>
    </row>
    <row r="1474" spans="6:16">
      <c r="F1474"/>
      <c r="G1474"/>
      <c r="P1474"/>
    </row>
    <row r="1475" spans="6:16">
      <c r="F1475"/>
      <c r="G1475"/>
      <c r="P1475"/>
    </row>
    <row r="1476" spans="6:16">
      <c r="F1476"/>
      <c r="G1476"/>
      <c r="P1476"/>
    </row>
    <row r="1477" spans="6:16">
      <c r="F1477"/>
      <c r="G1477"/>
      <c r="P1477"/>
    </row>
    <row r="1478" spans="6:16">
      <c r="F1478"/>
      <c r="G1478"/>
      <c r="P1478"/>
    </row>
    <row r="1479" spans="6:16">
      <c r="F1479"/>
      <c r="G1479"/>
      <c r="P1479"/>
    </row>
    <row r="1480" spans="6:16">
      <c r="F1480"/>
      <c r="G1480"/>
      <c r="P1480"/>
    </row>
    <row r="1481" spans="6:16">
      <c r="F1481"/>
      <c r="G1481"/>
      <c r="P1481"/>
    </row>
    <row r="1482" spans="6:16">
      <c r="F1482"/>
      <c r="G1482"/>
      <c r="P1482"/>
    </row>
    <row r="1483" spans="6:16">
      <c r="F1483"/>
      <c r="G1483"/>
      <c r="P1483"/>
    </row>
    <row r="1484" spans="6:16">
      <c r="F1484"/>
      <c r="G1484"/>
      <c r="P1484"/>
    </row>
    <row r="1485" spans="6:16">
      <c r="F1485"/>
      <c r="G1485"/>
      <c r="P1485"/>
    </row>
    <row r="1486" spans="6:16">
      <c r="F1486"/>
      <c r="G1486"/>
      <c r="P1486"/>
    </row>
    <row r="1487" spans="6:16">
      <c r="F1487"/>
      <c r="G1487"/>
      <c r="P1487"/>
    </row>
    <row r="1488" spans="6:16">
      <c r="F1488"/>
      <c r="G1488"/>
      <c r="P1488"/>
    </row>
    <row r="1489" spans="6:16">
      <c r="F1489"/>
      <c r="G1489"/>
      <c r="P1489"/>
    </row>
    <row r="1490" spans="6:16">
      <c r="F1490"/>
      <c r="G1490"/>
      <c r="P1490"/>
    </row>
    <row r="1491" spans="6:16">
      <c r="F1491"/>
      <c r="G1491"/>
      <c r="P1491"/>
    </row>
    <row r="1492" spans="6:16">
      <c r="F1492"/>
      <c r="G1492"/>
      <c r="P1492"/>
    </row>
    <row r="1493" spans="6:16">
      <c r="F1493"/>
      <c r="G1493"/>
      <c r="P1493"/>
    </row>
    <row r="1494" spans="6:16">
      <c r="F1494"/>
      <c r="G1494"/>
      <c r="P1494"/>
    </row>
    <row r="1495" spans="6:16">
      <c r="F1495"/>
      <c r="G1495"/>
      <c r="P1495"/>
    </row>
    <row r="1496" spans="6:16">
      <c r="F1496"/>
      <c r="G1496"/>
      <c r="P1496"/>
    </row>
    <row r="1497" spans="6:16">
      <c r="F1497"/>
      <c r="G1497"/>
      <c r="P1497"/>
    </row>
    <row r="1498" spans="6:16">
      <c r="F1498"/>
      <c r="G1498"/>
      <c r="P1498"/>
    </row>
    <row r="1499" spans="6:16">
      <c r="F1499"/>
      <c r="G1499"/>
      <c r="P1499"/>
    </row>
    <row r="1500" spans="6:16">
      <c r="F1500"/>
      <c r="G1500"/>
      <c r="P1500"/>
    </row>
    <row r="1501" spans="6:16">
      <c r="F1501"/>
      <c r="G1501"/>
      <c r="P1501"/>
    </row>
    <row r="1502" spans="6:16">
      <c r="F1502"/>
      <c r="G1502"/>
      <c r="P1502"/>
    </row>
    <row r="1503" spans="6:16">
      <c r="F1503"/>
      <c r="G1503"/>
      <c r="P1503"/>
    </row>
    <row r="1504" spans="6:16">
      <c r="F1504"/>
      <c r="G1504"/>
      <c r="P1504"/>
    </row>
    <row r="1505" spans="6:16">
      <c r="F1505"/>
      <c r="G1505"/>
      <c r="P1505"/>
    </row>
    <row r="1506" spans="6:16">
      <c r="F1506"/>
      <c r="G1506"/>
      <c r="P1506"/>
    </row>
    <row r="1507" spans="6:16">
      <c r="F1507"/>
      <c r="G1507"/>
      <c r="P1507"/>
    </row>
    <row r="1508" spans="6:16">
      <c r="F1508"/>
      <c r="G1508"/>
      <c r="P1508"/>
    </row>
    <row r="1509" spans="6:16">
      <c r="F1509"/>
      <c r="G1509"/>
      <c r="P1509"/>
    </row>
    <row r="1510" spans="6:16">
      <c r="F1510"/>
      <c r="G1510"/>
      <c r="P1510"/>
    </row>
    <row r="1511" spans="6:16">
      <c r="F1511"/>
      <c r="G1511"/>
      <c r="P1511"/>
    </row>
    <row r="1512" spans="6:16">
      <c r="F1512"/>
      <c r="G1512"/>
      <c r="P1512"/>
    </row>
    <row r="1513" spans="6:16">
      <c r="F1513"/>
      <c r="G1513"/>
      <c r="P1513"/>
    </row>
    <row r="1514" spans="6:16">
      <c r="F1514"/>
      <c r="G1514"/>
      <c r="P1514"/>
    </row>
    <row r="1515" spans="6:16">
      <c r="F1515"/>
      <c r="G1515"/>
      <c r="P1515"/>
    </row>
    <row r="1516" spans="6:16">
      <c r="F1516"/>
      <c r="G1516"/>
      <c r="P1516"/>
    </row>
    <row r="1517" spans="6:16">
      <c r="F1517"/>
      <c r="G1517"/>
      <c r="P1517"/>
    </row>
    <row r="1518" spans="6:16">
      <c r="F1518"/>
      <c r="G1518"/>
      <c r="P1518"/>
    </row>
    <row r="1519" spans="6:16">
      <c r="F1519"/>
      <c r="G1519"/>
      <c r="P1519"/>
    </row>
    <row r="1520" spans="6:16">
      <c r="F1520"/>
      <c r="G1520"/>
      <c r="P1520"/>
    </row>
    <row r="1521" spans="6:16">
      <c r="F1521"/>
      <c r="G1521"/>
      <c r="P1521"/>
    </row>
    <row r="1522" spans="6:16">
      <c r="F1522"/>
      <c r="G1522"/>
      <c r="P1522"/>
    </row>
    <row r="1523" spans="6:16">
      <c r="F1523"/>
      <c r="G1523"/>
      <c r="P1523"/>
    </row>
    <row r="1524" spans="6:16">
      <c r="F1524"/>
      <c r="G1524"/>
      <c r="P1524"/>
    </row>
    <row r="1525" spans="6:16">
      <c r="F1525"/>
      <c r="G1525"/>
      <c r="P1525"/>
    </row>
    <row r="1526" spans="6:16">
      <c r="F1526"/>
      <c r="G1526"/>
      <c r="P1526"/>
    </row>
    <row r="1527" spans="6:16">
      <c r="F1527"/>
      <c r="G1527"/>
      <c r="P1527"/>
    </row>
    <row r="1528" spans="6:16">
      <c r="F1528"/>
      <c r="G1528"/>
      <c r="P1528"/>
    </row>
    <row r="1529" spans="6:16">
      <c r="F1529"/>
      <c r="G1529"/>
      <c r="P1529"/>
    </row>
    <row r="1530" spans="6:16">
      <c r="F1530"/>
      <c r="G1530"/>
      <c r="P1530"/>
    </row>
    <row r="1531" spans="6:16">
      <c r="F1531"/>
      <c r="G1531"/>
      <c r="P1531"/>
    </row>
    <row r="1532" spans="6:16">
      <c r="F1532"/>
      <c r="G1532"/>
      <c r="P1532"/>
    </row>
    <row r="1533" spans="6:16">
      <c r="F1533"/>
      <c r="G1533"/>
      <c r="P1533"/>
    </row>
    <row r="1534" spans="6:16">
      <c r="F1534"/>
      <c r="G1534"/>
      <c r="P1534"/>
    </row>
    <row r="1535" spans="6:16">
      <c r="F1535"/>
      <c r="G1535"/>
      <c r="P1535"/>
    </row>
    <row r="1536" spans="6:16">
      <c r="F1536"/>
      <c r="G1536"/>
      <c r="P1536"/>
    </row>
    <row r="1537" spans="6:16">
      <c r="F1537"/>
      <c r="G1537"/>
      <c r="P1537"/>
    </row>
    <row r="1538" spans="6:16">
      <c r="F1538"/>
      <c r="G1538"/>
      <c r="P1538"/>
    </row>
    <row r="1539" spans="6:16">
      <c r="F1539"/>
      <c r="G1539"/>
      <c r="P1539"/>
    </row>
    <row r="1540" spans="6:16">
      <c r="F1540"/>
      <c r="G1540"/>
      <c r="P1540"/>
    </row>
    <row r="1541" spans="6:16">
      <c r="F1541"/>
      <c r="G1541"/>
      <c r="P1541"/>
    </row>
    <row r="1542" spans="6:16">
      <c r="F1542"/>
      <c r="G1542"/>
      <c r="P1542"/>
    </row>
    <row r="1543" spans="6:16">
      <c r="F1543"/>
      <c r="G1543"/>
      <c r="P1543"/>
    </row>
    <row r="1544" spans="6:16">
      <c r="F1544"/>
      <c r="G1544"/>
      <c r="P1544"/>
    </row>
    <row r="1545" spans="6:16">
      <c r="F1545"/>
      <c r="G1545"/>
      <c r="P1545"/>
    </row>
    <row r="1546" spans="6:16">
      <c r="F1546"/>
      <c r="G1546"/>
      <c r="P1546"/>
    </row>
    <row r="1547" spans="6:16">
      <c r="F1547"/>
      <c r="G1547"/>
      <c r="P1547"/>
    </row>
    <row r="1548" spans="6:16">
      <c r="F1548"/>
      <c r="G1548"/>
      <c r="P1548"/>
    </row>
    <row r="1549" spans="6:16">
      <c r="F1549"/>
      <c r="G1549"/>
      <c r="P1549"/>
    </row>
    <row r="1550" spans="6:16">
      <c r="F1550"/>
      <c r="G1550"/>
      <c r="P1550"/>
    </row>
    <row r="1551" spans="6:16">
      <c r="F1551"/>
      <c r="G1551"/>
      <c r="P1551"/>
    </row>
    <row r="1552" spans="6:16">
      <c r="F1552"/>
      <c r="G1552"/>
      <c r="P1552"/>
    </row>
    <row r="1553" spans="6:16">
      <c r="F1553"/>
      <c r="G1553"/>
      <c r="P1553"/>
    </row>
    <row r="1554" spans="6:16">
      <c r="F1554"/>
      <c r="G1554"/>
      <c r="P1554"/>
    </row>
    <row r="1555" spans="6:16">
      <c r="F1555"/>
      <c r="G1555"/>
      <c r="P1555"/>
    </row>
    <row r="1556" spans="6:16">
      <c r="F1556"/>
      <c r="G1556"/>
      <c r="P1556"/>
    </row>
    <row r="1557" spans="6:16">
      <c r="F1557"/>
      <c r="G1557"/>
      <c r="P1557"/>
    </row>
    <row r="1558" spans="6:16">
      <c r="F1558"/>
      <c r="G1558"/>
      <c r="P1558"/>
    </row>
    <row r="1559" spans="6:16">
      <c r="F1559"/>
      <c r="G1559"/>
      <c r="P1559"/>
    </row>
    <row r="1560" spans="6:16">
      <c r="F1560"/>
      <c r="G1560"/>
      <c r="P1560"/>
    </row>
    <row r="1561" spans="6:16">
      <c r="F1561"/>
      <c r="G1561"/>
      <c r="P1561"/>
    </row>
    <row r="1562" spans="6:16">
      <c r="F1562"/>
      <c r="G1562"/>
      <c r="P1562"/>
    </row>
    <row r="1563" spans="6:16">
      <c r="F1563"/>
      <c r="G1563"/>
      <c r="P1563"/>
    </row>
    <row r="1564" spans="6:16">
      <c r="F1564"/>
      <c r="G1564"/>
      <c r="P1564"/>
    </row>
    <row r="1565" spans="6:16">
      <c r="F1565"/>
      <c r="G1565"/>
      <c r="P1565"/>
    </row>
    <row r="1566" spans="6:16">
      <c r="F1566"/>
      <c r="G1566"/>
      <c r="P1566"/>
    </row>
    <row r="1567" spans="6:16">
      <c r="F1567"/>
      <c r="G1567"/>
      <c r="P1567"/>
    </row>
    <row r="1568" spans="6:16">
      <c r="F1568"/>
      <c r="G1568"/>
      <c r="P1568"/>
    </row>
    <row r="1569" spans="6:16">
      <c r="F1569"/>
      <c r="G1569"/>
      <c r="P1569"/>
    </row>
    <row r="1570" spans="6:16">
      <c r="F1570"/>
      <c r="G1570"/>
      <c r="P1570"/>
    </row>
    <row r="1571" spans="6:16">
      <c r="F1571"/>
      <c r="G1571"/>
      <c r="P1571"/>
    </row>
    <row r="1572" spans="6:16">
      <c r="F1572"/>
      <c r="G1572"/>
      <c r="P1572"/>
    </row>
    <row r="1573" spans="6:16">
      <c r="F1573"/>
      <c r="G1573"/>
      <c r="P1573"/>
    </row>
    <row r="1574" spans="6:16">
      <c r="F1574"/>
      <c r="G1574"/>
      <c r="P1574"/>
    </row>
    <row r="1575" spans="6:16">
      <c r="F1575"/>
      <c r="G1575"/>
      <c r="P1575"/>
    </row>
    <row r="1576" spans="6:16">
      <c r="F1576"/>
      <c r="G1576"/>
      <c r="P1576"/>
    </row>
    <row r="1577" spans="6:16">
      <c r="F1577"/>
      <c r="G1577"/>
      <c r="P1577"/>
    </row>
    <row r="1578" spans="6:16">
      <c r="F1578"/>
      <c r="G1578"/>
      <c r="P1578"/>
    </row>
    <row r="1579" spans="6:16">
      <c r="F1579"/>
      <c r="G1579"/>
      <c r="P1579"/>
    </row>
    <row r="1580" spans="6:16">
      <c r="F1580"/>
      <c r="G1580"/>
      <c r="P1580"/>
    </row>
    <row r="1581" spans="6:16">
      <c r="F1581"/>
      <c r="G1581"/>
      <c r="P1581"/>
    </row>
    <row r="1582" spans="6:16">
      <c r="F1582"/>
      <c r="G1582"/>
      <c r="P1582"/>
    </row>
    <row r="1583" spans="6:16">
      <c r="F1583"/>
      <c r="G1583"/>
      <c r="P1583"/>
    </row>
    <row r="1584" spans="6:16">
      <c r="F1584"/>
      <c r="G1584"/>
      <c r="P1584"/>
    </row>
    <row r="1585" spans="6:16">
      <c r="F1585"/>
      <c r="G1585"/>
      <c r="P1585"/>
    </row>
    <row r="1586" spans="6:16">
      <c r="F1586"/>
      <c r="G1586"/>
      <c r="P1586"/>
    </row>
    <row r="1587" spans="6:16">
      <c r="F1587"/>
      <c r="G1587"/>
      <c r="P1587"/>
    </row>
    <row r="1588" spans="6:16">
      <c r="F1588"/>
      <c r="G1588"/>
      <c r="P1588"/>
    </row>
    <row r="1589" spans="6:16">
      <c r="F1589"/>
      <c r="G1589"/>
      <c r="P1589"/>
    </row>
    <row r="1590" spans="6:16">
      <c r="F1590"/>
      <c r="G1590"/>
      <c r="P1590"/>
    </row>
    <row r="1591" spans="6:16">
      <c r="F1591"/>
      <c r="G1591"/>
      <c r="P1591"/>
    </row>
    <row r="1592" spans="6:16">
      <c r="F1592"/>
      <c r="G1592"/>
      <c r="P1592"/>
    </row>
    <row r="1593" spans="6:16">
      <c r="F1593"/>
      <c r="G1593"/>
      <c r="P1593"/>
    </row>
    <row r="1594" spans="6:16">
      <c r="F1594"/>
      <c r="G1594"/>
      <c r="P1594"/>
    </row>
    <row r="1595" spans="6:16">
      <c r="F1595"/>
      <c r="G1595"/>
      <c r="P1595"/>
    </row>
    <row r="1596" spans="6:16">
      <c r="F1596"/>
      <c r="G1596"/>
      <c r="P1596"/>
    </row>
    <row r="1597" spans="6:16">
      <c r="F1597"/>
      <c r="G1597"/>
      <c r="P1597"/>
    </row>
    <row r="1598" spans="6:16">
      <c r="F1598"/>
      <c r="G1598"/>
      <c r="P1598"/>
    </row>
    <row r="1599" spans="6:16">
      <c r="F1599"/>
      <c r="G1599"/>
      <c r="P1599"/>
    </row>
    <row r="1600" spans="6:16">
      <c r="F1600"/>
      <c r="G1600"/>
      <c r="P1600"/>
    </row>
    <row r="1601" spans="6:16">
      <c r="F1601"/>
      <c r="G1601"/>
      <c r="P1601"/>
    </row>
    <row r="1602" spans="6:16">
      <c r="F1602"/>
      <c r="G1602"/>
      <c r="P1602"/>
    </row>
    <row r="1603" spans="6:16">
      <c r="F1603"/>
      <c r="G1603"/>
      <c r="P1603"/>
    </row>
    <row r="1604" spans="6:16">
      <c r="F1604"/>
      <c r="G1604"/>
      <c r="P1604"/>
    </row>
    <row r="1605" spans="6:16">
      <c r="F1605"/>
      <c r="G1605"/>
      <c r="P1605"/>
    </row>
    <row r="1606" spans="6:16">
      <c r="F1606"/>
      <c r="G1606"/>
      <c r="P1606"/>
    </row>
    <row r="1607" spans="6:16">
      <c r="F1607"/>
      <c r="G1607"/>
      <c r="P1607"/>
    </row>
    <row r="1608" spans="6:16">
      <c r="F1608"/>
      <c r="G1608"/>
      <c r="P1608"/>
    </row>
    <row r="1609" spans="6:16">
      <c r="F1609"/>
      <c r="G1609"/>
      <c r="P1609"/>
    </row>
    <row r="1610" spans="6:16">
      <c r="F1610"/>
      <c r="G1610"/>
      <c r="P1610"/>
    </row>
    <row r="1611" spans="6:16">
      <c r="F1611"/>
      <c r="G1611"/>
      <c r="P1611"/>
    </row>
    <row r="1612" spans="6:16">
      <c r="F1612"/>
      <c r="G1612"/>
      <c r="P1612"/>
    </row>
    <row r="1613" spans="6:16">
      <c r="F1613"/>
      <c r="G1613"/>
      <c r="P1613"/>
    </row>
    <row r="1614" spans="6:16">
      <c r="F1614"/>
      <c r="G1614"/>
      <c r="P1614"/>
    </row>
    <row r="1615" spans="6:16">
      <c r="F1615"/>
      <c r="G1615"/>
      <c r="P1615"/>
    </row>
    <row r="1616" spans="6:16">
      <c r="F1616"/>
      <c r="G1616"/>
      <c r="P1616"/>
    </row>
    <row r="1617" spans="6:16">
      <c r="F1617"/>
      <c r="G1617"/>
      <c r="P1617"/>
    </row>
    <row r="1618" spans="6:16">
      <c r="F1618"/>
      <c r="G1618"/>
      <c r="P1618"/>
    </row>
    <row r="1619" spans="6:16">
      <c r="F1619"/>
      <c r="G1619"/>
      <c r="P1619"/>
    </row>
    <row r="1620" spans="6:16">
      <c r="F1620"/>
      <c r="G1620"/>
      <c r="P1620"/>
    </row>
    <row r="1621" spans="6:16">
      <c r="F1621"/>
      <c r="G1621"/>
      <c r="P1621"/>
    </row>
    <row r="1622" spans="6:16">
      <c r="F1622"/>
      <c r="G1622"/>
      <c r="P1622"/>
    </row>
    <row r="1623" spans="6:16">
      <c r="F1623"/>
      <c r="G1623"/>
      <c r="P1623"/>
    </row>
    <row r="1624" spans="6:16">
      <c r="F1624"/>
      <c r="G1624"/>
      <c r="P1624"/>
    </row>
    <row r="1625" spans="6:16">
      <c r="F1625"/>
      <c r="G1625"/>
      <c r="P1625"/>
    </row>
    <row r="1626" spans="6:16">
      <c r="F1626"/>
      <c r="G1626"/>
      <c r="P1626"/>
    </row>
    <row r="1627" spans="6:16">
      <c r="F1627"/>
      <c r="G1627"/>
      <c r="P1627"/>
    </row>
    <row r="1628" spans="6:16">
      <c r="F1628"/>
      <c r="G1628"/>
      <c r="P1628"/>
    </row>
    <row r="1629" spans="6:16">
      <c r="F1629"/>
      <c r="G1629"/>
      <c r="P1629"/>
    </row>
    <row r="1630" spans="6:16">
      <c r="F1630"/>
      <c r="G1630"/>
      <c r="P1630"/>
    </row>
    <row r="1631" spans="6:16">
      <c r="F1631"/>
      <c r="G1631"/>
      <c r="P1631"/>
    </row>
    <row r="1632" spans="6:16">
      <c r="F1632"/>
      <c r="G1632"/>
      <c r="P1632"/>
    </row>
    <row r="1633" spans="6:16">
      <c r="F1633"/>
      <c r="G1633"/>
      <c r="P1633"/>
    </row>
    <row r="1634" spans="6:16">
      <c r="F1634"/>
      <c r="G1634"/>
      <c r="P1634"/>
    </row>
    <row r="1635" spans="6:16">
      <c r="F1635"/>
      <c r="G1635"/>
      <c r="P1635"/>
    </row>
    <row r="1636" spans="6:16">
      <c r="F1636"/>
      <c r="G1636"/>
      <c r="P1636"/>
    </row>
    <row r="1637" spans="6:16">
      <c r="F1637"/>
      <c r="G1637"/>
      <c r="P1637"/>
    </row>
    <row r="1638" spans="6:16">
      <c r="F1638"/>
      <c r="G1638"/>
      <c r="P1638"/>
    </row>
    <row r="1639" spans="6:16">
      <c r="F1639"/>
      <c r="G1639"/>
      <c r="P1639"/>
    </row>
    <row r="1640" spans="6:16">
      <c r="F1640"/>
      <c r="G1640"/>
      <c r="P1640"/>
    </row>
    <row r="1641" spans="6:16">
      <c r="F1641"/>
      <c r="G1641"/>
      <c r="P1641"/>
    </row>
    <row r="1642" spans="6:16">
      <c r="F1642"/>
      <c r="G1642"/>
      <c r="P1642"/>
    </row>
    <row r="1643" spans="6:16">
      <c r="F1643"/>
      <c r="G1643"/>
      <c r="P1643"/>
    </row>
    <row r="1644" spans="6:16">
      <c r="F1644"/>
      <c r="G1644"/>
      <c r="P1644"/>
    </row>
    <row r="1645" spans="6:16">
      <c r="F1645"/>
      <c r="G1645"/>
      <c r="P1645"/>
    </row>
    <row r="1646" spans="6:16">
      <c r="F1646"/>
      <c r="G1646"/>
      <c r="P1646"/>
    </row>
    <row r="1647" spans="6:16">
      <c r="F1647"/>
      <c r="G1647"/>
      <c r="P1647"/>
    </row>
    <row r="1648" spans="6:16">
      <c r="F1648"/>
      <c r="G1648"/>
      <c r="P1648"/>
    </row>
    <row r="1649" spans="6:16">
      <c r="F1649"/>
      <c r="G1649"/>
      <c r="P1649"/>
    </row>
    <row r="1650" spans="6:16">
      <c r="F1650"/>
      <c r="G1650"/>
      <c r="P1650"/>
    </row>
    <row r="1651" spans="6:16">
      <c r="F1651"/>
      <c r="G1651"/>
      <c r="P1651"/>
    </row>
    <row r="1652" spans="6:16">
      <c r="F1652"/>
      <c r="G1652"/>
      <c r="P1652"/>
    </row>
    <row r="1653" spans="6:16">
      <c r="F1653"/>
      <c r="G1653"/>
      <c r="P1653"/>
    </row>
    <row r="1654" spans="6:16">
      <c r="F1654"/>
      <c r="G1654"/>
      <c r="P1654"/>
    </row>
    <row r="1655" spans="6:16">
      <c r="F1655"/>
      <c r="G1655"/>
      <c r="P1655"/>
    </row>
    <row r="1656" spans="6:16">
      <c r="F1656"/>
      <c r="G1656"/>
      <c r="P1656"/>
    </row>
    <row r="1657" spans="6:16">
      <c r="F1657"/>
      <c r="G1657"/>
      <c r="P1657"/>
    </row>
    <row r="1658" spans="6:16">
      <c r="F1658"/>
      <c r="G1658"/>
      <c r="P1658"/>
    </row>
    <row r="1659" spans="6:16">
      <c r="F1659"/>
      <c r="G1659"/>
      <c r="P1659"/>
    </row>
    <row r="1660" spans="6:16">
      <c r="F1660"/>
      <c r="G1660"/>
      <c r="P1660"/>
    </row>
    <row r="1661" spans="6:16">
      <c r="F1661"/>
      <c r="G1661"/>
      <c r="P1661"/>
    </row>
    <row r="1662" spans="6:16">
      <c r="F1662"/>
      <c r="G1662"/>
      <c r="P1662"/>
    </row>
    <row r="1663" spans="6:16">
      <c r="F1663"/>
      <c r="G1663"/>
      <c r="P1663"/>
    </row>
    <row r="1664" spans="6:16">
      <c r="F1664"/>
      <c r="G1664"/>
      <c r="P1664"/>
    </row>
    <row r="1665" spans="6:16">
      <c r="F1665"/>
      <c r="G1665"/>
      <c r="P1665"/>
    </row>
    <row r="1666" spans="6:16">
      <c r="F1666"/>
      <c r="G1666"/>
      <c r="P1666"/>
    </row>
    <row r="1667" spans="6:16">
      <c r="F1667"/>
      <c r="G1667"/>
      <c r="P1667"/>
    </row>
    <row r="1668" spans="6:16">
      <c r="F1668"/>
      <c r="G1668"/>
      <c r="P1668"/>
    </row>
    <row r="1669" spans="6:16">
      <c r="F1669"/>
      <c r="G1669"/>
      <c r="P1669"/>
    </row>
    <row r="1670" spans="6:16">
      <c r="F1670"/>
      <c r="G1670"/>
      <c r="P1670"/>
    </row>
    <row r="1671" spans="6:16">
      <c r="F1671"/>
      <c r="G1671"/>
      <c r="P1671"/>
    </row>
    <row r="1672" spans="6:16">
      <c r="F1672"/>
      <c r="G1672"/>
      <c r="P1672"/>
    </row>
    <row r="1673" spans="6:16">
      <c r="F1673"/>
      <c r="G1673"/>
      <c r="P1673"/>
    </row>
    <row r="1674" spans="6:16">
      <c r="F1674"/>
      <c r="G1674"/>
      <c r="P1674"/>
    </row>
    <row r="1675" spans="6:16">
      <c r="F1675"/>
      <c r="G1675"/>
      <c r="P1675"/>
    </row>
    <row r="1676" spans="6:16">
      <c r="F1676"/>
      <c r="G1676"/>
      <c r="P1676"/>
    </row>
    <row r="1677" spans="6:16">
      <c r="F1677"/>
      <c r="G1677"/>
      <c r="P1677"/>
    </row>
    <row r="1678" spans="6:16">
      <c r="F1678"/>
      <c r="G1678"/>
      <c r="P1678"/>
    </row>
    <row r="1679" spans="6:16">
      <c r="F1679"/>
      <c r="G1679"/>
      <c r="P1679"/>
    </row>
    <row r="1680" spans="6:16">
      <c r="F1680"/>
      <c r="G1680"/>
      <c r="P1680"/>
    </row>
    <row r="1681" spans="6:16">
      <c r="F1681"/>
      <c r="G1681"/>
      <c r="P1681"/>
    </row>
    <row r="1682" spans="6:16">
      <c r="F1682"/>
      <c r="G1682"/>
      <c r="P1682"/>
    </row>
    <row r="1683" spans="6:16">
      <c r="F1683"/>
      <c r="G1683"/>
      <c r="P1683"/>
    </row>
    <row r="1684" spans="6:16">
      <c r="F1684"/>
      <c r="G1684"/>
      <c r="P1684"/>
    </row>
    <row r="1685" spans="6:16">
      <c r="F1685"/>
      <c r="G1685"/>
      <c r="P1685"/>
    </row>
    <row r="1686" spans="6:16">
      <c r="F1686"/>
      <c r="G1686"/>
      <c r="P1686"/>
    </row>
    <row r="1687" spans="6:16">
      <c r="F1687"/>
      <c r="G1687"/>
      <c r="P1687"/>
    </row>
    <row r="1688" spans="6:16">
      <c r="F1688"/>
      <c r="G1688"/>
      <c r="P1688"/>
    </row>
    <row r="1689" spans="6:16">
      <c r="F1689"/>
      <c r="G1689"/>
      <c r="P1689"/>
    </row>
    <row r="1690" spans="6:16">
      <c r="F1690"/>
      <c r="G1690"/>
      <c r="P1690"/>
    </row>
    <row r="1691" spans="6:16">
      <c r="F1691"/>
      <c r="G1691"/>
      <c r="P1691"/>
    </row>
    <row r="1692" spans="6:16">
      <c r="F1692"/>
      <c r="G1692"/>
      <c r="P1692"/>
    </row>
    <row r="1693" spans="6:16">
      <c r="F1693"/>
      <c r="G1693"/>
      <c r="P1693"/>
    </row>
    <row r="1694" spans="6:16">
      <c r="F1694"/>
      <c r="G1694"/>
      <c r="P1694"/>
    </row>
    <row r="1695" spans="6:16">
      <c r="F1695"/>
      <c r="G1695"/>
      <c r="P1695"/>
    </row>
    <row r="1696" spans="6:16">
      <c r="F1696"/>
      <c r="G1696"/>
      <c r="P1696"/>
    </row>
    <row r="1697" spans="6:16">
      <c r="F1697"/>
      <c r="G1697"/>
      <c r="P1697"/>
    </row>
    <row r="1698" spans="6:16">
      <c r="F1698"/>
      <c r="G1698"/>
      <c r="P1698"/>
    </row>
    <row r="1699" spans="6:16">
      <c r="F1699"/>
      <c r="G1699"/>
      <c r="P1699"/>
    </row>
    <row r="1700" spans="6:16">
      <c r="F1700"/>
      <c r="G1700"/>
      <c r="P1700"/>
    </row>
    <row r="1701" spans="6:16">
      <c r="F1701"/>
      <c r="G1701"/>
      <c r="P1701"/>
    </row>
    <row r="1702" spans="6:16">
      <c r="F1702"/>
      <c r="G1702"/>
      <c r="P1702"/>
    </row>
    <row r="1703" spans="6:16">
      <c r="F1703"/>
      <c r="G1703"/>
      <c r="P1703"/>
    </row>
    <row r="1704" spans="6:16">
      <c r="F1704"/>
      <c r="G1704"/>
      <c r="P1704"/>
    </row>
    <row r="1705" spans="6:16">
      <c r="F1705"/>
      <c r="G1705"/>
      <c r="P1705"/>
    </row>
    <row r="1706" spans="6:16">
      <c r="F1706"/>
      <c r="G1706"/>
      <c r="P1706"/>
    </row>
    <row r="1707" spans="6:16">
      <c r="F1707"/>
      <c r="G1707"/>
      <c r="P1707"/>
    </row>
    <row r="1708" spans="6:16">
      <c r="F1708"/>
      <c r="G1708"/>
      <c r="P1708"/>
    </row>
    <row r="1709" spans="6:16">
      <c r="F1709"/>
      <c r="G1709"/>
      <c r="P1709"/>
    </row>
    <row r="1710" spans="6:16">
      <c r="F1710"/>
      <c r="G1710"/>
      <c r="P1710"/>
    </row>
    <row r="1711" spans="6:16">
      <c r="F1711"/>
      <c r="G1711"/>
      <c r="P1711"/>
    </row>
    <row r="1712" spans="6:16">
      <c r="F1712"/>
      <c r="G1712"/>
      <c r="P1712"/>
    </row>
    <row r="1713" spans="6:16">
      <c r="F1713"/>
      <c r="G1713"/>
      <c r="P1713"/>
    </row>
    <row r="1714" spans="6:16">
      <c r="F1714"/>
      <c r="G1714"/>
      <c r="P1714"/>
    </row>
    <row r="1715" spans="6:16">
      <c r="F1715"/>
      <c r="G1715"/>
      <c r="P1715"/>
    </row>
    <row r="1716" spans="6:16">
      <c r="F1716"/>
      <c r="G1716"/>
      <c r="P1716"/>
    </row>
    <row r="1717" spans="6:16">
      <c r="F1717"/>
      <c r="G1717"/>
      <c r="P1717"/>
    </row>
    <row r="1718" spans="6:16">
      <c r="F1718"/>
      <c r="G1718"/>
      <c r="P1718"/>
    </row>
    <row r="1719" spans="6:16">
      <c r="F1719"/>
      <c r="G1719"/>
      <c r="P1719"/>
    </row>
    <row r="1720" spans="6:16">
      <c r="F1720"/>
      <c r="G1720"/>
      <c r="P1720"/>
    </row>
    <row r="1721" spans="6:16">
      <c r="F1721"/>
      <c r="G1721"/>
      <c r="P1721"/>
    </row>
    <row r="1722" spans="6:16">
      <c r="F1722"/>
      <c r="G1722"/>
      <c r="P1722"/>
    </row>
    <row r="1723" spans="6:16">
      <c r="F1723"/>
      <c r="G1723"/>
      <c r="P1723"/>
    </row>
    <row r="1724" spans="6:16">
      <c r="F1724"/>
      <c r="G1724"/>
      <c r="P1724"/>
    </row>
    <row r="1725" spans="6:16">
      <c r="F1725"/>
      <c r="G1725"/>
      <c r="P1725"/>
    </row>
    <row r="1726" spans="6:16">
      <c r="F1726"/>
      <c r="G1726"/>
      <c r="P1726"/>
    </row>
    <row r="1727" spans="6:16">
      <c r="F1727"/>
      <c r="G1727"/>
      <c r="P1727"/>
    </row>
    <row r="1728" spans="6:16">
      <c r="F1728"/>
      <c r="G1728"/>
      <c r="P1728"/>
    </row>
    <row r="1729" spans="6:16">
      <c r="F1729"/>
      <c r="G1729"/>
      <c r="P1729"/>
    </row>
    <row r="1730" spans="6:16">
      <c r="F1730"/>
      <c r="G1730"/>
      <c r="P1730"/>
    </row>
    <row r="1731" spans="6:16">
      <c r="F1731"/>
      <c r="G1731"/>
      <c r="P1731"/>
    </row>
    <row r="1732" spans="6:16">
      <c r="F1732"/>
      <c r="G1732"/>
      <c r="P1732"/>
    </row>
    <row r="1733" spans="6:16">
      <c r="F1733"/>
      <c r="G1733"/>
      <c r="P1733"/>
    </row>
    <row r="1734" spans="6:16">
      <c r="F1734"/>
      <c r="G1734"/>
      <c r="P1734"/>
    </row>
    <row r="1735" spans="6:16">
      <c r="F1735"/>
      <c r="G1735"/>
      <c r="P1735"/>
    </row>
    <row r="1736" spans="6:16">
      <c r="F1736"/>
      <c r="G1736"/>
      <c r="P1736"/>
    </row>
    <row r="1737" spans="6:16">
      <c r="F1737"/>
      <c r="G1737"/>
      <c r="P1737"/>
    </row>
    <row r="1738" spans="6:16">
      <c r="F1738"/>
      <c r="G1738"/>
      <c r="P1738"/>
    </row>
    <row r="1739" spans="6:16">
      <c r="F1739"/>
      <c r="G1739"/>
      <c r="P1739"/>
    </row>
    <row r="1740" spans="6:16">
      <c r="F1740"/>
      <c r="G1740"/>
      <c r="P1740"/>
    </row>
    <row r="1741" spans="6:16">
      <c r="F1741"/>
      <c r="G1741"/>
      <c r="P1741"/>
    </row>
    <row r="1742" spans="6:16">
      <c r="F1742"/>
      <c r="G1742"/>
      <c r="P1742"/>
    </row>
    <row r="1743" spans="6:16">
      <c r="F1743"/>
      <c r="G1743"/>
      <c r="P1743"/>
    </row>
    <row r="1744" spans="6:16">
      <c r="F1744"/>
      <c r="G1744"/>
      <c r="P1744"/>
    </row>
    <row r="1745" spans="6:16">
      <c r="F1745"/>
      <c r="G1745"/>
      <c r="P1745"/>
    </row>
    <row r="1746" spans="6:16">
      <c r="F1746"/>
      <c r="G1746"/>
      <c r="P1746"/>
    </row>
    <row r="1747" spans="6:16">
      <c r="F1747"/>
      <c r="G1747"/>
      <c r="P1747"/>
    </row>
    <row r="1748" spans="6:16">
      <c r="F1748"/>
      <c r="G1748"/>
      <c r="P1748"/>
    </row>
    <row r="1749" spans="6:16">
      <c r="F1749"/>
      <c r="G1749"/>
      <c r="P1749"/>
    </row>
    <row r="1750" spans="6:16">
      <c r="F1750"/>
      <c r="G1750"/>
      <c r="P1750"/>
    </row>
    <row r="1751" spans="6:16">
      <c r="F1751"/>
      <c r="G1751"/>
      <c r="P1751"/>
    </row>
    <row r="1752" spans="6:16">
      <c r="F1752"/>
      <c r="G1752"/>
      <c r="P1752"/>
    </row>
    <row r="1753" spans="6:16">
      <c r="F1753"/>
      <c r="G1753"/>
      <c r="P1753"/>
    </row>
    <row r="1754" spans="6:16">
      <c r="F1754"/>
      <c r="G1754"/>
      <c r="P1754"/>
    </row>
    <row r="1755" spans="6:16">
      <c r="F1755"/>
      <c r="G1755"/>
      <c r="P1755"/>
    </row>
    <row r="1756" spans="6:16">
      <c r="F1756"/>
      <c r="G1756"/>
      <c r="P1756"/>
    </row>
    <row r="1757" spans="6:16">
      <c r="F1757"/>
      <c r="G1757"/>
      <c r="P1757"/>
    </row>
    <row r="1758" spans="6:16">
      <c r="F1758"/>
      <c r="G1758"/>
      <c r="P1758"/>
    </row>
    <row r="1759" spans="6:16">
      <c r="F1759"/>
      <c r="G1759"/>
      <c r="P1759"/>
    </row>
    <row r="1760" spans="6:16">
      <c r="F1760"/>
      <c r="G1760"/>
      <c r="P1760"/>
    </row>
    <row r="1761" spans="6:16">
      <c r="F1761"/>
      <c r="G1761"/>
      <c r="P1761"/>
    </row>
    <row r="1762" spans="6:16">
      <c r="F1762"/>
      <c r="G1762"/>
      <c r="P1762"/>
    </row>
    <row r="1763" spans="6:16">
      <c r="F1763"/>
      <c r="G1763"/>
      <c r="P1763"/>
    </row>
    <row r="1764" spans="6:16">
      <c r="F1764"/>
      <c r="G1764"/>
      <c r="P1764"/>
    </row>
    <row r="1765" spans="6:16">
      <c r="F1765"/>
      <c r="G1765"/>
      <c r="P1765"/>
    </row>
    <row r="1766" spans="6:16">
      <c r="F1766"/>
      <c r="G1766"/>
      <c r="P1766"/>
    </row>
    <row r="1767" spans="6:16">
      <c r="F1767"/>
      <c r="G1767"/>
      <c r="P1767"/>
    </row>
    <row r="1768" spans="6:16">
      <c r="F1768"/>
      <c r="G1768"/>
      <c r="P1768"/>
    </row>
    <row r="1769" spans="6:16">
      <c r="F1769"/>
      <c r="G1769"/>
      <c r="P1769"/>
    </row>
    <row r="1770" spans="6:16">
      <c r="F1770"/>
      <c r="G1770"/>
      <c r="P1770"/>
    </row>
    <row r="1771" spans="6:16">
      <c r="F1771"/>
      <c r="G1771"/>
      <c r="P1771"/>
    </row>
    <row r="1772" spans="6:16">
      <c r="F1772"/>
      <c r="G1772"/>
      <c r="P1772"/>
    </row>
    <row r="1773" spans="6:16">
      <c r="F1773"/>
      <c r="G1773"/>
      <c r="P1773"/>
    </row>
    <row r="1774" spans="6:16">
      <c r="F1774"/>
      <c r="G1774"/>
      <c r="P1774"/>
    </row>
    <row r="1775" spans="6:16">
      <c r="F1775"/>
      <c r="G1775"/>
      <c r="P1775"/>
    </row>
    <row r="1776" spans="6:16">
      <c r="F1776"/>
      <c r="G1776"/>
      <c r="P1776"/>
    </row>
    <row r="1777" spans="6:16">
      <c r="F1777"/>
      <c r="G1777"/>
      <c r="P1777"/>
    </row>
    <row r="1778" spans="6:16">
      <c r="F1778"/>
      <c r="G1778"/>
      <c r="P1778"/>
    </row>
    <row r="1779" spans="6:16">
      <c r="F1779"/>
      <c r="G1779"/>
      <c r="P1779"/>
    </row>
    <row r="1780" spans="6:16">
      <c r="F1780"/>
      <c r="G1780"/>
      <c r="P1780"/>
    </row>
    <row r="1781" spans="6:16">
      <c r="F1781"/>
      <c r="G1781"/>
      <c r="P1781"/>
    </row>
    <row r="1782" spans="6:16">
      <c r="F1782"/>
      <c r="G1782"/>
      <c r="P1782"/>
    </row>
    <row r="1783" spans="6:16">
      <c r="F1783"/>
      <c r="G1783"/>
      <c r="P1783"/>
    </row>
    <row r="1784" spans="6:16">
      <c r="F1784"/>
      <c r="G1784"/>
      <c r="P1784"/>
    </row>
    <row r="1785" spans="6:16">
      <c r="F1785"/>
      <c r="G1785"/>
      <c r="P1785"/>
    </row>
    <row r="1786" spans="6:16">
      <c r="F1786"/>
      <c r="G1786"/>
      <c r="P1786"/>
    </row>
    <row r="1787" spans="6:16">
      <c r="F1787"/>
      <c r="G1787"/>
      <c r="P1787"/>
    </row>
    <row r="1788" spans="6:16">
      <c r="F1788"/>
      <c r="G1788"/>
      <c r="P1788"/>
    </row>
    <row r="1789" spans="6:16">
      <c r="F1789"/>
      <c r="G1789"/>
      <c r="P1789"/>
    </row>
    <row r="1790" spans="6:16">
      <c r="F1790"/>
      <c r="G1790"/>
      <c r="P1790"/>
    </row>
    <row r="1791" spans="6:16">
      <c r="F1791"/>
      <c r="G1791"/>
      <c r="P1791"/>
    </row>
    <row r="1792" spans="6:16">
      <c r="F1792"/>
      <c r="G1792"/>
      <c r="P1792"/>
    </row>
    <row r="1793" spans="6:16">
      <c r="F1793"/>
      <c r="G1793"/>
      <c r="P1793"/>
    </row>
    <row r="1794" spans="6:16">
      <c r="F1794"/>
      <c r="G1794"/>
      <c r="P1794"/>
    </row>
    <row r="1795" spans="6:16">
      <c r="F1795"/>
      <c r="G1795"/>
      <c r="P1795"/>
    </row>
    <row r="1796" spans="6:16">
      <c r="F1796"/>
      <c r="G1796"/>
      <c r="P1796"/>
    </row>
    <row r="1797" spans="6:16">
      <c r="F1797"/>
      <c r="G1797"/>
      <c r="P1797"/>
    </row>
    <row r="1798" spans="6:16">
      <c r="F1798"/>
      <c r="G1798"/>
      <c r="P1798"/>
    </row>
    <row r="1799" spans="6:16">
      <c r="F1799"/>
      <c r="G1799"/>
      <c r="P1799"/>
    </row>
    <row r="1800" spans="6:16">
      <c r="F1800"/>
      <c r="G1800"/>
      <c r="P1800"/>
    </row>
    <row r="1801" spans="6:16">
      <c r="F1801"/>
      <c r="G1801"/>
      <c r="P1801"/>
    </row>
    <row r="1802" spans="6:16">
      <c r="F1802"/>
      <c r="G1802"/>
      <c r="P1802"/>
    </row>
    <row r="1803" spans="6:16">
      <c r="F1803"/>
      <c r="G1803"/>
      <c r="P1803"/>
    </row>
    <row r="1804" spans="6:16">
      <c r="F1804"/>
      <c r="G1804"/>
      <c r="P1804"/>
    </row>
    <row r="1805" spans="6:16">
      <c r="F1805"/>
      <c r="G1805"/>
      <c r="P1805"/>
    </row>
    <row r="1806" spans="6:16">
      <c r="F1806"/>
      <c r="G1806"/>
      <c r="P1806"/>
    </row>
    <row r="1807" spans="6:16">
      <c r="F1807"/>
      <c r="G1807"/>
      <c r="P1807"/>
    </row>
    <row r="1808" spans="6:16">
      <c r="F1808"/>
      <c r="G1808"/>
      <c r="P1808"/>
    </row>
    <row r="1809" spans="6:16">
      <c r="F1809"/>
      <c r="G1809"/>
      <c r="P1809"/>
    </row>
    <row r="1810" spans="6:16">
      <c r="F1810"/>
      <c r="G1810"/>
      <c r="P1810"/>
    </row>
    <row r="1811" spans="6:16">
      <c r="F1811"/>
      <c r="G1811"/>
      <c r="P1811"/>
    </row>
    <row r="1812" spans="6:16">
      <c r="F1812"/>
      <c r="G1812"/>
      <c r="P1812"/>
    </row>
    <row r="1813" spans="6:16">
      <c r="F1813"/>
      <c r="G1813"/>
      <c r="P1813"/>
    </row>
    <row r="1814" spans="6:16">
      <c r="F1814"/>
      <c r="G1814"/>
      <c r="P1814"/>
    </row>
    <row r="1815" spans="6:16">
      <c r="F1815"/>
      <c r="G1815"/>
      <c r="P1815"/>
    </row>
    <row r="1816" spans="6:16">
      <c r="F1816"/>
      <c r="G1816"/>
      <c r="P1816"/>
    </row>
    <row r="1817" spans="6:16">
      <c r="F1817"/>
      <c r="G1817"/>
      <c r="P1817"/>
    </row>
    <row r="1818" spans="6:16">
      <c r="F1818"/>
      <c r="G1818"/>
      <c r="P1818"/>
    </row>
    <row r="1819" spans="6:16">
      <c r="F1819"/>
      <c r="G1819"/>
      <c r="P1819"/>
    </row>
    <row r="1820" spans="6:16">
      <c r="F1820"/>
      <c r="G1820"/>
      <c r="P1820"/>
    </row>
    <row r="1821" spans="6:16">
      <c r="F1821"/>
      <c r="G1821"/>
      <c r="P1821"/>
    </row>
    <row r="1822" spans="6:16">
      <c r="F1822"/>
      <c r="G1822"/>
      <c r="P1822"/>
    </row>
    <row r="1823" spans="6:16">
      <c r="F1823"/>
      <c r="G1823"/>
      <c r="P1823"/>
    </row>
    <row r="1824" spans="6:16">
      <c r="F1824"/>
      <c r="G1824"/>
      <c r="P1824"/>
    </row>
    <row r="1825" spans="6:16">
      <c r="F1825"/>
      <c r="G1825"/>
      <c r="P1825"/>
    </row>
    <row r="1826" spans="6:16">
      <c r="F1826"/>
      <c r="G1826"/>
      <c r="P1826"/>
    </row>
    <row r="1827" spans="6:16">
      <c r="F1827"/>
      <c r="G1827"/>
      <c r="P1827"/>
    </row>
    <row r="1828" spans="6:16">
      <c r="F1828"/>
      <c r="G1828"/>
      <c r="P1828"/>
    </row>
    <row r="1829" spans="6:16">
      <c r="F1829"/>
      <c r="G1829"/>
      <c r="P1829"/>
    </row>
    <row r="1830" spans="6:16">
      <c r="F1830"/>
      <c r="G1830"/>
      <c r="P1830"/>
    </row>
    <row r="1831" spans="6:16">
      <c r="F1831"/>
      <c r="G1831"/>
      <c r="P1831"/>
    </row>
    <row r="1832" spans="6:16">
      <c r="F1832"/>
      <c r="G1832"/>
      <c r="P1832"/>
    </row>
    <row r="1833" spans="6:16">
      <c r="F1833"/>
      <c r="G1833"/>
      <c r="P1833"/>
    </row>
    <row r="1834" spans="6:16">
      <c r="F1834"/>
      <c r="G1834"/>
      <c r="P1834"/>
    </row>
    <row r="1835" spans="6:16">
      <c r="F1835"/>
      <c r="G1835"/>
      <c r="P1835"/>
    </row>
    <row r="1836" spans="6:16">
      <c r="F1836"/>
      <c r="G1836"/>
      <c r="P1836"/>
    </row>
    <row r="1837" spans="6:16">
      <c r="F1837"/>
      <c r="G1837"/>
      <c r="P1837"/>
    </row>
    <row r="1838" spans="6:16">
      <c r="F1838"/>
      <c r="G1838"/>
      <c r="P1838"/>
    </row>
    <row r="1839" spans="6:16">
      <c r="F1839"/>
      <c r="G1839"/>
      <c r="P1839"/>
    </row>
    <row r="1840" spans="6:16">
      <c r="F1840"/>
      <c r="G1840"/>
      <c r="P1840"/>
    </row>
    <row r="1841" spans="6:16">
      <c r="F1841"/>
      <c r="G1841"/>
      <c r="P1841"/>
    </row>
    <row r="1842" spans="6:16">
      <c r="F1842"/>
      <c r="G1842"/>
      <c r="P1842"/>
    </row>
    <row r="1843" spans="6:16">
      <c r="F1843"/>
      <c r="G1843"/>
      <c r="P1843"/>
    </row>
    <row r="1844" spans="6:16">
      <c r="F1844"/>
      <c r="G1844"/>
      <c r="P1844"/>
    </row>
    <row r="1845" spans="6:16">
      <c r="F1845"/>
      <c r="G1845"/>
      <c r="P1845"/>
    </row>
    <row r="1846" spans="6:16">
      <c r="F1846"/>
      <c r="G1846"/>
      <c r="P1846"/>
    </row>
    <row r="1847" spans="6:16">
      <c r="F1847"/>
      <c r="G1847"/>
      <c r="P1847"/>
    </row>
    <row r="1848" spans="6:16">
      <c r="F1848"/>
      <c r="G1848"/>
      <c r="P1848"/>
    </row>
    <row r="1849" spans="6:16">
      <c r="F1849"/>
      <c r="G1849"/>
      <c r="P1849"/>
    </row>
    <row r="1850" spans="6:16">
      <c r="F1850"/>
      <c r="G1850"/>
      <c r="P1850"/>
    </row>
    <row r="1851" spans="6:16">
      <c r="F1851"/>
      <c r="G1851"/>
      <c r="P1851"/>
    </row>
    <row r="1852" spans="6:16">
      <c r="F1852"/>
      <c r="G1852"/>
      <c r="P1852"/>
    </row>
    <row r="1853" spans="6:16">
      <c r="F1853"/>
      <c r="G1853"/>
      <c r="P1853"/>
    </row>
    <row r="1854" spans="6:16">
      <c r="F1854"/>
      <c r="G1854"/>
      <c r="P1854"/>
    </row>
    <row r="1855" spans="6:16">
      <c r="F1855"/>
      <c r="G1855"/>
      <c r="P1855"/>
    </row>
    <row r="1856" spans="6:16">
      <c r="F1856"/>
      <c r="G1856"/>
      <c r="P1856"/>
    </row>
    <row r="1857" spans="6:16">
      <c r="F1857"/>
      <c r="G1857"/>
      <c r="P1857"/>
    </row>
    <row r="1858" spans="6:16">
      <c r="F1858"/>
      <c r="G1858"/>
      <c r="P1858"/>
    </row>
    <row r="1859" spans="6:16">
      <c r="F1859"/>
      <c r="G1859"/>
      <c r="P1859"/>
    </row>
    <row r="1860" spans="6:16">
      <c r="F1860"/>
      <c r="G1860"/>
      <c r="P1860"/>
    </row>
    <row r="1861" spans="6:16">
      <c r="F1861"/>
      <c r="G1861"/>
      <c r="P1861"/>
    </row>
    <row r="1862" spans="6:16">
      <c r="F1862"/>
      <c r="G1862"/>
      <c r="P1862"/>
    </row>
    <row r="1863" spans="6:16">
      <c r="F1863"/>
      <c r="G1863"/>
      <c r="P1863"/>
    </row>
    <row r="1864" spans="6:16">
      <c r="F1864"/>
      <c r="G1864"/>
      <c r="P1864"/>
    </row>
    <row r="1865" spans="6:16">
      <c r="F1865"/>
      <c r="G1865"/>
      <c r="P1865"/>
    </row>
    <row r="1866" spans="6:16">
      <c r="F1866"/>
      <c r="G1866"/>
      <c r="P1866"/>
    </row>
    <row r="1867" spans="6:16">
      <c r="F1867"/>
      <c r="G1867"/>
      <c r="P1867"/>
    </row>
    <row r="1868" spans="6:16">
      <c r="F1868"/>
      <c r="G1868"/>
      <c r="P1868"/>
    </row>
    <row r="1869" spans="6:16">
      <c r="F1869"/>
      <c r="G1869"/>
      <c r="P1869"/>
    </row>
    <row r="1870" spans="6:16">
      <c r="F1870"/>
      <c r="G1870"/>
      <c r="P1870"/>
    </row>
    <row r="1871" spans="6:16">
      <c r="F1871"/>
      <c r="G1871"/>
      <c r="P1871"/>
    </row>
    <row r="1872" spans="6:16">
      <c r="F1872"/>
      <c r="G1872"/>
      <c r="P1872"/>
    </row>
    <row r="1873" spans="6:16">
      <c r="F1873"/>
      <c r="G1873"/>
      <c r="P1873"/>
    </row>
    <row r="1874" spans="6:16">
      <c r="F1874"/>
      <c r="G1874"/>
      <c r="P1874"/>
    </row>
    <row r="1875" spans="6:16">
      <c r="F1875"/>
      <c r="G1875"/>
      <c r="P1875"/>
    </row>
    <row r="1876" spans="6:16">
      <c r="F1876"/>
      <c r="G1876"/>
      <c r="P1876"/>
    </row>
    <row r="1877" spans="6:16">
      <c r="F1877"/>
      <c r="G1877"/>
      <c r="P1877"/>
    </row>
    <row r="1878" spans="6:16">
      <c r="F1878"/>
      <c r="G1878"/>
      <c r="P1878"/>
    </row>
    <row r="1879" spans="6:16">
      <c r="F1879"/>
      <c r="G1879"/>
      <c r="P1879"/>
    </row>
    <row r="1880" spans="6:16">
      <c r="F1880"/>
      <c r="G1880"/>
      <c r="P1880"/>
    </row>
    <row r="1881" spans="6:16">
      <c r="F1881"/>
      <c r="G1881"/>
      <c r="P1881"/>
    </row>
    <row r="1882" spans="6:16">
      <c r="F1882"/>
      <c r="G1882"/>
      <c r="P1882"/>
    </row>
    <row r="1883" spans="6:16">
      <c r="F1883"/>
      <c r="G1883"/>
      <c r="P1883"/>
    </row>
    <row r="1884" spans="6:16">
      <c r="F1884"/>
      <c r="G1884"/>
      <c r="P1884"/>
    </row>
    <row r="1885" spans="6:16">
      <c r="F1885"/>
      <c r="G1885"/>
      <c r="P1885"/>
    </row>
    <row r="1886" spans="6:16">
      <c r="F1886"/>
      <c r="G1886"/>
      <c r="P1886"/>
    </row>
    <row r="1887" spans="6:16">
      <c r="F1887"/>
      <c r="G1887"/>
      <c r="P1887"/>
    </row>
    <row r="1888" spans="6:16">
      <c r="F1888"/>
      <c r="G1888"/>
      <c r="P1888"/>
    </row>
    <row r="1889" spans="6:16">
      <c r="F1889"/>
      <c r="G1889"/>
      <c r="P1889"/>
    </row>
    <row r="1890" spans="6:16">
      <c r="F1890"/>
      <c r="G1890"/>
      <c r="P1890"/>
    </row>
    <row r="1891" spans="6:16">
      <c r="F1891"/>
      <c r="G1891"/>
      <c r="P1891"/>
    </row>
    <row r="1892" spans="6:16">
      <c r="F1892"/>
      <c r="G1892"/>
      <c r="P1892"/>
    </row>
    <row r="1893" spans="6:16">
      <c r="F1893"/>
      <c r="G1893"/>
      <c r="P1893"/>
    </row>
    <row r="1894" spans="6:16">
      <c r="F1894"/>
      <c r="G1894"/>
      <c r="P1894"/>
    </row>
    <row r="1895" spans="6:16">
      <c r="F1895"/>
      <c r="G1895"/>
      <c r="P1895"/>
    </row>
    <row r="1896" spans="6:16">
      <c r="F1896"/>
      <c r="G1896"/>
      <c r="P1896"/>
    </row>
    <row r="1897" spans="6:16">
      <c r="F1897"/>
      <c r="G1897"/>
      <c r="P1897"/>
    </row>
    <row r="1898" spans="6:16">
      <c r="F1898"/>
      <c r="G1898"/>
      <c r="P1898"/>
    </row>
    <row r="1899" spans="6:16">
      <c r="F1899"/>
      <c r="G1899"/>
      <c r="P1899"/>
    </row>
    <row r="1900" spans="6:16">
      <c r="F1900"/>
      <c r="G1900"/>
      <c r="P1900"/>
    </row>
    <row r="1901" spans="6:16">
      <c r="F1901"/>
      <c r="G1901"/>
      <c r="P1901"/>
    </row>
    <row r="1902" spans="6:16">
      <c r="F1902"/>
      <c r="G1902"/>
      <c r="P1902"/>
    </row>
    <row r="1903" spans="6:16">
      <c r="F1903"/>
      <c r="G1903"/>
      <c r="P1903"/>
    </row>
    <row r="1904" spans="6:16">
      <c r="F1904"/>
      <c r="G1904"/>
      <c r="P1904"/>
    </row>
    <row r="1905" spans="6:16">
      <c r="F1905"/>
      <c r="G1905"/>
      <c r="P1905"/>
    </row>
    <row r="1906" spans="6:16">
      <c r="F1906"/>
      <c r="G1906"/>
      <c r="P1906"/>
    </row>
    <row r="1907" spans="6:16">
      <c r="F1907"/>
      <c r="G1907"/>
      <c r="P1907"/>
    </row>
    <row r="1908" spans="6:16">
      <c r="F1908"/>
      <c r="G1908"/>
      <c r="P1908"/>
    </row>
    <row r="1909" spans="6:16">
      <c r="F1909"/>
      <c r="G1909"/>
      <c r="P1909"/>
    </row>
    <row r="1910" spans="6:16">
      <c r="F1910"/>
      <c r="G1910"/>
      <c r="P1910"/>
    </row>
    <row r="1911" spans="6:16">
      <c r="F1911"/>
      <c r="G1911"/>
      <c r="P1911"/>
    </row>
    <row r="1912" spans="6:16">
      <c r="F1912"/>
      <c r="G1912"/>
      <c r="P1912"/>
    </row>
    <row r="1913" spans="6:16">
      <c r="F1913"/>
      <c r="G1913"/>
      <c r="P1913"/>
    </row>
    <row r="1914" spans="6:16">
      <c r="F1914"/>
      <c r="G1914"/>
      <c r="P1914"/>
    </row>
    <row r="1915" spans="6:16">
      <c r="F1915"/>
      <c r="G1915"/>
      <c r="P1915"/>
    </row>
    <row r="1916" spans="6:16">
      <c r="F1916"/>
      <c r="G1916"/>
      <c r="P1916"/>
    </row>
    <row r="1917" spans="6:16">
      <c r="F1917"/>
      <c r="G1917"/>
      <c r="P1917"/>
    </row>
    <row r="1918" spans="6:16">
      <c r="F1918"/>
      <c r="G1918"/>
      <c r="P1918"/>
    </row>
    <row r="1919" spans="6:16">
      <c r="F1919"/>
      <c r="G1919"/>
      <c r="P1919"/>
    </row>
    <row r="1920" spans="6:16">
      <c r="F1920"/>
      <c r="G1920"/>
      <c r="P1920"/>
    </row>
    <row r="1921" spans="6:16">
      <c r="F1921"/>
      <c r="G1921"/>
      <c r="P1921"/>
    </row>
    <row r="1922" spans="6:16">
      <c r="F1922"/>
      <c r="G1922"/>
      <c r="P1922"/>
    </row>
    <row r="1923" spans="6:16">
      <c r="F1923"/>
      <c r="G1923"/>
      <c r="P1923"/>
    </row>
    <row r="1924" spans="6:16">
      <c r="F1924"/>
      <c r="G1924"/>
      <c r="P1924"/>
    </row>
    <row r="1925" spans="6:16">
      <c r="F1925"/>
      <c r="G1925"/>
      <c r="P1925"/>
    </row>
    <row r="1926" spans="6:16">
      <c r="F1926"/>
      <c r="G1926"/>
      <c r="P1926"/>
    </row>
    <row r="1927" spans="6:16">
      <c r="F1927"/>
      <c r="G1927"/>
      <c r="P1927"/>
    </row>
    <row r="1928" spans="6:16">
      <c r="F1928"/>
      <c r="G1928"/>
      <c r="P1928"/>
    </row>
    <row r="1929" spans="6:16">
      <c r="F1929"/>
      <c r="G1929"/>
      <c r="P1929"/>
    </row>
    <row r="1930" spans="6:16">
      <c r="F1930"/>
      <c r="G1930"/>
      <c r="P1930"/>
    </row>
    <row r="1931" spans="6:16">
      <c r="F1931"/>
      <c r="G1931"/>
      <c r="P1931"/>
    </row>
    <row r="1932" spans="6:16">
      <c r="F1932"/>
      <c r="G1932"/>
      <c r="P1932"/>
    </row>
    <row r="1933" spans="6:16">
      <c r="F1933"/>
      <c r="G1933"/>
      <c r="P1933"/>
    </row>
    <row r="1934" spans="6:16">
      <c r="F1934"/>
      <c r="G1934"/>
      <c r="P1934"/>
    </row>
    <row r="1935" spans="6:16">
      <c r="F1935"/>
      <c r="G1935"/>
      <c r="P1935"/>
    </row>
    <row r="1936" spans="6:16">
      <c r="F1936"/>
      <c r="G1936"/>
      <c r="P1936"/>
    </row>
    <row r="1937" spans="6:16">
      <c r="F1937"/>
      <c r="G1937"/>
      <c r="P1937"/>
    </row>
    <row r="1938" spans="6:16">
      <c r="F1938"/>
      <c r="G1938"/>
      <c r="P1938"/>
    </row>
    <row r="1939" spans="6:16">
      <c r="F1939"/>
      <c r="G1939"/>
      <c r="P1939"/>
    </row>
    <row r="1940" spans="6:16">
      <c r="F1940"/>
      <c r="G1940"/>
      <c r="P1940"/>
    </row>
    <row r="1941" spans="6:16">
      <c r="F1941"/>
      <c r="G1941"/>
      <c r="P1941"/>
    </row>
    <row r="1942" spans="6:16">
      <c r="F1942"/>
      <c r="G1942"/>
      <c r="P1942"/>
    </row>
    <row r="1943" spans="6:16">
      <c r="F1943"/>
      <c r="G1943"/>
      <c r="P1943"/>
    </row>
    <row r="1944" spans="6:16">
      <c r="F1944"/>
      <c r="G1944"/>
      <c r="P1944"/>
    </row>
    <row r="1945" spans="6:16">
      <c r="F1945"/>
      <c r="G1945"/>
      <c r="P1945"/>
    </row>
    <row r="1946" spans="6:16">
      <c r="F1946"/>
      <c r="G1946"/>
      <c r="P1946"/>
    </row>
    <row r="1947" spans="6:16">
      <c r="F1947"/>
      <c r="G1947"/>
      <c r="P1947"/>
    </row>
    <row r="1948" spans="6:16">
      <c r="F1948"/>
      <c r="G1948"/>
      <c r="P1948"/>
    </row>
    <row r="1949" spans="6:16">
      <c r="F1949"/>
      <c r="G1949"/>
      <c r="P1949"/>
    </row>
    <row r="1950" spans="6:16">
      <c r="F1950"/>
      <c r="G1950"/>
      <c r="P1950"/>
    </row>
    <row r="1951" spans="6:16">
      <c r="F1951"/>
      <c r="G1951"/>
      <c r="P1951"/>
    </row>
    <row r="1952" spans="6:16">
      <c r="F1952"/>
      <c r="G1952"/>
      <c r="P1952"/>
    </row>
    <row r="1953" spans="6:16">
      <c r="F1953"/>
      <c r="G1953"/>
      <c r="P1953"/>
    </row>
    <row r="1954" spans="6:16">
      <c r="F1954"/>
      <c r="G1954"/>
      <c r="P1954"/>
    </row>
    <row r="1955" spans="6:16">
      <c r="F1955"/>
      <c r="G1955"/>
      <c r="P1955"/>
    </row>
    <row r="1956" spans="6:16">
      <c r="F1956"/>
      <c r="G1956"/>
      <c r="P1956"/>
    </row>
    <row r="1957" spans="6:16">
      <c r="F1957"/>
      <c r="G1957"/>
      <c r="P1957"/>
    </row>
    <row r="1958" spans="6:16">
      <c r="F1958"/>
      <c r="G1958"/>
      <c r="P1958"/>
    </row>
    <row r="1959" spans="6:16">
      <c r="F1959"/>
      <c r="G1959"/>
      <c r="P1959"/>
    </row>
    <row r="1960" spans="6:16">
      <c r="F1960"/>
      <c r="G1960"/>
      <c r="P1960"/>
    </row>
    <row r="1961" spans="6:16">
      <c r="F1961"/>
      <c r="G1961"/>
      <c r="P1961"/>
    </row>
    <row r="1962" spans="6:16">
      <c r="F1962"/>
      <c r="G1962"/>
      <c r="P1962"/>
    </row>
    <row r="1963" spans="6:16">
      <c r="F1963"/>
      <c r="G1963"/>
      <c r="P1963"/>
    </row>
    <row r="1964" spans="6:16">
      <c r="F1964"/>
      <c r="G1964"/>
      <c r="P1964"/>
    </row>
    <row r="1965" spans="6:16">
      <c r="F1965"/>
      <c r="G1965"/>
      <c r="P1965"/>
    </row>
    <row r="1966" spans="6:16">
      <c r="F1966"/>
      <c r="G1966"/>
      <c r="P1966"/>
    </row>
    <row r="1967" spans="6:16">
      <c r="F1967"/>
      <c r="G1967"/>
      <c r="P1967"/>
    </row>
    <row r="1968" spans="6:16">
      <c r="F1968"/>
      <c r="G1968"/>
      <c r="P1968"/>
    </row>
    <row r="1969" spans="6:16">
      <c r="F1969"/>
      <c r="G1969"/>
      <c r="P1969"/>
    </row>
    <row r="1970" spans="6:16">
      <c r="F1970"/>
      <c r="G1970"/>
      <c r="P1970"/>
    </row>
    <row r="1971" spans="6:16">
      <c r="F1971"/>
      <c r="G1971"/>
      <c r="P1971"/>
    </row>
    <row r="1972" spans="6:16">
      <c r="F1972"/>
      <c r="G1972"/>
      <c r="P1972"/>
    </row>
    <row r="1973" spans="6:16">
      <c r="F1973"/>
      <c r="G1973"/>
      <c r="P1973"/>
    </row>
    <row r="1974" spans="6:16">
      <c r="F1974"/>
      <c r="G1974"/>
      <c r="P1974"/>
    </row>
    <row r="1975" spans="6:16">
      <c r="F1975"/>
      <c r="G1975"/>
      <c r="P1975"/>
    </row>
    <row r="1976" spans="6:16">
      <c r="F1976"/>
      <c r="G1976"/>
      <c r="P1976"/>
    </row>
    <row r="1977" spans="6:16">
      <c r="F1977"/>
      <c r="G1977"/>
      <c r="P1977"/>
    </row>
    <row r="1978" spans="6:16">
      <c r="F1978"/>
      <c r="G1978"/>
      <c r="P1978"/>
    </row>
    <row r="1979" spans="6:16">
      <c r="F1979"/>
      <c r="G1979"/>
      <c r="P1979"/>
    </row>
    <row r="1980" spans="6:16">
      <c r="F1980"/>
      <c r="G1980"/>
      <c r="P1980"/>
    </row>
    <row r="1981" spans="6:16">
      <c r="F1981"/>
      <c r="G1981"/>
      <c r="P1981"/>
    </row>
    <row r="1982" spans="6:16">
      <c r="F1982"/>
      <c r="G1982"/>
      <c r="P1982"/>
    </row>
    <row r="1983" spans="6:16">
      <c r="F1983"/>
      <c r="G1983"/>
      <c r="P1983"/>
    </row>
    <row r="1984" spans="6:16">
      <c r="F1984"/>
      <c r="G1984"/>
      <c r="P1984"/>
    </row>
    <row r="1985" spans="6:16">
      <c r="F1985"/>
      <c r="G1985"/>
      <c r="P1985"/>
    </row>
    <row r="1986" spans="6:16">
      <c r="F1986"/>
      <c r="G1986"/>
      <c r="P1986"/>
    </row>
    <row r="1987" spans="6:16">
      <c r="F1987"/>
      <c r="G1987"/>
      <c r="P1987"/>
    </row>
    <row r="1988" spans="6:16">
      <c r="F1988"/>
      <c r="G1988"/>
      <c r="P1988"/>
    </row>
    <row r="1989" spans="6:16">
      <c r="F1989"/>
      <c r="G1989"/>
      <c r="P1989"/>
    </row>
    <row r="1990" spans="6:16">
      <c r="F1990"/>
      <c r="G1990"/>
      <c r="P1990"/>
    </row>
    <row r="1991" spans="6:16">
      <c r="F1991"/>
      <c r="G1991"/>
      <c r="P1991"/>
    </row>
    <row r="1992" spans="6:16">
      <c r="F1992"/>
      <c r="G1992"/>
      <c r="P1992"/>
    </row>
    <row r="1993" spans="6:16">
      <c r="F1993"/>
      <c r="G1993"/>
      <c r="P1993"/>
    </row>
    <row r="1994" spans="6:16">
      <c r="F1994"/>
      <c r="G1994"/>
      <c r="P1994"/>
    </row>
    <row r="1995" spans="6:16">
      <c r="F1995"/>
      <c r="G1995"/>
      <c r="P1995"/>
    </row>
    <row r="1996" spans="6:16">
      <c r="F1996"/>
      <c r="G1996"/>
      <c r="P1996"/>
    </row>
    <row r="1997" spans="6:16">
      <c r="F1997"/>
      <c r="G1997"/>
      <c r="P1997"/>
    </row>
    <row r="1998" spans="6:16">
      <c r="F1998"/>
      <c r="G1998"/>
      <c r="P1998"/>
    </row>
    <row r="1999" spans="6:16">
      <c r="F1999"/>
      <c r="G1999"/>
      <c r="P1999"/>
    </row>
    <row r="2000" spans="6:16">
      <c r="F2000"/>
      <c r="G2000"/>
      <c r="P2000"/>
    </row>
    <row r="2001" spans="6:16">
      <c r="F2001"/>
      <c r="G2001"/>
      <c r="P2001"/>
    </row>
    <row r="2002" spans="6:16">
      <c r="F2002"/>
      <c r="G2002"/>
      <c r="P2002"/>
    </row>
    <row r="2003" spans="6:16">
      <c r="F2003"/>
      <c r="G2003"/>
      <c r="P2003"/>
    </row>
    <row r="2004" spans="6:16">
      <c r="F2004"/>
      <c r="G2004"/>
      <c r="P2004"/>
    </row>
    <row r="2005" spans="6:16">
      <c r="F2005"/>
      <c r="G2005"/>
      <c r="P2005"/>
    </row>
    <row r="2006" spans="6:16">
      <c r="F2006"/>
      <c r="G2006"/>
      <c r="P2006"/>
    </row>
    <row r="2007" spans="6:16">
      <c r="F2007"/>
      <c r="G2007"/>
      <c r="P2007"/>
    </row>
    <row r="2008" spans="6:16">
      <c r="F2008"/>
      <c r="G2008"/>
      <c r="P2008"/>
    </row>
    <row r="2009" spans="6:16">
      <c r="F2009"/>
      <c r="G2009"/>
      <c r="P2009"/>
    </row>
    <row r="2010" spans="6:16">
      <c r="F2010"/>
      <c r="G2010"/>
      <c r="P2010"/>
    </row>
    <row r="2011" spans="6:16">
      <c r="F2011"/>
      <c r="G2011"/>
      <c r="P2011"/>
    </row>
    <row r="2012" spans="6:16">
      <c r="F2012"/>
      <c r="G2012"/>
      <c r="P2012"/>
    </row>
    <row r="2013" spans="6:16">
      <c r="F2013"/>
      <c r="G2013"/>
      <c r="P2013"/>
    </row>
    <row r="2014" spans="6:16">
      <c r="F2014"/>
      <c r="G2014"/>
      <c r="P2014"/>
    </row>
    <row r="2015" spans="6:16">
      <c r="F2015"/>
      <c r="G2015"/>
      <c r="P2015"/>
    </row>
    <row r="2016" spans="6:16">
      <c r="F2016"/>
      <c r="G2016"/>
      <c r="P2016"/>
    </row>
    <row r="2017" spans="6:16">
      <c r="F2017"/>
      <c r="G2017"/>
      <c r="P2017"/>
    </row>
    <row r="2018" spans="6:16">
      <c r="F2018"/>
      <c r="G2018"/>
      <c r="P2018"/>
    </row>
    <row r="2019" spans="6:16">
      <c r="F2019"/>
      <c r="G2019"/>
      <c r="P2019"/>
    </row>
    <row r="2020" spans="6:16">
      <c r="F2020"/>
      <c r="G2020"/>
      <c r="P2020"/>
    </row>
    <row r="2021" spans="6:16">
      <c r="F2021"/>
      <c r="G2021"/>
      <c r="P2021"/>
    </row>
    <row r="2022" spans="6:16">
      <c r="F2022"/>
      <c r="G2022"/>
      <c r="P2022"/>
    </row>
    <row r="2023" spans="6:16">
      <c r="F2023"/>
      <c r="G2023"/>
      <c r="P2023"/>
    </row>
    <row r="2024" spans="6:16">
      <c r="F2024"/>
      <c r="G2024"/>
      <c r="P2024"/>
    </row>
    <row r="2025" spans="6:16">
      <c r="F2025"/>
      <c r="G2025"/>
      <c r="P2025"/>
    </row>
    <row r="2026" spans="6:16">
      <c r="F2026"/>
      <c r="G2026"/>
      <c r="P2026"/>
    </row>
    <row r="2027" spans="6:16">
      <c r="F2027"/>
      <c r="G2027"/>
      <c r="P2027"/>
    </row>
    <row r="2028" spans="6:16">
      <c r="F2028"/>
      <c r="G2028"/>
      <c r="P2028"/>
    </row>
    <row r="2029" spans="6:16">
      <c r="F2029"/>
      <c r="G2029"/>
      <c r="P2029"/>
    </row>
    <row r="2030" spans="6:16">
      <c r="F2030"/>
      <c r="G2030"/>
      <c r="P2030"/>
    </row>
    <row r="2031" spans="6:16">
      <c r="F2031"/>
      <c r="G2031"/>
      <c r="P2031"/>
    </row>
    <row r="2032" spans="6:16">
      <c r="F2032"/>
      <c r="G2032"/>
      <c r="P2032"/>
    </row>
    <row r="2033" spans="6:16">
      <c r="F2033"/>
      <c r="G2033"/>
      <c r="P2033"/>
    </row>
    <row r="2034" spans="6:16">
      <c r="F2034"/>
      <c r="G2034"/>
      <c r="P2034"/>
    </row>
    <row r="2035" spans="6:16">
      <c r="F2035"/>
      <c r="G2035"/>
      <c r="P2035"/>
    </row>
    <row r="2036" spans="6:16">
      <c r="F2036"/>
      <c r="G2036"/>
      <c r="P2036"/>
    </row>
    <row r="2037" spans="6:16">
      <c r="F2037"/>
      <c r="G2037"/>
      <c r="P2037"/>
    </row>
    <row r="2038" spans="6:16">
      <c r="F2038"/>
      <c r="G2038"/>
      <c r="P2038"/>
    </row>
    <row r="2039" spans="6:16">
      <c r="F2039"/>
      <c r="G2039"/>
      <c r="P2039"/>
    </row>
    <row r="2040" spans="6:16">
      <c r="F2040"/>
      <c r="G2040"/>
      <c r="P2040"/>
    </row>
    <row r="2041" spans="6:16">
      <c r="F2041"/>
      <c r="G2041"/>
      <c r="P2041"/>
    </row>
    <row r="2042" spans="6:16">
      <c r="F2042"/>
      <c r="G2042"/>
      <c r="P2042"/>
    </row>
    <row r="2043" spans="6:16">
      <c r="F2043"/>
      <c r="G2043"/>
      <c r="P2043"/>
    </row>
    <row r="2044" spans="6:16">
      <c r="F2044"/>
      <c r="G2044"/>
      <c r="P2044"/>
    </row>
    <row r="2045" spans="6:16">
      <c r="F2045"/>
      <c r="G2045"/>
      <c r="P2045"/>
    </row>
    <row r="2046" spans="6:16">
      <c r="F2046"/>
      <c r="G2046"/>
      <c r="P2046"/>
    </row>
    <row r="2047" spans="6:16">
      <c r="F2047"/>
      <c r="G2047"/>
      <c r="P2047"/>
    </row>
    <row r="2048" spans="6:16">
      <c r="F2048"/>
      <c r="G2048"/>
      <c r="P2048"/>
    </row>
    <row r="2049" spans="6:16">
      <c r="F2049"/>
      <c r="G2049"/>
      <c r="P2049"/>
    </row>
    <row r="2050" spans="6:16">
      <c r="F2050"/>
      <c r="G2050"/>
      <c r="P2050"/>
    </row>
    <row r="2051" spans="6:16">
      <c r="F2051"/>
      <c r="G2051"/>
      <c r="P2051"/>
    </row>
    <row r="2052" spans="6:16">
      <c r="F2052"/>
      <c r="G2052"/>
      <c r="P2052"/>
    </row>
    <row r="2053" spans="6:16">
      <c r="F2053"/>
      <c r="G2053"/>
      <c r="P2053"/>
    </row>
    <row r="2054" spans="6:16">
      <c r="F2054"/>
      <c r="G2054"/>
      <c r="P2054"/>
    </row>
    <row r="2055" spans="6:16">
      <c r="F2055"/>
      <c r="G2055"/>
      <c r="P2055"/>
    </row>
    <row r="2056" spans="6:16">
      <c r="F2056"/>
      <c r="G2056"/>
      <c r="P2056"/>
    </row>
    <row r="2057" spans="6:16">
      <c r="F2057"/>
      <c r="G2057"/>
      <c r="P2057"/>
    </row>
    <row r="2058" spans="6:16">
      <c r="F2058"/>
      <c r="G2058"/>
      <c r="P2058"/>
    </row>
    <row r="2059" spans="6:16">
      <c r="F2059"/>
      <c r="G2059"/>
      <c r="P2059"/>
    </row>
    <row r="2060" spans="6:16">
      <c r="F2060"/>
      <c r="G2060"/>
      <c r="P2060"/>
    </row>
    <row r="2061" spans="6:16">
      <c r="F2061"/>
      <c r="G2061"/>
      <c r="P2061"/>
    </row>
    <row r="2062" spans="6:16">
      <c r="F2062"/>
      <c r="G2062"/>
      <c r="P2062"/>
    </row>
    <row r="2063" spans="6:16">
      <c r="F2063"/>
      <c r="G2063"/>
      <c r="P2063"/>
    </row>
    <row r="2064" spans="6:16">
      <c r="F2064"/>
      <c r="G2064"/>
      <c r="P2064"/>
    </row>
    <row r="2065" spans="6:16">
      <c r="F2065"/>
      <c r="G2065"/>
      <c r="P2065"/>
    </row>
    <row r="2066" spans="6:16">
      <c r="F2066"/>
      <c r="G2066"/>
      <c r="P2066"/>
    </row>
    <row r="2067" spans="6:16">
      <c r="F2067"/>
      <c r="G2067"/>
      <c r="P2067"/>
    </row>
    <row r="2068" spans="6:16">
      <c r="F2068"/>
      <c r="G2068"/>
      <c r="P2068"/>
    </row>
    <row r="2069" spans="6:16">
      <c r="F2069"/>
      <c r="G2069"/>
      <c r="P2069"/>
    </row>
    <row r="2070" spans="6:16">
      <c r="F2070"/>
      <c r="G2070"/>
      <c r="P2070"/>
    </row>
    <row r="2071" spans="6:16">
      <c r="F2071"/>
      <c r="G2071"/>
      <c r="P2071"/>
    </row>
    <row r="2072" spans="6:16">
      <c r="F2072"/>
      <c r="G2072"/>
      <c r="P2072"/>
    </row>
    <row r="2073" spans="6:16">
      <c r="F2073"/>
      <c r="G2073"/>
      <c r="P2073"/>
    </row>
    <row r="2074" spans="6:16">
      <c r="F2074"/>
      <c r="G2074"/>
      <c r="P2074"/>
    </row>
    <row r="2075" spans="6:16">
      <c r="F2075"/>
      <c r="G2075"/>
      <c r="P2075"/>
    </row>
    <row r="2076" spans="6:16">
      <c r="F2076"/>
      <c r="G2076"/>
      <c r="P2076"/>
    </row>
    <row r="2077" spans="6:16">
      <c r="F2077"/>
      <c r="G2077"/>
      <c r="P2077"/>
    </row>
    <row r="2078" spans="6:16">
      <c r="F2078"/>
      <c r="G2078"/>
      <c r="P2078"/>
    </row>
    <row r="2079" spans="6:16">
      <c r="F2079"/>
      <c r="G2079"/>
      <c r="P2079"/>
    </row>
    <row r="2080" spans="6:16">
      <c r="F2080"/>
      <c r="G2080"/>
      <c r="P2080"/>
    </row>
    <row r="2081" spans="6:16">
      <c r="F2081"/>
      <c r="G2081"/>
      <c r="P2081"/>
    </row>
    <row r="2082" spans="6:16">
      <c r="F2082"/>
      <c r="G2082"/>
      <c r="P2082"/>
    </row>
    <row r="2083" spans="6:16">
      <c r="F2083"/>
      <c r="G2083"/>
      <c r="P2083"/>
    </row>
    <row r="2084" spans="6:16">
      <c r="F2084"/>
      <c r="G2084"/>
      <c r="P2084"/>
    </row>
    <row r="2085" spans="6:16">
      <c r="F2085"/>
      <c r="G2085"/>
      <c r="P2085"/>
    </row>
    <row r="2086" spans="6:16">
      <c r="F2086"/>
      <c r="G2086"/>
      <c r="P2086"/>
    </row>
    <row r="2087" spans="6:16">
      <c r="F2087"/>
      <c r="G2087"/>
      <c r="P2087"/>
    </row>
    <row r="2088" spans="6:16">
      <c r="F2088"/>
      <c r="G2088"/>
      <c r="P2088"/>
    </row>
    <row r="2089" spans="6:16">
      <c r="F2089"/>
      <c r="G2089"/>
      <c r="P2089"/>
    </row>
    <row r="2090" spans="6:16">
      <c r="F2090"/>
      <c r="G2090"/>
      <c r="P2090"/>
    </row>
    <row r="2091" spans="6:16">
      <c r="F2091"/>
      <c r="G2091"/>
      <c r="P2091"/>
    </row>
    <row r="2092" spans="6:16">
      <c r="F2092"/>
      <c r="G2092"/>
      <c r="P2092"/>
    </row>
    <row r="2093" spans="6:16">
      <c r="F2093"/>
      <c r="G2093"/>
      <c r="P2093"/>
    </row>
    <row r="2094" spans="6:16">
      <c r="F2094"/>
      <c r="G2094"/>
      <c r="P2094"/>
    </row>
    <row r="2095" spans="6:16">
      <c r="F2095"/>
      <c r="G2095"/>
      <c r="P2095"/>
    </row>
    <row r="2096" spans="6:16">
      <c r="F2096"/>
      <c r="G2096"/>
      <c r="P2096"/>
    </row>
    <row r="2097" spans="6:16">
      <c r="F2097"/>
      <c r="G2097"/>
      <c r="P2097"/>
    </row>
    <row r="2098" spans="6:16">
      <c r="F2098"/>
      <c r="G2098"/>
      <c r="P2098"/>
    </row>
    <row r="2099" spans="6:16">
      <c r="F2099"/>
      <c r="G2099"/>
      <c r="P2099"/>
    </row>
    <row r="2100" spans="6:16">
      <c r="F2100"/>
      <c r="G2100"/>
      <c r="P2100"/>
    </row>
    <row r="2101" spans="6:16">
      <c r="F2101"/>
      <c r="G2101"/>
      <c r="P2101"/>
    </row>
    <row r="2102" spans="6:16">
      <c r="F2102"/>
      <c r="G2102"/>
      <c r="P2102"/>
    </row>
    <row r="2103" spans="6:16">
      <c r="F2103"/>
      <c r="G2103"/>
      <c r="P2103"/>
    </row>
    <row r="2104" spans="6:16">
      <c r="F2104"/>
      <c r="G2104"/>
      <c r="P2104"/>
    </row>
    <row r="2105" spans="6:16">
      <c r="F2105"/>
      <c r="G2105"/>
      <c r="P2105"/>
    </row>
    <row r="2106" spans="6:16">
      <c r="F2106"/>
      <c r="G2106"/>
      <c r="P2106"/>
    </row>
    <row r="2107" spans="6:16">
      <c r="F2107"/>
      <c r="G2107"/>
      <c r="P2107"/>
    </row>
    <row r="2108" spans="6:16">
      <c r="F2108"/>
      <c r="G2108"/>
      <c r="P2108"/>
    </row>
    <row r="2109" spans="6:16">
      <c r="F2109"/>
      <c r="G2109"/>
      <c r="P2109"/>
    </row>
    <row r="2110" spans="6:16">
      <c r="F2110"/>
      <c r="G2110"/>
      <c r="P2110"/>
    </row>
    <row r="2111" spans="6:16">
      <c r="F2111"/>
      <c r="G2111"/>
      <c r="P2111"/>
    </row>
    <row r="2112" spans="6:16">
      <c r="F2112"/>
      <c r="G2112"/>
      <c r="P2112"/>
    </row>
    <row r="2113" spans="6:16">
      <c r="F2113"/>
      <c r="G2113"/>
      <c r="P2113"/>
    </row>
    <row r="2114" spans="6:16">
      <c r="F2114"/>
      <c r="G2114"/>
      <c r="P2114"/>
    </row>
    <row r="2115" spans="6:16">
      <c r="F2115"/>
      <c r="G2115"/>
      <c r="P2115"/>
    </row>
    <row r="2116" spans="6:16">
      <c r="F2116"/>
      <c r="G2116"/>
      <c r="P2116"/>
    </row>
    <row r="2117" spans="6:16">
      <c r="F2117"/>
      <c r="G2117"/>
      <c r="P2117"/>
    </row>
    <row r="2118" spans="6:16">
      <c r="F2118"/>
      <c r="G2118"/>
      <c r="P2118"/>
    </row>
    <row r="2119" spans="6:16">
      <c r="F2119"/>
      <c r="G2119"/>
      <c r="P2119"/>
    </row>
    <row r="2120" spans="6:16">
      <c r="F2120"/>
      <c r="G2120"/>
      <c r="P2120"/>
    </row>
    <row r="2121" spans="6:16">
      <c r="F2121"/>
      <c r="G2121"/>
      <c r="P2121"/>
    </row>
    <row r="2122" spans="6:16">
      <c r="F2122"/>
      <c r="G2122"/>
      <c r="P2122"/>
    </row>
    <row r="2123" spans="6:16">
      <c r="F2123"/>
      <c r="G2123"/>
      <c r="P2123"/>
    </row>
    <row r="2124" spans="6:16">
      <c r="F2124"/>
      <c r="G2124"/>
      <c r="P2124"/>
    </row>
    <row r="2125" spans="6:16">
      <c r="F2125"/>
      <c r="G2125"/>
      <c r="P2125"/>
    </row>
    <row r="2126" spans="6:16">
      <c r="F2126"/>
      <c r="G2126"/>
      <c r="P2126"/>
    </row>
    <row r="2127" spans="6:16">
      <c r="F2127"/>
      <c r="G2127"/>
      <c r="P2127"/>
    </row>
    <row r="2128" spans="6:16">
      <c r="F2128"/>
      <c r="G2128"/>
      <c r="P2128"/>
    </row>
    <row r="2129" spans="6:16">
      <c r="F2129"/>
      <c r="G2129"/>
      <c r="P2129"/>
    </row>
    <row r="2130" spans="6:16">
      <c r="F2130"/>
      <c r="G2130"/>
      <c r="P2130"/>
    </row>
    <row r="2131" spans="6:16">
      <c r="F2131"/>
      <c r="G2131"/>
      <c r="P2131"/>
    </row>
    <row r="2132" spans="6:16">
      <c r="F2132"/>
      <c r="G2132"/>
      <c r="P2132"/>
    </row>
    <row r="2133" spans="6:16">
      <c r="F2133"/>
      <c r="G2133"/>
      <c r="P2133"/>
    </row>
    <row r="2134" spans="6:16">
      <c r="F2134"/>
      <c r="G2134"/>
      <c r="P2134"/>
    </row>
    <row r="2135" spans="6:16">
      <c r="F2135"/>
      <c r="G2135"/>
      <c r="P2135"/>
    </row>
    <row r="2136" spans="6:16">
      <c r="F2136"/>
      <c r="G2136"/>
      <c r="P2136"/>
    </row>
    <row r="2137" spans="6:16">
      <c r="F2137"/>
      <c r="G2137"/>
      <c r="P2137"/>
    </row>
    <row r="2138" spans="6:16">
      <c r="F2138"/>
      <c r="G2138"/>
      <c r="P2138"/>
    </row>
    <row r="2139" spans="6:16">
      <c r="F2139"/>
      <c r="G2139"/>
      <c r="P2139"/>
    </row>
    <row r="2140" spans="6:16">
      <c r="F2140"/>
      <c r="G2140"/>
      <c r="P2140"/>
    </row>
    <row r="2141" spans="6:16">
      <c r="F2141"/>
      <c r="G2141"/>
      <c r="P2141"/>
    </row>
    <row r="2142" spans="6:16">
      <c r="F2142"/>
      <c r="G2142"/>
      <c r="P2142"/>
    </row>
    <row r="2143" spans="6:16">
      <c r="F2143"/>
      <c r="G2143"/>
      <c r="P2143"/>
    </row>
    <row r="2144" spans="6:16">
      <c r="F2144"/>
      <c r="G2144"/>
      <c r="P2144"/>
    </row>
    <row r="2145" spans="6:16">
      <c r="F2145"/>
      <c r="G2145"/>
      <c r="P2145"/>
    </row>
    <row r="2146" spans="6:16">
      <c r="F2146"/>
      <c r="G2146"/>
      <c r="P2146"/>
    </row>
    <row r="2147" spans="6:16">
      <c r="F2147"/>
      <c r="G2147"/>
      <c r="P2147"/>
    </row>
    <row r="2148" spans="6:16">
      <c r="F2148"/>
      <c r="G2148"/>
      <c r="P2148"/>
    </row>
    <row r="2149" spans="6:16">
      <c r="F2149"/>
      <c r="G2149"/>
      <c r="P2149"/>
    </row>
    <row r="2150" spans="6:16">
      <c r="F2150"/>
      <c r="G2150"/>
      <c r="P2150"/>
    </row>
    <row r="2151" spans="6:16">
      <c r="F2151"/>
      <c r="G2151"/>
      <c r="P2151"/>
    </row>
    <row r="2152" spans="6:16">
      <c r="F2152"/>
      <c r="G2152"/>
      <c r="P2152"/>
    </row>
    <row r="2153" spans="6:16">
      <c r="F2153"/>
      <c r="G2153"/>
      <c r="P2153"/>
    </row>
    <row r="2154" spans="6:16">
      <c r="F2154"/>
      <c r="G2154"/>
      <c r="P2154"/>
    </row>
    <row r="2155" spans="6:16">
      <c r="F2155"/>
      <c r="G2155"/>
      <c r="P2155"/>
    </row>
    <row r="2156" spans="6:16">
      <c r="F2156"/>
      <c r="G2156"/>
      <c r="P2156"/>
    </row>
    <row r="2157" spans="6:16">
      <c r="F2157"/>
      <c r="G2157"/>
      <c r="P2157"/>
    </row>
    <row r="2158" spans="6:16">
      <c r="F2158"/>
      <c r="G2158"/>
      <c r="P2158"/>
    </row>
    <row r="2159" spans="6:16">
      <c r="F2159"/>
      <c r="G2159"/>
      <c r="P2159"/>
    </row>
    <row r="2160" spans="6:16">
      <c r="F2160"/>
      <c r="G2160"/>
      <c r="P2160"/>
    </row>
    <row r="2161" spans="6:16">
      <c r="F2161"/>
      <c r="G2161"/>
      <c r="P2161"/>
    </row>
    <row r="2162" spans="6:16">
      <c r="F2162"/>
      <c r="G2162"/>
      <c r="P2162"/>
    </row>
    <row r="2163" spans="6:16">
      <c r="F2163"/>
      <c r="G2163"/>
      <c r="P2163"/>
    </row>
    <row r="2164" spans="6:16">
      <c r="F2164"/>
      <c r="G2164"/>
      <c r="P2164"/>
    </row>
    <row r="2165" spans="6:16">
      <c r="F2165"/>
      <c r="G2165"/>
      <c r="P2165"/>
    </row>
    <row r="2166" spans="6:16">
      <c r="F2166"/>
      <c r="G2166"/>
      <c r="P2166"/>
    </row>
    <row r="2167" spans="6:16">
      <c r="F2167"/>
      <c r="G2167"/>
      <c r="P2167"/>
    </row>
    <row r="2168" spans="6:16">
      <c r="F2168"/>
      <c r="G2168"/>
      <c r="P2168"/>
    </row>
    <row r="2169" spans="6:16">
      <c r="F2169"/>
      <c r="G2169"/>
      <c r="P2169"/>
    </row>
    <row r="2170" spans="6:16">
      <c r="F2170"/>
      <c r="G2170"/>
      <c r="P2170"/>
    </row>
    <row r="2171" spans="6:16">
      <c r="F2171"/>
      <c r="G2171"/>
      <c r="P2171"/>
    </row>
    <row r="2172" spans="6:16">
      <c r="F2172"/>
      <c r="G2172"/>
      <c r="P2172"/>
    </row>
    <row r="2173" spans="6:16">
      <c r="F2173"/>
      <c r="G2173"/>
      <c r="P2173"/>
    </row>
    <row r="2174" spans="6:16">
      <c r="F2174"/>
      <c r="G2174"/>
      <c r="P2174"/>
    </row>
    <row r="2175" spans="6:16">
      <c r="F2175"/>
      <c r="G2175"/>
      <c r="P2175"/>
    </row>
    <row r="2176" spans="6:16">
      <c r="F2176"/>
      <c r="G2176"/>
      <c r="P2176"/>
    </row>
    <row r="2177" spans="6:16">
      <c r="F2177"/>
      <c r="G2177"/>
      <c r="P2177"/>
    </row>
    <row r="2178" spans="6:16">
      <c r="F2178"/>
      <c r="G2178"/>
      <c r="P2178"/>
    </row>
    <row r="2179" spans="6:16">
      <c r="F2179"/>
      <c r="G2179"/>
      <c r="P2179"/>
    </row>
    <row r="2180" spans="6:16">
      <c r="F2180"/>
      <c r="G2180"/>
      <c r="P2180"/>
    </row>
    <row r="2181" spans="6:16">
      <c r="F2181"/>
      <c r="G2181"/>
      <c r="P2181"/>
    </row>
    <row r="2182" spans="6:16">
      <c r="F2182"/>
      <c r="G2182"/>
      <c r="P2182"/>
    </row>
    <row r="2183" spans="6:16">
      <c r="F2183"/>
      <c r="G2183"/>
      <c r="P2183"/>
    </row>
    <row r="2184" spans="6:16">
      <c r="F2184"/>
      <c r="G2184"/>
      <c r="P2184"/>
    </row>
    <row r="2185" spans="6:16">
      <c r="F2185"/>
      <c r="G2185"/>
      <c r="P2185"/>
    </row>
    <row r="2186" spans="6:16">
      <c r="F2186"/>
      <c r="G2186"/>
      <c r="P2186"/>
    </row>
    <row r="2187" spans="6:16">
      <c r="F2187"/>
      <c r="G2187"/>
      <c r="P2187"/>
    </row>
    <row r="2188" spans="6:16">
      <c r="F2188"/>
      <c r="G2188"/>
      <c r="P2188"/>
    </row>
    <row r="2189" spans="6:16">
      <c r="F2189"/>
      <c r="G2189"/>
      <c r="P2189"/>
    </row>
    <row r="2190" spans="6:16">
      <c r="F2190"/>
      <c r="G2190"/>
      <c r="P2190"/>
    </row>
    <row r="2191" spans="6:16">
      <c r="F2191"/>
      <c r="G2191"/>
      <c r="P2191"/>
    </row>
    <row r="2192" spans="6:16">
      <c r="F2192"/>
      <c r="G2192"/>
      <c r="P2192"/>
    </row>
    <row r="2193" spans="6:16">
      <c r="F2193"/>
      <c r="G2193"/>
      <c r="P2193"/>
    </row>
    <row r="2194" spans="6:16">
      <c r="F2194"/>
      <c r="G2194"/>
      <c r="P2194"/>
    </row>
    <row r="2195" spans="6:16">
      <c r="F2195"/>
      <c r="G2195"/>
      <c r="P2195"/>
    </row>
    <row r="2196" spans="6:16">
      <c r="F2196"/>
      <c r="G2196"/>
      <c r="P2196"/>
    </row>
    <row r="2197" spans="6:16">
      <c r="F2197"/>
      <c r="G2197"/>
      <c r="P2197"/>
    </row>
    <row r="2198" spans="6:16">
      <c r="F2198"/>
      <c r="G2198"/>
      <c r="P2198"/>
    </row>
    <row r="2199" spans="6:16">
      <c r="F2199"/>
      <c r="G2199"/>
      <c r="P2199"/>
    </row>
    <row r="2200" spans="6:16">
      <c r="F2200"/>
      <c r="G2200"/>
      <c r="P2200"/>
    </row>
    <row r="2201" spans="6:16">
      <c r="F2201"/>
      <c r="G2201"/>
      <c r="P2201"/>
    </row>
    <row r="2202" spans="6:16">
      <c r="F2202"/>
      <c r="G2202"/>
      <c r="P2202"/>
    </row>
    <row r="2203" spans="6:16">
      <c r="F2203"/>
      <c r="G2203"/>
      <c r="P2203"/>
    </row>
    <row r="2204" spans="6:16">
      <c r="F2204"/>
      <c r="G2204"/>
      <c r="P2204"/>
    </row>
    <row r="2205" spans="6:16">
      <c r="F2205"/>
      <c r="G2205"/>
      <c r="P2205"/>
    </row>
    <row r="2206" spans="6:16">
      <c r="F2206"/>
      <c r="G2206"/>
      <c r="P2206"/>
    </row>
    <row r="2207" spans="6:16">
      <c r="F2207"/>
      <c r="G2207"/>
      <c r="P2207"/>
    </row>
    <row r="2208" spans="6:16">
      <c r="F2208"/>
      <c r="G2208"/>
      <c r="P2208"/>
    </row>
    <row r="2209" spans="6:16">
      <c r="F2209"/>
      <c r="G2209"/>
      <c r="P2209"/>
    </row>
    <row r="2210" spans="6:16">
      <c r="F2210"/>
      <c r="G2210"/>
      <c r="P2210"/>
    </row>
    <row r="2211" spans="6:16">
      <c r="F2211"/>
      <c r="G2211"/>
      <c r="P2211"/>
    </row>
    <row r="2212" spans="6:16">
      <c r="F2212"/>
      <c r="G2212"/>
      <c r="P2212"/>
    </row>
    <row r="2213" spans="6:16">
      <c r="F2213"/>
      <c r="G2213"/>
      <c r="P2213"/>
    </row>
    <row r="2214" spans="6:16">
      <c r="F2214"/>
      <c r="G2214"/>
      <c r="P2214"/>
    </row>
    <row r="2215" spans="6:16">
      <c r="F2215"/>
      <c r="G2215"/>
      <c r="P2215"/>
    </row>
    <row r="2216" spans="6:16">
      <c r="F2216"/>
      <c r="G2216"/>
      <c r="P2216"/>
    </row>
    <row r="2217" spans="6:16">
      <c r="F2217"/>
      <c r="G2217"/>
      <c r="P2217"/>
    </row>
    <row r="2218" spans="6:16">
      <c r="F2218"/>
      <c r="G2218"/>
      <c r="P2218"/>
    </row>
    <row r="2219" spans="6:16">
      <c r="F2219"/>
      <c r="G2219"/>
      <c r="P2219"/>
    </row>
    <row r="2220" spans="6:16">
      <c r="F2220"/>
      <c r="G2220"/>
      <c r="P2220"/>
    </row>
    <row r="2221" spans="6:16">
      <c r="F2221"/>
      <c r="G2221"/>
      <c r="P2221"/>
    </row>
    <row r="2222" spans="6:16">
      <c r="F2222"/>
      <c r="G2222"/>
      <c r="P2222"/>
    </row>
    <row r="2223" spans="6:16">
      <c r="F2223"/>
      <c r="G2223"/>
      <c r="P2223"/>
    </row>
    <row r="2224" spans="6:16">
      <c r="F2224"/>
      <c r="G2224"/>
      <c r="P2224"/>
    </row>
    <row r="2225" spans="6:16">
      <c r="F2225"/>
      <c r="G2225"/>
      <c r="P2225"/>
    </row>
    <row r="2226" spans="6:16">
      <c r="F2226"/>
      <c r="G2226"/>
      <c r="P2226"/>
    </row>
    <row r="2227" spans="6:16">
      <c r="F2227"/>
      <c r="G2227"/>
      <c r="P2227"/>
    </row>
    <row r="2228" spans="6:16">
      <c r="F2228"/>
      <c r="G2228"/>
      <c r="P2228"/>
    </row>
    <row r="2229" spans="6:16">
      <c r="F2229"/>
      <c r="G2229"/>
      <c r="P2229"/>
    </row>
    <row r="2230" spans="6:16">
      <c r="F2230"/>
      <c r="G2230"/>
      <c r="P2230"/>
    </row>
    <row r="2231" spans="6:16">
      <c r="F2231"/>
      <c r="G2231"/>
      <c r="P2231"/>
    </row>
    <row r="2232" spans="6:16">
      <c r="F2232"/>
      <c r="G2232"/>
      <c r="P2232"/>
    </row>
    <row r="2233" spans="6:16">
      <c r="F2233"/>
      <c r="G2233"/>
      <c r="P2233"/>
    </row>
    <row r="2234" spans="6:16">
      <c r="F2234"/>
      <c r="G2234"/>
      <c r="P2234"/>
    </row>
    <row r="2235" spans="6:16">
      <c r="F2235"/>
      <c r="G2235"/>
      <c r="P2235"/>
    </row>
    <row r="2236" spans="6:16">
      <c r="F2236"/>
      <c r="G2236"/>
      <c r="P2236"/>
    </row>
    <row r="2237" spans="6:16">
      <c r="F2237"/>
      <c r="G2237"/>
      <c r="P2237"/>
    </row>
    <row r="2238" spans="6:16">
      <c r="F2238"/>
      <c r="G2238"/>
      <c r="P2238"/>
    </row>
    <row r="2239" spans="6:16">
      <c r="F2239"/>
      <c r="G2239"/>
      <c r="P2239"/>
    </row>
    <row r="2240" spans="6:16">
      <c r="F2240"/>
      <c r="G2240"/>
      <c r="P2240"/>
    </row>
    <row r="2241" spans="6:16">
      <c r="F2241"/>
      <c r="G2241"/>
      <c r="P2241"/>
    </row>
    <row r="2242" spans="6:16">
      <c r="F2242"/>
      <c r="G2242"/>
      <c r="P2242"/>
    </row>
    <row r="2243" spans="6:16">
      <c r="F2243"/>
      <c r="G2243"/>
      <c r="P2243"/>
    </row>
    <row r="2244" spans="6:16">
      <c r="F2244"/>
      <c r="G2244"/>
      <c r="P2244"/>
    </row>
    <row r="2245" spans="6:16">
      <c r="F2245"/>
      <c r="G2245"/>
      <c r="P2245"/>
    </row>
    <row r="2246" spans="6:16">
      <c r="F2246"/>
      <c r="G2246"/>
      <c r="P2246"/>
    </row>
    <row r="2247" spans="6:16">
      <c r="F2247"/>
      <c r="G2247"/>
      <c r="P2247"/>
    </row>
    <row r="2248" spans="6:16">
      <c r="F2248"/>
      <c r="G2248"/>
      <c r="P2248"/>
    </row>
    <row r="2249" spans="6:16">
      <c r="F2249"/>
      <c r="G2249"/>
      <c r="P2249"/>
    </row>
    <row r="2250" spans="6:16">
      <c r="F2250"/>
      <c r="G2250"/>
      <c r="P2250"/>
    </row>
    <row r="2251" spans="6:16">
      <c r="F2251"/>
      <c r="G2251"/>
      <c r="P2251"/>
    </row>
    <row r="2252" spans="6:16">
      <c r="F2252"/>
      <c r="G2252"/>
      <c r="P2252"/>
    </row>
    <row r="2253" spans="6:16">
      <c r="F2253"/>
      <c r="G2253"/>
      <c r="P2253"/>
    </row>
    <row r="2254" spans="6:16">
      <c r="F2254"/>
      <c r="G2254"/>
      <c r="P2254"/>
    </row>
    <row r="2255" spans="6:16">
      <c r="F2255"/>
      <c r="G2255"/>
      <c r="P2255"/>
    </row>
    <row r="2256" spans="6:16">
      <c r="F2256"/>
      <c r="G2256"/>
      <c r="P2256"/>
    </row>
    <row r="2257" spans="6:16">
      <c r="F2257"/>
      <c r="G2257"/>
      <c r="P2257"/>
    </row>
    <row r="2258" spans="6:16">
      <c r="F2258"/>
      <c r="G2258"/>
      <c r="P2258"/>
    </row>
    <row r="2259" spans="6:16">
      <c r="F2259"/>
      <c r="G2259"/>
      <c r="P2259"/>
    </row>
    <row r="2260" spans="6:16">
      <c r="F2260"/>
      <c r="G2260"/>
      <c r="P2260"/>
    </row>
    <row r="2261" spans="6:16">
      <c r="F2261"/>
      <c r="G2261"/>
      <c r="P2261"/>
    </row>
    <row r="2262" spans="6:16">
      <c r="F2262"/>
      <c r="G2262"/>
      <c r="P2262"/>
    </row>
    <row r="2263" spans="6:16">
      <c r="F2263"/>
      <c r="G2263"/>
      <c r="P2263"/>
    </row>
    <row r="2264" spans="6:16">
      <c r="F2264"/>
      <c r="G2264"/>
      <c r="P2264"/>
    </row>
    <row r="2265" spans="6:16">
      <c r="F2265"/>
      <c r="G2265"/>
      <c r="P2265"/>
    </row>
    <row r="2266" spans="6:16">
      <c r="F2266"/>
      <c r="G2266"/>
      <c r="P2266"/>
    </row>
    <row r="2267" spans="6:16">
      <c r="F2267"/>
      <c r="G2267"/>
      <c r="P2267"/>
    </row>
    <row r="2268" spans="6:16">
      <c r="F2268"/>
      <c r="G2268"/>
      <c r="P2268"/>
    </row>
    <row r="2269" spans="6:16">
      <c r="F2269"/>
      <c r="G2269"/>
      <c r="P2269"/>
    </row>
    <row r="2270" spans="6:16">
      <c r="F2270"/>
      <c r="G2270"/>
      <c r="P2270"/>
    </row>
    <row r="2271" spans="6:16">
      <c r="F2271"/>
      <c r="G2271"/>
      <c r="P2271"/>
    </row>
    <row r="2272" spans="6:16">
      <c r="F2272"/>
      <c r="G2272"/>
      <c r="P2272"/>
    </row>
    <row r="2273" spans="6:16">
      <c r="F2273"/>
      <c r="G2273"/>
      <c r="P2273"/>
    </row>
    <row r="2274" spans="6:16">
      <c r="F2274"/>
      <c r="G2274"/>
      <c r="P2274"/>
    </row>
    <row r="2275" spans="6:16">
      <c r="F2275"/>
      <c r="G2275"/>
      <c r="P2275"/>
    </row>
    <row r="2276" spans="6:16">
      <c r="F2276"/>
      <c r="G2276"/>
      <c r="P2276"/>
    </row>
    <row r="2277" spans="6:16">
      <c r="F2277"/>
      <c r="G2277"/>
      <c r="P2277"/>
    </row>
    <row r="2278" spans="6:16">
      <c r="F2278"/>
      <c r="G2278"/>
      <c r="P2278"/>
    </row>
    <row r="2279" spans="6:16">
      <c r="F2279"/>
      <c r="G2279"/>
      <c r="P2279"/>
    </row>
    <row r="2280" spans="6:16">
      <c r="F2280"/>
      <c r="G2280"/>
      <c r="P2280"/>
    </row>
    <row r="2281" spans="6:16">
      <c r="F2281"/>
      <c r="G2281"/>
      <c r="P2281"/>
    </row>
    <row r="2282" spans="6:16">
      <c r="F2282"/>
      <c r="G2282"/>
      <c r="P2282"/>
    </row>
    <row r="2283" spans="6:16">
      <c r="F2283"/>
      <c r="G2283"/>
      <c r="P2283"/>
    </row>
    <row r="2284" spans="6:16">
      <c r="F2284"/>
      <c r="G2284"/>
      <c r="P2284"/>
    </row>
    <row r="2285" spans="6:16">
      <c r="F2285"/>
      <c r="G2285"/>
      <c r="P2285"/>
    </row>
    <row r="2286" spans="6:16">
      <c r="F2286"/>
      <c r="G2286"/>
      <c r="P2286"/>
    </row>
    <row r="2287" spans="6:16">
      <c r="F2287"/>
      <c r="G2287"/>
      <c r="P2287"/>
    </row>
    <row r="2288" spans="6:16">
      <c r="F2288"/>
      <c r="G2288"/>
      <c r="P2288"/>
    </row>
    <row r="2289" spans="6:16">
      <c r="F2289"/>
      <c r="G2289"/>
      <c r="P2289"/>
    </row>
    <row r="2290" spans="6:16">
      <c r="F2290"/>
      <c r="G2290"/>
      <c r="P2290"/>
    </row>
    <row r="2291" spans="6:16">
      <c r="F2291"/>
      <c r="G2291"/>
      <c r="P2291"/>
    </row>
    <row r="2292" spans="6:16">
      <c r="F2292"/>
      <c r="G2292"/>
      <c r="P2292"/>
    </row>
    <row r="2293" spans="6:16">
      <c r="F2293"/>
      <c r="G2293"/>
      <c r="P2293"/>
    </row>
    <row r="2294" spans="6:16">
      <c r="F2294"/>
      <c r="G2294"/>
      <c r="P2294"/>
    </row>
    <row r="2295" spans="6:16">
      <c r="F2295"/>
      <c r="G2295"/>
      <c r="P2295"/>
    </row>
    <row r="2296" spans="6:16">
      <c r="F2296"/>
      <c r="G2296"/>
      <c r="P2296"/>
    </row>
    <row r="2297" spans="6:16">
      <c r="F2297"/>
      <c r="G2297"/>
      <c r="P2297"/>
    </row>
    <row r="2298" spans="6:16">
      <c r="F2298"/>
      <c r="G2298"/>
      <c r="P2298"/>
    </row>
    <row r="2299" spans="6:16">
      <c r="F2299"/>
      <c r="G2299"/>
      <c r="P2299"/>
    </row>
    <row r="2300" spans="6:16">
      <c r="F2300"/>
      <c r="G2300"/>
      <c r="P2300"/>
    </row>
    <row r="2301" spans="6:16">
      <c r="F2301"/>
      <c r="G2301"/>
      <c r="P2301"/>
    </row>
    <row r="2302" spans="6:16">
      <c r="F2302"/>
      <c r="G2302"/>
      <c r="P2302"/>
    </row>
    <row r="2303" spans="6:16">
      <c r="F2303"/>
      <c r="G2303"/>
      <c r="P2303"/>
    </row>
    <row r="2304" spans="6:16">
      <c r="F2304"/>
      <c r="G2304"/>
      <c r="P2304"/>
    </row>
    <row r="2305" spans="6:16">
      <c r="F2305"/>
      <c r="G2305"/>
      <c r="P2305"/>
    </row>
    <row r="2306" spans="6:16">
      <c r="F2306"/>
      <c r="G2306"/>
      <c r="P2306"/>
    </row>
    <row r="2307" spans="6:16">
      <c r="F2307"/>
      <c r="G2307"/>
      <c r="P2307"/>
    </row>
    <row r="2308" spans="6:16">
      <c r="F2308"/>
      <c r="G2308"/>
      <c r="P2308"/>
    </row>
    <row r="2309" spans="6:16">
      <c r="F2309"/>
      <c r="G2309"/>
      <c r="P2309"/>
    </row>
    <row r="2310" spans="6:16">
      <c r="F2310"/>
      <c r="G2310"/>
      <c r="P2310"/>
    </row>
    <row r="2311" spans="6:16">
      <c r="F2311"/>
      <c r="G2311"/>
      <c r="P2311"/>
    </row>
    <row r="2312" spans="6:16">
      <c r="F2312"/>
      <c r="G2312"/>
      <c r="P2312"/>
    </row>
    <row r="2313" spans="6:16">
      <c r="F2313"/>
      <c r="G2313"/>
      <c r="P2313"/>
    </row>
    <row r="2314" spans="6:16">
      <c r="F2314"/>
      <c r="G2314"/>
      <c r="P2314"/>
    </row>
    <row r="2315" spans="6:16">
      <c r="F2315"/>
      <c r="G2315"/>
      <c r="P2315"/>
    </row>
    <row r="2316" spans="6:16">
      <c r="F2316"/>
      <c r="G2316"/>
      <c r="P2316"/>
    </row>
    <row r="2317" spans="6:16">
      <c r="F2317"/>
      <c r="G2317"/>
      <c r="P2317"/>
    </row>
    <row r="2318" spans="6:16">
      <c r="F2318"/>
      <c r="G2318"/>
      <c r="P2318"/>
    </row>
    <row r="2319" spans="6:16">
      <c r="F2319"/>
      <c r="G2319"/>
      <c r="P2319"/>
    </row>
    <row r="2320" spans="6:16">
      <c r="F2320"/>
      <c r="G2320"/>
      <c r="P2320"/>
    </row>
    <row r="2321" spans="6:16">
      <c r="F2321"/>
      <c r="G2321"/>
      <c r="P2321"/>
    </row>
    <row r="2322" spans="6:16">
      <c r="F2322"/>
      <c r="G2322"/>
      <c r="P2322"/>
    </row>
    <row r="2323" spans="6:16">
      <c r="F2323"/>
      <c r="G2323"/>
      <c r="P2323"/>
    </row>
    <row r="2324" spans="6:16">
      <c r="F2324"/>
      <c r="G2324"/>
      <c r="P2324"/>
    </row>
    <row r="2325" spans="6:16">
      <c r="F2325"/>
      <c r="G2325"/>
      <c r="P2325"/>
    </row>
    <row r="2326" spans="6:16">
      <c r="F2326"/>
      <c r="G2326"/>
      <c r="P2326"/>
    </row>
    <row r="2327" spans="6:16">
      <c r="F2327"/>
      <c r="G2327"/>
      <c r="P2327"/>
    </row>
    <row r="2328" spans="6:16">
      <c r="F2328"/>
      <c r="G2328"/>
      <c r="P2328"/>
    </row>
    <row r="2329" spans="6:16">
      <c r="F2329"/>
      <c r="G2329"/>
      <c r="P2329"/>
    </row>
    <row r="2330" spans="6:16">
      <c r="F2330"/>
      <c r="G2330"/>
      <c r="P2330"/>
    </row>
    <row r="2331" spans="6:16">
      <c r="F2331"/>
      <c r="G2331"/>
      <c r="P2331"/>
    </row>
    <row r="2332" spans="6:16">
      <c r="F2332"/>
      <c r="G2332"/>
      <c r="P2332"/>
    </row>
    <row r="2333" spans="6:16">
      <c r="F2333"/>
      <c r="G2333"/>
      <c r="P2333"/>
    </row>
    <row r="2334" spans="6:16">
      <c r="F2334"/>
      <c r="G2334"/>
      <c r="P2334"/>
    </row>
    <row r="2335" spans="6:16">
      <c r="F2335"/>
      <c r="G2335"/>
      <c r="P2335"/>
    </row>
    <row r="2336" spans="6:16">
      <c r="F2336"/>
      <c r="G2336"/>
      <c r="P2336"/>
    </row>
    <row r="2337" spans="6:16">
      <c r="F2337"/>
      <c r="G2337"/>
      <c r="P2337"/>
    </row>
    <row r="2338" spans="6:16">
      <c r="F2338"/>
      <c r="G2338"/>
      <c r="P2338"/>
    </row>
    <row r="2339" spans="6:16">
      <c r="F2339"/>
      <c r="G2339"/>
      <c r="P2339"/>
    </row>
    <row r="2340" spans="6:16">
      <c r="F2340"/>
      <c r="G2340"/>
      <c r="P2340"/>
    </row>
    <row r="2341" spans="6:16">
      <c r="F2341"/>
      <c r="G2341"/>
      <c r="P2341"/>
    </row>
    <row r="2342" spans="6:16">
      <c r="F2342"/>
      <c r="G2342"/>
      <c r="P2342"/>
    </row>
    <row r="2343" spans="6:16">
      <c r="F2343"/>
      <c r="G2343"/>
      <c r="P2343"/>
    </row>
    <row r="2344" spans="6:16">
      <c r="F2344"/>
      <c r="G2344"/>
      <c r="P2344"/>
    </row>
    <row r="2345" spans="6:16">
      <c r="F2345"/>
      <c r="G2345"/>
      <c r="P2345"/>
    </row>
    <row r="2346" spans="6:16">
      <c r="F2346"/>
      <c r="G2346"/>
      <c r="P2346"/>
    </row>
    <row r="2347" spans="6:16">
      <c r="F2347"/>
      <c r="G2347"/>
      <c r="P2347"/>
    </row>
    <row r="2348" spans="6:16">
      <c r="F2348"/>
      <c r="G2348"/>
      <c r="P2348"/>
    </row>
    <row r="2349" spans="6:16">
      <c r="F2349"/>
      <c r="G2349"/>
      <c r="P2349"/>
    </row>
    <row r="2350" spans="6:16">
      <c r="F2350"/>
      <c r="G2350"/>
      <c r="P2350"/>
    </row>
    <row r="2351" spans="6:16">
      <c r="F2351"/>
      <c r="G2351"/>
      <c r="P2351"/>
    </row>
    <row r="2352" spans="6:16">
      <c r="F2352"/>
      <c r="G2352"/>
      <c r="P2352"/>
    </row>
    <row r="2353" spans="6:16">
      <c r="F2353"/>
      <c r="G2353"/>
      <c r="P2353"/>
    </row>
    <row r="2354" spans="6:16">
      <c r="F2354"/>
      <c r="G2354"/>
      <c r="P2354"/>
    </row>
    <row r="2355" spans="6:16">
      <c r="F2355"/>
      <c r="G2355"/>
      <c r="P2355"/>
    </row>
    <row r="2356" spans="6:16">
      <c r="F2356"/>
      <c r="G2356"/>
      <c r="P2356"/>
    </row>
    <row r="2357" spans="6:16">
      <c r="F2357"/>
      <c r="G2357"/>
      <c r="P2357"/>
    </row>
    <row r="2358" spans="6:16">
      <c r="F2358"/>
      <c r="G2358"/>
      <c r="P2358"/>
    </row>
    <row r="2359" spans="6:16">
      <c r="F2359"/>
      <c r="G2359"/>
      <c r="P2359"/>
    </row>
    <row r="2360" spans="6:16">
      <c r="F2360"/>
      <c r="G2360"/>
      <c r="P2360"/>
    </row>
    <row r="2361" spans="6:16">
      <c r="F2361"/>
      <c r="G2361"/>
      <c r="P2361"/>
    </row>
    <row r="2362" spans="6:16">
      <c r="F2362"/>
      <c r="G2362"/>
      <c r="P2362"/>
    </row>
    <row r="2363" spans="6:16">
      <c r="F2363"/>
      <c r="G2363"/>
      <c r="P2363"/>
    </row>
    <row r="2364" spans="6:16">
      <c r="F2364"/>
      <c r="G2364"/>
      <c r="P2364"/>
    </row>
    <row r="2365" spans="6:16">
      <c r="F2365"/>
      <c r="G2365"/>
      <c r="P2365"/>
    </row>
    <row r="2366" spans="6:16">
      <c r="F2366"/>
      <c r="G2366"/>
      <c r="P2366"/>
    </row>
    <row r="2367" spans="6:16">
      <c r="F2367"/>
      <c r="G2367"/>
      <c r="P2367"/>
    </row>
    <row r="2368" spans="6:16">
      <c r="F2368"/>
      <c r="G2368"/>
      <c r="P2368"/>
    </row>
    <row r="2369" spans="6:16">
      <c r="F2369"/>
      <c r="G2369"/>
      <c r="P2369"/>
    </row>
    <row r="2370" spans="6:16">
      <c r="F2370"/>
      <c r="G2370"/>
      <c r="P2370"/>
    </row>
    <row r="2371" spans="6:16">
      <c r="F2371"/>
      <c r="G2371"/>
      <c r="P2371"/>
    </row>
    <row r="2372" spans="6:16">
      <c r="F2372"/>
      <c r="G2372"/>
      <c r="P2372"/>
    </row>
    <row r="2373" spans="6:16">
      <c r="F2373"/>
      <c r="G2373"/>
      <c r="P2373"/>
    </row>
    <row r="2374" spans="6:16">
      <c r="F2374"/>
      <c r="G2374"/>
      <c r="P2374"/>
    </row>
    <row r="2375" spans="6:16">
      <c r="F2375"/>
      <c r="G2375"/>
      <c r="P2375"/>
    </row>
    <row r="2376" spans="6:16">
      <c r="F2376"/>
      <c r="G2376"/>
      <c r="P2376"/>
    </row>
    <row r="2377" spans="6:16">
      <c r="F2377"/>
      <c r="G2377"/>
      <c r="P2377"/>
    </row>
    <row r="2378" spans="6:16">
      <c r="F2378"/>
      <c r="G2378"/>
      <c r="P2378"/>
    </row>
    <row r="2379" spans="6:16">
      <c r="F2379"/>
      <c r="G2379"/>
      <c r="P2379"/>
    </row>
    <row r="2380" spans="6:16">
      <c r="F2380"/>
      <c r="G2380"/>
      <c r="P2380"/>
    </row>
    <row r="2381" spans="6:16">
      <c r="F2381"/>
      <c r="G2381"/>
      <c r="P2381"/>
    </row>
    <row r="2382" spans="6:16">
      <c r="F2382"/>
      <c r="G2382"/>
      <c r="P2382"/>
    </row>
    <row r="2383" spans="6:16">
      <c r="F2383"/>
      <c r="G2383"/>
      <c r="P2383"/>
    </row>
    <row r="2384" spans="6:16">
      <c r="F2384"/>
      <c r="G2384"/>
      <c r="P2384"/>
    </row>
    <row r="2385" spans="6:16">
      <c r="F2385"/>
      <c r="G2385"/>
      <c r="P2385"/>
    </row>
    <row r="2386" spans="6:16">
      <c r="F2386"/>
      <c r="G2386"/>
      <c r="P2386"/>
    </row>
    <row r="2387" spans="6:16">
      <c r="F2387"/>
      <c r="G2387"/>
      <c r="P2387"/>
    </row>
    <row r="2388" spans="6:16">
      <c r="F2388"/>
      <c r="G2388"/>
      <c r="P2388"/>
    </row>
    <row r="2389" spans="6:16">
      <c r="F2389"/>
      <c r="G2389"/>
      <c r="P2389"/>
    </row>
    <row r="2390" spans="6:16">
      <c r="F2390"/>
      <c r="G2390"/>
      <c r="P2390"/>
    </row>
    <row r="2391" spans="6:16">
      <c r="F2391"/>
      <c r="G2391"/>
      <c r="P2391"/>
    </row>
    <row r="2392" spans="6:16">
      <c r="F2392"/>
      <c r="G2392"/>
      <c r="P2392"/>
    </row>
    <row r="2393" spans="6:16">
      <c r="F2393"/>
      <c r="G2393"/>
      <c r="P2393"/>
    </row>
    <row r="2394" spans="6:16">
      <c r="F2394"/>
      <c r="G2394"/>
      <c r="P2394"/>
    </row>
    <row r="2395" spans="6:16">
      <c r="F2395"/>
      <c r="G2395"/>
      <c r="P2395"/>
    </row>
    <row r="2396" spans="6:16">
      <c r="F2396"/>
      <c r="G2396"/>
      <c r="P2396"/>
    </row>
    <row r="2397" spans="6:16">
      <c r="F2397"/>
      <c r="G2397"/>
      <c r="P2397"/>
    </row>
    <row r="2398" spans="6:16">
      <c r="F2398"/>
      <c r="G2398"/>
      <c r="P2398"/>
    </row>
    <row r="2399" spans="6:16">
      <c r="F2399"/>
      <c r="G2399"/>
      <c r="P2399"/>
    </row>
    <row r="2400" spans="6:16">
      <c r="F2400"/>
      <c r="G2400"/>
      <c r="P2400"/>
    </row>
    <row r="2401" spans="6:16">
      <c r="F2401"/>
      <c r="G2401"/>
      <c r="P2401"/>
    </row>
    <row r="2402" spans="6:16">
      <c r="F2402"/>
      <c r="G2402"/>
      <c r="P2402"/>
    </row>
    <row r="2403" spans="6:16">
      <c r="F2403"/>
      <c r="G2403"/>
      <c r="P2403"/>
    </row>
    <row r="2404" spans="6:16">
      <c r="F2404"/>
      <c r="G2404"/>
      <c r="P2404"/>
    </row>
    <row r="2405" spans="6:16">
      <c r="F2405"/>
      <c r="G2405"/>
      <c r="P2405"/>
    </row>
    <row r="2406" spans="6:16">
      <c r="F2406"/>
      <c r="G2406"/>
      <c r="P2406"/>
    </row>
    <row r="2407" spans="6:16">
      <c r="F2407"/>
      <c r="G2407"/>
      <c r="P2407"/>
    </row>
    <row r="2408" spans="6:16">
      <c r="F2408"/>
      <c r="G2408"/>
      <c r="P2408"/>
    </row>
    <row r="2409" spans="6:16">
      <c r="F2409"/>
      <c r="G2409"/>
      <c r="P2409"/>
    </row>
    <row r="2410" spans="6:16">
      <c r="F2410"/>
      <c r="G2410"/>
      <c r="P2410"/>
    </row>
    <row r="2411" spans="6:16">
      <c r="F2411"/>
      <c r="G2411"/>
      <c r="P2411"/>
    </row>
    <row r="2412" spans="6:16">
      <c r="F2412"/>
      <c r="G2412"/>
      <c r="P2412"/>
    </row>
    <row r="2413" spans="6:16">
      <c r="F2413"/>
      <c r="G2413"/>
      <c r="P2413"/>
    </row>
    <row r="2414" spans="6:16">
      <c r="F2414"/>
      <c r="G2414"/>
      <c r="P2414"/>
    </row>
    <row r="2415" spans="6:16">
      <c r="F2415"/>
      <c r="G2415"/>
      <c r="P2415"/>
    </row>
    <row r="2416" spans="6:16">
      <c r="F2416"/>
      <c r="G2416"/>
      <c r="P2416"/>
    </row>
    <row r="2417" spans="6:16">
      <c r="F2417"/>
      <c r="G2417"/>
      <c r="P2417"/>
    </row>
    <row r="2418" spans="6:16">
      <c r="F2418"/>
      <c r="G2418"/>
      <c r="P2418"/>
    </row>
    <row r="2419" spans="6:16">
      <c r="F2419"/>
      <c r="G2419"/>
      <c r="P2419"/>
    </row>
    <row r="2420" spans="6:16">
      <c r="F2420"/>
      <c r="G2420"/>
      <c r="P2420"/>
    </row>
    <row r="2421" spans="6:16">
      <c r="F2421"/>
      <c r="G2421"/>
      <c r="P2421"/>
    </row>
    <row r="2422" spans="6:16">
      <c r="F2422"/>
      <c r="G2422"/>
      <c r="P2422"/>
    </row>
    <row r="2423" spans="6:16">
      <c r="F2423"/>
      <c r="G2423"/>
      <c r="P2423"/>
    </row>
    <row r="2424" spans="6:16">
      <c r="F2424"/>
      <c r="G2424"/>
      <c r="P2424"/>
    </row>
    <row r="2425" spans="6:16">
      <c r="F2425"/>
      <c r="G2425"/>
      <c r="P2425"/>
    </row>
    <row r="2426" spans="6:16">
      <c r="F2426"/>
      <c r="G2426"/>
      <c r="P2426"/>
    </row>
    <row r="2427" spans="6:16">
      <c r="F2427"/>
      <c r="G2427"/>
      <c r="P2427"/>
    </row>
    <row r="2428" spans="6:16">
      <c r="F2428"/>
      <c r="G2428"/>
      <c r="P2428"/>
    </row>
    <row r="2429" spans="6:16">
      <c r="F2429"/>
      <c r="G2429"/>
      <c r="P2429"/>
    </row>
    <row r="2430" spans="6:16">
      <c r="F2430"/>
      <c r="G2430"/>
      <c r="P2430"/>
    </row>
    <row r="2431" spans="6:16">
      <c r="F2431"/>
      <c r="G2431"/>
      <c r="P2431"/>
    </row>
    <row r="2432" spans="6:16">
      <c r="F2432"/>
      <c r="G2432"/>
      <c r="P2432"/>
    </row>
    <row r="2433" spans="6:16">
      <c r="F2433"/>
      <c r="G2433"/>
      <c r="P2433"/>
    </row>
    <row r="2434" spans="6:16">
      <c r="F2434"/>
      <c r="G2434"/>
      <c r="P2434"/>
    </row>
    <row r="2435" spans="6:16">
      <c r="F2435"/>
      <c r="G2435"/>
      <c r="P2435"/>
    </row>
    <row r="2436" spans="6:16">
      <c r="F2436"/>
      <c r="G2436"/>
      <c r="P2436"/>
    </row>
    <row r="2437" spans="6:16">
      <c r="F2437"/>
      <c r="G2437"/>
      <c r="P2437"/>
    </row>
    <row r="2438" spans="6:16">
      <c r="F2438"/>
      <c r="G2438"/>
      <c r="P2438"/>
    </row>
    <row r="2439" spans="6:16">
      <c r="F2439"/>
      <c r="G2439"/>
      <c r="P2439"/>
    </row>
    <row r="2440" spans="6:16">
      <c r="F2440"/>
      <c r="G2440"/>
      <c r="P2440"/>
    </row>
    <row r="2441" spans="6:16">
      <c r="F2441"/>
      <c r="G2441"/>
      <c r="P2441"/>
    </row>
    <row r="2442" spans="6:16">
      <c r="F2442"/>
      <c r="G2442"/>
      <c r="P2442"/>
    </row>
    <row r="2443" spans="6:16">
      <c r="F2443"/>
      <c r="G2443"/>
      <c r="P2443"/>
    </row>
    <row r="2444" spans="6:16">
      <c r="F2444"/>
      <c r="G2444"/>
      <c r="P2444"/>
    </row>
    <row r="2445" spans="6:16">
      <c r="F2445"/>
      <c r="G2445"/>
      <c r="P2445"/>
    </row>
    <row r="2446" spans="6:16">
      <c r="F2446"/>
      <c r="G2446"/>
      <c r="P2446"/>
    </row>
    <row r="2447" spans="6:16">
      <c r="F2447"/>
      <c r="G2447"/>
      <c r="P2447"/>
    </row>
    <row r="2448" spans="6:16">
      <c r="F2448"/>
      <c r="G2448"/>
      <c r="P2448"/>
    </row>
    <row r="2449" spans="6:16">
      <c r="F2449"/>
      <c r="G2449"/>
      <c r="P2449"/>
    </row>
    <row r="2450" spans="6:16">
      <c r="F2450"/>
      <c r="G2450"/>
      <c r="P2450"/>
    </row>
    <row r="2451" spans="6:16">
      <c r="F2451"/>
      <c r="G2451"/>
      <c r="P2451"/>
    </row>
    <row r="2452" spans="6:16">
      <c r="F2452"/>
      <c r="G2452"/>
      <c r="P2452"/>
    </row>
    <row r="2453" spans="6:16">
      <c r="F2453"/>
      <c r="G2453"/>
      <c r="P2453"/>
    </row>
    <row r="2454" spans="6:16">
      <c r="F2454"/>
      <c r="G2454"/>
      <c r="P2454"/>
    </row>
    <row r="2455" spans="6:16">
      <c r="F2455"/>
      <c r="G2455"/>
      <c r="P2455"/>
    </row>
    <row r="2456" spans="6:16">
      <c r="F2456"/>
      <c r="G2456"/>
      <c r="P2456"/>
    </row>
    <row r="2457" spans="6:16">
      <c r="F2457"/>
      <c r="G2457"/>
      <c r="P2457"/>
    </row>
    <row r="2458" spans="6:16">
      <c r="F2458"/>
      <c r="G2458"/>
      <c r="P2458"/>
    </row>
    <row r="2459" spans="6:16">
      <c r="F2459"/>
      <c r="G2459"/>
      <c r="P2459"/>
    </row>
    <row r="2460" spans="6:16">
      <c r="F2460"/>
      <c r="G2460"/>
      <c r="P2460"/>
    </row>
    <row r="2461" spans="6:16">
      <c r="F2461"/>
      <c r="G2461"/>
      <c r="P2461"/>
    </row>
    <row r="2462" spans="6:16">
      <c r="F2462"/>
      <c r="G2462"/>
      <c r="P2462"/>
    </row>
    <row r="2463" spans="6:16">
      <c r="F2463"/>
      <c r="G2463"/>
      <c r="P2463"/>
    </row>
    <row r="2464" spans="6:16">
      <c r="F2464"/>
      <c r="G2464"/>
      <c r="P2464"/>
    </row>
    <row r="2465" spans="6:16">
      <c r="F2465"/>
      <c r="G2465"/>
      <c r="P2465"/>
    </row>
    <row r="2466" spans="6:16">
      <c r="F2466"/>
      <c r="G2466"/>
      <c r="P2466"/>
    </row>
    <row r="2467" spans="6:16">
      <c r="F2467"/>
      <c r="G2467"/>
      <c r="P2467"/>
    </row>
    <row r="2468" spans="6:16">
      <c r="F2468"/>
      <c r="G2468"/>
      <c r="P2468"/>
    </row>
    <row r="2469" spans="6:16">
      <c r="F2469"/>
      <c r="G2469"/>
      <c r="P2469"/>
    </row>
    <row r="2470" spans="6:16">
      <c r="F2470"/>
      <c r="G2470"/>
      <c r="P2470"/>
    </row>
    <row r="2471" spans="6:16">
      <c r="F2471"/>
      <c r="G2471"/>
      <c r="P2471"/>
    </row>
    <row r="2472" spans="6:16">
      <c r="F2472"/>
      <c r="G2472"/>
      <c r="P2472"/>
    </row>
    <row r="2473" spans="6:16">
      <c r="F2473"/>
      <c r="G2473"/>
      <c r="P2473"/>
    </row>
    <row r="2474" spans="6:16">
      <c r="F2474"/>
      <c r="G2474"/>
      <c r="P2474"/>
    </row>
    <row r="2475" spans="6:16">
      <c r="F2475"/>
      <c r="G2475"/>
      <c r="P2475"/>
    </row>
    <row r="2476" spans="6:16">
      <c r="F2476"/>
      <c r="G2476"/>
      <c r="P2476"/>
    </row>
    <row r="2477" spans="6:16">
      <c r="F2477"/>
      <c r="G2477"/>
      <c r="P2477"/>
    </row>
    <row r="2478" spans="6:16">
      <c r="F2478"/>
      <c r="G2478"/>
      <c r="P2478"/>
    </row>
    <row r="2479" spans="6:16">
      <c r="F2479"/>
      <c r="G2479"/>
      <c r="P2479"/>
    </row>
    <row r="2480" spans="6:16">
      <c r="F2480"/>
      <c r="G2480"/>
      <c r="P2480"/>
    </row>
    <row r="2481" spans="6:16">
      <c r="F2481"/>
      <c r="G2481"/>
      <c r="P2481"/>
    </row>
    <row r="2482" spans="6:16">
      <c r="F2482"/>
      <c r="G2482"/>
      <c r="P2482"/>
    </row>
    <row r="2483" spans="6:16">
      <c r="F2483"/>
      <c r="G2483"/>
      <c r="P2483"/>
    </row>
    <row r="2484" spans="6:16">
      <c r="F2484"/>
      <c r="G2484"/>
      <c r="P2484"/>
    </row>
    <row r="2485" spans="6:16">
      <c r="F2485"/>
      <c r="G2485"/>
      <c r="P2485"/>
    </row>
    <row r="2486" spans="6:16">
      <c r="F2486"/>
      <c r="G2486"/>
      <c r="P2486"/>
    </row>
    <row r="2487" spans="6:16">
      <c r="F2487"/>
      <c r="G2487"/>
      <c r="P2487"/>
    </row>
    <row r="2488" spans="6:16">
      <c r="F2488"/>
      <c r="G2488"/>
      <c r="P2488"/>
    </row>
    <row r="2489" spans="6:16">
      <c r="F2489"/>
      <c r="G2489"/>
      <c r="P2489"/>
    </row>
    <row r="2490" spans="6:16">
      <c r="F2490"/>
      <c r="G2490"/>
      <c r="P2490"/>
    </row>
    <row r="2491" spans="6:16">
      <c r="F2491"/>
      <c r="G2491"/>
      <c r="P2491"/>
    </row>
    <row r="2492" spans="6:16">
      <c r="F2492"/>
      <c r="G2492"/>
      <c r="P2492"/>
    </row>
    <row r="2493" spans="6:16">
      <c r="F2493"/>
      <c r="G2493"/>
      <c r="P2493"/>
    </row>
    <row r="2494" spans="6:16">
      <c r="F2494"/>
      <c r="G2494"/>
      <c r="P2494"/>
    </row>
    <row r="2495" spans="6:16">
      <c r="F2495"/>
      <c r="G2495"/>
      <c r="P2495"/>
    </row>
    <row r="2496" spans="6:16">
      <c r="F2496"/>
      <c r="G2496"/>
      <c r="P2496"/>
    </row>
    <row r="2497" spans="6:16">
      <c r="F2497"/>
      <c r="G2497"/>
      <c r="P2497"/>
    </row>
    <row r="2498" spans="6:16">
      <c r="F2498"/>
      <c r="G2498"/>
      <c r="P2498"/>
    </row>
    <row r="2499" spans="6:16">
      <c r="F2499"/>
      <c r="G2499"/>
      <c r="P2499"/>
    </row>
    <row r="2500" spans="6:16">
      <c r="F2500"/>
      <c r="G2500"/>
      <c r="P2500"/>
    </row>
    <row r="2501" spans="6:16">
      <c r="F2501"/>
      <c r="G2501"/>
      <c r="P2501"/>
    </row>
    <row r="2502" spans="6:16">
      <c r="F2502"/>
      <c r="G2502"/>
      <c r="P2502"/>
    </row>
    <row r="2503" spans="6:16">
      <c r="F2503"/>
      <c r="G2503"/>
      <c r="P2503"/>
    </row>
    <row r="2504" spans="6:16">
      <c r="F2504"/>
      <c r="G2504"/>
      <c r="P2504"/>
    </row>
    <row r="2505" spans="6:16">
      <c r="F2505"/>
      <c r="G2505"/>
      <c r="P2505"/>
    </row>
    <row r="2506" spans="6:16">
      <c r="F2506"/>
      <c r="G2506"/>
      <c r="P2506"/>
    </row>
    <row r="2507" spans="6:16">
      <c r="F2507"/>
      <c r="G2507"/>
      <c r="P2507"/>
    </row>
    <row r="2508" spans="6:16">
      <c r="F2508"/>
      <c r="G2508"/>
      <c r="P2508"/>
    </row>
    <row r="2509" spans="6:16">
      <c r="F2509"/>
      <c r="G2509"/>
      <c r="P2509"/>
    </row>
    <row r="2510" spans="6:16">
      <c r="F2510"/>
      <c r="G2510"/>
      <c r="P2510"/>
    </row>
    <row r="2511" spans="6:16">
      <c r="F2511"/>
      <c r="G2511"/>
      <c r="P2511"/>
    </row>
    <row r="2512" spans="6:16">
      <c r="F2512"/>
      <c r="G2512"/>
      <c r="P2512"/>
    </row>
    <row r="2513" spans="6:16">
      <c r="F2513"/>
      <c r="G2513"/>
      <c r="P2513"/>
    </row>
    <row r="2514" spans="6:16">
      <c r="F2514"/>
      <c r="G2514"/>
      <c r="P2514"/>
    </row>
    <row r="2515" spans="6:16">
      <c r="F2515"/>
      <c r="G2515"/>
      <c r="P2515"/>
    </row>
    <row r="2516" spans="6:16">
      <c r="F2516"/>
      <c r="G2516"/>
      <c r="P2516"/>
    </row>
    <row r="2517" spans="6:16">
      <c r="F2517"/>
      <c r="G2517"/>
      <c r="P2517"/>
    </row>
    <row r="2518" spans="6:16">
      <c r="F2518"/>
      <c r="G2518"/>
      <c r="P2518"/>
    </row>
    <row r="2519" spans="6:16">
      <c r="F2519"/>
      <c r="G2519"/>
      <c r="P2519"/>
    </row>
    <row r="2520" spans="6:16">
      <c r="F2520"/>
      <c r="G2520"/>
      <c r="P2520"/>
    </row>
    <row r="2521" spans="6:16">
      <c r="F2521"/>
      <c r="G2521"/>
      <c r="P2521"/>
    </row>
    <row r="2522" spans="6:16">
      <c r="F2522"/>
      <c r="G2522"/>
      <c r="P2522"/>
    </row>
    <row r="2523" spans="6:16">
      <c r="F2523"/>
      <c r="G2523"/>
      <c r="P2523"/>
    </row>
    <row r="2524" spans="6:16">
      <c r="F2524"/>
      <c r="G2524"/>
      <c r="P2524"/>
    </row>
    <row r="2525" spans="6:16">
      <c r="F2525"/>
      <c r="G2525"/>
      <c r="P2525"/>
    </row>
    <row r="2526" spans="6:16">
      <c r="F2526"/>
      <c r="G2526"/>
      <c r="P2526"/>
    </row>
    <row r="2527" spans="6:16">
      <c r="F2527"/>
      <c r="G2527"/>
      <c r="P2527"/>
    </row>
    <row r="2528" spans="6:16">
      <c r="F2528"/>
      <c r="G2528"/>
      <c r="P2528"/>
    </row>
    <row r="2529" spans="6:16">
      <c r="F2529"/>
      <c r="G2529"/>
      <c r="P2529"/>
    </row>
    <row r="2530" spans="6:16">
      <c r="F2530"/>
      <c r="G2530"/>
      <c r="P2530"/>
    </row>
    <row r="2531" spans="6:16">
      <c r="F2531"/>
      <c r="G2531"/>
      <c r="P2531"/>
    </row>
    <row r="2532" spans="6:16">
      <c r="F2532"/>
      <c r="G2532"/>
      <c r="P2532"/>
    </row>
    <row r="2533" spans="6:16">
      <c r="F2533"/>
      <c r="G2533"/>
      <c r="P2533"/>
    </row>
    <row r="2534" spans="6:16">
      <c r="F2534"/>
      <c r="G2534"/>
      <c r="P2534"/>
    </row>
    <row r="2535" spans="6:16">
      <c r="F2535"/>
      <c r="G2535"/>
      <c r="P2535"/>
    </row>
    <row r="2536" spans="6:16">
      <c r="F2536"/>
      <c r="G2536"/>
      <c r="P2536"/>
    </row>
    <row r="2537" spans="6:16">
      <c r="F2537"/>
      <c r="G2537"/>
      <c r="P2537"/>
    </row>
    <row r="2538" spans="6:16">
      <c r="F2538"/>
      <c r="G2538"/>
      <c r="P2538"/>
    </row>
    <row r="2539" spans="6:16">
      <c r="F2539"/>
      <c r="G2539"/>
      <c r="P2539"/>
    </row>
    <row r="2540" spans="6:16">
      <c r="F2540"/>
      <c r="G2540"/>
      <c r="P2540"/>
    </row>
    <row r="2541" spans="6:16">
      <c r="F2541"/>
      <c r="G2541"/>
      <c r="P2541"/>
    </row>
    <row r="2542" spans="6:16">
      <c r="F2542"/>
      <c r="G2542"/>
      <c r="P2542"/>
    </row>
    <row r="2543" spans="6:16">
      <c r="F2543"/>
      <c r="G2543"/>
      <c r="P2543"/>
    </row>
    <row r="2544" spans="6:16">
      <c r="F2544"/>
      <c r="G2544"/>
      <c r="P2544"/>
    </row>
    <row r="2545" spans="6:16">
      <c r="F2545"/>
      <c r="G2545"/>
      <c r="P2545"/>
    </row>
    <row r="2546" spans="6:16">
      <c r="F2546"/>
      <c r="G2546"/>
      <c r="P2546"/>
    </row>
    <row r="2547" spans="6:16">
      <c r="F2547"/>
      <c r="G2547"/>
      <c r="P2547"/>
    </row>
    <row r="2548" spans="6:16">
      <c r="F2548"/>
      <c r="G2548"/>
      <c r="P2548"/>
    </row>
    <row r="2549" spans="6:16">
      <c r="F2549"/>
      <c r="G2549"/>
      <c r="P2549"/>
    </row>
    <row r="2550" spans="6:16">
      <c r="F2550"/>
      <c r="G2550"/>
      <c r="P2550"/>
    </row>
    <row r="2551" spans="6:16">
      <c r="F2551"/>
      <c r="G2551"/>
      <c r="P2551"/>
    </row>
    <row r="2552" spans="6:16">
      <c r="F2552"/>
      <c r="G2552"/>
      <c r="P2552"/>
    </row>
    <row r="2553" spans="6:16">
      <c r="F2553"/>
      <c r="G2553"/>
      <c r="P2553"/>
    </row>
    <row r="2554" spans="6:16">
      <c r="F2554"/>
      <c r="G2554"/>
      <c r="P2554"/>
    </row>
    <row r="2555" spans="6:16">
      <c r="F2555"/>
      <c r="G2555"/>
      <c r="P2555"/>
    </row>
    <row r="2556" spans="6:16">
      <c r="F2556"/>
      <c r="G2556"/>
      <c r="P2556"/>
    </row>
    <row r="2557" spans="6:16">
      <c r="F2557"/>
      <c r="G2557"/>
      <c r="P2557"/>
    </row>
    <row r="2558" spans="6:16">
      <c r="F2558"/>
      <c r="G2558"/>
      <c r="P2558"/>
    </row>
    <row r="2559" spans="6:16">
      <c r="F2559"/>
      <c r="G2559"/>
      <c r="P2559"/>
    </row>
    <row r="2560" spans="6:16">
      <c r="F2560"/>
      <c r="G2560"/>
      <c r="P2560"/>
    </row>
    <row r="2561" spans="6:16">
      <c r="F2561"/>
      <c r="G2561"/>
      <c r="P2561"/>
    </row>
    <row r="2562" spans="6:16">
      <c r="F2562"/>
      <c r="G2562"/>
      <c r="P2562"/>
    </row>
    <row r="2563" spans="6:16">
      <c r="F2563"/>
      <c r="G2563"/>
      <c r="P2563"/>
    </row>
    <row r="2564" spans="6:16">
      <c r="F2564"/>
      <c r="G2564"/>
      <c r="P2564"/>
    </row>
    <row r="2565" spans="6:16">
      <c r="F2565"/>
      <c r="G2565"/>
      <c r="P2565"/>
    </row>
    <row r="2566" spans="6:16">
      <c r="F2566"/>
      <c r="G2566"/>
      <c r="P2566"/>
    </row>
    <row r="2567" spans="6:16">
      <c r="F2567"/>
      <c r="G2567"/>
      <c r="P2567"/>
    </row>
    <row r="2568" spans="6:16">
      <c r="F2568"/>
      <c r="G2568"/>
      <c r="P2568"/>
    </row>
    <row r="2569" spans="6:16">
      <c r="F2569"/>
      <c r="G2569"/>
      <c r="P2569"/>
    </row>
    <row r="2570" spans="6:16">
      <c r="F2570"/>
      <c r="G2570"/>
      <c r="P2570"/>
    </row>
    <row r="2571" spans="6:16">
      <c r="F2571"/>
      <c r="G2571"/>
      <c r="P2571"/>
    </row>
    <row r="2572" spans="6:16">
      <c r="F2572"/>
      <c r="G2572"/>
      <c r="P2572"/>
    </row>
    <row r="2573" spans="6:16">
      <c r="F2573"/>
      <c r="G2573"/>
      <c r="P2573"/>
    </row>
    <row r="2574" spans="6:16">
      <c r="F2574"/>
      <c r="G2574"/>
      <c r="P2574"/>
    </row>
    <row r="2575" spans="6:16">
      <c r="F2575"/>
      <c r="G2575"/>
      <c r="P2575"/>
    </row>
    <row r="2576" spans="6:16">
      <c r="F2576"/>
      <c r="G2576"/>
      <c r="P2576"/>
    </row>
    <row r="2577" spans="6:16">
      <c r="F2577"/>
      <c r="G2577"/>
      <c r="P2577"/>
    </row>
    <row r="2578" spans="6:16">
      <c r="F2578"/>
      <c r="G2578"/>
      <c r="P2578"/>
    </row>
    <row r="2579" spans="6:16">
      <c r="F2579"/>
      <c r="G2579"/>
      <c r="P2579"/>
    </row>
    <row r="2580" spans="6:16">
      <c r="F2580"/>
      <c r="G2580"/>
      <c r="P2580"/>
    </row>
    <row r="2581" spans="6:16">
      <c r="F2581"/>
      <c r="G2581"/>
      <c r="P2581"/>
    </row>
    <row r="2582" spans="6:16">
      <c r="F2582"/>
      <c r="G2582"/>
      <c r="P2582"/>
    </row>
    <row r="2583" spans="6:16">
      <c r="F2583"/>
      <c r="G2583"/>
      <c r="P2583"/>
    </row>
    <row r="2584" spans="6:16">
      <c r="F2584"/>
      <c r="G2584"/>
      <c r="P2584"/>
    </row>
    <row r="2585" spans="6:16">
      <c r="F2585"/>
      <c r="G2585"/>
      <c r="P2585"/>
    </row>
    <row r="2586" spans="6:16">
      <c r="F2586"/>
      <c r="G2586"/>
      <c r="P2586"/>
    </row>
    <row r="2587" spans="6:16">
      <c r="F2587"/>
      <c r="G2587"/>
      <c r="P2587"/>
    </row>
    <row r="2588" spans="6:16">
      <c r="F2588"/>
      <c r="G2588"/>
      <c r="P2588"/>
    </row>
    <row r="2589" spans="6:16">
      <c r="F2589"/>
      <c r="G2589"/>
      <c r="P2589"/>
    </row>
    <row r="2590" spans="6:16">
      <c r="F2590"/>
      <c r="G2590"/>
      <c r="P2590"/>
    </row>
    <row r="2591" spans="6:16">
      <c r="F2591"/>
      <c r="G2591"/>
      <c r="P2591"/>
    </row>
    <row r="2592" spans="6:16">
      <c r="F2592"/>
      <c r="G2592"/>
      <c r="P2592"/>
    </row>
    <row r="2593" spans="6:16">
      <c r="F2593"/>
      <c r="G2593"/>
      <c r="P2593"/>
    </row>
    <row r="2594" spans="6:16">
      <c r="F2594"/>
      <c r="G2594"/>
      <c r="P2594"/>
    </row>
    <row r="2595" spans="6:16">
      <c r="F2595"/>
      <c r="G2595"/>
      <c r="P2595"/>
    </row>
    <row r="2596" spans="6:16">
      <c r="F2596"/>
      <c r="G2596"/>
      <c r="P2596"/>
    </row>
    <row r="2597" spans="6:16">
      <c r="F2597"/>
      <c r="G2597"/>
      <c r="P2597"/>
    </row>
    <row r="2598" spans="6:16">
      <c r="F2598"/>
      <c r="G2598"/>
      <c r="P2598"/>
    </row>
    <row r="2599" spans="6:16">
      <c r="F2599"/>
      <c r="G2599"/>
      <c r="P2599"/>
    </row>
    <row r="2600" spans="6:16">
      <c r="F2600"/>
      <c r="G2600"/>
      <c r="P2600"/>
    </row>
    <row r="2601" spans="6:16">
      <c r="F2601"/>
      <c r="G2601"/>
      <c r="P2601"/>
    </row>
    <row r="2602" spans="6:16">
      <c r="F2602"/>
      <c r="G2602"/>
      <c r="P2602"/>
    </row>
    <row r="2603" spans="6:16">
      <c r="F2603"/>
      <c r="G2603"/>
      <c r="P2603"/>
    </row>
    <row r="2604" spans="6:16">
      <c r="F2604"/>
      <c r="G2604"/>
      <c r="P2604"/>
    </row>
    <row r="2605" spans="6:16">
      <c r="F2605"/>
      <c r="G2605"/>
      <c r="P2605"/>
    </row>
    <row r="2606" spans="6:16">
      <c r="F2606"/>
      <c r="G2606"/>
      <c r="P2606"/>
    </row>
    <row r="2607" spans="6:16">
      <c r="F2607"/>
      <c r="G2607"/>
      <c r="P2607"/>
    </row>
    <row r="2608" spans="6:16">
      <c r="F2608"/>
      <c r="G2608"/>
      <c r="P2608"/>
    </row>
    <row r="2609" spans="6:16">
      <c r="F2609"/>
      <c r="G2609"/>
      <c r="P2609"/>
    </row>
    <row r="2610" spans="6:16">
      <c r="F2610"/>
      <c r="G2610"/>
      <c r="P2610"/>
    </row>
    <row r="2611" spans="6:16">
      <c r="F2611"/>
      <c r="G2611"/>
      <c r="P2611"/>
    </row>
    <row r="2612" spans="6:16">
      <c r="F2612"/>
      <c r="G2612"/>
      <c r="P2612"/>
    </row>
    <row r="2613" spans="6:16">
      <c r="F2613"/>
      <c r="G2613"/>
      <c r="P2613"/>
    </row>
    <row r="2614" spans="6:16">
      <c r="F2614"/>
      <c r="G2614"/>
      <c r="P2614"/>
    </row>
    <row r="2615" spans="6:16">
      <c r="F2615"/>
      <c r="G2615"/>
      <c r="P2615"/>
    </row>
    <row r="2616" spans="6:16">
      <c r="F2616"/>
      <c r="G2616"/>
      <c r="P2616"/>
    </row>
    <row r="2617" spans="6:16">
      <c r="F2617"/>
      <c r="G2617"/>
      <c r="P2617"/>
    </row>
    <row r="2618" spans="6:16">
      <c r="F2618"/>
      <c r="G2618"/>
      <c r="P2618"/>
    </row>
    <row r="2619" spans="6:16">
      <c r="F2619"/>
      <c r="G2619"/>
      <c r="P2619"/>
    </row>
    <row r="2620" spans="6:16">
      <c r="F2620"/>
      <c r="G2620"/>
      <c r="P2620"/>
    </row>
    <row r="2621" spans="6:16">
      <c r="F2621"/>
      <c r="G2621"/>
      <c r="P2621"/>
    </row>
    <row r="2622" spans="6:16">
      <c r="F2622"/>
      <c r="G2622"/>
      <c r="P2622"/>
    </row>
    <row r="2623" spans="6:16">
      <c r="F2623"/>
      <c r="G2623"/>
      <c r="P2623"/>
    </row>
    <row r="2624" spans="6:16">
      <c r="F2624"/>
      <c r="G2624"/>
      <c r="P2624"/>
    </row>
    <row r="2625" spans="6:16">
      <c r="F2625"/>
      <c r="G2625"/>
      <c r="P2625"/>
    </row>
    <row r="2626" spans="6:16">
      <c r="F2626"/>
      <c r="G2626"/>
      <c r="P2626"/>
    </row>
    <row r="2627" spans="6:16">
      <c r="F2627"/>
      <c r="G2627"/>
      <c r="P2627"/>
    </row>
    <row r="2628" spans="6:16">
      <c r="F2628"/>
      <c r="G2628"/>
      <c r="P2628"/>
    </row>
    <row r="2629" spans="6:16">
      <c r="F2629"/>
      <c r="G2629"/>
      <c r="P2629"/>
    </row>
    <row r="2630" spans="6:16">
      <c r="F2630"/>
      <c r="G2630"/>
      <c r="P2630"/>
    </row>
    <row r="2631" spans="6:16">
      <c r="F2631"/>
      <c r="G2631"/>
      <c r="P2631"/>
    </row>
    <row r="2632" spans="6:16">
      <c r="F2632"/>
      <c r="G2632"/>
      <c r="P2632"/>
    </row>
    <row r="2633" spans="6:16">
      <c r="F2633"/>
      <c r="G2633"/>
      <c r="P2633"/>
    </row>
    <row r="2634" spans="6:16">
      <c r="F2634"/>
      <c r="G2634"/>
      <c r="P2634"/>
    </row>
    <row r="2635" spans="6:16">
      <c r="F2635"/>
      <c r="G2635"/>
      <c r="P2635"/>
    </row>
    <row r="2636" spans="6:16">
      <c r="F2636"/>
      <c r="G2636"/>
      <c r="P2636"/>
    </row>
    <row r="2637" spans="6:16">
      <c r="F2637"/>
      <c r="G2637"/>
      <c r="P2637"/>
    </row>
    <row r="2638" spans="6:16">
      <c r="F2638"/>
      <c r="G2638"/>
      <c r="P2638"/>
    </row>
    <row r="2639" spans="6:16">
      <c r="F2639"/>
      <c r="G2639"/>
      <c r="P2639"/>
    </row>
    <row r="2640" spans="6:16">
      <c r="F2640"/>
      <c r="G2640"/>
      <c r="P2640"/>
    </row>
    <row r="2641" spans="6:16">
      <c r="F2641"/>
      <c r="G2641"/>
      <c r="P2641"/>
    </row>
    <row r="2642" spans="6:16">
      <c r="F2642"/>
      <c r="G2642"/>
      <c r="P2642"/>
    </row>
    <row r="2643" spans="6:16">
      <c r="F2643"/>
      <c r="G2643"/>
      <c r="P2643"/>
    </row>
    <row r="2644" spans="6:16">
      <c r="F2644"/>
      <c r="G2644"/>
      <c r="P2644"/>
    </row>
    <row r="2645" spans="6:16">
      <c r="F2645"/>
      <c r="G2645"/>
      <c r="P2645"/>
    </row>
    <row r="2646" spans="6:16">
      <c r="F2646"/>
      <c r="G2646"/>
      <c r="P2646"/>
    </row>
    <row r="2647" spans="6:16">
      <c r="F2647"/>
      <c r="G2647"/>
      <c r="P2647"/>
    </row>
    <row r="2648" spans="6:16">
      <c r="F2648"/>
      <c r="G2648"/>
      <c r="P2648"/>
    </row>
    <row r="2649" spans="6:16">
      <c r="F2649"/>
      <c r="G2649"/>
      <c r="P2649"/>
    </row>
    <row r="2650" spans="6:16">
      <c r="F2650"/>
      <c r="G2650"/>
      <c r="P2650"/>
    </row>
    <row r="2651" spans="6:16">
      <c r="F2651"/>
      <c r="G2651"/>
      <c r="P2651"/>
    </row>
    <row r="2652" spans="6:16">
      <c r="F2652"/>
      <c r="G2652"/>
      <c r="P2652"/>
    </row>
    <row r="2653" spans="6:16">
      <c r="F2653"/>
      <c r="G2653"/>
      <c r="P2653"/>
    </row>
    <row r="2654" spans="6:16">
      <c r="F2654"/>
      <c r="G2654"/>
      <c r="P2654"/>
    </row>
    <row r="2655" spans="6:16">
      <c r="F2655"/>
      <c r="G2655"/>
      <c r="P2655"/>
    </row>
    <row r="2656" spans="6:16">
      <c r="F2656"/>
      <c r="G2656"/>
      <c r="P2656"/>
    </row>
    <row r="2657" spans="6:16">
      <c r="F2657"/>
      <c r="G2657"/>
      <c r="P2657"/>
    </row>
    <row r="2658" spans="6:16">
      <c r="F2658"/>
      <c r="G2658"/>
      <c r="P2658"/>
    </row>
    <row r="2659" spans="6:16">
      <c r="F2659"/>
      <c r="G2659"/>
      <c r="P2659"/>
    </row>
    <row r="2660" spans="6:16">
      <c r="F2660"/>
      <c r="G2660"/>
      <c r="P2660"/>
    </row>
    <row r="2661" spans="6:16">
      <c r="F2661"/>
      <c r="G2661"/>
      <c r="P2661"/>
    </row>
    <row r="2662" spans="6:16">
      <c r="F2662"/>
      <c r="G2662"/>
      <c r="P2662"/>
    </row>
    <row r="2663" spans="6:16">
      <c r="F2663"/>
      <c r="G2663"/>
      <c r="P2663"/>
    </row>
    <row r="2664" spans="6:16">
      <c r="F2664"/>
      <c r="G2664"/>
      <c r="P2664"/>
    </row>
    <row r="2665" spans="6:16">
      <c r="F2665"/>
      <c r="G2665"/>
      <c r="P2665"/>
    </row>
    <row r="2666" spans="6:16">
      <c r="F2666"/>
      <c r="G2666"/>
      <c r="P2666"/>
    </row>
    <row r="2667" spans="6:16">
      <c r="F2667"/>
      <c r="G2667"/>
      <c r="P2667"/>
    </row>
    <row r="2668" spans="6:16">
      <c r="F2668"/>
      <c r="G2668"/>
      <c r="P2668"/>
    </row>
    <row r="2669" spans="6:16">
      <c r="F2669"/>
      <c r="G2669"/>
      <c r="P2669"/>
    </row>
    <row r="2670" spans="6:16">
      <c r="F2670"/>
      <c r="G2670"/>
      <c r="P2670"/>
    </row>
    <row r="2671" spans="6:16">
      <c r="F2671"/>
      <c r="G2671"/>
      <c r="P2671"/>
    </row>
    <row r="2672" spans="6:16">
      <c r="F2672"/>
      <c r="G2672"/>
      <c r="P2672"/>
    </row>
    <row r="2673" spans="6:16">
      <c r="F2673"/>
      <c r="G2673"/>
      <c r="P2673"/>
    </row>
    <row r="2674" spans="6:16">
      <c r="F2674"/>
      <c r="G2674"/>
      <c r="P2674"/>
    </row>
    <row r="2675" spans="6:16">
      <c r="F2675"/>
      <c r="G2675"/>
      <c r="P2675"/>
    </row>
    <row r="2676" spans="6:16">
      <c r="F2676"/>
      <c r="G2676"/>
      <c r="P2676"/>
    </row>
    <row r="2677" spans="6:16">
      <c r="F2677"/>
      <c r="G2677"/>
      <c r="P2677"/>
    </row>
    <row r="2678" spans="6:16">
      <c r="F2678"/>
      <c r="G2678"/>
      <c r="P2678"/>
    </row>
    <row r="2679" spans="6:16">
      <c r="F2679"/>
      <c r="G2679"/>
      <c r="P2679"/>
    </row>
    <row r="2680" spans="6:16">
      <c r="F2680"/>
      <c r="G2680"/>
      <c r="P2680"/>
    </row>
    <row r="2681" spans="6:16">
      <c r="F2681"/>
      <c r="G2681"/>
      <c r="P2681"/>
    </row>
    <row r="2682" spans="6:16">
      <c r="F2682"/>
      <c r="G2682"/>
      <c r="P2682"/>
    </row>
    <row r="2683" spans="6:16">
      <c r="F2683"/>
      <c r="G2683"/>
      <c r="P2683"/>
    </row>
    <row r="2684" spans="6:16">
      <c r="F2684"/>
      <c r="G2684"/>
      <c r="P2684"/>
    </row>
    <row r="2685" spans="6:16">
      <c r="F2685"/>
      <c r="G2685"/>
      <c r="P2685"/>
    </row>
    <row r="2686" spans="6:16">
      <c r="F2686"/>
      <c r="G2686"/>
      <c r="P2686"/>
    </row>
    <row r="2687" spans="6:16">
      <c r="F2687"/>
      <c r="G2687"/>
      <c r="P2687"/>
    </row>
    <row r="2688" spans="6:16">
      <c r="F2688"/>
      <c r="G2688"/>
      <c r="P2688"/>
    </row>
    <row r="2689" spans="6:16">
      <c r="F2689"/>
      <c r="G2689"/>
      <c r="P2689"/>
    </row>
    <row r="2690" spans="6:16">
      <c r="F2690"/>
      <c r="G2690"/>
      <c r="P2690"/>
    </row>
    <row r="2691" spans="6:16">
      <c r="F2691"/>
      <c r="G2691"/>
      <c r="P2691"/>
    </row>
    <row r="2692" spans="6:16">
      <c r="F2692"/>
      <c r="G2692"/>
      <c r="P2692"/>
    </row>
    <row r="2693" spans="6:16">
      <c r="F2693"/>
      <c r="G2693"/>
      <c r="P2693"/>
    </row>
    <row r="2694" spans="6:16">
      <c r="F2694"/>
      <c r="G2694"/>
      <c r="P2694"/>
    </row>
    <row r="2695" spans="6:16">
      <c r="F2695"/>
      <c r="G2695"/>
      <c r="P2695"/>
    </row>
    <row r="2696" spans="6:16">
      <c r="F2696"/>
      <c r="G2696"/>
      <c r="P2696"/>
    </row>
    <row r="2697" spans="6:16">
      <c r="F2697"/>
      <c r="G2697"/>
      <c r="P2697"/>
    </row>
    <row r="2698" spans="6:16">
      <c r="F2698"/>
      <c r="G2698"/>
      <c r="P2698"/>
    </row>
    <row r="2699" spans="6:16">
      <c r="F2699"/>
      <c r="G2699"/>
      <c r="P2699"/>
    </row>
    <row r="2700" spans="6:16">
      <c r="F2700"/>
      <c r="G2700"/>
      <c r="P2700"/>
    </row>
    <row r="2701" spans="6:16">
      <c r="F2701"/>
      <c r="G2701"/>
      <c r="P2701"/>
    </row>
    <row r="2702" spans="6:16">
      <c r="F2702"/>
      <c r="G2702"/>
      <c r="P2702"/>
    </row>
    <row r="2703" spans="6:16">
      <c r="F2703"/>
      <c r="G2703"/>
      <c r="P2703"/>
    </row>
    <row r="2704" spans="6:16">
      <c r="F2704"/>
      <c r="G2704"/>
      <c r="P2704"/>
    </row>
    <row r="2705" spans="6:16">
      <c r="F2705"/>
      <c r="G2705"/>
      <c r="P2705"/>
    </row>
    <row r="2706" spans="6:16">
      <c r="F2706"/>
      <c r="G2706"/>
      <c r="P2706"/>
    </row>
    <row r="2707" spans="6:16">
      <c r="F2707"/>
      <c r="G2707"/>
      <c r="P2707"/>
    </row>
    <row r="2708" spans="6:16">
      <c r="F2708"/>
      <c r="G2708"/>
      <c r="P2708"/>
    </row>
    <row r="2709" spans="6:16">
      <c r="F2709"/>
      <c r="G2709"/>
      <c r="P2709"/>
    </row>
    <row r="2710" spans="6:16">
      <c r="F2710"/>
      <c r="G2710"/>
      <c r="P2710"/>
    </row>
    <row r="2711" spans="6:16">
      <c r="F2711"/>
      <c r="G2711"/>
      <c r="P2711"/>
    </row>
  </sheetData>
  <autoFilter ref="B7:P147" xr:uid="{00000000-0009-0000-0000-000003000000}">
    <sortState xmlns:xlrd2="http://schemas.microsoft.com/office/spreadsheetml/2017/richdata2" ref="B8:P147">
      <sortCondition descending="1" ref="I7:I147"/>
    </sortState>
  </autoFilter>
  <sortState xmlns:xlrd2="http://schemas.microsoft.com/office/spreadsheetml/2017/richdata2" ref="A8:P143">
    <sortCondition ref="B8:B143"/>
    <sortCondition ref="C8:C143"/>
  </sortState>
  <mergeCells count="9">
    <mergeCell ref="B3:E3"/>
    <mergeCell ref="H5:I5"/>
    <mergeCell ref="J5:K5"/>
    <mergeCell ref="L5:M5"/>
    <mergeCell ref="N5:O5"/>
    <mergeCell ref="H4:I4"/>
    <mergeCell ref="J4:K4"/>
    <mergeCell ref="L4:M4"/>
    <mergeCell ref="N4:O4"/>
  </mergeCells>
  <phoneticPr fontId="0" type="noConversion"/>
  <conditionalFormatting sqref="A8:A142">
    <cfRule type="duplicateValues" dxfId="272" priority="4"/>
  </conditionalFormatting>
  <conditionalFormatting sqref="B7:B142">
    <cfRule type="duplicateValues" dxfId="271" priority="5"/>
  </conditionalFormatting>
  <conditionalFormatting sqref="B8:B142">
    <cfRule type="duplicateValues" dxfId="270" priority="1513"/>
  </conditionalFormatting>
  <conditionalFormatting sqref="B99:B100 B94:B96 B8:B14 B40:B65 B85 B87:B92 B103:B113 B115 B117:B121 B124:B131 B134:B138 B140:B142 B16:B38 B67:B82">
    <cfRule type="duplicateValues" dxfId="269" priority="87"/>
  </conditionalFormatting>
  <conditionalFormatting sqref="B8:C9 E8:E9 G8:P9 D9:D18 H10:I10 L10:P10 H11:P13 H14:I15 L14:P15 H16:P28 D20:D27 D29 H29:I29 L29:P29 H30:P38 D31:D35 D37:D40 H39:I39 L39:P39 H40:P41 H42:I42 L42:P42 D42:D46 H43:P44 H45:I45 L45:P45 H46:P51 D49:D57 H52:I52 L52:P52 H53:P63 D59:D60 D62:D68 H64:I64 L64:P64 H65:P71 D70 D72 H72:I72 L72:P72 H73:P73 H74:I74 L74:P74 H75:P77 D75:D80 H78:I78 L78:P78 H79:P81 H82:I83 L82:P83 D82:D87 H84:P91 D89:D94 H92:I92 L92:P92 H93:P94 H95:I95 L95:P95 H96:P96 D96:D98 H97:I97 L97:P97 H98:P98 H99:I99 L99:P99 H100:P101 D101:D110 H102:I102 L102:P102 H103:P110 H111:I111 L111:P111 D112 H112:P114 D114:D122 H115:I115 L115:P115 H116:P117 H118:I118 L118:P118 H119:P123 H124:I124 L124:P124 D124:D128 H125:O129 P125:P142 D130 H130:I130 L130:O130 H131:O131 D132 G132:O132 H133:I134 L133:O134 D135 H135:O138 D138:D139 H139:I139 L139:O139 H140:O140 H141:I142 L141:O142 G143:P143 F144:P144 G145:P146">
    <cfRule type="expression" dxfId="268" priority="116">
      <formula>$F8=$E$5</formula>
    </cfRule>
  </conditionalFormatting>
  <conditionalFormatting sqref="D8">
    <cfRule type="cellIs" dxfId="267" priority="77" operator="equal">
      <formula>"F"</formula>
    </cfRule>
    <cfRule type="expression" dxfId="266" priority="78" stopIfTrue="1">
      <formula>#REF!=$E$5</formula>
    </cfRule>
    <cfRule type="expression" dxfId="265" priority="79" stopIfTrue="1">
      <formula>$F8=$E$5</formula>
    </cfRule>
  </conditionalFormatting>
  <conditionalFormatting sqref="D19">
    <cfRule type="cellIs" dxfId="264" priority="74" operator="equal">
      <formula>"F"</formula>
    </cfRule>
    <cfRule type="expression" dxfId="263" priority="75" stopIfTrue="1">
      <formula>#REF!=$E$5</formula>
    </cfRule>
    <cfRule type="expression" dxfId="262" priority="76" stopIfTrue="1">
      <formula>$F19=$E$5</formula>
    </cfRule>
  </conditionalFormatting>
  <conditionalFormatting sqref="D28">
    <cfRule type="cellIs" dxfId="261" priority="71" operator="equal">
      <formula>"F"</formula>
    </cfRule>
    <cfRule type="expression" dxfId="260" priority="72" stopIfTrue="1">
      <formula>#REF!=$E$5</formula>
    </cfRule>
    <cfRule type="expression" dxfId="259" priority="73" stopIfTrue="1">
      <formula>$F28=$E$5</formula>
    </cfRule>
  </conditionalFormatting>
  <conditionalFormatting sqref="D30">
    <cfRule type="cellIs" dxfId="258" priority="68" operator="equal">
      <formula>"F"</formula>
    </cfRule>
    <cfRule type="expression" dxfId="257" priority="69" stopIfTrue="1">
      <formula>#REF!=$E$5</formula>
    </cfRule>
    <cfRule type="expression" dxfId="256" priority="70" stopIfTrue="1">
      <formula>$F30=$E$5</formula>
    </cfRule>
  </conditionalFormatting>
  <conditionalFormatting sqref="D36 D41 D47:D48 D58 D61 D69 D73:D74 D99:D100 D113 D129 D131 D133:D134 D136:D137 D140:D141">
    <cfRule type="cellIs" dxfId="255" priority="88" operator="equal">
      <formula>"F"</formula>
    </cfRule>
    <cfRule type="expression" dxfId="254" priority="89" stopIfTrue="1">
      <formula>#REF!=$E$5</formula>
    </cfRule>
    <cfRule type="expression" dxfId="253" priority="90" stopIfTrue="1">
      <formula>$F36=$E$5</formula>
    </cfRule>
  </conditionalFormatting>
  <conditionalFormatting sqref="D81 D88 D95 D111 D123">
    <cfRule type="cellIs" dxfId="252" priority="16" operator="equal">
      <formula>"F"</formula>
    </cfRule>
    <cfRule type="expression" dxfId="251" priority="17" stopIfTrue="1">
      <formula>#REF!=$E$5</formula>
    </cfRule>
    <cfRule type="expression" dxfId="250" priority="18" stopIfTrue="1">
      <formula>$F81=$E$5</formula>
    </cfRule>
  </conditionalFormatting>
  <conditionalFormatting sqref="D142:D143">
    <cfRule type="expression" dxfId="249" priority="2">
      <formula>$F142=$E$5</formula>
    </cfRule>
  </conditionalFormatting>
  <conditionalFormatting sqref="F8:F10 F22:F24 F26:F27 F29:F31 F33:F70">
    <cfRule type="expression" dxfId="248" priority="113" stopIfTrue="1">
      <formula>$F8=$E$5</formula>
    </cfRule>
  </conditionalFormatting>
  <conditionalFormatting sqref="F12:F17 F20">
    <cfRule type="expression" dxfId="247" priority="81" stopIfTrue="1">
      <formula>$F12=$E$5</formula>
    </cfRule>
  </conditionalFormatting>
  <conditionalFormatting sqref="F71">
    <cfRule type="expression" dxfId="246" priority="67" stopIfTrue="1">
      <formula>$F71=$E$5</formula>
    </cfRule>
  </conditionalFormatting>
  <conditionalFormatting sqref="F72:F143">
    <cfRule type="expression" dxfId="245" priority="1" stopIfTrue="1">
      <formula>$F72=$E$5</formula>
    </cfRule>
  </conditionalFormatting>
  <conditionalFormatting sqref="J10:K10">
    <cfRule type="expression" dxfId="244" priority="65">
      <formula>$F10=$E$5</formula>
    </cfRule>
  </conditionalFormatting>
  <conditionalFormatting sqref="J14:K15">
    <cfRule type="expression" dxfId="243" priority="63">
      <formula>$F14=$E$5</formula>
    </cfRule>
  </conditionalFormatting>
  <conditionalFormatting sqref="J29:K29">
    <cfRule type="expression" dxfId="242" priority="62">
      <formula>$F29=$E$5</formula>
    </cfRule>
  </conditionalFormatting>
  <conditionalFormatting sqref="J39:K39">
    <cfRule type="expression" dxfId="241" priority="61">
      <formula>$F39=$E$5</formula>
    </cfRule>
  </conditionalFormatting>
  <conditionalFormatting sqref="J42:K42">
    <cfRule type="expression" dxfId="240" priority="48">
      <formula>$F42=$E$5</formula>
    </cfRule>
  </conditionalFormatting>
  <conditionalFormatting sqref="J45:K45">
    <cfRule type="expression" dxfId="239" priority="47">
      <formula>$F45=$E$5</formula>
    </cfRule>
  </conditionalFormatting>
  <conditionalFormatting sqref="J52:K52">
    <cfRule type="expression" dxfId="238" priority="46">
      <formula>$F52=$E$5</formula>
    </cfRule>
  </conditionalFormatting>
  <conditionalFormatting sqref="J64:K64 D71 J72:K72 J74:K74 J78:K78 J82:K83 J95:K95 J97:K97 J99:K99 J102:K102 J111:K111 J115:K115 J118:K118 J124:K124 J130:K130 J133:K134 J139:K139 J141:K142">
    <cfRule type="expression" dxfId="237" priority="66">
      <formula>$F64=$E$5</formula>
    </cfRule>
  </conditionalFormatting>
  <conditionalFormatting sqref="J92:K92">
    <cfRule type="expression" dxfId="236" priority="55">
      <formula>$F93=$E$5</formula>
    </cfRule>
  </conditionalFormatting>
  <dataValidations count="2">
    <dataValidation type="list" allowBlank="1" showInputMessage="1" showErrorMessage="1" sqref="D9:D18 D20:D27 D29 D31:D70 D72:D143" xr:uid="{00000000-0002-0000-0300-000001000000}">
      <formula1>"F,M"</formula1>
    </dataValidation>
    <dataValidation type="list" allowBlank="1" showErrorMessage="1" sqref="D8 D19 D28 D30 D71" xr:uid="{96D127F8-8AFB-42B7-973E-4FDCBF008C97}">
      <formula1>"F,M"</formula1>
    </dataValidation>
  </dataValidations>
  <pageMargins left="0.72" right="0.39370078740157483" top="0.39" bottom="0.49" header="0.21" footer="0.25"/>
  <pageSetup paperSize="9" scale="58" fitToHeight="2" orientation="portrait" horizontalDpi="300" verticalDpi="300" r:id="rId1"/>
  <headerFooter alignWithMargins="0">
    <oddHeader>&amp;C&amp;"Arial,Gras italique"Page &amp;P</oddHeader>
    <oddFooter>&amp;C&amp;"Arial,Gras"le &amp;D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00000000-0002-0000-0300-000000000000}">
          <x14:formula1>
            <xm:f>'Clubs-Classements'!$AC$2:$AC$14</xm:f>
          </x14:formula1>
          <xm:sqref>E5</xm:sqref>
        </x14:dataValidation>
        <x14:dataValidation type="list" showInputMessage="1" showErrorMessage="1" xr:uid="{6848E3F5-740A-43DD-8E42-A51C47AF6EA3}">
          <x14:formula1>
            <xm:f>'Clubs-Classements'!$AC$3:$AC$14</xm:f>
          </x14:formula1>
          <xm:sqref>F33:F38 F40:F43 F66:F67 F117:F121 F125:F129 F134:F138 F45:F64 F22:F24 F26:F27 F29:F31 F131 F104:F113 F8:F10 F20 F85 F99 F115 F12:F17 F69:F70 F72:F81 F87:F92 F94:F95 F140:F143</xm:sqref>
        </x14:dataValidation>
        <x14:dataValidation type="list" allowBlank="1" showErrorMessage="1" xr:uid="{BFAF2972-2C57-4C3A-A113-3C7A4A288E0F}">
          <x14:formula1>
            <xm:f>'Clubs-Classements'!$AC$3:$AC$14</xm:f>
          </x14:formula1>
          <xm:sqref>F139 F39 F44 F65 F68 F82:F84 F86 F93 F96:F98 F101:F103 F114 F116 F122:F123 F132:F133 F144:F146</xm:sqref>
        </x14:dataValidation>
        <x14:dataValidation type="list" allowBlank="1" showInputMessage="1" showErrorMessage="1" xr:uid="{7F0A2DFC-BE33-40E2-9975-232A82870422}">
          <x14:formula1>
            <xm:f>'Clubs-Classements'!$AC$3:$AC$14</xm:f>
          </x14:formula1>
          <xm:sqref>F100 F124 F130 F11 F18:F19 F21 F25 F28 F32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>
    <pageSetUpPr fitToPage="1"/>
  </sheetPr>
  <dimension ref="A1:U339"/>
  <sheetViews>
    <sheetView zoomScale="89" zoomScaleNormal="89" workbookViewId="0">
      <selection activeCell="M17" sqref="M17"/>
    </sheetView>
  </sheetViews>
  <sheetFormatPr baseColWidth="10" defaultRowHeight="13"/>
  <cols>
    <col min="1" max="1" width="13.6640625" bestFit="1" customWidth="1"/>
    <col min="2" max="2" width="24.1640625" customWidth="1"/>
    <col min="3" max="3" width="24.5" bestFit="1" customWidth="1"/>
    <col min="4" max="4" width="6.5" customWidth="1"/>
    <col min="5" max="5" width="14.83203125" customWidth="1"/>
    <col min="6" max="6" width="11.5" style="1" bestFit="1" customWidth="1"/>
    <col min="7" max="7" width="6.1640625" style="1" customWidth="1"/>
    <col min="8" max="8" width="3.5" style="1" customWidth="1"/>
    <col min="9" max="9" width="11.5" style="1" customWidth="1"/>
    <col min="10" max="10" width="3.5" customWidth="1"/>
    <col min="11" max="11" width="8.6640625" customWidth="1"/>
    <col min="12" max="12" width="3.5" customWidth="1"/>
    <col min="13" max="13" width="10.5" customWidth="1"/>
    <col min="14" max="14" width="3.5" customWidth="1"/>
    <col min="15" max="15" width="7" customWidth="1"/>
    <col min="16" max="16" width="14.33203125" style="1" bestFit="1" customWidth="1"/>
  </cols>
  <sheetData>
    <row r="1" spans="1:20" ht="18">
      <c r="B1" s="9" t="str">
        <f>Poussins!B1</f>
        <v>TOURNOI DE LA VALLEE DE CHEVREUSE 2024-2025</v>
      </c>
      <c r="C1" s="3"/>
      <c r="D1" s="3"/>
      <c r="E1" s="3"/>
      <c r="F1" s="6"/>
      <c r="G1" s="6"/>
      <c r="H1" s="144"/>
      <c r="J1" s="174"/>
      <c r="L1" s="174"/>
      <c r="N1" s="174"/>
      <c r="T1" s="97"/>
    </row>
    <row r="2" spans="1:20" ht="25.5" customHeight="1">
      <c r="T2" s="97"/>
    </row>
    <row r="3" spans="1:20" ht="19" thickBot="1">
      <c r="B3" s="772" t="s">
        <v>46</v>
      </c>
      <c r="C3" s="770"/>
      <c r="D3" s="770"/>
      <c r="E3" s="770"/>
      <c r="T3" s="97"/>
    </row>
    <row r="4" spans="1:20" ht="14" thickBot="1">
      <c r="C4" s="1" t="s">
        <v>28</v>
      </c>
      <c r="D4" s="1"/>
      <c r="H4" s="764" t="s">
        <v>24</v>
      </c>
      <c r="I4" s="765"/>
      <c r="J4" s="775" t="s">
        <v>25</v>
      </c>
      <c r="K4" s="776"/>
      <c r="L4" s="775" t="s">
        <v>26</v>
      </c>
      <c r="M4" s="776"/>
      <c r="N4" s="775" t="s">
        <v>27</v>
      </c>
      <c r="O4" s="776"/>
      <c r="T4" s="97"/>
    </row>
    <row r="5" spans="1:20" ht="14" thickBot="1">
      <c r="C5" s="46" t="s">
        <v>29</v>
      </c>
      <c r="D5" s="46"/>
      <c r="E5" s="47" t="s">
        <v>54</v>
      </c>
      <c r="H5" s="773">
        <f>Poussins!H5</f>
        <v>45606</v>
      </c>
      <c r="I5" s="774"/>
      <c r="J5" s="766">
        <f>Poussins!J5</f>
        <v>45697</v>
      </c>
      <c r="K5" s="767"/>
      <c r="L5" s="773">
        <f>Poussins!L5</f>
        <v>45725</v>
      </c>
      <c r="M5" s="774"/>
      <c r="N5" s="773">
        <f>Poussins!N5</f>
        <v>45753</v>
      </c>
      <c r="O5" s="774"/>
      <c r="T5" s="97"/>
    </row>
    <row r="6" spans="1:20" ht="14" thickBot="1">
      <c r="H6" s="48"/>
      <c r="I6" s="28"/>
      <c r="J6" s="175"/>
      <c r="K6" s="14"/>
      <c r="L6" s="175"/>
      <c r="M6" s="14"/>
      <c r="N6" s="175"/>
      <c r="O6" s="14"/>
      <c r="T6" s="97"/>
    </row>
    <row r="7" spans="1:20" ht="17" thickBot="1">
      <c r="A7" s="78" t="s">
        <v>1024</v>
      </c>
      <c r="B7" s="78" t="s">
        <v>0</v>
      </c>
      <c r="C7" s="79" t="s">
        <v>1</v>
      </c>
      <c r="D7" s="79" t="s">
        <v>66</v>
      </c>
      <c r="E7" s="79" t="s">
        <v>8</v>
      </c>
      <c r="F7" s="80" t="s">
        <v>7</v>
      </c>
      <c r="G7" s="80" t="s">
        <v>41</v>
      </c>
      <c r="H7" s="10" t="s">
        <v>62</v>
      </c>
      <c r="I7" s="65" t="s">
        <v>32</v>
      </c>
      <c r="J7" s="408" t="s">
        <v>63</v>
      </c>
      <c r="K7" s="409" t="s">
        <v>33</v>
      </c>
      <c r="L7" s="177" t="s">
        <v>64</v>
      </c>
      <c r="M7" s="176" t="s">
        <v>34</v>
      </c>
      <c r="N7" s="177" t="s">
        <v>65</v>
      </c>
      <c r="O7" s="176" t="s">
        <v>35</v>
      </c>
      <c r="P7" s="49" t="s">
        <v>6</v>
      </c>
      <c r="T7" s="97"/>
    </row>
    <row r="8" spans="1:20" ht="15" customHeight="1">
      <c r="A8" s="700">
        <v>2004</v>
      </c>
      <c r="B8" s="358" t="s">
        <v>123</v>
      </c>
      <c r="C8" s="406" t="s">
        <v>124</v>
      </c>
      <c r="D8" s="696" t="s">
        <v>70</v>
      </c>
      <c r="E8" s="404">
        <v>41694</v>
      </c>
      <c r="F8" s="172" t="s">
        <v>53</v>
      </c>
      <c r="G8" s="244">
        <v>500</v>
      </c>
      <c r="H8" s="56"/>
      <c r="I8" s="99"/>
      <c r="J8" s="410" t="s">
        <v>1000</v>
      </c>
      <c r="K8" s="411">
        <v>3</v>
      </c>
      <c r="L8" s="180"/>
      <c r="M8" s="179"/>
      <c r="N8" s="181"/>
      <c r="O8" s="179"/>
      <c r="P8" s="61">
        <f t="shared" ref="P8:P39" si="0">SUM(I8:O8)</f>
        <v>3</v>
      </c>
      <c r="T8" s="97"/>
    </row>
    <row r="9" spans="1:20" ht="15" customHeight="1">
      <c r="A9" s="700">
        <v>1002</v>
      </c>
      <c r="B9" s="195" t="s">
        <v>825</v>
      </c>
      <c r="C9" s="195" t="s">
        <v>826</v>
      </c>
      <c r="D9" s="696" t="s">
        <v>70</v>
      </c>
      <c r="E9" s="404">
        <v>43191</v>
      </c>
      <c r="F9" s="172" t="s">
        <v>9</v>
      </c>
      <c r="G9" s="244">
        <v>500</v>
      </c>
      <c r="H9" s="56"/>
      <c r="I9" s="99"/>
      <c r="J9" s="410"/>
      <c r="K9" s="411"/>
      <c r="L9" s="180"/>
      <c r="M9" s="179"/>
      <c r="N9" s="181"/>
      <c r="O9" s="179"/>
      <c r="P9" s="61">
        <f t="shared" si="0"/>
        <v>0</v>
      </c>
      <c r="T9" s="97"/>
    </row>
    <row r="10" spans="1:20" ht="15" customHeight="1">
      <c r="A10" s="700">
        <v>3004</v>
      </c>
      <c r="B10" s="198" t="s">
        <v>440</v>
      </c>
      <c r="C10" s="198" t="s">
        <v>581</v>
      </c>
      <c r="D10" s="696" t="s">
        <v>70</v>
      </c>
      <c r="E10" s="404">
        <v>2013</v>
      </c>
      <c r="F10" s="172" t="s">
        <v>10</v>
      </c>
      <c r="G10" s="244">
        <v>549</v>
      </c>
      <c r="H10" s="56"/>
      <c r="I10" s="99"/>
      <c r="J10" s="410"/>
      <c r="K10" s="411"/>
      <c r="L10" s="180"/>
      <c r="M10" s="179"/>
      <c r="N10" s="181"/>
      <c r="O10" s="179"/>
      <c r="P10" s="61">
        <f t="shared" si="0"/>
        <v>0</v>
      </c>
      <c r="T10" s="97"/>
    </row>
    <row r="11" spans="1:20" ht="15" customHeight="1">
      <c r="A11" s="700">
        <v>3005</v>
      </c>
      <c r="B11" s="198" t="s">
        <v>440</v>
      </c>
      <c r="C11" s="198" t="s">
        <v>582</v>
      </c>
      <c r="D11" s="696" t="s">
        <v>70</v>
      </c>
      <c r="E11" s="404">
        <v>2012</v>
      </c>
      <c r="F11" s="172" t="s">
        <v>10</v>
      </c>
      <c r="G11" s="244">
        <v>500</v>
      </c>
      <c r="H11" s="56"/>
      <c r="I11" s="99"/>
      <c r="J11" s="410"/>
      <c r="K11" s="411"/>
      <c r="L11" s="180" t="s">
        <v>1000</v>
      </c>
      <c r="M11" s="179"/>
      <c r="N11" s="181"/>
      <c r="O11" s="179"/>
      <c r="P11" s="61">
        <f t="shared" si="0"/>
        <v>0</v>
      </c>
    </row>
    <row r="12" spans="1:20" ht="15" customHeight="1">
      <c r="A12" s="700">
        <v>4000</v>
      </c>
      <c r="B12" s="297" t="s">
        <v>737</v>
      </c>
      <c r="C12" s="297" t="s">
        <v>738</v>
      </c>
      <c r="D12" s="696" t="s">
        <v>70</v>
      </c>
      <c r="E12" s="404">
        <v>38929</v>
      </c>
      <c r="F12" s="172" t="s">
        <v>13</v>
      </c>
      <c r="G12" s="244">
        <v>500</v>
      </c>
      <c r="H12" s="56"/>
      <c r="I12" s="99"/>
      <c r="J12" s="410"/>
      <c r="K12" s="411"/>
      <c r="L12" s="180"/>
      <c r="M12" s="179"/>
      <c r="N12" s="181"/>
      <c r="O12" s="179"/>
      <c r="P12" s="61">
        <f t="shared" si="0"/>
        <v>0</v>
      </c>
    </row>
    <row r="13" spans="1:20" ht="15" customHeight="1">
      <c r="A13" s="700">
        <v>1006</v>
      </c>
      <c r="B13" s="225" t="s">
        <v>944</v>
      </c>
      <c r="C13" s="224" t="s">
        <v>408</v>
      </c>
      <c r="D13" s="696" t="s">
        <v>70</v>
      </c>
      <c r="E13" s="404">
        <v>42666</v>
      </c>
      <c r="F13" s="172" t="s">
        <v>67</v>
      </c>
      <c r="G13" s="240">
        <v>500</v>
      </c>
      <c r="H13" s="56"/>
      <c r="I13" s="99"/>
      <c r="J13" s="410"/>
      <c r="K13" s="411"/>
      <c r="L13" s="180"/>
      <c r="M13" s="179"/>
      <c r="N13" s="181"/>
      <c r="O13" s="179"/>
      <c r="P13" s="61">
        <f t="shared" si="0"/>
        <v>0</v>
      </c>
    </row>
    <row r="14" spans="1:20" ht="15" customHeight="1">
      <c r="A14" s="700">
        <v>3012</v>
      </c>
      <c r="B14" s="195" t="s">
        <v>522</v>
      </c>
      <c r="C14" s="195" t="s">
        <v>453</v>
      </c>
      <c r="D14" s="696" t="s">
        <v>70</v>
      </c>
      <c r="E14" s="404">
        <v>41484</v>
      </c>
      <c r="F14" s="172" t="s">
        <v>13</v>
      </c>
      <c r="G14" s="238">
        <v>500</v>
      </c>
      <c r="H14" s="56"/>
      <c r="I14" s="99"/>
      <c r="J14" s="410"/>
      <c r="K14" s="411"/>
      <c r="L14" s="180"/>
      <c r="M14" s="179"/>
      <c r="N14" s="181"/>
      <c r="O14" s="179"/>
      <c r="P14" s="61">
        <f t="shared" si="0"/>
        <v>0</v>
      </c>
    </row>
    <row r="15" spans="1:20" ht="13.5" customHeight="1">
      <c r="A15" s="700">
        <v>2015</v>
      </c>
      <c r="B15" s="359" t="s">
        <v>68</v>
      </c>
      <c r="C15" s="407" t="s">
        <v>69</v>
      </c>
      <c r="D15" s="696" t="s">
        <v>70</v>
      </c>
      <c r="E15" s="404" t="s">
        <v>71</v>
      </c>
      <c r="F15" s="172" t="s">
        <v>48</v>
      </c>
      <c r="G15" s="238">
        <v>500</v>
      </c>
      <c r="H15" s="56"/>
      <c r="I15" s="99"/>
      <c r="J15" s="410"/>
      <c r="K15" s="411"/>
      <c r="L15" s="180"/>
      <c r="M15" s="179"/>
      <c r="N15" s="181"/>
      <c r="O15" s="179"/>
      <c r="P15" s="61">
        <f t="shared" si="0"/>
        <v>0</v>
      </c>
      <c r="T15" s="97"/>
    </row>
    <row r="16" spans="1:20" ht="13.5" customHeight="1">
      <c r="A16" s="700">
        <v>3017</v>
      </c>
      <c r="B16" s="195" t="s">
        <v>861</v>
      </c>
      <c r="C16" s="195" t="s">
        <v>862</v>
      </c>
      <c r="D16" s="696" t="s">
        <v>70</v>
      </c>
      <c r="E16" s="404">
        <v>41002</v>
      </c>
      <c r="F16" s="172" t="s">
        <v>9</v>
      </c>
      <c r="G16" s="238">
        <v>500</v>
      </c>
      <c r="H16" s="56"/>
      <c r="I16" s="99"/>
      <c r="J16" s="410"/>
      <c r="K16" s="411"/>
      <c r="L16" s="180"/>
      <c r="M16" s="179"/>
      <c r="N16" s="181"/>
      <c r="O16" s="179"/>
      <c r="P16" s="61">
        <f t="shared" si="0"/>
        <v>0</v>
      </c>
      <c r="T16" s="97"/>
    </row>
    <row r="17" spans="1:21" ht="13.5" customHeight="1">
      <c r="A17" s="700">
        <v>2020</v>
      </c>
      <c r="B17" s="359" t="s">
        <v>159</v>
      </c>
      <c r="C17" s="407" t="s">
        <v>160</v>
      </c>
      <c r="D17" s="696" t="s">
        <v>70</v>
      </c>
      <c r="E17" s="404">
        <v>42119</v>
      </c>
      <c r="F17" s="172" t="s">
        <v>13</v>
      </c>
      <c r="G17" s="238">
        <v>500</v>
      </c>
      <c r="H17" s="56"/>
      <c r="I17" s="99"/>
      <c r="J17" s="410"/>
      <c r="K17" s="411"/>
      <c r="L17" s="180"/>
      <c r="M17" s="179"/>
      <c r="N17" s="181"/>
      <c r="O17" s="179"/>
      <c r="P17" s="61">
        <f t="shared" si="0"/>
        <v>0</v>
      </c>
    </row>
    <row r="18" spans="1:21" ht="13.5" customHeight="1">
      <c r="A18" s="700">
        <v>4011</v>
      </c>
      <c r="B18" s="195" t="s">
        <v>889</v>
      </c>
      <c r="C18" s="195" t="s">
        <v>738</v>
      </c>
      <c r="D18" s="696" t="s">
        <v>70</v>
      </c>
      <c r="E18" s="404">
        <v>40602</v>
      </c>
      <c r="F18" s="172" t="s">
        <v>9</v>
      </c>
      <c r="G18" s="238">
        <v>500</v>
      </c>
      <c r="H18" s="56"/>
      <c r="I18" s="99"/>
      <c r="J18" s="410"/>
      <c r="K18" s="411"/>
      <c r="L18" s="180"/>
      <c r="M18" s="179"/>
      <c r="N18" s="181"/>
      <c r="O18" s="179"/>
      <c r="P18" s="61">
        <f t="shared" si="0"/>
        <v>0</v>
      </c>
    </row>
    <row r="19" spans="1:21" ht="13.5" customHeight="1">
      <c r="A19" s="700">
        <v>3023</v>
      </c>
      <c r="B19" s="195" t="s">
        <v>529</v>
      </c>
      <c r="C19" s="195" t="s">
        <v>530</v>
      </c>
      <c r="D19" s="696" t="s">
        <v>70</v>
      </c>
      <c r="E19" s="404">
        <v>41283</v>
      </c>
      <c r="F19" s="172" t="s">
        <v>13</v>
      </c>
      <c r="G19" s="238">
        <v>500</v>
      </c>
      <c r="H19" s="56"/>
      <c r="I19" s="99"/>
      <c r="J19" s="410"/>
      <c r="K19" s="411"/>
      <c r="L19" s="180"/>
      <c r="M19" s="179"/>
      <c r="N19" s="181"/>
      <c r="O19" s="179"/>
      <c r="P19" s="61">
        <f t="shared" si="0"/>
        <v>0</v>
      </c>
    </row>
    <row r="20" spans="1:21" ht="13.5" customHeight="1">
      <c r="A20" s="700">
        <v>1018</v>
      </c>
      <c r="B20" s="198" t="s">
        <v>354</v>
      </c>
      <c r="C20" s="198" t="s">
        <v>355</v>
      </c>
      <c r="D20" s="696" t="s">
        <v>70</v>
      </c>
      <c r="E20" s="404">
        <v>42620</v>
      </c>
      <c r="F20" s="172" t="s">
        <v>67</v>
      </c>
      <c r="G20" s="238">
        <v>500</v>
      </c>
      <c r="H20" s="56"/>
      <c r="I20" s="99"/>
      <c r="J20" s="410"/>
      <c r="K20" s="411"/>
      <c r="L20" s="180"/>
      <c r="M20" s="179"/>
      <c r="N20" s="181"/>
      <c r="O20" s="179"/>
      <c r="P20" s="61">
        <f t="shared" si="0"/>
        <v>0</v>
      </c>
    </row>
    <row r="21" spans="1:21" ht="13.5" customHeight="1">
      <c r="A21" s="700">
        <v>2025</v>
      </c>
      <c r="B21" s="195" t="s">
        <v>783</v>
      </c>
      <c r="C21" s="195" t="s">
        <v>784</v>
      </c>
      <c r="D21" s="696" t="s">
        <v>70</v>
      </c>
      <c r="E21" s="404">
        <v>42096</v>
      </c>
      <c r="F21" s="172" t="s">
        <v>9</v>
      </c>
      <c r="G21" s="238">
        <v>535</v>
      </c>
      <c r="H21" s="56" t="s">
        <v>1000</v>
      </c>
      <c r="I21" s="99">
        <v>6</v>
      </c>
      <c r="J21" s="410" t="s">
        <v>1000</v>
      </c>
      <c r="K21" s="411">
        <v>5</v>
      </c>
      <c r="L21" s="180" t="s">
        <v>1001</v>
      </c>
      <c r="M21" s="179"/>
      <c r="N21" s="181"/>
      <c r="O21" s="179"/>
      <c r="P21" s="61">
        <f t="shared" si="0"/>
        <v>11</v>
      </c>
    </row>
    <row r="22" spans="1:21" s="1" customFormat="1" ht="13.5" customHeight="1">
      <c r="A22" s="700">
        <v>4021</v>
      </c>
      <c r="B22" s="195" t="s">
        <v>729</v>
      </c>
      <c r="C22" s="195" t="s">
        <v>775</v>
      </c>
      <c r="D22" s="696" t="s">
        <v>70</v>
      </c>
      <c r="E22" s="404">
        <v>39281</v>
      </c>
      <c r="F22" s="172" t="s">
        <v>52</v>
      </c>
      <c r="G22" s="238">
        <v>400</v>
      </c>
      <c r="H22" s="185"/>
      <c r="I22" s="99"/>
      <c r="J22" s="410"/>
      <c r="K22" s="411"/>
      <c r="L22" s="180"/>
      <c r="M22" s="179"/>
      <c r="N22" s="181"/>
      <c r="O22" s="179"/>
      <c r="P22" s="61">
        <f t="shared" si="0"/>
        <v>0</v>
      </c>
      <c r="Q22"/>
      <c r="R22"/>
      <c r="S22"/>
      <c r="T22"/>
      <c r="U22"/>
    </row>
    <row r="23" spans="1:21" s="1" customFormat="1" ht="13.5" customHeight="1">
      <c r="A23" s="700">
        <v>2026</v>
      </c>
      <c r="B23" s="358" t="s">
        <v>261</v>
      </c>
      <c r="C23" s="406" t="s">
        <v>262</v>
      </c>
      <c r="D23" s="696" t="s">
        <v>70</v>
      </c>
      <c r="E23" s="404">
        <v>2014</v>
      </c>
      <c r="F23" s="172" t="s">
        <v>10</v>
      </c>
      <c r="G23" s="238">
        <v>400</v>
      </c>
      <c r="H23" s="185"/>
      <c r="I23" s="99"/>
      <c r="J23" s="410"/>
      <c r="K23" s="411"/>
      <c r="L23" s="180"/>
      <c r="M23" s="179"/>
      <c r="N23" s="181"/>
      <c r="O23" s="179"/>
      <c r="P23" s="61">
        <f t="shared" si="0"/>
        <v>0</v>
      </c>
      <c r="Q23"/>
      <c r="R23"/>
      <c r="S23"/>
      <c r="T23"/>
      <c r="U23"/>
    </row>
    <row r="24" spans="1:21" s="1" customFormat="1" ht="13.5" customHeight="1">
      <c r="A24" s="700">
        <v>4128</v>
      </c>
      <c r="B24" s="195" t="s">
        <v>890</v>
      </c>
      <c r="C24" s="195" t="s">
        <v>891</v>
      </c>
      <c r="D24" s="696" t="s">
        <v>70</v>
      </c>
      <c r="E24" s="404">
        <v>40888</v>
      </c>
      <c r="F24" s="172" t="s">
        <v>9</v>
      </c>
      <c r="G24" s="238">
        <v>500</v>
      </c>
      <c r="H24" s="185"/>
      <c r="I24" s="99"/>
      <c r="J24" s="410"/>
      <c r="K24" s="411"/>
      <c r="L24" s="180"/>
      <c r="M24" s="179"/>
      <c r="N24" s="181"/>
      <c r="O24" s="179"/>
      <c r="P24" s="61">
        <f t="shared" si="0"/>
        <v>0</v>
      </c>
      <c r="Q24"/>
      <c r="R24"/>
      <c r="S24"/>
      <c r="T24"/>
      <c r="U24"/>
    </row>
    <row r="25" spans="1:21" ht="13.5" customHeight="1">
      <c r="A25" s="700">
        <v>3030</v>
      </c>
      <c r="B25" s="195" t="s">
        <v>864</v>
      </c>
      <c r="C25" s="195" t="s">
        <v>865</v>
      </c>
      <c r="D25" s="696" t="s">
        <v>70</v>
      </c>
      <c r="E25" s="404">
        <v>41563</v>
      </c>
      <c r="F25" s="172" t="s">
        <v>9</v>
      </c>
      <c r="G25" s="238">
        <v>624</v>
      </c>
      <c r="H25" s="185" t="s">
        <v>1000</v>
      </c>
      <c r="I25" s="99">
        <v>7</v>
      </c>
      <c r="J25" s="410" t="s">
        <v>1000</v>
      </c>
      <c r="K25" s="411">
        <v>5</v>
      </c>
      <c r="L25" s="180" t="s">
        <v>1000</v>
      </c>
      <c r="M25" s="179"/>
      <c r="N25" s="181"/>
      <c r="O25" s="179"/>
      <c r="P25" s="61">
        <f t="shared" si="0"/>
        <v>12</v>
      </c>
    </row>
    <row r="26" spans="1:21" ht="13.5" customHeight="1">
      <c r="A26" s="700">
        <v>3031</v>
      </c>
      <c r="B26" s="195" t="s">
        <v>864</v>
      </c>
      <c r="C26" s="195" t="s">
        <v>866</v>
      </c>
      <c r="D26" s="696" t="s">
        <v>70</v>
      </c>
      <c r="E26" s="404">
        <v>41563</v>
      </c>
      <c r="F26" s="172" t="s">
        <v>9</v>
      </c>
      <c r="G26" s="238">
        <v>620</v>
      </c>
      <c r="H26" s="186"/>
      <c r="I26" s="99"/>
      <c r="J26" s="410" t="s">
        <v>1000</v>
      </c>
      <c r="K26" s="411">
        <v>6</v>
      </c>
      <c r="L26" s="180" t="s">
        <v>1000</v>
      </c>
      <c r="M26" s="179"/>
      <c r="N26" s="181"/>
      <c r="O26" s="179"/>
      <c r="P26" s="61">
        <f t="shared" si="0"/>
        <v>6</v>
      </c>
    </row>
    <row r="27" spans="1:21" ht="13.5" customHeight="1">
      <c r="A27" s="700">
        <v>1023</v>
      </c>
      <c r="B27" s="225" t="s">
        <v>923</v>
      </c>
      <c r="C27" s="224" t="s">
        <v>922</v>
      </c>
      <c r="D27" s="696" t="s">
        <v>70</v>
      </c>
      <c r="E27" s="404">
        <v>44097</v>
      </c>
      <c r="F27" s="172" t="s">
        <v>67</v>
      </c>
      <c r="G27" s="240">
        <v>500</v>
      </c>
      <c r="H27" s="56"/>
      <c r="I27" s="99"/>
      <c r="J27" s="410"/>
      <c r="K27" s="411"/>
      <c r="L27" s="180"/>
      <c r="M27" s="179"/>
      <c r="N27" s="181"/>
      <c r="O27" s="179"/>
      <c r="P27" s="61">
        <f t="shared" si="0"/>
        <v>0</v>
      </c>
    </row>
    <row r="28" spans="1:21" ht="13.5" customHeight="1">
      <c r="A28" s="700">
        <v>1024</v>
      </c>
      <c r="B28" s="225" t="s">
        <v>923</v>
      </c>
      <c r="C28" s="224" t="s">
        <v>948</v>
      </c>
      <c r="D28" s="696" t="s">
        <v>70</v>
      </c>
      <c r="E28" s="404">
        <v>42481</v>
      </c>
      <c r="F28" s="172" t="s">
        <v>67</v>
      </c>
      <c r="G28" s="240">
        <v>500</v>
      </c>
      <c r="H28" s="186"/>
      <c r="I28" s="99"/>
      <c r="J28" s="410"/>
      <c r="K28" s="411"/>
      <c r="L28" s="180"/>
      <c r="M28" s="179"/>
      <c r="N28" s="181"/>
      <c r="O28" s="179"/>
      <c r="P28" s="61">
        <f t="shared" si="0"/>
        <v>0</v>
      </c>
    </row>
    <row r="29" spans="1:21" ht="13.5" customHeight="1">
      <c r="A29" s="700">
        <v>2036</v>
      </c>
      <c r="B29" s="359" t="s">
        <v>72</v>
      </c>
      <c r="C29" s="407" t="s">
        <v>73</v>
      </c>
      <c r="D29" s="697" t="s">
        <v>70</v>
      </c>
      <c r="E29" s="404" t="s">
        <v>74</v>
      </c>
      <c r="F29" s="233" t="s">
        <v>48</v>
      </c>
      <c r="G29" s="238">
        <v>400</v>
      </c>
      <c r="H29" s="185"/>
      <c r="I29" s="99"/>
      <c r="J29" s="410"/>
      <c r="K29" s="411"/>
      <c r="L29" s="180"/>
      <c r="M29" s="179"/>
      <c r="N29" s="181"/>
      <c r="O29" s="179"/>
      <c r="P29" s="61">
        <f t="shared" si="0"/>
        <v>0</v>
      </c>
    </row>
    <row r="30" spans="1:21" ht="13.5" customHeight="1">
      <c r="A30" s="700">
        <v>2037</v>
      </c>
      <c r="B30" s="358" t="s">
        <v>266</v>
      </c>
      <c r="C30" s="406" t="s">
        <v>267</v>
      </c>
      <c r="D30" s="697" t="s">
        <v>70</v>
      </c>
      <c r="E30" s="404">
        <v>2014</v>
      </c>
      <c r="F30" s="233" t="s">
        <v>10</v>
      </c>
      <c r="G30" s="238">
        <v>400</v>
      </c>
      <c r="H30" s="185"/>
      <c r="I30" s="99"/>
      <c r="J30" s="410"/>
      <c r="K30" s="411"/>
      <c r="L30" s="180"/>
      <c r="M30" s="179"/>
      <c r="N30" s="181"/>
      <c r="O30" s="179"/>
      <c r="P30" s="61">
        <f t="shared" si="0"/>
        <v>0</v>
      </c>
    </row>
    <row r="31" spans="1:21" ht="13.5" customHeight="1">
      <c r="A31" s="700">
        <v>3038</v>
      </c>
      <c r="B31" s="198" t="s">
        <v>266</v>
      </c>
      <c r="C31" s="198" t="s">
        <v>595</v>
      </c>
      <c r="D31" s="696" t="s">
        <v>70</v>
      </c>
      <c r="E31" s="404">
        <v>2012</v>
      </c>
      <c r="F31" s="172" t="s">
        <v>10</v>
      </c>
      <c r="G31" s="238">
        <v>400</v>
      </c>
      <c r="H31" s="185"/>
      <c r="I31" s="99"/>
      <c r="J31" s="410"/>
      <c r="K31" s="411"/>
      <c r="L31" s="180"/>
      <c r="M31" s="179"/>
      <c r="N31" s="181"/>
      <c r="O31" s="179"/>
      <c r="P31" s="61">
        <f t="shared" si="0"/>
        <v>0</v>
      </c>
    </row>
    <row r="32" spans="1:21" ht="13.5" customHeight="1">
      <c r="A32" s="700">
        <v>2039</v>
      </c>
      <c r="B32" s="570" t="s">
        <v>131</v>
      </c>
      <c r="C32" s="414" t="s">
        <v>132</v>
      </c>
      <c r="D32" s="697" t="s">
        <v>70</v>
      </c>
      <c r="E32" s="404">
        <v>41816</v>
      </c>
      <c r="F32" s="233" t="s">
        <v>53</v>
      </c>
      <c r="G32" s="238">
        <v>500</v>
      </c>
      <c r="H32" s="56"/>
      <c r="I32" s="99"/>
      <c r="J32" s="410"/>
      <c r="K32" s="411"/>
      <c r="L32" s="180"/>
      <c r="M32" s="179"/>
      <c r="N32" s="181"/>
      <c r="O32" s="179"/>
      <c r="P32" s="61">
        <f t="shared" si="0"/>
        <v>0</v>
      </c>
    </row>
    <row r="33" spans="1:21" ht="13.5" customHeight="1">
      <c r="A33" s="700">
        <v>3162</v>
      </c>
      <c r="B33" s="415" t="s">
        <v>1025</v>
      </c>
      <c r="C33" s="415" t="s">
        <v>1026</v>
      </c>
      <c r="D33" s="697" t="s">
        <v>70</v>
      </c>
      <c r="E33" s="404">
        <v>41317</v>
      </c>
      <c r="F33" s="233" t="s">
        <v>10</v>
      </c>
      <c r="G33" s="561">
        <v>855</v>
      </c>
      <c r="H33" s="56"/>
      <c r="I33" s="99"/>
      <c r="J33" s="410" t="s">
        <v>1000</v>
      </c>
      <c r="K33" s="411">
        <v>7</v>
      </c>
      <c r="L33" s="180"/>
      <c r="M33" s="179"/>
      <c r="N33" s="181"/>
      <c r="O33" s="179"/>
      <c r="P33" s="61">
        <f t="shared" si="0"/>
        <v>7</v>
      </c>
    </row>
    <row r="34" spans="1:21" ht="13.5" customHeight="1">
      <c r="A34" s="700">
        <v>1029</v>
      </c>
      <c r="B34" s="195" t="s">
        <v>833</v>
      </c>
      <c r="C34" s="195" t="s">
        <v>834</v>
      </c>
      <c r="D34" s="696" t="s">
        <v>70</v>
      </c>
      <c r="E34" s="404">
        <v>42845</v>
      </c>
      <c r="F34" s="172" t="s">
        <v>9</v>
      </c>
      <c r="G34" s="238">
        <v>500</v>
      </c>
      <c r="H34" s="56"/>
      <c r="I34" s="99"/>
      <c r="J34" s="410"/>
      <c r="K34" s="411"/>
      <c r="L34" s="180"/>
      <c r="M34" s="179"/>
      <c r="N34" s="181"/>
      <c r="O34" s="179"/>
      <c r="P34" s="61">
        <f t="shared" si="0"/>
        <v>0</v>
      </c>
    </row>
    <row r="35" spans="1:21" ht="13.5" customHeight="1">
      <c r="A35" s="700">
        <v>2045</v>
      </c>
      <c r="B35" s="195" t="s">
        <v>790</v>
      </c>
      <c r="C35" s="195" t="s">
        <v>792</v>
      </c>
      <c r="D35" s="696" t="s">
        <v>70</v>
      </c>
      <c r="E35" s="404">
        <v>42185</v>
      </c>
      <c r="F35" s="172" t="s">
        <v>9</v>
      </c>
      <c r="G35" s="238">
        <v>500</v>
      </c>
      <c r="H35" s="56" t="s">
        <v>1000</v>
      </c>
      <c r="I35" s="99">
        <v>1</v>
      </c>
      <c r="J35" s="410"/>
      <c r="K35" s="411"/>
      <c r="L35" s="180"/>
      <c r="M35" s="179"/>
      <c r="N35" s="181"/>
      <c r="O35" s="179"/>
      <c r="P35" s="61">
        <f t="shared" si="0"/>
        <v>1</v>
      </c>
    </row>
    <row r="36" spans="1:21" ht="13.5" customHeight="1">
      <c r="A36" s="700">
        <v>3048</v>
      </c>
      <c r="B36" s="195" t="s">
        <v>795</v>
      </c>
      <c r="C36" s="195" t="s">
        <v>854</v>
      </c>
      <c r="D36" s="696" t="s">
        <v>70</v>
      </c>
      <c r="E36" s="404">
        <v>40922</v>
      </c>
      <c r="F36" s="172" t="s">
        <v>9</v>
      </c>
      <c r="G36" s="238">
        <v>500</v>
      </c>
      <c r="H36" s="56"/>
      <c r="I36" s="99"/>
      <c r="J36" s="410"/>
      <c r="K36" s="411"/>
      <c r="L36" s="180"/>
      <c r="M36" s="179"/>
      <c r="N36" s="181"/>
      <c r="O36" s="179"/>
      <c r="P36" s="61">
        <f t="shared" si="0"/>
        <v>0</v>
      </c>
    </row>
    <row r="37" spans="1:21" ht="15" customHeight="1">
      <c r="A37" s="700">
        <v>1032</v>
      </c>
      <c r="B37" s="225" t="s">
        <v>926</v>
      </c>
      <c r="C37" s="224" t="s">
        <v>638</v>
      </c>
      <c r="D37" s="696" t="s">
        <v>70</v>
      </c>
      <c r="E37" s="404">
        <v>43780</v>
      </c>
      <c r="F37" s="172" t="s">
        <v>67</v>
      </c>
      <c r="G37" s="240">
        <v>500</v>
      </c>
      <c r="H37" s="56"/>
      <c r="I37" s="99"/>
      <c r="J37" s="410"/>
      <c r="K37" s="411"/>
      <c r="L37" s="180"/>
      <c r="M37" s="179"/>
      <c r="N37" s="181"/>
      <c r="O37" s="179"/>
      <c r="P37" s="61">
        <f t="shared" si="0"/>
        <v>0</v>
      </c>
    </row>
    <row r="38" spans="1:21" ht="13.5" customHeight="1">
      <c r="A38" s="700">
        <v>3050</v>
      </c>
      <c r="B38" s="228" t="s">
        <v>502</v>
      </c>
      <c r="C38" s="228" t="s">
        <v>503</v>
      </c>
      <c r="D38" s="696" t="s">
        <v>70</v>
      </c>
      <c r="E38" s="404">
        <v>41013</v>
      </c>
      <c r="F38" s="172" t="s">
        <v>53</v>
      </c>
      <c r="G38" s="238">
        <v>200</v>
      </c>
      <c r="H38" s="56"/>
      <c r="I38" s="99"/>
      <c r="J38" s="410"/>
      <c r="K38" s="411"/>
      <c r="L38" s="180"/>
      <c r="M38" s="179"/>
      <c r="N38" s="181"/>
      <c r="O38" s="179"/>
      <c r="P38" s="61">
        <f t="shared" si="0"/>
        <v>0</v>
      </c>
      <c r="T38" s="97"/>
      <c r="U38" s="97"/>
    </row>
    <row r="39" spans="1:21" ht="13.5" customHeight="1">
      <c r="A39" s="700">
        <v>2055</v>
      </c>
      <c r="B39" s="358" t="s">
        <v>270</v>
      </c>
      <c r="C39" s="406" t="s">
        <v>271</v>
      </c>
      <c r="D39" s="697" t="s">
        <v>70</v>
      </c>
      <c r="E39" s="404">
        <v>41807</v>
      </c>
      <c r="F39" s="233" t="s">
        <v>10</v>
      </c>
      <c r="G39" s="571">
        <v>500</v>
      </c>
      <c r="H39" s="56"/>
      <c r="I39" s="99"/>
      <c r="J39" s="410" t="s">
        <v>1000</v>
      </c>
      <c r="K39" s="411">
        <v>4</v>
      </c>
      <c r="L39" s="180"/>
      <c r="M39" s="179"/>
      <c r="N39" s="181"/>
      <c r="O39" s="179"/>
      <c r="P39" s="61">
        <f t="shared" si="0"/>
        <v>4</v>
      </c>
      <c r="T39" s="97"/>
      <c r="U39" s="97"/>
    </row>
    <row r="40" spans="1:21" ht="13.5" customHeight="1">
      <c r="A40" s="700">
        <v>1038</v>
      </c>
      <c r="B40" s="225" t="s">
        <v>930</v>
      </c>
      <c r="C40" s="224" t="s">
        <v>929</v>
      </c>
      <c r="D40" s="696" t="s">
        <v>70</v>
      </c>
      <c r="E40" s="404">
        <v>43592</v>
      </c>
      <c r="F40" s="172" t="s">
        <v>67</v>
      </c>
      <c r="G40" s="240">
        <v>500</v>
      </c>
      <c r="H40" s="186"/>
      <c r="I40" s="99"/>
      <c r="J40" s="410"/>
      <c r="K40" s="411"/>
      <c r="L40" s="180"/>
      <c r="M40" s="179"/>
      <c r="N40" s="181"/>
      <c r="O40" s="179"/>
      <c r="P40" s="61">
        <f t="shared" ref="P40:P71" si="1">SUM(I40:O40)</f>
        <v>0</v>
      </c>
    </row>
    <row r="41" spans="1:21" ht="13.5" customHeight="1">
      <c r="A41" s="700">
        <v>1044</v>
      </c>
      <c r="B41" s="195" t="s">
        <v>837</v>
      </c>
      <c r="C41" s="195" t="s">
        <v>838</v>
      </c>
      <c r="D41" s="696" t="s">
        <v>70</v>
      </c>
      <c r="E41" s="404">
        <v>42430</v>
      </c>
      <c r="F41" s="172" t="s">
        <v>9</v>
      </c>
      <c r="G41" s="238">
        <v>500</v>
      </c>
      <c r="H41" s="185"/>
      <c r="I41" s="99"/>
      <c r="J41" s="410"/>
      <c r="K41" s="411"/>
      <c r="L41" s="180"/>
      <c r="M41" s="179"/>
      <c r="N41" s="181"/>
      <c r="O41" s="179"/>
      <c r="P41" s="61">
        <f t="shared" si="1"/>
        <v>0</v>
      </c>
    </row>
    <row r="42" spans="1:21" ht="13.5" customHeight="1">
      <c r="A42" s="700">
        <v>1046</v>
      </c>
      <c r="B42" s="195" t="s">
        <v>839</v>
      </c>
      <c r="C42" s="195" t="s">
        <v>840</v>
      </c>
      <c r="D42" s="696" t="s">
        <v>70</v>
      </c>
      <c r="E42" s="404">
        <v>42540</v>
      </c>
      <c r="F42" s="172" t="s">
        <v>9</v>
      </c>
      <c r="G42" s="238">
        <v>500</v>
      </c>
      <c r="H42" s="185"/>
      <c r="I42" s="99"/>
      <c r="J42" s="410"/>
      <c r="K42" s="411"/>
      <c r="L42" s="180"/>
      <c r="M42" s="179"/>
      <c r="N42" s="181"/>
      <c r="O42" s="179"/>
      <c r="P42" s="61">
        <f t="shared" si="1"/>
        <v>0</v>
      </c>
    </row>
    <row r="43" spans="1:21" ht="15" customHeight="1">
      <c r="A43" s="700">
        <v>2059</v>
      </c>
      <c r="B43" s="225" t="s">
        <v>92</v>
      </c>
      <c r="C43" s="224" t="s">
        <v>93</v>
      </c>
      <c r="D43" s="696" t="s">
        <v>70</v>
      </c>
      <c r="E43" s="404">
        <v>41657</v>
      </c>
      <c r="F43" s="172" t="s">
        <v>67</v>
      </c>
      <c r="G43" s="240">
        <v>500</v>
      </c>
      <c r="H43" s="56"/>
      <c r="I43" s="99"/>
      <c r="J43" s="410"/>
      <c r="K43" s="411"/>
      <c r="L43" s="180"/>
      <c r="M43" s="179"/>
      <c r="N43" s="181"/>
      <c r="O43" s="179"/>
      <c r="P43" s="61">
        <f t="shared" si="1"/>
        <v>0</v>
      </c>
    </row>
    <row r="44" spans="1:21" ht="15" customHeight="1">
      <c r="A44" s="700">
        <v>2064</v>
      </c>
      <c r="B44" s="195" t="s">
        <v>797</v>
      </c>
      <c r="C44" s="195" t="s">
        <v>798</v>
      </c>
      <c r="D44" s="696" t="s">
        <v>70</v>
      </c>
      <c r="E44" s="404">
        <v>41910</v>
      </c>
      <c r="F44" s="172" t="s">
        <v>9</v>
      </c>
      <c r="G44" s="238">
        <v>500</v>
      </c>
      <c r="H44" s="56"/>
      <c r="I44" s="99"/>
      <c r="J44" s="410"/>
      <c r="K44" s="411"/>
      <c r="L44" s="180"/>
      <c r="M44" s="179"/>
      <c r="N44" s="181"/>
      <c r="O44" s="179"/>
      <c r="P44" s="61">
        <f t="shared" si="1"/>
        <v>0</v>
      </c>
      <c r="T44" s="97"/>
    </row>
    <row r="45" spans="1:21" ht="15" customHeight="1">
      <c r="A45" s="700">
        <v>3059</v>
      </c>
      <c r="B45" s="195" t="s">
        <v>541</v>
      </c>
      <c r="C45" s="195" t="s">
        <v>542</v>
      </c>
      <c r="D45" s="696" t="s">
        <v>70</v>
      </c>
      <c r="E45" s="404">
        <v>41371</v>
      </c>
      <c r="F45" s="172" t="s">
        <v>13</v>
      </c>
      <c r="G45" s="238">
        <v>500</v>
      </c>
      <c r="H45" s="185"/>
      <c r="I45" s="99"/>
      <c r="J45" s="410"/>
      <c r="K45" s="411"/>
      <c r="L45" s="180"/>
      <c r="M45" s="179"/>
      <c r="N45" s="181"/>
      <c r="O45" s="179"/>
      <c r="P45" s="61">
        <f t="shared" si="1"/>
        <v>0</v>
      </c>
      <c r="T45" s="97"/>
    </row>
    <row r="46" spans="1:21" ht="15" customHeight="1">
      <c r="A46" s="700">
        <v>1054</v>
      </c>
      <c r="B46" s="297" t="s">
        <v>233</v>
      </c>
      <c r="C46" s="297" t="s">
        <v>422</v>
      </c>
      <c r="D46" s="696" t="s">
        <v>70</v>
      </c>
      <c r="E46" s="404">
        <v>42873</v>
      </c>
      <c r="F46" s="172" t="s">
        <v>12</v>
      </c>
      <c r="G46" s="238">
        <v>200</v>
      </c>
      <c r="H46" s="56"/>
      <c r="I46" s="99"/>
      <c r="J46" s="410"/>
      <c r="K46" s="411"/>
      <c r="L46" s="180"/>
      <c r="M46" s="179"/>
      <c r="N46" s="181"/>
      <c r="O46" s="179"/>
      <c r="P46" s="61">
        <f t="shared" si="1"/>
        <v>0</v>
      </c>
      <c r="T46" s="97"/>
    </row>
    <row r="47" spans="1:21" ht="15" customHeight="1">
      <c r="A47" s="700">
        <v>1058</v>
      </c>
      <c r="B47" s="195" t="s">
        <v>386</v>
      </c>
      <c r="C47" s="195" t="s">
        <v>387</v>
      </c>
      <c r="D47" s="696" t="s">
        <v>70</v>
      </c>
      <c r="E47" s="404">
        <v>42384</v>
      </c>
      <c r="F47" s="172" t="s">
        <v>13</v>
      </c>
      <c r="G47" s="238">
        <v>500</v>
      </c>
      <c r="H47" s="56"/>
      <c r="I47" s="99"/>
      <c r="J47" s="410"/>
      <c r="K47" s="411"/>
      <c r="L47" s="180"/>
      <c r="M47" s="179"/>
      <c r="N47" s="181"/>
      <c r="O47" s="179"/>
      <c r="P47" s="61">
        <f t="shared" si="1"/>
        <v>0</v>
      </c>
      <c r="T47" s="97"/>
    </row>
    <row r="48" spans="1:21" ht="15.5" customHeight="1">
      <c r="A48" s="700">
        <v>4123</v>
      </c>
      <c r="B48" s="195" t="s">
        <v>677</v>
      </c>
      <c r="C48" s="195" t="s">
        <v>678</v>
      </c>
      <c r="D48" s="696" t="s">
        <v>70</v>
      </c>
      <c r="E48" s="404">
        <v>40743</v>
      </c>
      <c r="F48" s="172" t="s">
        <v>13</v>
      </c>
      <c r="G48" s="238">
        <v>570</v>
      </c>
      <c r="H48" s="56"/>
      <c r="I48" s="99"/>
      <c r="J48" s="178"/>
      <c r="K48" s="179"/>
      <c r="L48" s="180"/>
      <c r="M48" s="179"/>
      <c r="N48" s="181"/>
      <c r="O48" s="179"/>
      <c r="P48" s="61">
        <f t="shared" si="1"/>
        <v>0</v>
      </c>
      <c r="T48" s="97"/>
    </row>
    <row r="49" spans="1:20" ht="15" customHeight="1">
      <c r="A49" s="700">
        <v>1063</v>
      </c>
      <c r="B49" s="195" t="s">
        <v>390</v>
      </c>
      <c r="C49" s="195" t="s">
        <v>391</v>
      </c>
      <c r="D49" s="696" t="s">
        <v>70</v>
      </c>
      <c r="E49" s="404">
        <v>43694</v>
      </c>
      <c r="F49" s="172" t="s">
        <v>13</v>
      </c>
      <c r="G49" s="238">
        <v>500</v>
      </c>
      <c r="H49" s="56"/>
      <c r="I49" s="99"/>
      <c r="J49" s="178"/>
      <c r="K49" s="179"/>
      <c r="L49" s="180"/>
      <c r="M49" s="179"/>
      <c r="N49" s="181"/>
      <c r="O49" s="179"/>
      <c r="P49" s="61">
        <f t="shared" si="1"/>
        <v>0</v>
      </c>
      <c r="T49" s="97"/>
    </row>
    <row r="50" spans="1:20" ht="15" customHeight="1">
      <c r="A50" s="700">
        <v>2091</v>
      </c>
      <c r="B50" s="358" t="s">
        <v>280</v>
      </c>
      <c r="C50" s="406" t="s">
        <v>267</v>
      </c>
      <c r="D50" s="697" t="s">
        <v>70</v>
      </c>
      <c r="E50" s="404">
        <v>2014</v>
      </c>
      <c r="F50" s="233" t="s">
        <v>10</v>
      </c>
      <c r="G50" s="418">
        <v>400</v>
      </c>
      <c r="H50" s="56"/>
      <c r="I50" s="99"/>
      <c r="J50" s="178"/>
      <c r="K50" s="179"/>
      <c r="L50" s="180" t="s">
        <v>1000</v>
      </c>
      <c r="M50" s="179"/>
      <c r="N50" s="181"/>
      <c r="O50" s="179"/>
      <c r="P50" s="61">
        <f t="shared" si="1"/>
        <v>0</v>
      </c>
      <c r="T50" s="97"/>
    </row>
    <row r="51" spans="1:20" ht="15" customHeight="1">
      <c r="A51" s="700">
        <v>1068</v>
      </c>
      <c r="B51" s="198" t="s">
        <v>452</v>
      </c>
      <c r="C51" s="198" t="s">
        <v>453</v>
      </c>
      <c r="D51" s="696" t="s">
        <v>70</v>
      </c>
      <c r="E51" s="404">
        <v>2018</v>
      </c>
      <c r="F51" s="172" t="s">
        <v>10</v>
      </c>
      <c r="G51" s="238">
        <v>400</v>
      </c>
      <c r="H51" s="56"/>
      <c r="I51" s="99"/>
      <c r="J51" s="178"/>
      <c r="K51" s="179"/>
      <c r="L51" s="180"/>
      <c r="M51" s="179"/>
      <c r="N51" s="181"/>
      <c r="O51" s="179"/>
      <c r="P51" s="61">
        <f t="shared" si="1"/>
        <v>0</v>
      </c>
      <c r="T51" s="97"/>
    </row>
    <row r="52" spans="1:20" ht="15.75" customHeight="1">
      <c r="A52" s="700">
        <v>1073</v>
      </c>
      <c r="B52" s="225" t="s">
        <v>937</v>
      </c>
      <c r="C52" s="224" t="s">
        <v>936</v>
      </c>
      <c r="D52" s="696" t="s">
        <v>70</v>
      </c>
      <c r="E52" s="404">
        <v>43121</v>
      </c>
      <c r="F52" s="172" t="s">
        <v>67</v>
      </c>
      <c r="G52" s="240">
        <v>500</v>
      </c>
      <c r="H52" s="185"/>
      <c r="I52" s="99"/>
      <c r="J52" s="178"/>
      <c r="K52" s="179"/>
      <c r="L52" s="180"/>
      <c r="M52" s="179"/>
      <c r="N52" s="181"/>
      <c r="O52" s="179"/>
      <c r="P52" s="61">
        <f t="shared" si="1"/>
        <v>0</v>
      </c>
      <c r="T52" s="97"/>
    </row>
    <row r="53" spans="1:20" ht="15" customHeight="1">
      <c r="A53" s="700">
        <v>1077</v>
      </c>
      <c r="B53" s="225" t="s">
        <v>934</v>
      </c>
      <c r="C53" s="224" t="s">
        <v>943</v>
      </c>
      <c r="D53" s="696" t="s">
        <v>70</v>
      </c>
      <c r="E53" s="404">
        <v>42780</v>
      </c>
      <c r="F53" s="172" t="s">
        <v>67</v>
      </c>
      <c r="G53" s="240">
        <v>500</v>
      </c>
      <c r="H53" s="185"/>
      <c r="I53" s="99"/>
      <c r="J53" s="410"/>
      <c r="K53" s="411"/>
      <c r="L53" s="421"/>
      <c r="M53" s="411"/>
      <c r="N53" s="422"/>
      <c r="O53" s="411"/>
      <c r="P53" s="61">
        <f t="shared" si="1"/>
        <v>0</v>
      </c>
      <c r="T53" s="97"/>
    </row>
    <row r="54" spans="1:20" ht="14.25" customHeight="1">
      <c r="A54" s="700">
        <v>1078</v>
      </c>
      <c r="B54" s="225" t="s">
        <v>934</v>
      </c>
      <c r="C54" s="224" t="s">
        <v>933</v>
      </c>
      <c r="D54" s="698" t="s">
        <v>70</v>
      </c>
      <c r="E54" s="404">
        <v>43511</v>
      </c>
      <c r="F54" s="278" t="s">
        <v>67</v>
      </c>
      <c r="G54" s="240">
        <v>500</v>
      </c>
      <c r="H54" s="56"/>
      <c r="I54" s="99"/>
      <c r="J54" s="410"/>
      <c r="K54" s="411"/>
      <c r="L54" s="421"/>
      <c r="M54" s="411"/>
      <c r="N54" s="422"/>
      <c r="O54" s="411"/>
      <c r="P54" s="61">
        <f t="shared" si="1"/>
        <v>0</v>
      </c>
      <c r="T54" s="97"/>
    </row>
    <row r="55" spans="1:20" ht="15" customHeight="1">
      <c r="A55" s="700">
        <v>1079</v>
      </c>
      <c r="B55" s="228" t="s">
        <v>368</v>
      </c>
      <c r="C55" s="228" t="s">
        <v>369</v>
      </c>
      <c r="D55" s="699" t="s">
        <v>70</v>
      </c>
      <c r="E55" s="404">
        <v>42820</v>
      </c>
      <c r="F55" s="212" t="s">
        <v>53</v>
      </c>
      <c r="G55" s="238">
        <v>200</v>
      </c>
      <c r="H55" s="186"/>
      <c r="I55" s="99"/>
      <c r="J55" s="410"/>
      <c r="K55" s="411"/>
      <c r="L55" s="421"/>
      <c r="M55" s="411"/>
      <c r="N55" s="422"/>
      <c r="O55" s="411"/>
      <c r="P55" s="61">
        <f t="shared" si="1"/>
        <v>0</v>
      </c>
      <c r="T55" s="97"/>
    </row>
    <row r="56" spans="1:20" ht="15" customHeight="1">
      <c r="A56" s="700">
        <v>3095</v>
      </c>
      <c r="B56" s="195" t="s">
        <v>549</v>
      </c>
      <c r="C56" s="195" t="s">
        <v>550</v>
      </c>
      <c r="D56" s="699" t="s">
        <v>70</v>
      </c>
      <c r="E56" s="404">
        <v>41236</v>
      </c>
      <c r="F56" s="212" t="s">
        <v>13</v>
      </c>
      <c r="G56" s="238">
        <v>500</v>
      </c>
      <c r="H56" s="56"/>
      <c r="I56" s="99"/>
      <c r="J56" s="410"/>
      <c r="K56" s="411"/>
      <c r="L56" s="421"/>
      <c r="M56" s="411"/>
      <c r="N56" s="422"/>
      <c r="O56" s="411"/>
      <c r="P56" s="61">
        <f t="shared" si="1"/>
        <v>0</v>
      </c>
      <c r="T56" s="97"/>
    </row>
    <row r="57" spans="1:20" ht="15" customHeight="1">
      <c r="A57" s="700">
        <v>2110</v>
      </c>
      <c r="B57" s="358" t="s">
        <v>288</v>
      </c>
      <c r="C57" s="406" t="s">
        <v>289</v>
      </c>
      <c r="D57" s="697" t="s">
        <v>70</v>
      </c>
      <c r="E57" s="404">
        <v>2014</v>
      </c>
      <c r="F57" s="233" t="s">
        <v>10</v>
      </c>
      <c r="G57" s="418">
        <v>900</v>
      </c>
      <c r="H57" s="56"/>
      <c r="I57" s="99"/>
      <c r="J57" s="410"/>
      <c r="K57" s="411"/>
      <c r="L57" s="421"/>
      <c r="M57" s="411"/>
      <c r="N57" s="422"/>
      <c r="O57" s="411"/>
      <c r="P57" s="61">
        <f t="shared" si="1"/>
        <v>0</v>
      </c>
      <c r="T57" s="97"/>
    </row>
    <row r="58" spans="1:20" ht="15" customHeight="1">
      <c r="A58" s="700">
        <v>3161</v>
      </c>
      <c r="B58" s="415" t="s">
        <v>288</v>
      </c>
      <c r="C58" s="415" t="s">
        <v>242</v>
      </c>
      <c r="D58" s="697" t="s">
        <v>70</v>
      </c>
      <c r="E58" s="404">
        <v>41115</v>
      </c>
      <c r="F58" s="233" t="s">
        <v>13</v>
      </c>
      <c r="G58" s="418">
        <v>500</v>
      </c>
      <c r="H58" s="56"/>
      <c r="I58" s="99"/>
      <c r="J58" s="410"/>
      <c r="K58" s="411"/>
      <c r="L58" s="421"/>
      <c r="M58" s="411"/>
      <c r="N58" s="422"/>
      <c r="O58" s="411"/>
      <c r="P58" s="61">
        <f t="shared" si="1"/>
        <v>0</v>
      </c>
      <c r="T58" s="97"/>
    </row>
    <row r="59" spans="1:20" ht="15.75" customHeight="1">
      <c r="A59" s="700">
        <v>1085</v>
      </c>
      <c r="B59" s="195" t="s">
        <v>398</v>
      </c>
      <c r="C59" s="195" t="s">
        <v>399</v>
      </c>
      <c r="D59" s="699" t="s">
        <v>70</v>
      </c>
      <c r="E59" s="404">
        <v>42704</v>
      </c>
      <c r="F59" s="212" t="s">
        <v>13</v>
      </c>
      <c r="G59" s="238">
        <v>500</v>
      </c>
      <c r="H59" s="56"/>
      <c r="I59" s="99"/>
      <c r="J59" s="410"/>
      <c r="K59" s="411"/>
      <c r="L59" s="421"/>
      <c r="M59" s="411"/>
      <c r="N59" s="422"/>
      <c r="O59" s="411"/>
      <c r="P59" s="61">
        <f t="shared" si="1"/>
        <v>0</v>
      </c>
      <c r="T59" s="97"/>
    </row>
    <row r="60" spans="1:20" ht="15" customHeight="1">
      <c r="A60" s="700">
        <v>4083</v>
      </c>
      <c r="B60" s="198" t="s">
        <v>398</v>
      </c>
      <c r="C60" s="198" t="s">
        <v>718</v>
      </c>
      <c r="D60" s="348" t="s">
        <v>70</v>
      </c>
      <c r="E60" s="404">
        <v>2011</v>
      </c>
      <c r="F60" s="140" t="s">
        <v>10</v>
      </c>
      <c r="G60" s="238">
        <v>500</v>
      </c>
      <c r="H60" s="56"/>
      <c r="I60" s="99"/>
      <c r="J60" s="410"/>
      <c r="K60" s="411"/>
      <c r="L60" s="421"/>
      <c r="M60" s="411"/>
      <c r="N60" s="422"/>
      <c r="O60" s="411"/>
      <c r="P60" s="61">
        <f t="shared" si="1"/>
        <v>0</v>
      </c>
      <c r="T60" s="97"/>
    </row>
    <row r="61" spans="1:20" ht="14.25" customHeight="1">
      <c r="A61" s="700">
        <v>1086</v>
      </c>
      <c r="B61" s="195" t="s">
        <v>398</v>
      </c>
      <c r="C61" s="195" t="s">
        <v>242</v>
      </c>
      <c r="D61" s="696" t="s">
        <v>70</v>
      </c>
      <c r="E61" s="404">
        <v>42704</v>
      </c>
      <c r="F61" s="140" t="s">
        <v>13</v>
      </c>
      <c r="G61" s="238">
        <v>500</v>
      </c>
      <c r="H61" s="186"/>
      <c r="I61" s="99"/>
      <c r="J61" s="410"/>
      <c r="K61" s="411"/>
      <c r="L61" s="421"/>
      <c r="M61" s="411"/>
      <c r="N61" s="422"/>
      <c r="O61" s="411"/>
      <c r="P61" s="61">
        <f t="shared" si="1"/>
        <v>0</v>
      </c>
      <c r="T61" s="97"/>
    </row>
    <row r="62" spans="1:20" ht="15" customHeight="1">
      <c r="A62" s="700">
        <v>3105</v>
      </c>
      <c r="B62" s="195" t="s">
        <v>881</v>
      </c>
      <c r="C62" s="195" t="s">
        <v>882</v>
      </c>
      <c r="D62" s="696" t="s">
        <v>70</v>
      </c>
      <c r="E62" s="404">
        <v>41135</v>
      </c>
      <c r="F62" s="140" t="s">
        <v>9</v>
      </c>
      <c r="G62" s="238">
        <v>611</v>
      </c>
      <c r="H62" s="186"/>
      <c r="I62" s="99"/>
      <c r="J62" s="410"/>
      <c r="K62" s="411"/>
      <c r="L62" s="421"/>
      <c r="M62" s="411"/>
      <c r="N62" s="422"/>
      <c r="O62" s="411"/>
      <c r="P62" s="61">
        <f t="shared" si="1"/>
        <v>0</v>
      </c>
      <c r="T62" s="97"/>
    </row>
    <row r="63" spans="1:20" ht="15" customHeight="1">
      <c r="A63" s="700">
        <v>3107</v>
      </c>
      <c r="B63" s="195" t="s">
        <v>883</v>
      </c>
      <c r="C63" s="195" t="s">
        <v>733</v>
      </c>
      <c r="D63" s="696" t="s">
        <v>70</v>
      </c>
      <c r="E63" s="404">
        <v>41529</v>
      </c>
      <c r="F63" s="140" t="s">
        <v>9</v>
      </c>
      <c r="G63" s="238">
        <v>500</v>
      </c>
      <c r="H63" s="56"/>
      <c r="I63" s="99"/>
      <c r="J63" s="410"/>
      <c r="K63" s="411"/>
      <c r="L63" s="421"/>
      <c r="M63" s="411"/>
      <c r="N63" s="422"/>
      <c r="O63" s="411"/>
      <c r="P63" s="61">
        <f t="shared" si="1"/>
        <v>0</v>
      </c>
      <c r="T63" s="97"/>
    </row>
    <row r="64" spans="1:20" ht="14.25" customHeight="1">
      <c r="A64" s="700">
        <v>1092</v>
      </c>
      <c r="B64" s="225" t="s">
        <v>945</v>
      </c>
      <c r="C64" s="224" t="s">
        <v>360</v>
      </c>
      <c r="D64" s="696" t="s">
        <v>70</v>
      </c>
      <c r="E64" s="404">
        <v>42632</v>
      </c>
      <c r="F64" s="140" t="s">
        <v>67</v>
      </c>
      <c r="G64" s="240">
        <v>500</v>
      </c>
      <c r="H64" s="56"/>
      <c r="I64" s="99"/>
      <c r="J64" s="410"/>
      <c r="K64" s="411"/>
      <c r="L64" s="421"/>
      <c r="M64" s="411"/>
      <c r="N64" s="422"/>
      <c r="O64" s="411"/>
      <c r="P64" s="61">
        <f t="shared" si="1"/>
        <v>0</v>
      </c>
      <c r="T64" s="97"/>
    </row>
    <row r="65" spans="1:20" ht="15" customHeight="1">
      <c r="A65" s="700">
        <v>2125</v>
      </c>
      <c r="B65" s="225" t="s">
        <v>945</v>
      </c>
      <c r="C65" s="224" t="s">
        <v>108</v>
      </c>
      <c r="D65" s="696" t="s">
        <v>70</v>
      </c>
      <c r="E65" s="404">
        <v>41697</v>
      </c>
      <c r="F65" s="140" t="s">
        <v>67</v>
      </c>
      <c r="G65" s="240">
        <v>500</v>
      </c>
      <c r="H65" s="56"/>
      <c r="I65" s="99"/>
      <c r="J65" s="410"/>
      <c r="K65" s="411"/>
      <c r="L65" s="421"/>
      <c r="M65" s="411"/>
      <c r="N65" s="422"/>
      <c r="O65" s="411"/>
      <c r="P65" s="61">
        <f t="shared" si="1"/>
        <v>0</v>
      </c>
      <c r="T65" s="97"/>
    </row>
    <row r="66" spans="1:20" ht="15" customHeight="1">
      <c r="A66" s="700">
        <v>3109</v>
      </c>
      <c r="B66" s="195" t="s">
        <v>555</v>
      </c>
      <c r="C66" s="195" t="s">
        <v>556</v>
      </c>
      <c r="D66" s="696" t="s">
        <v>70</v>
      </c>
      <c r="E66" s="404">
        <v>41316</v>
      </c>
      <c r="F66" s="140" t="s">
        <v>13</v>
      </c>
      <c r="G66" s="238">
        <v>500</v>
      </c>
      <c r="H66" s="56"/>
      <c r="I66" s="99"/>
      <c r="J66" s="410"/>
      <c r="K66" s="411"/>
      <c r="L66" s="421"/>
      <c r="M66" s="411"/>
      <c r="N66" s="422"/>
      <c r="O66" s="411"/>
      <c r="P66" s="61">
        <f t="shared" si="1"/>
        <v>0</v>
      </c>
      <c r="T66" s="97"/>
    </row>
    <row r="67" spans="1:20" ht="15" customHeight="1">
      <c r="A67" s="700">
        <v>3110</v>
      </c>
      <c r="B67" s="198" t="s">
        <v>619</v>
      </c>
      <c r="C67" s="198" t="s">
        <v>620</v>
      </c>
      <c r="D67" s="696" t="s">
        <v>70</v>
      </c>
      <c r="E67" s="404">
        <v>2012</v>
      </c>
      <c r="F67" s="140" t="s">
        <v>10</v>
      </c>
      <c r="G67" s="238">
        <v>500</v>
      </c>
      <c r="H67" s="56"/>
      <c r="I67" s="99"/>
      <c r="J67" s="410"/>
      <c r="K67" s="411"/>
      <c r="L67" s="421"/>
      <c r="M67" s="411"/>
      <c r="N67" s="422"/>
      <c r="O67" s="411"/>
      <c r="P67" s="61">
        <f t="shared" si="1"/>
        <v>0</v>
      </c>
      <c r="T67" s="97"/>
    </row>
    <row r="68" spans="1:20" ht="15" customHeight="1">
      <c r="A68" s="700">
        <v>1095</v>
      </c>
      <c r="B68" s="195" t="s">
        <v>404</v>
      </c>
      <c r="C68" s="195" t="s">
        <v>267</v>
      </c>
      <c r="D68" s="696" t="s">
        <v>70</v>
      </c>
      <c r="E68" s="404">
        <v>43237</v>
      </c>
      <c r="F68" s="140" t="s">
        <v>13</v>
      </c>
      <c r="G68" s="238">
        <v>500</v>
      </c>
      <c r="H68" s="56"/>
      <c r="I68" s="99"/>
      <c r="J68" s="410"/>
      <c r="K68" s="411"/>
      <c r="L68" s="421"/>
      <c r="M68" s="411"/>
      <c r="N68" s="422"/>
      <c r="O68" s="411"/>
      <c r="P68" s="61">
        <f t="shared" si="1"/>
        <v>0</v>
      </c>
      <c r="T68" s="97"/>
    </row>
    <row r="69" spans="1:20" ht="15" customHeight="1">
      <c r="A69" s="700">
        <v>3112</v>
      </c>
      <c r="B69" s="195" t="s">
        <v>404</v>
      </c>
      <c r="C69" s="195" t="s">
        <v>242</v>
      </c>
      <c r="D69" s="696" t="s">
        <v>70</v>
      </c>
      <c r="E69" s="404">
        <v>41451</v>
      </c>
      <c r="F69" s="140" t="s">
        <v>13</v>
      </c>
      <c r="G69" s="238">
        <v>500</v>
      </c>
      <c r="H69" s="185"/>
      <c r="I69" s="99"/>
      <c r="J69" s="410"/>
      <c r="K69" s="411"/>
      <c r="L69" s="421"/>
      <c r="M69" s="411"/>
      <c r="N69" s="422"/>
      <c r="O69" s="411"/>
      <c r="P69" s="61">
        <f t="shared" si="1"/>
        <v>0</v>
      </c>
      <c r="T69" s="97"/>
    </row>
    <row r="70" spans="1:20" ht="14.25" customHeight="1">
      <c r="A70" s="700">
        <v>3114</v>
      </c>
      <c r="B70" s="297" t="s">
        <v>576</v>
      </c>
      <c r="C70" s="297" t="s">
        <v>577</v>
      </c>
      <c r="D70" s="696" t="s">
        <v>70</v>
      </c>
      <c r="E70" s="404">
        <v>41575</v>
      </c>
      <c r="F70" s="140" t="s">
        <v>12</v>
      </c>
      <c r="G70" s="238">
        <v>200</v>
      </c>
      <c r="H70" s="186"/>
      <c r="I70" s="99"/>
      <c r="J70" s="410"/>
      <c r="K70" s="411"/>
      <c r="L70" s="421"/>
      <c r="M70" s="411"/>
      <c r="N70" s="422"/>
      <c r="O70" s="411"/>
      <c r="P70" s="61">
        <f t="shared" si="1"/>
        <v>0</v>
      </c>
      <c r="T70" s="97"/>
    </row>
    <row r="71" spans="1:20" ht="14.25" customHeight="1">
      <c r="A71" s="700">
        <v>2132</v>
      </c>
      <c r="B71" s="359" t="s">
        <v>75</v>
      </c>
      <c r="C71" s="407" t="s">
        <v>76</v>
      </c>
      <c r="D71" s="697" t="s">
        <v>70</v>
      </c>
      <c r="E71" s="404" t="s">
        <v>77</v>
      </c>
      <c r="F71" s="233" t="s">
        <v>48</v>
      </c>
      <c r="G71" s="418">
        <v>400</v>
      </c>
      <c r="H71" s="186"/>
      <c r="I71" s="99"/>
      <c r="J71" s="410"/>
      <c r="K71" s="411"/>
      <c r="L71" s="421"/>
      <c r="M71" s="411"/>
      <c r="N71" s="422"/>
      <c r="O71" s="411"/>
      <c r="P71" s="61">
        <f t="shared" si="1"/>
        <v>0</v>
      </c>
      <c r="T71" s="97"/>
    </row>
    <row r="72" spans="1:20" ht="15" customHeight="1">
      <c r="A72" s="700">
        <v>1103</v>
      </c>
      <c r="B72" s="195" t="s">
        <v>853</v>
      </c>
      <c r="C72" s="195" t="s">
        <v>854</v>
      </c>
      <c r="D72" s="696" t="s">
        <v>70</v>
      </c>
      <c r="E72" s="404">
        <v>42697</v>
      </c>
      <c r="F72" s="140" t="s">
        <v>9</v>
      </c>
      <c r="G72" s="238">
        <v>500</v>
      </c>
      <c r="H72" s="56" t="s">
        <v>1000</v>
      </c>
      <c r="I72" s="99">
        <v>2</v>
      </c>
      <c r="J72" s="410"/>
      <c r="K72" s="411"/>
      <c r="L72" s="421" t="s">
        <v>1000</v>
      </c>
      <c r="M72" s="411"/>
      <c r="N72" s="422"/>
      <c r="O72" s="411"/>
      <c r="P72" s="61">
        <f t="shared" ref="P72:P103" si="2">SUM(I72:O72)</f>
        <v>2</v>
      </c>
      <c r="T72" s="97"/>
    </row>
    <row r="73" spans="1:20" ht="15" customHeight="1">
      <c r="A73" s="700">
        <v>3115</v>
      </c>
      <c r="B73" s="198" t="s">
        <v>292</v>
      </c>
      <c r="C73" s="198" t="s">
        <v>621</v>
      </c>
      <c r="D73" s="696" t="s">
        <v>70</v>
      </c>
      <c r="E73" s="404">
        <v>2013</v>
      </c>
      <c r="F73" s="140" t="s">
        <v>10</v>
      </c>
      <c r="G73" s="238">
        <v>400</v>
      </c>
      <c r="H73" s="56"/>
      <c r="I73" s="99"/>
      <c r="J73" s="410" t="s">
        <v>1000</v>
      </c>
      <c r="K73" s="411">
        <v>3</v>
      </c>
      <c r="L73" s="421"/>
      <c r="M73" s="411"/>
      <c r="N73" s="422"/>
      <c r="O73" s="411"/>
      <c r="P73" s="61">
        <f t="shared" si="2"/>
        <v>3</v>
      </c>
      <c r="T73" s="97"/>
    </row>
    <row r="74" spans="1:20" ht="14.25" customHeight="1">
      <c r="A74" s="700">
        <v>1101</v>
      </c>
      <c r="B74" s="198" t="s">
        <v>455</v>
      </c>
      <c r="C74" s="198" t="s">
        <v>391</v>
      </c>
      <c r="D74" s="696" t="s">
        <v>70</v>
      </c>
      <c r="E74" s="404">
        <v>2019</v>
      </c>
      <c r="F74" s="140" t="s">
        <v>10</v>
      </c>
      <c r="G74" s="238">
        <v>400</v>
      </c>
      <c r="H74" s="56"/>
      <c r="I74" s="99"/>
      <c r="J74" s="410"/>
      <c r="K74" s="411"/>
      <c r="L74" s="421"/>
      <c r="M74" s="411"/>
      <c r="N74" s="422"/>
      <c r="O74" s="411"/>
      <c r="P74" s="61">
        <f t="shared" si="2"/>
        <v>0</v>
      </c>
      <c r="T74" s="97"/>
    </row>
    <row r="75" spans="1:20" ht="15" customHeight="1">
      <c r="A75" s="700">
        <v>2139</v>
      </c>
      <c r="B75" s="225" t="s">
        <v>953</v>
      </c>
      <c r="C75" s="224" t="s">
        <v>952</v>
      </c>
      <c r="D75" s="696" t="s">
        <v>70</v>
      </c>
      <c r="E75" s="404">
        <v>42357</v>
      </c>
      <c r="F75" s="140" t="s">
        <v>67</v>
      </c>
      <c r="G75" s="240">
        <v>500</v>
      </c>
      <c r="H75" s="56"/>
      <c r="I75" s="99"/>
      <c r="J75" s="410"/>
      <c r="K75" s="411"/>
      <c r="L75" s="421"/>
      <c r="M75" s="411"/>
      <c r="N75" s="422"/>
      <c r="O75" s="411"/>
      <c r="P75" s="61">
        <f t="shared" si="2"/>
        <v>0</v>
      </c>
      <c r="T75" s="97"/>
    </row>
    <row r="76" spans="1:20" ht="15" customHeight="1">
      <c r="A76" s="700">
        <v>1106</v>
      </c>
      <c r="B76" s="225" t="s">
        <v>932</v>
      </c>
      <c r="C76" s="224" t="s">
        <v>399</v>
      </c>
      <c r="D76" s="696" t="s">
        <v>70</v>
      </c>
      <c r="E76" s="404">
        <v>42731</v>
      </c>
      <c r="F76" s="140" t="s">
        <v>67</v>
      </c>
      <c r="G76" s="240">
        <v>500</v>
      </c>
      <c r="H76" s="56"/>
      <c r="I76" s="99"/>
      <c r="J76" s="410"/>
      <c r="K76" s="411"/>
      <c r="L76" s="421"/>
      <c r="M76" s="411"/>
      <c r="N76" s="422"/>
      <c r="O76" s="411"/>
      <c r="P76" s="61">
        <f t="shared" si="2"/>
        <v>0</v>
      </c>
      <c r="T76" s="97"/>
    </row>
    <row r="77" spans="1:20" ht="15" customHeight="1">
      <c r="A77" s="700">
        <v>1107</v>
      </c>
      <c r="B77" s="225" t="s">
        <v>932</v>
      </c>
      <c r="C77" s="224" t="s">
        <v>931</v>
      </c>
      <c r="D77" s="696" t="s">
        <v>70</v>
      </c>
      <c r="E77" s="404">
        <v>43533</v>
      </c>
      <c r="F77" s="140" t="s">
        <v>67</v>
      </c>
      <c r="G77" s="240">
        <v>500</v>
      </c>
      <c r="H77" s="56"/>
      <c r="I77" s="99"/>
      <c r="J77" s="410"/>
      <c r="K77" s="411"/>
      <c r="L77" s="421"/>
      <c r="M77" s="411"/>
      <c r="N77" s="422"/>
      <c r="O77" s="411"/>
      <c r="P77" s="61">
        <f t="shared" si="2"/>
        <v>0</v>
      </c>
      <c r="T77" s="97"/>
    </row>
    <row r="78" spans="1:20" ht="15" customHeight="1">
      <c r="A78" s="700">
        <v>2144</v>
      </c>
      <c r="B78" s="359" t="s">
        <v>204</v>
      </c>
      <c r="C78" s="407" t="s">
        <v>205</v>
      </c>
      <c r="D78" s="697" t="s">
        <v>70</v>
      </c>
      <c r="E78" s="404">
        <v>41772</v>
      </c>
      <c r="F78" s="233" t="s">
        <v>13</v>
      </c>
      <c r="G78" s="418">
        <v>400</v>
      </c>
      <c r="H78" s="56"/>
      <c r="I78" s="99"/>
      <c r="J78" s="410"/>
      <c r="K78" s="411"/>
      <c r="L78" s="421"/>
      <c r="M78" s="411"/>
      <c r="N78" s="422"/>
      <c r="O78" s="411"/>
      <c r="P78" s="61">
        <f t="shared" si="2"/>
        <v>0</v>
      </c>
      <c r="T78" s="97"/>
    </row>
    <row r="79" spans="1:20" ht="15" customHeight="1">
      <c r="A79" s="700">
        <v>3120</v>
      </c>
      <c r="B79" s="198" t="s">
        <v>622</v>
      </c>
      <c r="C79" s="198" t="s">
        <v>408</v>
      </c>
      <c r="D79" s="696" t="s">
        <v>70</v>
      </c>
      <c r="E79" s="404">
        <v>2013</v>
      </c>
      <c r="F79" s="140" t="s">
        <v>10</v>
      </c>
      <c r="G79" s="238">
        <v>400</v>
      </c>
      <c r="H79" s="56"/>
      <c r="I79" s="99"/>
      <c r="J79" s="410"/>
      <c r="K79" s="411"/>
      <c r="L79" s="421"/>
      <c r="M79" s="411"/>
      <c r="N79" s="422"/>
      <c r="O79" s="411"/>
      <c r="P79" s="61">
        <f t="shared" si="2"/>
        <v>0</v>
      </c>
      <c r="T79" s="97"/>
    </row>
    <row r="80" spans="1:20" ht="15" customHeight="1">
      <c r="A80" s="700">
        <v>2148</v>
      </c>
      <c r="B80" s="359" t="s">
        <v>82</v>
      </c>
      <c r="C80" s="407" t="s">
        <v>83</v>
      </c>
      <c r="D80" s="697" t="s">
        <v>70</v>
      </c>
      <c r="E80" s="404" t="s">
        <v>84</v>
      </c>
      <c r="F80" s="233" t="s">
        <v>48</v>
      </c>
      <c r="G80" s="418">
        <v>500</v>
      </c>
      <c r="H80" s="56"/>
      <c r="I80" s="99"/>
      <c r="J80" s="410"/>
      <c r="K80" s="411"/>
      <c r="L80" s="421"/>
      <c r="M80" s="411"/>
      <c r="N80" s="422"/>
      <c r="O80" s="411"/>
      <c r="P80" s="61">
        <f t="shared" si="2"/>
        <v>0</v>
      </c>
      <c r="T80" s="97"/>
    </row>
    <row r="81" spans="1:20" ht="14.25" customHeight="1">
      <c r="A81" s="700">
        <v>4107</v>
      </c>
      <c r="B81" s="198" t="s">
        <v>772</v>
      </c>
      <c r="C81" s="198" t="s">
        <v>773</v>
      </c>
      <c r="D81" s="696" t="s">
        <v>70</v>
      </c>
      <c r="E81" s="404">
        <v>39279</v>
      </c>
      <c r="F81" s="140" t="s">
        <v>10</v>
      </c>
      <c r="G81" s="238">
        <v>500</v>
      </c>
      <c r="H81" s="56"/>
      <c r="I81" s="99"/>
      <c r="J81" s="410" t="s">
        <v>1000</v>
      </c>
      <c r="K81" s="411">
        <v>4</v>
      </c>
      <c r="L81" s="421" t="s">
        <v>1000</v>
      </c>
      <c r="M81" s="411"/>
      <c r="N81" s="422"/>
      <c r="O81" s="411"/>
      <c r="P81" s="61">
        <f t="shared" si="2"/>
        <v>4</v>
      </c>
      <c r="T81" s="97"/>
    </row>
    <row r="82" spans="1:20" ht="15" customHeight="1">
      <c r="A82" s="700">
        <v>1114</v>
      </c>
      <c r="B82" s="195" t="s">
        <v>407</v>
      </c>
      <c r="C82" s="195" t="s">
        <v>408</v>
      </c>
      <c r="D82" s="696" t="s">
        <v>70</v>
      </c>
      <c r="E82" s="404">
        <v>43645</v>
      </c>
      <c r="F82" s="172" t="s">
        <v>13</v>
      </c>
      <c r="G82" s="238">
        <v>500</v>
      </c>
      <c r="H82" s="56"/>
      <c r="I82" s="99"/>
      <c r="J82" s="410"/>
      <c r="K82" s="411"/>
      <c r="L82" s="421"/>
      <c r="M82" s="411"/>
      <c r="N82" s="422"/>
      <c r="O82" s="411"/>
      <c r="P82" s="61">
        <f t="shared" si="2"/>
        <v>0</v>
      </c>
      <c r="T82" s="97"/>
    </row>
    <row r="83" spans="1:20" ht="15" customHeight="1">
      <c r="A83" s="700">
        <v>1116</v>
      </c>
      <c r="B83" s="225" t="s">
        <v>925</v>
      </c>
      <c r="C83" s="224" t="s">
        <v>924</v>
      </c>
      <c r="D83" s="696" t="s">
        <v>70</v>
      </c>
      <c r="E83" s="404">
        <v>44096</v>
      </c>
      <c r="F83" s="172" t="s">
        <v>67</v>
      </c>
      <c r="G83" s="405">
        <v>500</v>
      </c>
      <c r="H83" s="56"/>
      <c r="I83" s="206"/>
      <c r="J83" s="423"/>
      <c r="K83" s="412"/>
      <c r="L83" s="424"/>
      <c r="M83" s="412"/>
      <c r="N83" s="425"/>
      <c r="O83" s="412"/>
      <c r="P83" s="61">
        <f t="shared" si="2"/>
        <v>0</v>
      </c>
      <c r="T83" s="97"/>
    </row>
    <row r="84" spans="1:20" ht="15" customHeight="1">
      <c r="A84" s="700">
        <v>2161</v>
      </c>
      <c r="B84" s="359" t="s">
        <v>87</v>
      </c>
      <c r="C84" s="407" t="s">
        <v>88</v>
      </c>
      <c r="D84" s="697" t="s">
        <v>70</v>
      </c>
      <c r="E84" s="404">
        <v>42306</v>
      </c>
      <c r="F84" s="233" t="s">
        <v>48</v>
      </c>
      <c r="G84" s="418">
        <v>500</v>
      </c>
      <c r="H84" s="56"/>
      <c r="I84" s="206"/>
      <c r="J84" s="423"/>
      <c r="K84" s="412"/>
      <c r="L84" s="424"/>
      <c r="M84" s="412"/>
      <c r="N84" s="425"/>
      <c r="O84" s="412"/>
      <c r="P84" s="61">
        <f t="shared" si="2"/>
        <v>0</v>
      </c>
      <c r="T84" s="97"/>
    </row>
    <row r="85" spans="1:20" ht="15" customHeight="1">
      <c r="A85" s="700">
        <v>2165</v>
      </c>
      <c r="B85" s="195" t="s">
        <v>815</v>
      </c>
      <c r="C85" s="195" t="s">
        <v>816</v>
      </c>
      <c r="D85" s="696" t="s">
        <v>70</v>
      </c>
      <c r="E85" s="404">
        <v>42288</v>
      </c>
      <c r="F85" s="172" t="s">
        <v>9</v>
      </c>
      <c r="G85" s="247">
        <v>500</v>
      </c>
      <c r="H85" s="56"/>
      <c r="I85" s="206"/>
      <c r="J85" s="423"/>
      <c r="K85" s="412"/>
      <c r="L85" s="424"/>
      <c r="M85" s="412"/>
      <c r="N85" s="425"/>
      <c r="O85" s="412"/>
      <c r="P85" s="61">
        <f t="shared" si="2"/>
        <v>0</v>
      </c>
      <c r="T85" s="97"/>
    </row>
    <row r="86" spans="1:20" ht="15" customHeight="1">
      <c r="A86" s="700">
        <v>2173</v>
      </c>
      <c r="B86" s="225" t="s">
        <v>979</v>
      </c>
      <c r="C86" s="224" t="s">
        <v>978</v>
      </c>
      <c r="D86" s="696" t="s">
        <v>70</v>
      </c>
      <c r="E86" s="404">
        <v>41657</v>
      </c>
      <c r="F86" s="172" t="s">
        <v>67</v>
      </c>
      <c r="G86" s="405">
        <v>500</v>
      </c>
      <c r="H86" s="56"/>
      <c r="I86" s="206"/>
      <c r="J86" s="423"/>
      <c r="K86" s="412"/>
      <c r="L86" s="424"/>
      <c r="M86" s="412"/>
      <c r="N86" s="425"/>
      <c r="O86" s="412"/>
      <c r="P86" s="61">
        <f t="shared" si="2"/>
        <v>0</v>
      </c>
      <c r="T86" s="97"/>
    </row>
    <row r="87" spans="1:20" ht="15" customHeight="1">
      <c r="A87" s="700">
        <v>2180</v>
      </c>
      <c r="B87" s="195" t="s">
        <v>817</v>
      </c>
      <c r="C87" s="195" t="s">
        <v>818</v>
      </c>
      <c r="D87" s="696" t="s">
        <v>70</v>
      </c>
      <c r="E87" s="404">
        <v>41809</v>
      </c>
      <c r="F87" s="172" t="s">
        <v>9</v>
      </c>
      <c r="G87" s="247">
        <v>500</v>
      </c>
      <c r="H87" s="56" t="s">
        <v>1000</v>
      </c>
      <c r="I87" s="206">
        <v>5</v>
      </c>
      <c r="J87" s="423" t="s">
        <v>1000</v>
      </c>
      <c r="K87" s="412">
        <v>4</v>
      </c>
      <c r="L87" s="424" t="s">
        <v>1000</v>
      </c>
      <c r="M87" s="412"/>
      <c r="N87" s="425"/>
      <c r="O87" s="412"/>
      <c r="P87" s="61">
        <f t="shared" si="2"/>
        <v>9</v>
      </c>
      <c r="T87" s="97"/>
    </row>
    <row r="88" spans="1:20" ht="15" customHeight="1">
      <c r="A88" s="700">
        <v>4127</v>
      </c>
      <c r="B88" s="195" t="s">
        <v>732</v>
      </c>
      <c r="C88" s="195" t="s">
        <v>733</v>
      </c>
      <c r="D88" s="696" t="s">
        <v>70</v>
      </c>
      <c r="E88" s="404">
        <v>40185</v>
      </c>
      <c r="F88" s="172" t="s">
        <v>52</v>
      </c>
      <c r="G88" s="247">
        <v>400</v>
      </c>
      <c r="H88" s="56" t="s">
        <v>1000</v>
      </c>
      <c r="I88" s="206">
        <v>3</v>
      </c>
      <c r="J88" s="423"/>
      <c r="K88" s="412"/>
      <c r="L88" s="424"/>
      <c r="M88" s="412"/>
      <c r="N88" s="425"/>
      <c r="O88" s="412"/>
      <c r="P88" s="61">
        <f t="shared" si="2"/>
        <v>3</v>
      </c>
      <c r="T88" s="97"/>
    </row>
    <row r="89" spans="1:20" ht="15" customHeight="1">
      <c r="A89" s="700">
        <v>2186</v>
      </c>
      <c r="B89" s="358" t="s">
        <v>301</v>
      </c>
      <c r="C89" s="406" t="s">
        <v>302</v>
      </c>
      <c r="D89" s="697" t="s">
        <v>70</v>
      </c>
      <c r="E89" s="404">
        <v>2015</v>
      </c>
      <c r="F89" s="233" t="s">
        <v>10</v>
      </c>
      <c r="G89" s="418">
        <v>400</v>
      </c>
      <c r="H89" s="56"/>
      <c r="I89" s="206"/>
      <c r="J89" s="423"/>
      <c r="K89" s="412"/>
      <c r="L89" s="424"/>
      <c r="M89" s="412"/>
      <c r="N89" s="425"/>
      <c r="O89" s="412"/>
      <c r="P89" s="61">
        <f t="shared" si="2"/>
        <v>0</v>
      </c>
      <c r="T89" s="97"/>
    </row>
    <row r="90" spans="1:20" ht="15" customHeight="1">
      <c r="A90" s="700">
        <v>3151</v>
      </c>
      <c r="B90" s="198" t="s">
        <v>637</v>
      </c>
      <c r="C90" s="198" t="s">
        <v>638</v>
      </c>
      <c r="D90" s="696" t="s">
        <v>70</v>
      </c>
      <c r="E90" s="404">
        <v>2012</v>
      </c>
      <c r="F90" s="172" t="s">
        <v>10</v>
      </c>
      <c r="G90" s="247">
        <v>400</v>
      </c>
      <c r="H90" s="56"/>
      <c r="I90" s="206"/>
      <c r="J90" s="423"/>
      <c r="K90" s="412"/>
      <c r="L90" s="424"/>
      <c r="M90" s="412"/>
      <c r="N90" s="425"/>
      <c r="O90" s="412"/>
      <c r="P90" s="61">
        <f t="shared" si="2"/>
        <v>0</v>
      </c>
      <c r="T90" s="97"/>
    </row>
    <row r="91" spans="1:20" ht="15" customHeight="1">
      <c r="A91" s="700">
        <v>4129</v>
      </c>
      <c r="B91" s="297" t="s">
        <v>691</v>
      </c>
      <c r="C91" s="297" t="s">
        <v>692</v>
      </c>
      <c r="D91" s="696" t="s">
        <v>70</v>
      </c>
      <c r="E91" s="404">
        <v>40658</v>
      </c>
      <c r="F91" s="172" t="s">
        <v>12</v>
      </c>
      <c r="G91" s="247">
        <v>800</v>
      </c>
      <c r="H91" s="56" t="s">
        <v>1000</v>
      </c>
      <c r="I91" s="206">
        <v>4</v>
      </c>
      <c r="J91" s="423" t="s">
        <v>1000</v>
      </c>
      <c r="K91" s="412">
        <v>4</v>
      </c>
      <c r="L91" s="424"/>
      <c r="M91" s="412"/>
      <c r="N91" s="425"/>
      <c r="O91" s="412"/>
      <c r="P91" s="61">
        <f t="shared" si="2"/>
        <v>8</v>
      </c>
      <c r="T91" s="97"/>
    </row>
    <row r="92" spans="1:20" ht="15" customHeight="1">
      <c r="A92" s="700">
        <v>2195</v>
      </c>
      <c r="B92" s="569" t="s">
        <v>241</v>
      </c>
      <c r="C92" s="420" t="s">
        <v>242</v>
      </c>
      <c r="D92" s="697" t="s">
        <v>70</v>
      </c>
      <c r="E92" s="404">
        <v>41881</v>
      </c>
      <c r="F92" s="233" t="s">
        <v>12</v>
      </c>
      <c r="G92" s="418">
        <v>400</v>
      </c>
      <c r="H92" s="56"/>
      <c r="I92" s="206"/>
      <c r="J92" s="423"/>
      <c r="K92" s="412"/>
      <c r="L92" s="424"/>
      <c r="M92" s="412"/>
      <c r="N92" s="425"/>
      <c r="O92" s="412"/>
      <c r="P92" s="61">
        <f t="shared" si="2"/>
        <v>0</v>
      </c>
      <c r="T92" s="97"/>
    </row>
    <row r="93" spans="1:20" ht="15" customHeight="1">
      <c r="A93" s="700">
        <v>3153</v>
      </c>
      <c r="B93" s="195" t="s">
        <v>651</v>
      </c>
      <c r="C93" s="195" t="s">
        <v>652</v>
      </c>
      <c r="D93" s="696" t="s">
        <v>70</v>
      </c>
      <c r="E93" s="404">
        <v>41590</v>
      </c>
      <c r="F93" s="172" t="s">
        <v>52</v>
      </c>
      <c r="G93" s="247">
        <v>400</v>
      </c>
      <c r="H93" s="56"/>
      <c r="I93" s="206"/>
      <c r="J93" s="423"/>
      <c r="K93" s="412"/>
      <c r="L93" s="424"/>
      <c r="M93" s="412"/>
      <c r="N93" s="425"/>
      <c r="O93" s="412"/>
      <c r="P93" s="61">
        <f t="shared" si="2"/>
        <v>0</v>
      </c>
      <c r="T93" s="97"/>
    </row>
    <row r="94" spans="1:20" ht="15" customHeight="1">
      <c r="A94" s="700">
        <v>4133</v>
      </c>
      <c r="B94" s="198" t="s">
        <v>728</v>
      </c>
      <c r="C94" s="198" t="s">
        <v>205</v>
      </c>
      <c r="D94" s="696" t="s">
        <v>70</v>
      </c>
      <c r="E94" s="404">
        <v>2010</v>
      </c>
      <c r="F94" s="172" t="s">
        <v>10</v>
      </c>
      <c r="G94" s="247">
        <v>616</v>
      </c>
      <c r="H94" s="56"/>
      <c r="I94" s="206"/>
      <c r="J94" s="423"/>
      <c r="K94" s="412"/>
      <c r="L94" s="424"/>
      <c r="M94" s="412"/>
      <c r="N94" s="425"/>
      <c r="O94" s="412"/>
      <c r="P94" s="61">
        <f t="shared" si="2"/>
        <v>0</v>
      </c>
      <c r="T94" s="97"/>
    </row>
    <row r="95" spans="1:20" ht="15" customHeight="1">
      <c r="A95" s="700">
        <v>4136</v>
      </c>
      <c r="B95" s="195" t="s">
        <v>919</v>
      </c>
      <c r="C95" s="195" t="s">
        <v>920</v>
      </c>
      <c r="D95" s="696" t="s">
        <v>70</v>
      </c>
      <c r="E95" s="404">
        <v>40216</v>
      </c>
      <c r="F95" s="172" t="s">
        <v>9</v>
      </c>
      <c r="G95" s="247">
        <v>561</v>
      </c>
      <c r="H95" s="186"/>
      <c r="I95" s="206"/>
      <c r="J95" s="423"/>
      <c r="K95" s="412"/>
      <c r="L95" s="424"/>
      <c r="M95" s="412"/>
      <c r="N95" s="425"/>
      <c r="O95" s="412"/>
      <c r="P95" s="61">
        <f t="shared" si="2"/>
        <v>0</v>
      </c>
      <c r="T95" s="97"/>
    </row>
    <row r="96" spans="1:20" ht="15" customHeight="1">
      <c r="A96" s="700">
        <v>3156</v>
      </c>
      <c r="B96" s="225" t="s">
        <v>951</v>
      </c>
      <c r="C96" s="224" t="s">
        <v>984</v>
      </c>
      <c r="D96" s="696" t="s">
        <v>70</v>
      </c>
      <c r="E96" s="404">
        <v>41286</v>
      </c>
      <c r="F96" s="172" t="s">
        <v>67</v>
      </c>
      <c r="G96" s="405">
        <v>500</v>
      </c>
      <c r="H96" s="56"/>
      <c r="I96" s="206"/>
      <c r="J96" s="423"/>
      <c r="K96" s="412"/>
      <c r="L96" s="424"/>
      <c r="M96" s="412"/>
      <c r="N96" s="425"/>
      <c r="O96" s="412"/>
      <c r="P96" s="61">
        <f t="shared" si="2"/>
        <v>0</v>
      </c>
      <c r="T96" s="97"/>
    </row>
    <row r="97" spans="1:20" ht="15" customHeight="1">
      <c r="A97" s="700">
        <v>1132</v>
      </c>
      <c r="B97" s="297" t="s">
        <v>858</v>
      </c>
      <c r="C97" s="297" t="s">
        <v>859</v>
      </c>
      <c r="D97" s="696" t="s">
        <v>70</v>
      </c>
      <c r="E97" s="404">
        <v>42406</v>
      </c>
      <c r="F97" s="172" t="s">
        <v>9</v>
      </c>
      <c r="G97" s="247">
        <v>500</v>
      </c>
      <c r="H97" s="56"/>
      <c r="I97" s="206"/>
      <c r="J97" s="423"/>
      <c r="K97" s="412"/>
      <c r="L97" s="424"/>
      <c r="M97" s="412"/>
      <c r="N97" s="425"/>
      <c r="O97" s="412"/>
      <c r="P97" s="61">
        <f t="shared" si="2"/>
        <v>0</v>
      </c>
      <c r="T97" s="97"/>
    </row>
    <row r="98" spans="1:20" ht="15" customHeight="1">
      <c r="A98" s="700">
        <v>1133</v>
      </c>
      <c r="B98" s="195" t="s">
        <v>419</v>
      </c>
      <c r="C98" s="195" t="s">
        <v>420</v>
      </c>
      <c r="D98" s="696" t="s">
        <v>70</v>
      </c>
      <c r="E98" s="404">
        <v>43983</v>
      </c>
      <c r="F98" s="172" t="s">
        <v>13</v>
      </c>
      <c r="G98" s="247">
        <v>500</v>
      </c>
      <c r="H98" s="56"/>
      <c r="I98" s="206"/>
      <c r="J98" s="423"/>
      <c r="K98" s="412"/>
      <c r="L98" s="424"/>
      <c r="M98" s="412"/>
      <c r="N98" s="425"/>
      <c r="O98" s="412"/>
      <c r="P98" s="61">
        <f t="shared" si="2"/>
        <v>0</v>
      </c>
      <c r="T98" s="97"/>
    </row>
    <row r="99" spans="1:20" ht="15" customHeight="1">
      <c r="A99" s="700">
        <v>1134</v>
      </c>
      <c r="B99" s="297" t="s">
        <v>419</v>
      </c>
      <c r="C99" s="297" t="s">
        <v>421</v>
      </c>
      <c r="D99" s="696" t="s">
        <v>70</v>
      </c>
      <c r="E99" s="404">
        <v>43226</v>
      </c>
      <c r="F99" s="172" t="s">
        <v>13</v>
      </c>
      <c r="G99" s="247">
        <v>500</v>
      </c>
      <c r="H99" s="56"/>
      <c r="I99" s="206"/>
      <c r="J99" s="423"/>
      <c r="K99" s="412"/>
      <c r="L99" s="424"/>
      <c r="M99" s="412"/>
      <c r="N99" s="425"/>
      <c r="O99" s="412"/>
      <c r="P99" s="61">
        <f t="shared" si="2"/>
        <v>0</v>
      </c>
      <c r="T99" s="97"/>
    </row>
    <row r="100" spans="1:20" ht="15" customHeight="1">
      <c r="A100" s="372"/>
      <c r="B100" s="402"/>
      <c r="C100" s="214"/>
      <c r="D100" s="211"/>
      <c r="E100" s="246"/>
      <c r="F100" s="212" t="s">
        <v>11</v>
      </c>
      <c r="G100" s="248">
        <v>0</v>
      </c>
      <c r="H100" s="56"/>
      <c r="I100" s="206"/>
      <c r="J100" s="423"/>
      <c r="K100" s="412"/>
      <c r="L100" s="424"/>
      <c r="M100" s="412"/>
      <c r="N100" s="425"/>
      <c r="O100" s="412"/>
      <c r="P100" s="61">
        <f t="shared" ref="P100:P107" si="3">SUM(I100:O100)</f>
        <v>0</v>
      </c>
      <c r="T100" s="97"/>
    </row>
    <row r="101" spans="1:20" ht="15" customHeight="1">
      <c r="A101" s="372"/>
      <c r="B101" s="402"/>
      <c r="C101" s="214"/>
      <c r="D101" s="211"/>
      <c r="E101" s="246"/>
      <c r="F101" s="264" t="s">
        <v>48</v>
      </c>
      <c r="G101" s="248">
        <v>0</v>
      </c>
      <c r="H101" s="56"/>
      <c r="I101" s="206"/>
      <c r="J101" s="423"/>
      <c r="K101" s="412"/>
      <c r="L101" s="424"/>
      <c r="M101" s="412"/>
      <c r="N101" s="425"/>
      <c r="O101" s="412"/>
      <c r="P101" s="61">
        <f t="shared" si="3"/>
        <v>0</v>
      </c>
      <c r="T101" s="97"/>
    </row>
    <row r="102" spans="1:20" ht="15" customHeight="1">
      <c r="A102" s="372"/>
      <c r="B102" s="402"/>
      <c r="C102" s="214"/>
      <c r="D102" s="211"/>
      <c r="E102" s="246"/>
      <c r="F102" s="212" t="s">
        <v>37</v>
      </c>
      <c r="G102" s="248">
        <v>0</v>
      </c>
      <c r="H102" s="56"/>
      <c r="I102" s="206"/>
      <c r="J102" s="423"/>
      <c r="K102" s="412"/>
      <c r="L102" s="424"/>
      <c r="M102" s="412"/>
      <c r="N102" s="425"/>
      <c r="O102" s="412"/>
      <c r="P102" s="61">
        <f t="shared" si="3"/>
        <v>0</v>
      </c>
      <c r="T102" s="97"/>
    </row>
    <row r="103" spans="1:20" ht="15" customHeight="1">
      <c r="A103" s="372"/>
      <c r="B103" s="402"/>
      <c r="C103" s="214"/>
      <c r="D103" s="341"/>
      <c r="E103" s="246"/>
      <c r="F103" s="212" t="s">
        <v>49</v>
      </c>
      <c r="G103" s="248">
        <v>0</v>
      </c>
      <c r="H103" s="56"/>
      <c r="I103" s="206"/>
      <c r="J103" s="423"/>
      <c r="K103" s="412"/>
      <c r="L103" s="424"/>
      <c r="M103" s="412"/>
      <c r="N103" s="425"/>
      <c r="O103" s="412"/>
      <c r="P103" s="61">
        <f t="shared" si="3"/>
        <v>0</v>
      </c>
      <c r="T103" s="97"/>
    </row>
    <row r="104" spans="1:20" ht="15" customHeight="1">
      <c r="A104" s="372"/>
      <c r="B104" s="401"/>
      <c r="C104" s="195"/>
      <c r="D104" s="341"/>
      <c r="E104" s="197"/>
      <c r="F104" s="172"/>
      <c r="G104" s="204"/>
      <c r="H104" s="56"/>
      <c r="I104" s="206"/>
      <c r="J104" s="423"/>
      <c r="K104" s="412"/>
      <c r="L104" s="424"/>
      <c r="M104" s="412"/>
      <c r="N104" s="425"/>
      <c r="O104" s="412"/>
      <c r="P104" s="61">
        <f t="shared" si="3"/>
        <v>0</v>
      </c>
      <c r="T104" s="97"/>
    </row>
    <row r="105" spans="1:20" ht="15" customHeight="1">
      <c r="A105" s="372"/>
      <c r="B105" s="401"/>
      <c r="C105" s="195"/>
      <c r="D105" s="341"/>
      <c r="E105" s="197"/>
      <c r="F105" s="172"/>
      <c r="G105" s="204"/>
      <c r="H105" s="56"/>
      <c r="I105" s="206"/>
      <c r="J105" s="423"/>
      <c r="K105" s="412"/>
      <c r="L105" s="424"/>
      <c r="M105" s="412"/>
      <c r="N105" s="425"/>
      <c r="O105" s="412"/>
      <c r="P105" s="61">
        <f t="shared" si="3"/>
        <v>0</v>
      </c>
      <c r="T105" s="97"/>
    </row>
    <row r="106" spans="1:20" ht="15" customHeight="1">
      <c r="A106" s="372"/>
      <c r="B106" s="402"/>
      <c r="C106" s="145"/>
      <c r="D106" s="211"/>
      <c r="E106" s="164"/>
      <c r="F106" s="172"/>
      <c r="G106" s="108"/>
      <c r="H106" s="56"/>
      <c r="I106" s="99"/>
      <c r="J106" s="410"/>
      <c r="K106" s="411"/>
      <c r="L106" s="421"/>
      <c r="M106" s="411"/>
      <c r="N106" s="422"/>
      <c r="O106" s="411"/>
      <c r="P106" s="61">
        <f t="shared" si="3"/>
        <v>0</v>
      </c>
      <c r="T106" s="97"/>
    </row>
    <row r="107" spans="1:20" ht="15" customHeight="1" thickBot="1">
      <c r="A107" s="372"/>
      <c r="B107" s="403"/>
      <c r="C107" s="383"/>
      <c r="D107" s="277"/>
      <c r="E107" s="384"/>
      <c r="F107" s="278"/>
      <c r="G107" s="385"/>
      <c r="H107" s="386"/>
      <c r="I107" s="99"/>
      <c r="J107" s="410"/>
      <c r="K107" s="411"/>
      <c r="L107" s="421"/>
      <c r="M107" s="411"/>
      <c r="N107" s="422"/>
      <c r="O107" s="411"/>
      <c r="P107" s="61">
        <f t="shared" si="3"/>
        <v>0</v>
      </c>
      <c r="T107" s="97"/>
    </row>
    <row r="108" spans="1:20" ht="15" customHeight="1">
      <c r="B108" s="387"/>
      <c r="C108" s="387"/>
      <c r="D108" s="387"/>
      <c r="E108" s="387"/>
      <c r="F108" s="388"/>
      <c r="G108" s="389" t="s">
        <v>30</v>
      </c>
      <c r="H108" s="388">
        <f>COUNTA(H8:H107)</f>
        <v>7</v>
      </c>
      <c r="I108" s="105"/>
      <c r="J108" s="1">
        <f>COUNTA(J8:J107)</f>
        <v>10</v>
      </c>
      <c r="K108" s="105"/>
      <c r="L108" s="1">
        <f>COUNTA(L8:L107)</f>
        <v>8</v>
      </c>
      <c r="M108" s="105"/>
      <c r="N108" s="1">
        <f>COUNTA(N8:N107)</f>
        <v>0</v>
      </c>
      <c r="O108" s="105"/>
      <c r="P108" s="105">
        <f>COUNTIF(P8:P107,"&gt;0")</f>
        <v>13</v>
      </c>
      <c r="T108" s="97"/>
    </row>
    <row r="109" spans="1:20" ht="15" customHeight="1">
      <c r="A109" s="1"/>
      <c r="B109" s="57"/>
      <c r="C109" s="57"/>
      <c r="D109" s="57"/>
      <c r="E109" s="83"/>
      <c r="F109" s="58"/>
      <c r="G109" s="107"/>
      <c r="H109" s="111"/>
      <c r="I109" s="58"/>
      <c r="J109" s="182"/>
      <c r="K109" s="183"/>
      <c r="L109" s="184"/>
      <c r="M109" s="183"/>
      <c r="N109" s="184"/>
      <c r="O109" s="183"/>
    </row>
    <row r="110" spans="1:20" ht="15" customHeight="1">
      <c r="O110" s="183"/>
      <c r="P110"/>
    </row>
    <row r="111" spans="1:20" ht="15" customHeight="1">
      <c r="B111" s="57"/>
      <c r="O111" s="183"/>
      <c r="P111"/>
    </row>
    <row r="112" spans="1:20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</sheetData>
  <autoFilter ref="A7:P111" xr:uid="{00000000-0009-0000-0000-000004000000}">
    <sortState xmlns:xlrd2="http://schemas.microsoft.com/office/spreadsheetml/2017/richdata2" ref="A12:P109">
      <sortCondition descending="1" ref="G7:G111"/>
    </sortState>
  </autoFilter>
  <mergeCells count="9">
    <mergeCell ref="B3:E3"/>
    <mergeCell ref="H5:I5"/>
    <mergeCell ref="J5:K5"/>
    <mergeCell ref="L5:M5"/>
    <mergeCell ref="N5:O5"/>
    <mergeCell ref="H4:I4"/>
    <mergeCell ref="J4:K4"/>
    <mergeCell ref="L4:M4"/>
    <mergeCell ref="N4:O4"/>
  </mergeCells>
  <phoneticPr fontId="0" type="noConversion"/>
  <conditionalFormatting sqref="A8:A38">
    <cfRule type="duplicateValues" dxfId="235" priority="5"/>
  </conditionalFormatting>
  <conditionalFormatting sqref="A39:A63">
    <cfRule type="duplicateValues" dxfId="234" priority="4"/>
  </conditionalFormatting>
  <conditionalFormatting sqref="A64:A88">
    <cfRule type="duplicateValues" dxfId="233" priority="2"/>
    <cfRule type="duplicateValues" dxfId="232" priority="3"/>
  </conditionalFormatting>
  <conditionalFormatting sqref="A89:A99">
    <cfRule type="duplicateValues" dxfId="231" priority="1"/>
  </conditionalFormatting>
  <conditionalFormatting sqref="B8:B99">
    <cfRule type="duplicateValues" dxfId="230" priority="6"/>
  </conditionalFormatting>
  <conditionalFormatting sqref="B9:C10 B106:C107">
    <cfRule type="expression" dxfId="229" priority="207" stopIfTrue="1">
      <formula>#REF!=$E$5</formula>
    </cfRule>
  </conditionalFormatting>
  <conditionalFormatting sqref="B9:C12 B106:C107 B108:G108 G8:G12 F8:F28 F31 F34:F38 F40:F49 F51:F56 F59:F70 F72:F77 F79 F81:F83 F85:F88 F90:F91 F93:F99 F101 F104:F107 E106:E107 G106:G107">
    <cfRule type="expression" dxfId="228" priority="208" stopIfTrue="1">
      <formula>$F8=$E$5</formula>
    </cfRule>
  </conditionalFormatting>
  <conditionalFormatting sqref="B11:C12">
    <cfRule type="expression" dxfId="227" priority="191" stopIfTrue="1">
      <formula>#REF!=$E$5</formula>
    </cfRule>
  </conditionalFormatting>
  <conditionalFormatting sqref="B108:D108">
    <cfRule type="expression" dxfId="226" priority="154" stopIfTrue="1">
      <formula>#REF!=$E$5</formula>
    </cfRule>
  </conditionalFormatting>
  <conditionalFormatting sqref="D8:D28 D31 D34:D38 D40:D49 D51:D56 D59:D70 D72:D77 D79 D81:D83 D85:D88 D90:D91 D93:D107">
    <cfRule type="cellIs" dxfId="225" priority="136" operator="equal">
      <formula>"F"</formula>
    </cfRule>
    <cfRule type="expression" dxfId="224" priority="138" stopIfTrue="1">
      <formula>$F8=$E$5</formula>
    </cfRule>
  </conditionalFormatting>
  <conditionalFormatting sqref="D8:D28 D31 D34:D38 D40:D49 D51:D56 D59:D70 D72:D77 D79 D81:D83 D85:D88 D90:D91 D93:D108">
    <cfRule type="expression" dxfId="223" priority="137" stopIfTrue="1">
      <formula>#REF!=$E$5</formula>
    </cfRule>
  </conditionalFormatting>
  <conditionalFormatting sqref="D29 F29">
    <cfRule type="expression" dxfId="222" priority="115" stopIfTrue="1">
      <formula>$F37=$E$4</formula>
    </cfRule>
  </conditionalFormatting>
  <conditionalFormatting sqref="D29">
    <cfRule type="cellIs" dxfId="221" priority="117" operator="equal">
      <formula>"F"</formula>
    </cfRule>
    <cfRule type="expression" dxfId="220" priority="118" stopIfTrue="1">
      <formula>#REF!=$E$5</formula>
    </cfRule>
    <cfRule type="expression" dxfId="219" priority="119" stopIfTrue="1">
      <formula>$F29=$E$5</formula>
    </cfRule>
    <cfRule type="cellIs" dxfId="218" priority="120" operator="equal">
      <formula>"F"</formula>
    </cfRule>
    <cfRule type="expression" dxfId="217" priority="121" stopIfTrue="1">
      <formula>#REF!=$E$4</formula>
    </cfRule>
  </conditionalFormatting>
  <conditionalFormatting sqref="D30 D57 F30 F57">
    <cfRule type="expression" dxfId="216" priority="1249" stopIfTrue="1">
      <formula>$F37=$E$4</formula>
    </cfRule>
  </conditionalFormatting>
  <conditionalFormatting sqref="D30">
    <cfRule type="cellIs" dxfId="215" priority="110" operator="equal">
      <formula>"F"</formula>
    </cfRule>
    <cfRule type="expression" dxfId="214" priority="111" stopIfTrue="1">
      <formula>#REF!=$E$5</formula>
    </cfRule>
    <cfRule type="expression" dxfId="213" priority="112" stopIfTrue="1">
      <formula>$F30=$E$5</formula>
    </cfRule>
    <cfRule type="cellIs" dxfId="212" priority="113" operator="equal">
      <formula>"F"</formula>
    </cfRule>
    <cfRule type="expression" dxfId="211" priority="114" stopIfTrue="1">
      <formula>#REF!=$E$4</formula>
    </cfRule>
  </conditionalFormatting>
  <conditionalFormatting sqref="D32 F32">
    <cfRule type="expression" dxfId="210" priority="1251" stopIfTrue="1">
      <formula>$F36=$E$4</formula>
    </cfRule>
  </conditionalFormatting>
  <conditionalFormatting sqref="D32">
    <cfRule type="cellIs" dxfId="209" priority="107" operator="equal">
      <formula>"F"</formula>
    </cfRule>
    <cfRule type="expression" dxfId="208" priority="108" stopIfTrue="1">
      <formula>#REF!=$E$4</formula>
    </cfRule>
  </conditionalFormatting>
  <conditionalFormatting sqref="D32:D33">
    <cfRule type="cellIs" dxfId="207" priority="101" operator="equal">
      <formula>"F"</formula>
    </cfRule>
    <cfRule type="expression" dxfId="206" priority="102" stopIfTrue="1">
      <formula>#REF!=$E$5</formula>
    </cfRule>
    <cfRule type="expression" dxfId="205" priority="103" stopIfTrue="1">
      <formula>$F32=$E$5</formula>
    </cfRule>
  </conditionalFormatting>
  <conditionalFormatting sqref="D39">
    <cfRule type="cellIs" dxfId="204" priority="97" operator="equal">
      <formula>"F"</formula>
    </cfRule>
    <cfRule type="expression" dxfId="203" priority="98" stopIfTrue="1">
      <formula>#REF!=$E$5</formula>
    </cfRule>
    <cfRule type="expression" dxfId="202" priority="99" stopIfTrue="1">
      <formula>$F39=$E$5</formula>
    </cfRule>
  </conditionalFormatting>
  <conditionalFormatting sqref="D50">
    <cfRule type="cellIs" dxfId="201" priority="93" operator="equal">
      <formula>"F"</formula>
    </cfRule>
    <cfRule type="expression" dxfId="200" priority="94" stopIfTrue="1">
      <formula>#REF!=$E$5</formula>
    </cfRule>
    <cfRule type="expression" dxfId="199" priority="95" stopIfTrue="1">
      <formula>$F50=$E$5</formula>
    </cfRule>
  </conditionalFormatting>
  <conditionalFormatting sqref="D57">
    <cfRule type="cellIs" dxfId="198" priority="89" operator="equal">
      <formula>"F"</formula>
    </cfRule>
    <cfRule type="expression" dxfId="197" priority="90" stopIfTrue="1">
      <formula>#REF!=$E$4</formula>
    </cfRule>
  </conditionalFormatting>
  <conditionalFormatting sqref="D57:D58">
    <cfRule type="cellIs" dxfId="196" priority="86" operator="equal">
      <formula>"F"</formula>
    </cfRule>
    <cfRule type="expression" dxfId="195" priority="87" stopIfTrue="1">
      <formula>#REF!=$E$5</formula>
    </cfRule>
    <cfRule type="expression" dxfId="194" priority="88" stopIfTrue="1">
      <formula>$F57=$E$5</formula>
    </cfRule>
  </conditionalFormatting>
  <conditionalFormatting sqref="D71">
    <cfRule type="cellIs" dxfId="193" priority="82" operator="equal">
      <formula>"F"</formula>
    </cfRule>
    <cfRule type="expression" dxfId="192" priority="83" stopIfTrue="1">
      <formula>#REF!=$E$5</formula>
    </cfRule>
    <cfRule type="expression" dxfId="191" priority="84" stopIfTrue="1">
      <formula>$F71=$E$5</formula>
    </cfRule>
  </conditionalFormatting>
  <conditionalFormatting sqref="D78">
    <cfRule type="cellIs" dxfId="190" priority="78" operator="equal">
      <formula>"F"</formula>
    </cfRule>
    <cfRule type="expression" dxfId="189" priority="79" stopIfTrue="1">
      <formula>#REF!=$E$5</formula>
    </cfRule>
    <cfRule type="expression" dxfId="188" priority="80" stopIfTrue="1">
      <formula>$F78=$E$5</formula>
    </cfRule>
  </conditionalFormatting>
  <conditionalFormatting sqref="D80">
    <cfRule type="cellIs" dxfId="187" priority="74" operator="equal">
      <formula>"F"</formula>
    </cfRule>
    <cfRule type="expression" dxfId="186" priority="75" stopIfTrue="1">
      <formula>#REF!=$E$5</formula>
    </cfRule>
    <cfRule type="expression" dxfId="185" priority="76" stopIfTrue="1">
      <formula>$F80=$E$5</formula>
    </cfRule>
  </conditionalFormatting>
  <conditionalFormatting sqref="D84">
    <cfRule type="cellIs" dxfId="184" priority="70" operator="equal">
      <formula>"F"</formula>
    </cfRule>
    <cfRule type="expression" dxfId="183" priority="71" stopIfTrue="1">
      <formula>#REF!=$E$5</formula>
    </cfRule>
    <cfRule type="expression" dxfId="182" priority="72" stopIfTrue="1">
      <formula>$F84=$E$5</formula>
    </cfRule>
  </conditionalFormatting>
  <conditionalFormatting sqref="D89">
    <cfRule type="cellIs" dxfId="181" priority="66" operator="equal">
      <formula>"F"</formula>
    </cfRule>
    <cfRule type="expression" dxfId="180" priority="67" stopIfTrue="1">
      <formula>#REF!=$E$5</formula>
    </cfRule>
    <cfRule type="expression" dxfId="179" priority="68" stopIfTrue="1">
      <formula>$F89=$E$5</formula>
    </cfRule>
  </conditionalFormatting>
  <conditionalFormatting sqref="D92">
    <cfRule type="cellIs" dxfId="178" priority="62" operator="equal">
      <formula>"F"</formula>
    </cfRule>
    <cfRule type="expression" dxfId="177" priority="63" stopIfTrue="1">
      <formula>#REF!=$E$5</formula>
    </cfRule>
    <cfRule type="expression" dxfId="176" priority="64" stopIfTrue="1">
      <formula>$F92=$E$5</formula>
    </cfRule>
  </conditionalFormatting>
  <conditionalFormatting sqref="F33">
    <cfRule type="expression" dxfId="175" priority="100" stopIfTrue="1">
      <formula>$F33=$E$5</formula>
    </cfRule>
  </conditionalFormatting>
  <conditionalFormatting sqref="F39">
    <cfRule type="expression" dxfId="174" priority="96" stopIfTrue="1">
      <formula>$F39=$E$5</formula>
    </cfRule>
  </conditionalFormatting>
  <conditionalFormatting sqref="F50">
    <cfRule type="expression" dxfId="173" priority="92" stopIfTrue="1">
      <formula>$F50=$E$5</formula>
    </cfRule>
  </conditionalFormatting>
  <conditionalFormatting sqref="F58">
    <cfRule type="expression" dxfId="172" priority="85" stopIfTrue="1">
      <formula>$F58=$E$5</formula>
    </cfRule>
  </conditionalFormatting>
  <conditionalFormatting sqref="F71">
    <cfRule type="expression" dxfId="171" priority="81" stopIfTrue="1">
      <formula>$F71=$E$5</formula>
    </cfRule>
  </conditionalFormatting>
  <conditionalFormatting sqref="F78">
    <cfRule type="expression" dxfId="170" priority="77" stopIfTrue="1">
      <formula>$F78=$E$5</formula>
    </cfRule>
  </conditionalFormatting>
  <conditionalFormatting sqref="F80">
    <cfRule type="expression" dxfId="169" priority="73" stopIfTrue="1">
      <formula>$F80=$E$5</formula>
    </cfRule>
  </conditionalFormatting>
  <conditionalFormatting sqref="F84">
    <cfRule type="expression" dxfId="168" priority="69" stopIfTrue="1">
      <formula>$F84=$E$5</formula>
    </cfRule>
  </conditionalFormatting>
  <conditionalFormatting sqref="F89">
    <cfRule type="expression" dxfId="167" priority="65" stopIfTrue="1">
      <formula>$F89=$E$5</formula>
    </cfRule>
  </conditionalFormatting>
  <conditionalFormatting sqref="F92">
    <cfRule type="expression" dxfId="166" priority="61" stopIfTrue="1">
      <formula>$F92=$E$5</formula>
    </cfRule>
  </conditionalFormatting>
  <conditionalFormatting sqref="H22:I25">
    <cfRule type="expression" dxfId="165" priority="124">
      <formula>$F22=$E$5</formula>
    </cfRule>
  </conditionalFormatting>
  <conditionalFormatting sqref="H29:I31">
    <cfRule type="expression" dxfId="164" priority="116">
      <formula>$F29=$E$5</formula>
    </cfRule>
  </conditionalFormatting>
  <conditionalFormatting sqref="H41:I42 H45:I45 H52:I53 H69:I69 F100">
    <cfRule type="expression" dxfId="163" priority="134">
      <formula>$F41=$E$5</formula>
    </cfRule>
  </conditionalFormatting>
  <conditionalFormatting sqref="H8:P21 J22:P25 H26:P28 J29:P31 H32:P40 J41:P42 H43:P44 J45:P45 H46:P51 J52:P53 H54:P68 J69:P69 H70:P107">
    <cfRule type="expression" dxfId="162" priority="177" stopIfTrue="1">
      <formula>$F8=$E$5</formula>
    </cfRule>
  </conditionalFormatting>
  <dataValidations count="4">
    <dataValidation type="list" allowBlank="1" showErrorMessage="1" sqref="F108" xr:uid="{00000000-0002-0000-0400-000002000000}">
      <formula1>"API,ASM,ASV,BUC,CAO,CC2,COS,COU,JOUY,USBY,USP,VAU"</formula1>
    </dataValidation>
    <dataValidation type="list" allowBlank="1" showInputMessage="1" showErrorMessage="1" sqref="D8:D12" xr:uid="{00000000-0002-0000-0400-000001000000}">
      <formula1>"F,M"</formula1>
    </dataValidation>
    <dataValidation type="list" allowBlank="1" showErrorMessage="1" sqref="D29:D30 D32:D33 D39 D50 D57:D58 D71 D78 D80 D84 D89 D92" xr:uid="{60188E87-4423-4B65-978C-1AAA50C2B68D}">
      <formula1>"F,M"</formula1>
    </dataValidation>
    <dataValidation type="list" allowBlank="1" showErrorMessage="1" sqref="F32" xr:uid="{C575D3CB-940B-461E-9EA8-3AA4370178D6}">
      <formula1>"API,ASM,ASV,BUC,CAO,CC2,COS,COU,USBY,USP,VAU"</formula1>
    </dataValidation>
  </dataValidations>
  <pageMargins left="0.7" right="0.39370078740157483" top="0.66" bottom="0.78740157480314965" header="0.51181102362204722" footer="0.51181102362204722"/>
  <pageSetup paperSize="9" scale="60" orientation="portrait" horizontalDpi="300" verticalDpi="300" r:id="rId1"/>
  <headerFooter alignWithMargins="0">
    <oddHeader>&amp;C&amp;"Arial,Gras italique"Page &amp;P</oddHeader>
    <oddFooter>&amp;C&amp;"Arial,Gras"le &amp;D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00000000-0002-0000-0400-000000000000}">
          <x14:formula1>
            <xm:f>'Clubs-Classements'!$AC$2:$AC$14</xm:f>
          </x14:formula1>
          <xm:sqref>E5</xm:sqref>
        </x14:dataValidation>
        <x14:dataValidation type="list" showInputMessage="1" showErrorMessage="1" xr:uid="{19C9B558-9D71-4ACF-A5CE-D3E5CAD9C561}">
          <x14:formula1>
            <xm:f>'Clubs-Classements'!$AC$3:$AC$14</xm:f>
          </x14:formula1>
          <xm:sqref>F104:F107 F59 F8:F28 F31 F34:F38 F40:F49 F51:F56 F82:F83 F85:F88 F90:F91 F93:F99</xm:sqref>
        </x14:dataValidation>
        <x14:dataValidation type="list" allowBlank="1" showErrorMessage="1" xr:uid="{1943E190-1581-45D3-A417-9F9742151C05}">
          <x14:formula1>
            <xm:f>'Clubs-Classements'!$AC$3:$AC$14</xm:f>
          </x14:formula1>
          <xm:sqref>F100 F102 F60:F70 F72:F77 F79 F81</xm:sqref>
        </x14:dataValidation>
        <x14:dataValidation type="list" allowBlank="1" showInputMessage="1" showErrorMessage="1" xr:uid="{F182D671-227E-4116-AB70-8417985535F1}">
          <x14:formula1>
            <xm:f>'Clubs-Classements'!$AC$3:$AC$14</xm:f>
          </x14:formula1>
          <xm:sqref>F101 F103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FA742-2DE8-294D-AA0C-9CD13B69311D}">
  <dimension ref="A1:N653"/>
  <sheetViews>
    <sheetView view="pageBreakPreview" topLeftCell="A610" zoomScale="60" zoomScaleNormal="100" workbookViewId="0">
      <selection activeCell="H632" sqref="H632"/>
    </sheetView>
  </sheetViews>
  <sheetFormatPr baseColWidth="10" defaultRowHeight="13"/>
  <cols>
    <col min="1" max="1" width="10.83203125" style="577"/>
    <col min="2" max="2" width="45.83203125" style="577" customWidth="1"/>
    <col min="3" max="3" width="23.33203125" style="577" customWidth="1"/>
    <col min="4" max="16384" width="10.83203125" style="577"/>
  </cols>
  <sheetData>
    <row r="1" spans="1:6">
      <c r="A1" s="574" t="s">
        <v>1024</v>
      </c>
      <c r="B1" s="575" t="s">
        <v>0</v>
      </c>
      <c r="C1" s="575" t="s">
        <v>1</v>
      </c>
      <c r="D1" s="576" t="s">
        <v>66</v>
      </c>
      <c r="E1" s="576" t="s">
        <v>8</v>
      </c>
      <c r="F1" s="576" t="s">
        <v>7</v>
      </c>
    </row>
    <row r="2" spans="1:6" ht="14">
      <c r="A2" s="578">
        <v>1000</v>
      </c>
      <c r="B2" s="579" t="s">
        <v>437</v>
      </c>
      <c r="C2" s="580" t="s">
        <v>438</v>
      </c>
      <c r="D2" s="581" t="s">
        <v>80</v>
      </c>
      <c r="E2" s="582">
        <v>42911</v>
      </c>
      <c r="F2" s="261" t="s">
        <v>10</v>
      </c>
    </row>
    <row r="3" spans="1:6" ht="14">
      <c r="A3" s="578">
        <v>2000</v>
      </c>
      <c r="B3" s="583" t="s">
        <v>121</v>
      </c>
      <c r="C3" s="584" t="s">
        <v>122</v>
      </c>
      <c r="D3" s="585" t="s">
        <v>80</v>
      </c>
      <c r="E3" s="831">
        <v>42181</v>
      </c>
      <c r="F3" s="586" t="s">
        <v>53</v>
      </c>
    </row>
    <row r="4" spans="1:6" ht="14">
      <c r="A4" s="578">
        <v>3000</v>
      </c>
      <c r="B4" s="580" t="s">
        <v>578</v>
      </c>
      <c r="C4" s="580" t="s">
        <v>287</v>
      </c>
      <c r="D4" s="589" t="s">
        <v>80</v>
      </c>
      <c r="E4" s="606">
        <v>2013</v>
      </c>
      <c r="F4" s="591" t="s">
        <v>10</v>
      </c>
    </row>
    <row r="5" spans="1:6" ht="14">
      <c r="A5" s="578">
        <v>2001</v>
      </c>
      <c r="B5" s="592" t="s">
        <v>309</v>
      </c>
      <c r="C5" s="593" t="s">
        <v>310</v>
      </c>
      <c r="D5" s="594" t="s">
        <v>80</v>
      </c>
      <c r="E5" s="595">
        <v>41973</v>
      </c>
      <c r="F5" s="596" t="s">
        <v>52</v>
      </c>
    </row>
    <row r="6" spans="1:6" ht="14">
      <c r="A6" s="578">
        <v>2002</v>
      </c>
      <c r="B6" s="789" t="s">
        <v>224</v>
      </c>
      <c r="C6" s="645" t="s">
        <v>225</v>
      </c>
      <c r="D6" s="597" t="s">
        <v>80</v>
      </c>
      <c r="E6" s="646">
        <v>42334</v>
      </c>
      <c r="F6" s="598" t="s">
        <v>12</v>
      </c>
    </row>
    <row r="7" spans="1:6" ht="14">
      <c r="A7" s="578">
        <v>1001</v>
      </c>
      <c r="B7" s="579" t="s">
        <v>250</v>
      </c>
      <c r="C7" s="580" t="s">
        <v>439</v>
      </c>
      <c r="D7" s="581" t="s">
        <v>80</v>
      </c>
      <c r="E7" s="718">
        <v>2016</v>
      </c>
      <c r="F7" s="261" t="s">
        <v>10</v>
      </c>
    </row>
    <row r="8" spans="1:6" ht="14">
      <c r="A8" s="578">
        <v>2003</v>
      </c>
      <c r="B8" s="579" t="s">
        <v>250</v>
      </c>
      <c r="C8" s="580" t="s">
        <v>112</v>
      </c>
      <c r="D8" s="581" t="s">
        <v>80</v>
      </c>
      <c r="E8" s="606">
        <v>2015</v>
      </c>
      <c r="F8" s="261" t="s">
        <v>10</v>
      </c>
    </row>
    <row r="9" spans="1:6" ht="14">
      <c r="A9" s="578">
        <v>2004</v>
      </c>
      <c r="B9" s="618" t="s">
        <v>123</v>
      </c>
      <c r="C9" s="619" t="s">
        <v>124</v>
      </c>
      <c r="D9" s="603" t="s">
        <v>70</v>
      </c>
      <c r="E9" s="604">
        <v>41694</v>
      </c>
      <c r="F9" s="605" t="s">
        <v>53</v>
      </c>
    </row>
    <row r="10" spans="1:6" ht="14">
      <c r="A10" s="578">
        <v>3001</v>
      </c>
      <c r="B10" s="232" t="s">
        <v>981</v>
      </c>
      <c r="C10" s="588" t="s">
        <v>1016</v>
      </c>
      <c r="D10" s="581" t="s">
        <v>80</v>
      </c>
      <c r="E10" s="665">
        <v>41586</v>
      </c>
      <c r="F10" s="261" t="s">
        <v>67</v>
      </c>
    </row>
    <row r="11" spans="1:6" ht="14">
      <c r="A11" s="578">
        <v>1002</v>
      </c>
      <c r="B11" s="587" t="s">
        <v>825</v>
      </c>
      <c r="C11" s="588" t="s">
        <v>826</v>
      </c>
      <c r="D11" s="581" t="s">
        <v>70</v>
      </c>
      <c r="E11" s="590">
        <v>43191</v>
      </c>
      <c r="F11" s="261" t="s">
        <v>9</v>
      </c>
    </row>
    <row r="12" spans="1:6" ht="14">
      <c r="A12" s="578">
        <v>1003</v>
      </c>
      <c r="B12" s="607" t="s">
        <v>825</v>
      </c>
      <c r="C12" s="608" t="s">
        <v>827</v>
      </c>
      <c r="D12" s="603" t="s">
        <v>80</v>
      </c>
      <c r="E12" s="604">
        <v>44075</v>
      </c>
      <c r="F12" s="605" t="s">
        <v>9</v>
      </c>
    </row>
    <row r="13" spans="1:6" ht="14">
      <c r="A13" s="578">
        <v>3002</v>
      </c>
      <c r="B13" s="625" t="s">
        <v>565</v>
      </c>
      <c r="C13" s="625" t="s">
        <v>566</v>
      </c>
      <c r="D13" s="581" t="s">
        <v>80</v>
      </c>
      <c r="E13" s="635">
        <v>41339</v>
      </c>
      <c r="F13" s="261" t="s">
        <v>12</v>
      </c>
    </row>
    <row r="14" spans="1:6" ht="14">
      <c r="A14" s="578">
        <v>3003</v>
      </c>
      <c r="B14" s="580" t="s">
        <v>579</v>
      </c>
      <c r="C14" s="580" t="s">
        <v>580</v>
      </c>
      <c r="D14" s="581" t="s">
        <v>80</v>
      </c>
      <c r="E14" s="606">
        <v>2012</v>
      </c>
      <c r="F14" s="261" t="s">
        <v>10</v>
      </c>
    </row>
    <row r="15" spans="1:6" ht="14">
      <c r="A15" s="578">
        <v>1004</v>
      </c>
      <c r="B15" s="587" t="s">
        <v>828</v>
      </c>
      <c r="C15" s="588" t="s">
        <v>338</v>
      </c>
      <c r="D15" s="581" t="s">
        <v>80</v>
      </c>
      <c r="E15" s="590">
        <v>42775</v>
      </c>
      <c r="F15" s="261" t="s">
        <v>9</v>
      </c>
    </row>
    <row r="16" spans="1:6" ht="14">
      <c r="A16" s="578">
        <v>3004</v>
      </c>
      <c r="B16" s="619" t="s">
        <v>440</v>
      </c>
      <c r="C16" s="619" t="s">
        <v>581</v>
      </c>
      <c r="D16" s="609" t="s">
        <v>70</v>
      </c>
      <c r="E16" s="836">
        <v>41620</v>
      </c>
      <c r="F16" s="610" t="s">
        <v>10</v>
      </c>
    </row>
    <row r="17" spans="1:14" ht="14">
      <c r="A17" s="578">
        <v>3005</v>
      </c>
      <c r="B17" s="707" t="s">
        <v>440</v>
      </c>
      <c r="C17" s="707" t="s">
        <v>582</v>
      </c>
      <c r="D17" s="690" t="s">
        <v>70</v>
      </c>
      <c r="E17" s="582">
        <v>40917</v>
      </c>
      <c r="F17" s="261" t="s">
        <v>10</v>
      </c>
    </row>
    <row r="18" spans="1:14" ht="14">
      <c r="A18" s="578">
        <v>1005</v>
      </c>
      <c r="B18" s="599" t="s">
        <v>440</v>
      </c>
      <c r="C18" s="600" t="s">
        <v>441</v>
      </c>
      <c r="D18" s="581" t="s">
        <v>80</v>
      </c>
      <c r="E18" s="691">
        <v>43264</v>
      </c>
      <c r="F18" s="261" t="s">
        <v>10</v>
      </c>
    </row>
    <row r="19" spans="1:14" ht="14">
      <c r="A19" s="578">
        <v>3006</v>
      </c>
      <c r="B19" s="580" t="s">
        <v>583</v>
      </c>
      <c r="C19" s="580" t="s">
        <v>584</v>
      </c>
      <c r="D19" s="581" t="s">
        <v>80</v>
      </c>
      <c r="E19" s="606">
        <v>2012</v>
      </c>
      <c r="F19" s="261" t="s">
        <v>10</v>
      </c>
    </row>
    <row r="20" spans="1:14" ht="14">
      <c r="A20" s="578">
        <v>4000</v>
      </c>
      <c r="B20" s="794" t="s">
        <v>737</v>
      </c>
      <c r="C20" s="671" t="s">
        <v>738</v>
      </c>
      <c r="D20" s="615" t="s">
        <v>70</v>
      </c>
      <c r="E20" s="630">
        <v>38929</v>
      </c>
      <c r="F20" s="617" t="s">
        <v>13</v>
      </c>
      <c r="H20" s="578">
        <v>3166</v>
      </c>
      <c r="I20" s="783" t="s">
        <v>1061</v>
      </c>
      <c r="J20" s="783" t="s">
        <v>466</v>
      </c>
      <c r="K20" s="783" t="s">
        <v>1057</v>
      </c>
      <c r="L20" s="785">
        <v>41415</v>
      </c>
      <c r="M20" s="783" t="s">
        <v>1058</v>
      </c>
      <c r="N20" s="783" t="s">
        <v>1059</v>
      </c>
    </row>
    <row r="21" spans="1:14" ht="14">
      <c r="A21" s="578">
        <v>4001</v>
      </c>
      <c r="B21" s="800" t="s">
        <v>758</v>
      </c>
      <c r="C21" s="670" t="s">
        <v>102</v>
      </c>
      <c r="D21" s="609" t="s">
        <v>80</v>
      </c>
      <c r="E21" s="623">
        <v>2008</v>
      </c>
      <c r="F21" s="610" t="s">
        <v>10</v>
      </c>
      <c r="H21" s="578">
        <v>3167</v>
      </c>
      <c r="I21" s="783" t="s">
        <v>462</v>
      </c>
      <c r="J21" s="783" t="s">
        <v>463</v>
      </c>
      <c r="K21" s="783" t="s">
        <v>1057</v>
      </c>
      <c r="L21" s="785">
        <v>41143</v>
      </c>
      <c r="M21" s="783" t="s">
        <v>1058</v>
      </c>
      <c r="N21" s="783" t="s">
        <v>1059</v>
      </c>
    </row>
    <row r="22" spans="1:14" ht="14">
      <c r="A22" s="578">
        <v>2211</v>
      </c>
      <c r="B22" s="688" t="s">
        <v>1034</v>
      </c>
      <c r="C22" s="688" t="s">
        <v>1035</v>
      </c>
      <c r="D22" s="679" t="s">
        <v>80</v>
      </c>
      <c r="E22" s="694">
        <v>42103</v>
      </c>
      <c r="F22" s="261" t="s">
        <v>13</v>
      </c>
    </row>
    <row r="23" spans="1:14" ht="14">
      <c r="A23" s="578">
        <v>2005</v>
      </c>
      <c r="B23" s="579" t="s">
        <v>226</v>
      </c>
      <c r="C23" s="580" t="s">
        <v>227</v>
      </c>
      <c r="D23" s="581" t="s">
        <v>80</v>
      </c>
      <c r="E23" s="590">
        <v>42258</v>
      </c>
      <c r="F23" s="261" t="s">
        <v>12</v>
      </c>
    </row>
    <row r="24" spans="1:14" ht="14">
      <c r="A24" s="578">
        <v>3007</v>
      </c>
      <c r="B24" s="795" t="s">
        <v>226</v>
      </c>
      <c r="C24" s="795" t="s">
        <v>567</v>
      </c>
      <c r="D24" s="597" t="s">
        <v>80</v>
      </c>
      <c r="E24" s="646">
        <v>41220</v>
      </c>
      <c r="F24" s="598" t="s">
        <v>12</v>
      </c>
    </row>
    <row r="25" spans="1:14" ht="14">
      <c r="A25" s="578">
        <v>4002</v>
      </c>
      <c r="B25" s="599" t="s">
        <v>702</v>
      </c>
      <c r="C25" s="600" t="s">
        <v>179</v>
      </c>
      <c r="D25" s="581" t="s">
        <v>80</v>
      </c>
      <c r="E25" s="691">
        <v>40237</v>
      </c>
      <c r="F25" s="261" t="s">
        <v>10</v>
      </c>
      <c r="H25" s="577">
        <v>4140</v>
      </c>
      <c r="I25" s="783" t="s">
        <v>95</v>
      </c>
      <c r="J25" s="783" t="s">
        <v>1062</v>
      </c>
      <c r="K25" s="783" t="s">
        <v>1057</v>
      </c>
      <c r="L25" s="785">
        <v>40634</v>
      </c>
      <c r="M25" s="783" t="s">
        <v>1058</v>
      </c>
      <c r="N25" s="783" t="s">
        <v>1059</v>
      </c>
    </row>
    <row r="26" spans="1:14" ht="15">
      <c r="A26" s="578">
        <v>4003</v>
      </c>
      <c r="B26" s="499" t="s">
        <v>994</v>
      </c>
      <c r="C26" s="499" t="s">
        <v>273</v>
      </c>
      <c r="D26" s="581" t="s">
        <v>80</v>
      </c>
      <c r="E26" s="637">
        <v>39313</v>
      </c>
      <c r="F26" s="261" t="s">
        <v>67</v>
      </c>
    </row>
    <row r="27" spans="1:14" ht="14">
      <c r="A27" s="578">
        <v>1006</v>
      </c>
      <c r="B27" s="232" t="s">
        <v>944</v>
      </c>
      <c r="C27" s="499" t="s">
        <v>408</v>
      </c>
      <c r="D27" s="581" t="s">
        <v>70</v>
      </c>
      <c r="E27" s="590">
        <v>42666</v>
      </c>
      <c r="F27" s="261" t="s">
        <v>67</v>
      </c>
    </row>
    <row r="28" spans="1:14" ht="14">
      <c r="A28" s="578">
        <v>2006</v>
      </c>
      <c r="B28" s="599" t="s">
        <v>125</v>
      </c>
      <c r="C28" s="600" t="s">
        <v>126</v>
      </c>
      <c r="D28" s="581" t="s">
        <v>80</v>
      </c>
      <c r="E28" s="635">
        <v>41940</v>
      </c>
      <c r="F28" s="261" t="s">
        <v>53</v>
      </c>
    </row>
    <row r="29" spans="1:14" ht="14">
      <c r="A29" s="578">
        <v>1007</v>
      </c>
      <c r="B29" s="232" t="s">
        <v>946</v>
      </c>
      <c r="C29" s="499" t="s">
        <v>114</v>
      </c>
      <c r="D29" s="581" t="s">
        <v>80</v>
      </c>
      <c r="E29" s="590">
        <v>42629</v>
      </c>
      <c r="F29" s="261" t="s">
        <v>67</v>
      </c>
    </row>
    <row r="30" spans="1:14" ht="15">
      <c r="A30" s="578">
        <v>2007</v>
      </c>
      <c r="B30" s="631" t="s">
        <v>946</v>
      </c>
      <c r="C30" s="631" t="s">
        <v>326</v>
      </c>
      <c r="D30" s="597" t="s">
        <v>80</v>
      </c>
      <c r="E30" s="835">
        <v>41744</v>
      </c>
      <c r="F30" s="598" t="s">
        <v>67</v>
      </c>
    </row>
    <row r="31" spans="1:14" ht="14">
      <c r="A31" s="578">
        <v>3008</v>
      </c>
      <c r="B31" s="580" t="s">
        <v>585</v>
      </c>
      <c r="C31" s="580" t="s">
        <v>492</v>
      </c>
      <c r="D31" s="581" t="s">
        <v>80</v>
      </c>
      <c r="E31" s="606">
        <v>2013</v>
      </c>
      <c r="F31" s="261" t="s">
        <v>10</v>
      </c>
    </row>
    <row r="32" spans="1:14" ht="14">
      <c r="A32" s="578">
        <v>3009</v>
      </c>
      <c r="B32" s="232" t="s">
        <v>988</v>
      </c>
      <c r="C32" s="499" t="s">
        <v>282</v>
      </c>
      <c r="D32" s="581" t="s">
        <v>80</v>
      </c>
      <c r="E32" s="665">
        <v>40989</v>
      </c>
      <c r="F32" s="261" t="s">
        <v>67</v>
      </c>
    </row>
    <row r="33" spans="1:14" ht="14">
      <c r="A33" s="578">
        <v>2009</v>
      </c>
      <c r="B33" s="579" t="s">
        <v>251</v>
      </c>
      <c r="C33" s="580" t="s">
        <v>252</v>
      </c>
      <c r="D33" s="581" t="s">
        <v>80</v>
      </c>
      <c r="E33" s="718">
        <v>2015</v>
      </c>
      <c r="F33" s="261" t="s">
        <v>10</v>
      </c>
    </row>
    <row r="34" spans="1:14" ht="14">
      <c r="A34" s="578">
        <v>3010</v>
      </c>
      <c r="B34" s="588" t="s">
        <v>373</v>
      </c>
      <c r="C34" s="588" t="s">
        <v>521</v>
      </c>
      <c r="D34" s="581" t="s">
        <v>80</v>
      </c>
      <c r="E34" s="635">
        <v>41607</v>
      </c>
      <c r="F34" s="261" t="s">
        <v>13</v>
      </c>
    </row>
    <row r="35" spans="1:14" ht="14">
      <c r="A35" s="578">
        <v>1008</v>
      </c>
      <c r="B35" s="587" t="s">
        <v>373</v>
      </c>
      <c r="C35" s="588" t="s">
        <v>374</v>
      </c>
      <c r="D35" s="581" t="s">
        <v>80</v>
      </c>
      <c r="E35" s="590">
        <v>43182</v>
      </c>
      <c r="F35" s="261" t="s">
        <v>13</v>
      </c>
    </row>
    <row r="36" spans="1:14" ht="14">
      <c r="A36" s="578">
        <v>2010</v>
      </c>
      <c r="B36" s="587" t="s">
        <v>155</v>
      </c>
      <c r="C36" s="588" t="s">
        <v>156</v>
      </c>
      <c r="D36" s="581" t="s">
        <v>80</v>
      </c>
      <c r="E36" s="635">
        <v>41736</v>
      </c>
      <c r="F36" s="261" t="s">
        <v>13</v>
      </c>
    </row>
    <row r="37" spans="1:14" ht="14">
      <c r="A37" s="578">
        <v>2011</v>
      </c>
      <c r="B37" s="587" t="s">
        <v>228</v>
      </c>
      <c r="C37" s="588" t="s">
        <v>229</v>
      </c>
      <c r="D37" s="581" t="s">
        <v>80</v>
      </c>
      <c r="E37" s="635">
        <v>41865</v>
      </c>
      <c r="F37" s="261" t="s">
        <v>12</v>
      </c>
    </row>
    <row r="38" spans="1:14" ht="14">
      <c r="A38" s="578">
        <v>2012</v>
      </c>
      <c r="B38" s="687" t="s">
        <v>253</v>
      </c>
      <c r="C38" s="648" t="s">
        <v>254</v>
      </c>
      <c r="D38" s="597" t="s">
        <v>80</v>
      </c>
      <c r="E38" s="649">
        <v>2014</v>
      </c>
      <c r="F38" s="598" t="s">
        <v>10</v>
      </c>
    </row>
    <row r="39" spans="1:14" ht="14">
      <c r="A39" s="578">
        <v>4004</v>
      </c>
      <c r="B39" s="599" t="s">
        <v>662</v>
      </c>
      <c r="C39" s="600" t="s">
        <v>150</v>
      </c>
      <c r="D39" s="581" t="s">
        <v>80</v>
      </c>
      <c r="E39" s="635">
        <v>40861</v>
      </c>
      <c r="F39" s="261" t="s">
        <v>53</v>
      </c>
    </row>
    <row r="40" spans="1:14" ht="14">
      <c r="A40" s="578">
        <v>3011</v>
      </c>
      <c r="B40" s="588" t="s">
        <v>860</v>
      </c>
      <c r="C40" s="588" t="s">
        <v>166</v>
      </c>
      <c r="D40" s="581" t="s">
        <v>80</v>
      </c>
      <c r="E40" s="635">
        <v>41255</v>
      </c>
      <c r="F40" s="261" t="s">
        <v>9</v>
      </c>
    </row>
    <row r="41" spans="1:14" ht="14">
      <c r="A41" s="578">
        <v>4005</v>
      </c>
      <c r="B41" s="618" t="s">
        <v>703</v>
      </c>
      <c r="C41" s="619" t="s">
        <v>704</v>
      </c>
      <c r="D41" s="609" t="s">
        <v>80</v>
      </c>
      <c r="E41" s="623">
        <v>2011</v>
      </c>
      <c r="F41" s="610" t="s">
        <v>10</v>
      </c>
    </row>
    <row r="42" spans="1:14" ht="14">
      <c r="A42" s="578">
        <v>3012</v>
      </c>
      <c r="B42" s="593" t="s">
        <v>522</v>
      </c>
      <c r="C42" s="593" t="s">
        <v>453</v>
      </c>
      <c r="D42" s="597" t="s">
        <v>70</v>
      </c>
      <c r="E42" s="646">
        <v>41484</v>
      </c>
      <c r="F42" s="598" t="s">
        <v>13</v>
      </c>
    </row>
    <row r="43" spans="1:14" ht="14">
      <c r="A43" s="578">
        <v>3013</v>
      </c>
      <c r="B43" s="588" t="s">
        <v>523</v>
      </c>
      <c r="C43" s="588" t="s">
        <v>287</v>
      </c>
      <c r="D43" s="581" t="s">
        <v>80</v>
      </c>
      <c r="E43" s="635">
        <v>41304</v>
      </c>
      <c r="F43" s="261" t="s">
        <v>13</v>
      </c>
    </row>
    <row r="44" spans="1:14" ht="14">
      <c r="A44" s="578">
        <v>3014</v>
      </c>
      <c r="B44" s="580" t="s">
        <v>586</v>
      </c>
      <c r="C44" s="580" t="s">
        <v>547</v>
      </c>
      <c r="D44" s="581" t="s">
        <v>80</v>
      </c>
      <c r="E44" s="606">
        <v>2012</v>
      </c>
      <c r="F44" s="261" t="s">
        <v>10</v>
      </c>
    </row>
    <row r="45" spans="1:14" ht="14">
      <c r="A45" s="578">
        <v>2013</v>
      </c>
      <c r="B45" s="579" t="s">
        <v>255</v>
      </c>
      <c r="C45" s="580" t="s">
        <v>256</v>
      </c>
      <c r="D45" s="581" t="s">
        <v>80</v>
      </c>
      <c r="E45" s="606">
        <v>2015</v>
      </c>
      <c r="F45" s="261" t="s">
        <v>10</v>
      </c>
    </row>
    <row r="46" spans="1:14" ht="14">
      <c r="A46" s="578">
        <v>3015</v>
      </c>
      <c r="B46" s="588" t="s">
        <v>462</v>
      </c>
      <c r="C46" s="588" t="s">
        <v>463</v>
      </c>
      <c r="D46" s="581" t="s">
        <v>80</v>
      </c>
      <c r="E46" s="635">
        <v>41143</v>
      </c>
      <c r="F46" s="261" t="s">
        <v>11</v>
      </c>
    </row>
    <row r="47" spans="1:14" ht="14">
      <c r="A47" s="578">
        <v>3167</v>
      </c>
      <c r="B47" s="372" t="s">
        <v>462</v>
      </c>
      <c r="C47" s="372" t="s">
        <v>463</v>
      </c>
      <c r="D47" s="679" t="s">
        <v>80</v>
      </c>
      <c r="E47" s="735">
        <v>41143</v>
      </c>
      <c r="F47" s="261" t="s">
        <v>11</v>
      </c>
      <c r="I47"/>
      <c r="J47" s="783"/>
      <c r="K47" s="783"/>
      <c r="L47" s="785"/>
      <c r="M47" s="783"/>
      <c r="N47" s="783"/>
    </row>
    <row r="48" spans="1:14" ht="14">
      <c r="A48" s="578">
        <v>3016</v>
      </c>
      <c r="B48" s="608" t="s">
        <v>524</v>
      </c>
      <c r="C48" s="608" t="s">
        <v>183</v>
      </c>
      <c r="D48" s="603" t="s">
        <v>80</v>
      </c>
      <c r="E48" s="656">
        <v>41045</v>
      </c>
      <c r="F48" s="605" t="s">
        <v>13</v>
      </c>
    </row>
    <row r="49" spans="1:6" ht="14">
      <c r="A49" s="578">
        <v>1009</v>
      </c>
      <c r="B49" s="579" t="s">
        <v>442</v>
      </c>
      <c r="C49" s="580" t="s">
        <v>195</v>
      </c>
      <c r="D49" s="581" t="s">
        <v>80</v>
      </c>
      <c r="E49" s="606">
        <v>2018</v>
      </c>
      <c r="F49" s="261" t="s">
        <v>10</v>
      </c>
    </row>
    <row r="50" spans="1:6" ht="14">
      <c r="A50" s="578">
        <v>4006</v>
      </c>
      <c r="B50" s="633" t="s">
        <v>755</v>
      </c>
      <c r="C50" s="634" t="s">
        <v>480</v>
      </c>
      <c r="D50" s="609" t="s">
        <v>80</v>
      </c>
      <c r="E50" s="656">
        <v>40026</v>
      </c>
      <c r="F50" s="610" t="s">
        <v>49</v>
      </c>
    </row>
    <row r="51" spans="1:6" ht="14">
      <c r="A51" s="578">
        <v>4007</v>
      </c>
      <c r="B51" s="579" t="s">
        <v>1027</v>
      </c>
      <c r="C51" s="580" t="s">
        <v>97</v>
      </c>
      <c r="D51" s="581" t="s">
        <v>80</v>
      </c>
      <c r="E51" s="635">
        <v>39666</v>
      </c>
      <c r="F51" s="261" t="s">
        <v>49</v>
      </c>
    </row>
    <row r="52" spans="1:6" ht="14">
      <c r="A52" s="578">
        <v>4008</v>
      </c>
      <c r="B52" s="624" t="s">
        <v>774</v>
      </c>
      <c r="C52" s="625" t="s">
        <v>212</v>
      </c>
      <c r="D52" s="581" t="s">
        <v>80</v>
      </c>
      <c r="E52" s="635">
        <v>39580</v>
      </c>
      <c r="F52" s="261" t="s">
        <v>52</v>
      </c>
    </row>
    <row r="53" spans="1:6" ht="14">
      <c r="A53" s="578">
        <v>2014</v>
      </c>
      <c r="B53" s="587" t="s">
        <v>157</v>
      </c>
      <c r="C53" s="588" t="s">
        <v>158</v>
      </c>
      <c r="D53" s="581" t="s">
        <v>80</v>
      </c>
      <c r="E53" s="635">
        <v>41684</v>
      </c>
      <c r="F53" s="261" t="s">
        <v>13</v>
      </c>
    </row>
    <row r="54" spans="1:6" ht="15">
      <c r="A54" s="578">
        <v>4009</v>
      </c>
      <c r="B54" s="499" t="s">
        <v>991</v>
      </c>
      <c r="C54" s="499" t="s">
        <v>308</v>
      </c>
      <c r="D54" s="581" t="s">
        <v>80</v>
      </c>
      <c r="E54" s="678">
        <v>40330</v>
      </c>
      <c r="F54" s="261" t="s">
        <v>67</v>
      </c>
    </row>
    <row r="55" spans="1:6" ht="14">
      <c r="A55" s="578">
        <v>1010</v>
      </c>
      <c r="B55" s="592" t="s">
        <v>829</v>
      </c>
      <c r="C55" s="593" t="s">
        <v>830</v>
      </c>
      <c r="D55" s="597" t="s">
        <v>80</v>
      </c>
      <c r="E55" s="595">
        <v>42407</v>
      </c>
      <c r="F55" s="598" t="s">
        <v>9</v>
      </c>
    </row>
    <row r="56" spans="1:6" ht="14">
      <c r="A56" s="578">
        <v>1011</v>
      </c>
      <c r="B56" s="579" t="s">
        <v>352</v>
      </c>
      <c r="C56" s="580" t="s">
        <v>353</v>
      </c>
      <c r="D56" s="581" t="s">
        <v>80</v>
      </c>
      <c r="E56" s="590">
        <v>42580</v>
      </c>
      <c r="F56" s="261" t="s">
        <v>67</v>
      </c>
    </row>
    <row r="57" spans="1:6" ht="14">
      <c r="A57" s="578">
        <v>2015</v>
      </c>
      <c r="B57" s="587" t="s">
        <v>68</v>
      </c>
      <c r="C57" s="588" t="s">
        <v>69</v>
      </c>
      <c r="D57" s="581" t="s">
        <v>70</v>
      </c>
      <c r="E57" s="635" t="s">
        <v>71</v>
      </c>
      <c r="F57" s="261" t="s">
        <v>48</v>
      </c>
    </row>
    <row r="58" spans="1:6" ht="14">
      <c r="A58" s="578">
        <v>1012</v>
      </c>
      <c r="B58" s="587" t="s">
        <v>337</v>
      </c>
      <c r="C58" s="588" t="s">
        <v>338</v>
      </c>
      <c r="D58" s="581" t="s">
        <v>80</v>
      </c>
      <c r="E58" s="590" t="s">
        <v>339</v>
      </c>
      <c r="F58" s="261" t="s">
        <v>48</v>
      </c>
    </row>
    <row r="59" spans="1:6" ht="14">
      <c r="A59" s="578">
        <v>3017</v>
      </c>
      <c r="B59" s="588" t="s">
        <v>861</v>
      </c>
      <c r="C59" s="588" t="s">
        <v>862</v>
      </c>
      <c r="D59" s="581" t="s">
        <v>70</v>
      </c>
      <c r="E59" s="635">
        <v>41002</v>
      </c>
      <c r="F59" s="261" t="s">
        <v>9</v>
      </c>
    </row>
    <row r="60" spans="1:6" ht="14">
      <c r="A60" s="578">
        <v>1013</v>
      </c>
      <c r="B60" s="232" t="s">
        <v>928</v>
      </c>
      <c r="C60" s="499" t="s">
        <v>927</v>
      </c>
      <c r="D60" s="581"/>
      <c r="E60" s="590">
        <v>43743</v>
      </c>
      <c r="F60" s="261" t="s">
        <v>67</v>
      </c>
    </row>
    <row r="61" spans="1:6" ht="14">
      <c r="A61" s="578">
        <v>2008</v>
      </c>
      <c r="B61" s="587" t="s">
        <v>1036</v>
      </c>
      <c r="C61" s="588" t="s">
        <v>1037</v>
      </c>
      <c r="D61" s="581" t="s">
        <v>80</v>
      </c>
      <c r="E61" s="635">
        <v>41693</v>
      </c>
      <c r="F61" s="261" t="s">
        <v>9</v>
      </c>
    </row>
    <row r="62" spans="1:6" ht="14">
      <c r="A62" s="578">
        <v>3018</v>
      </c>
      <c r="B62" s="593" t="s">
        <v>525</v>
      </c>
      <c r="C62" s="593" t="s">
        <v>526</v>
      </c>
      <c r="D62" s="597" t="s">
        <v>80</v>
      </c>
      <c r="E62" s="646">
        <v>41607</v>
      </c>
      <c r="F62" s="598" t="s">
        <v>13</v>
      </c>
    </row>
    <row r="63" spans="1:6" ht="14">
      <c r="A63" s="578">
        <v>2016</v>
      </c>
      <c r="B63" s="587" t="s">
        <v>779</v>
      </c>
      <c r="C63" s="588" t="s">
        <v>780</v>
      </c>
      <c r="D63" s="581" t="s">
        <v>80</v>
      </c>
      <c r="E63" s="635">
        <v>41739</v>
      </c>
      <c r="F63" s="261" t="s">
        <v>9</v>
      </c>
    </row>
    <row r="64" spans="1:6" ht="14">
      <c r="A64" s="578">
        <v>2017</v>
      </c>
      <c r="B64" s="599" t="s">
        <v>127</v>
      </c>
      <c r="C64" s="600" t="s">
        <v>128</v>
      </c>
      <c r="D64" s="581" t="s">
        <v>80</v>
      </c>
      <c r="E64" s="635">
        <v>41747</v>
      </c>
      <c r="F64" s="261" t="s">
        <v>53</v>
      </c>
    </row>
    <row r="65" spans="1:6" ht="14">
      <c r="A65" s="578">
        <v>2018</v>
      </c>
      <c r="B65" s="626" t="s">
        <v>781</v>
      </c>
      <c r="C65" s="627" t="s">
        <v>782</v>
      </c>
      <c r="D65" s="615" t="s">
        <v>80</v>
      </c>
      <c r="E65" s="630">
        <v>42326</v>
      </c>
      <c r="F65" s="617" t="s">
        <v>9</v>
      </c>
    </row>
    <row r="66" spans="1:6" ht="14">
      <c r="A66" s="578">
        <v>3160</v>
      </c>
      <c r="B66" s="793" t="s">
        <v>1029</v>
      </c>
      <c r="C66" s="793" t="s">
        <v>1030</v>
      </c>
      <c r="D66" s="752" t="s">
        <v>80</v>
      </c>
      <c r="E66" s="842">
        <v>40949</v>
      </c>
      <c r="F66" s="854" t="s">
        <v>49</v>
      </c>
    </row>
    <row r="67" spans="1:6" ht="14">
      <c r="A67" s="578">
        <v>3019</v>
      </c>
      <c r="B67" s="588" t="s">
        <v>464</v>
      </c>
      <c r="C67" s="588" t="s">
        <v>212</v>
      </c>
      <c r="D67" s="581" t="s">
        <v>80</v>
      </c>
      <c r="E67" s="635">
        <v>41562</v>
      </c>
      <c r="F67" s="261" t="s">
        <v>11</v>
      </c>
    </row>
    <row r="68" spans="1:6" ht="14">
      <c r="A68" s="578">
        <v>2019</v>
      </c>
      <c r="B68" s="626" t="s">
        <v>230</v>
      </c>
      <c r="C68" s="627" t="s">
        <v>183</v>
      </c>
      <c r="D68" s="615" t="s">
        <v>80</v>
      </c>
      <c r="E68" s="630">
        <v>41863</v>
      </c>
      <c r="F68" s="617" t="s">
        <v>12</v>
      </c>
    </row>
    <row r="69" spans="1:6" ht="14">
      <c r="A69" s="578">
        <v>1014</v>
      </c>
      <c r="B69" s="587" t="s">
        <v>340</v>
      </c>
      <c r="C69" s="588" t="s">
        <v>287</v>
      </c>
      <c r="D69" s="581" t="s">
        <v>80</v>
      </c>
      <c r="E69" s="590" t="s">
        <v>341</v>
      </c>
      <c r="F69" s="261" t="s">
        <v>48</v>
      </c>
    </row>
    <row r="70" spans="1:6" ht="14">
      <c r="A70" s="578">
        <v>3020</v>
      </c>
      <c r="B70" s="588" t="s">
        <v>467</v>
      </c>
      <c r="C70" s="588" t="s">
        <v>468</v>
      </c>
      <c r="D70" s="581" t="s">
        <v>80</v>
      </c>
      <c r="E70" s="635" t="s">
        <v>469</v>
      </c>
      <c r="F70" s="261" t="s">
        <v>48</v>
      </c>
    </row>
    <row r="71" spans="1:6" ht="14">
      <c r="A71" s="578">
        <v>2020</v>
      </c>
      <c r="B71" s="587" t="s">
        <v>159</v>
      </c>
      <c r="C71" s="588" t="s">
        <v>160</v>
      </c>
      <c r="D71" s="581" t="s">
        <v>70</v>
      </c>
      <c r="E71" s="635">
        <v>42119</v>
      </c>
      <c r="F71" s="261" t="s">
        <v>13</v>
      </c>
    </row>
    <row r="72" spans="1:6" ht="14">
      <c r="A72" s="578">
        <v>2021</v>
      </c>
      <c r="B72" s="687" t="s">
        <v>257</v>
      </c>
      <c r="C72" s="648" t="s">
        <v>258</v>
      </c>
      <c r="D72" s="597" t="s">
        <v>80</v>
      </c>
      <c r="E72" s="842">
        <v>41783</v>
      </c>
      <c r="F72" s="598" t="s">
        <v>10</v>
      </c>
    </row>
    <row r="73" spans="1:6" ht="14">
      <c r="A73" s="578">
        <v>3021</v>
      </c>
      <c r="B73" s="580" t="s">
        <v>257</v>
      </c>
      <c r="C73" s="580" t="s">
        <v>433</v>
      </c>
      <c r="D73" s="581" t="s">
        <v>80</v>
      </c>
      <c r="E73" s="691">
        <v>41118</v>
      </c>
      <c r="F73" s="261" t="s">
        <v>10</v>
      </c>
    </row>
    <row r="74" spans="1:6" ht="14">
      <c r="A74" s="578">
        <v>1071</v>
      </c>
      <c r="B74" s="587" t="s">
        <v>1049</v>
      </c>
      <c r="C74" s="688" t="s">
        <v>592</v>
      </c>
      <c r="D74" s="679" t="s">
        <v>80</v>
      </c>
      <c r="E74" s="720" t="s">
        <v>1050</v>
      </c>
      <c r="F74" s="261" t="s">
        <v>67</v>
      </c>
    </row>
    <row r="75" spans="1:6" ht="14">
      <c r="A75" s="578">
        <v>4010</v>
      </c>
      <c r="B75" s="680" t="s">
        <v>759</v>
      </c>
      <c r="C75" s="681" t="s">
        <v>118</v>
      </c>
      <c r="D75" s="690" t="s">
        <v>80</v>
      </c>
      <c r="E75" s="718">
        <v>2009</v>
      </c>
      <c r="F75" s="153" t="s">
        <v>10</v>
      </c>
    </row>
    <row r="76" spans="1:6" ht="14">
      <c r="A76" s="578">
        <v>3022</v>
      </c>
      <c r="B76" s="710" t="s">
        <v>527</v>
      </c>
      <c r="C76" s="710" t="s">
        <v>528</v>
      </c>
      <c r="D76" s="715" t="s">
        <v>80</v>
      </c>
      <c r="E76" s="846">
        <v>41482</v>
      </c>
      <c r="F76" s="730" t="s">
        <v>13</v>
      </c>
    </row>
    <row r="77" spans="1:6" ht="14">
      <c r="A77" s="578">
        <v>4011</v>
      </c>
      <c r="B77" s="789" t="s">
        <v>889</v>
      </c>
      <c r="C77" s="645" t="s">
        <v>738</v>
      </c>
      <c r="D77" s="597" t="s">
        <v>70</v>
      </c>
      <c r="E77" s="646">
        <v>40602</v>
      </c>
      <c r="F77" s="598" t="s">
        <v>9</v>
      </c>
    </row>
    <row r="78" spans="1:6" ht="14">
      <c r="A78" s="578">
        <v>1015</v>
      </c>
      <c r="B78" s="579" t="s">
        <v>443</v>
      </c>
      <c r="C78" s="580" t="s">
        <v>444</v>
      </c>
      <c r="D78" s="581" t="s">
        <v>80</v>
      </c>
      <c r="E78" s="606">
        <v>2018</v>
      </c>
      <c r="F78" s="261" t="s">
        <v>10</v>
      </c>
    </row>
    <row r="79" spans="1:6" ht="14">
      <c r="A79" s="578">
        <v>3023</v>
      </c>
      <c r="B79" s="608" t="s">
        <v>529</v>
      </c>
      <c r="C79" s="608" t="s">
        <v>530</v>
      </c>
      <c r="D79" s="603" t="s">
        <v>70</v>
      </c>
      <c r="E79" s="656">
        <v>41283</v>
      </c>
      <c r="F79" s="605" t="s">
        <v>13</v>
      </c>
    </row>
    <row r="80" spans="1:6" ht="14">
      <c r="A80" s="578">
        <v>2205</v>
      </c>
      <c r="B80" s="579" t="s">
        <v>1040</v>
      </c>
      <c r="C80" s="706" t="s">
        <v>120</v>
      </c>
      <c r="D80" s="679"/>
      <c r="E80" s="723">
        <v>41834</v>
      </c>
      <c r="F80" s="496" t="s">
        <v>53</v>
      </c>
    </row>
    <row r="81" spans="1:14" ht="14">
      <c r="A81" s="578">
        <v>2022</v>
      </c>
      <c r="B81" s="579" t="s">
        <v>259</v>
      </c>
      <c r="C81" s="580" t="s">
        <v>260</v>
      </c>
      <c r="D81" s="581" t="s">
        <v>80</v>
      </c>
      <c r="E81" s="691">
        <v>42048</v>
      </c>
      <c r="F81" s="261" t="s">
        <v>10</v>
      </c>
    </row>
    <row r="82" spans="1:14" ht="14">
      <c r="A82" s="578">
        <v>3024</v>
      </c>
      <c r="B82" s="614" t="s">
        <v>484</v>
      </c>
      <c r="C82" s="614" t="s">
        <v>485</v>
      </c>
      <c r="D82" s="615" t="s">
        <v>80</v>
      </c>
      <c r="E82" s="630">
        <v>41351</v>
      </c>
      <c r="F82" s="617" t="s">
        <v>67</v>
      </c>
    </row>
    <row r="83" spans="1:14" ht="15">
      <c r="A83" s="578">
        <v>4012</v>
      </c>
      <c r="B83" s="657" t="s">
        <v>997</v>
      </c>
      <c r="C83" s="657" t="s">
        <v>547</v>
      </c>
      <c r="D83" s="615" t="s">
        <v>80</v>
      </c>
      <c r="E83" s="847">
        <v>39085</v>
      </c>
      <c r="F83" s="617" t="s">
        <v>67</v>
      </c>
    </row>
    <row r="84" spans="1:14" ht="14">
      <c r="A84" s="578">
        <v>1016</v>
      </c>
      <c r="B84" s="613" t="s">
        <v>445</v>
      </c>
      <c r="C84" s="614" t="s">
        <v>446</v>
      </c>
      <c r="D84" s="615" t="s">
        <v>80</v>
      </c>
      <c r="E84" s="616">
        <v>2018</v>
      </c>
      <c r="F84" s="617" t="s">
        <v>10</v>
      </c>
    </row>
    <row r="85" spans="1:14" ht="14">
      <c r="A85" s="578">
        <v>1017</v>
      </c>
      <c r="B85" s="618" t="s">
        <v>445</v>
      </c>
      <c r="C85" s="619" t="s">
        <v>236</v>
      </c>
      <c r="D85" s="609" t="s">
        <v>80</v>
      </c>
      <c r="E85" s="623">
        <v>2018</v>
      </c>
      <c r="F85" s="586" t="s">
        <v>10</v>
      </c>
      <c r="I85" s="682"/>
      <c r="J85" s="682"/>
      <c r="K85" s="682"/>
      <c r="L85" s="682"/>
      <c r="M85" s="682"/>
      <c r="N85" s="682"/>
    </row>
    <row r="86" spans="1:14" ht="14">
      <c r="A86" s="578">
        <v>1018</v>
      </c>
      <c r="B86" s="579" t="s">
        <v>354</v>
      </c>
      <c r="C86" s="580" t="s">
        <v>355</v>
      </c>
      <c r="D86" s="581" t="s">
        <v>70</v>
      </c>
      <c r="E86" s="590">
        <v>42620</v>
      </c>
      <c r="F86" s="261" t="s">
        <v>67</v>
      </c>
      <c r="I86" s="682"/>
      <c r="J86" s="682"/>
      <c r="K86" s="682"/>
      <c r="L86" s="682"/>
      <c r="M86" s="682"/>
      <c r="N86" s="682"/>
    </row>
    <row r="87" spans="1:14" ht="15">
      <c r="A87" s="578">
        <v>4013</v>
      </c>
      <c r="B87" s="631" t="s">
        <v>989</v>
      </c>
      <c r="C87" s="631" t="s">
        <v>380</v>
      </c>
      <c r="D87" s="597" t="s">
        <v>80</v>
      </c>
      <c r="E87" s="835">
        <v>40560</v>
      </c>
      <c r="F87" s="598" t="s">
        <v>67</v>
      </c>
    </row>
    <row r="88" spans="1:14" ht="14">
      <c r="A88" s="578">
        <v>3025</v>
      </c>
      <c r="B88" s="593" t="s">
        <v>531</v>
      </c>
      <c r="C88" s="593" t="s">
        <v>114</v>
      </c>
      <c r="D88" s="597" t="s">
        <v>80</v>
      </c>
      <c r="E88" s="646">
        <v>41424</v>
      </c>
      <c r="F88" s="598" t="s">
        <v>13</v>
      </c>
    </row>
    <row r="89" spans="1:14" ht="14">
      <c r="A89" s="578">
        <v>4014</v>
      </c>
      <c r="B89" s="599" t="s">
        <v>760</v>
      </c>
      <c r="C89" s="600" t="s">
        <v>236</v>
      </c>
      <c r="D89" s="581" t="s">
        <v>80</v>
      </c>
      <c r="E89" s="606">
        <v>2008</v>
      </c>
      <c r="F89" s="261" t="s">
        <v>10</v>
      </c>
    </row>
    <row r="90" spans="1:14" ht="14">
      <c r="A90" s="578">
        <v>4015</v>
      </c>
      <c r="B90" s="599" t="s">
        <v>705</v>
      </c>
      <c r="C90" s="600" t="s">
        <v>706</v>
      </c>
      <c r="D90" s="581" t="s">
        <v>80</v>
      </c>
      <c r="E90" s="606">
        <v>2011</v>
      </c>
      <c r="F90" s="261" t="s">
        <v>10</v>
      </c>
    </row>
    <row r="91" spans="1:14" ht="14">
      <c r="A91" s="578">
        <v>3026</v>
      </c>
      <c r="B91" s="593" t="s">
        <v>863</v>
      </c>
      <c r="C91" s="593" t="s">
        <v>778</v>
      </c>
      <c r="D91" s="597" t="s">
        <v>80</v>
      </c>
      <c r="E91" s="646">
        <v>41103</v>
      </c>
      <c r="F91" s="598" t="s">
        <v>9</v>
      </c>
    </row>
    <row r="92" spans="1:14" ht="14">
      <c r="A92" s="578">
        <v>2023</v>
      </c>
      <c r="B92" s="579" t="s">
        <v>129</v>
      </c>
      <c r="C92" s="580" t="s">
        <v>130</v>
      </c>
      <c r="D92" s="581" t="s">
        <v>80</v>
      </c>
      <c r="E92" s="635">
        <v>41910</v>
      </c>
      <c r="F92" s="261" t="s">
        <v>53</v>
      </c>
    </row>
    <row r="93" spans="1:14" ht="14">
      <c r="A93" s="578">
        <v>3027</v>
      </c>
      <c r="B93" s="619" t="s">
        <v>587</v>
      </c>
      <c r="C93" s="619" t="s">
        <v>588</v>
      </c>
      <c r="D93" s="603" t="s">
        <v>80</v>
      </c>
      <c r="E93" s="623">
        <v>2012</v>
      </c>
      <c r="F93" s="605" t="s">
        <v>10</v>
      </c>
    </row>
    <row r="94" spans="1:14" ht="14">
      <c r="A94" s="578">
        <v>4016</v>
      </c>
      <c r="B94" s="703" t="s">
        <v>657</v>
      </c>
      <c r="C94" s="663" t="s">
        <v>269</v>
      </c>
      <c r="D94" s="597" t="s">
        <v>80</v>
      </c>
      <c r="E94" s="646">
        <v>40525</v>
      </c>
      <c r="F94" s="598" t="s">
        <v>67</v>
      </c>
    </row>
    <row r="95" spans="1:14" ht="14">
      <c r="A95" s="578">
        <v>2024</v>
      </c>
      <c r="B95" s="587" t="s">
        <v>161</v>
      </c>
      <c r="C95" s="588" t="s">
        <v>162</v>
      </c>
      <c r="D95" s="581" t="s">
        <v>80</v>
      </c>
      <c r="E95" s="635">
        <v>41985</v>
      </c>
      <c r="F95" s="261" t="s">
        <v>13</v>
      </c>
    </row>
    <row r="96" spans="1:14" ht="14">
      <c r="A96" s="578">
        <v>4018</v>
      </c>
      <c r="B96" s="624" t="s">
        <v>673</v>
      </c>
      <c r="C96" s="625" t="s">
        <v>287</v>
      </c>
      <c r="D96" s="581" t="s">
        <v>80</v>
      </c>
      <c r="E96" s="635">
        <v>40626</v>
      </c>
      <c r="F96" s="261" t="s">
        <v>13</v>
      </c>
    </row>
    <row r="97" spans="1:6" ht="14">
      <c r="A97" s="578">
        <v>1019</v>
      </c>
      <c r="B97" s="587" t="s">
        <v>375</v>
      </c>
      <c r="C97" s="588" t="s">
        <v>203</v>
      </c>
      <c r="D97" s="581" t="s">
        <v>80</v>
      </c>
      <c r="E97" s="590">
        <v>43886</v>
      </c>
      <c r="F97" s="261" t="s">
        <v>13</v>
      </c>
    </row>
    <row r="98" spans="1:6" ht="14">
      <c r="A98" s="578">
        <v>2207</v>
      </c>
      <c r="B98" s="579" t="s">
        <v>1038</v>
      </c>
      <c r="C98" s="706" t="s">
        <v>1039</v>
      </c>
      <c r="D98" s="679"/>
      <c r="E98" s="723">
        <v>41992</v>
      </c>
      <c r="F98" s="496" t="s">
        <v>48</v>
      </c>
    </row>
    <row r="99" spans="1:6" ht="14">
      <c r="A99" s="578">
        <v>2025</v>
      </c>
      <c r="B99" s="587" t="s">
        <v>783</v>
      </c>
      <c r="C99" s="588" t="s">
        <v>784</v>
      </c>
      <c r="D99" s="581" t="s">
        <v>70</v>
      </c>
      <c r="E99" s="635">
        <v>42096</v>
      </c>
      <c r="F99" s="261" t="s">
        <v>9</v>
      </c>
    </row>
    <row r="100" spans="1:6" ht="14">
      <c r="A100" s="578">
        <v>3028</v>
      </c>
      <c r="B100" s="593" t="s">
        <v>532</v>
      </c>
      <c r="C100" s="593" t="s">
        <v>533</v>
      </c>
      <c r="D100" s="597" t="s">
        <v>80</v>
      </c>
      <c r="E100" s="646">
        <v>41543</v>
      </c>
      <c r="F100" s="598" t="s">
        <v>13</v>
      </c>
    </row>
    <row r="101" spans="1:6" ht="15">
      <c r="A101" s="578">
        <v>4019</v>
      </c>
      <c r="B101" s="631" t="s">
        <v>992</v>
      </c>
      <c r="C101" s="631" t="s">
        <v>273</v>
      </c>
      <c r="D101" s="597" t="s">
        <v>80</v>
      </c>
      <c r="E101" s="835">
        <v>40123</v>
      </c>
      <c r="F101" s="598" t="s">
        <v>67</v>
      </c>
    </row>
    <row r="102" spans="1:6" ht="14">
      <c r="A102" s="578">
        <v>4020</v>
      </c>
      <c r="B102" s="624" t="s">
        <v>729</v>
      </c>
      <c r="C102" s="625" t="s">
        <v>166</v>
      </c>
      <c r="D102" s="581" t="s">
        <v>80</v>
      </c>
      <c r="E102" s="635">
        <v>40466</v>
      </c>
      <c r="F102" s="261" t="s">
        <v>52</v>
      </c>
    </row>
    <row r="103" spans="1:6" ht="14">
      <c r="A103" s="578">
        <v>4021</v>
      </c>
      <c r="B103" s="624" t="s">
        <v>729</v>
      </c>
      <c r="C103" s="625" t="s">
        <v>775</v>
      </c>
      <c r="D103" s="581" t="s">
        <v>70</v>
      </c>
      <c r="E103" s="635">
        <v>39281</v>
      </c>
      <c r="F103" s="261" t="s">
        <v>52</v>
      </c>
    </row>
    <row r="104" spans="1:6" ht="14">
      <c r="A104" s="578">
        <v>2026</v>
      </c>
      <c r="B104" s="579" t="s">
        <v>261</v>
      </c>
      <c r="C104" s="580" t="s">
        <v>262</v>
      </c>
      <c r="D104" s="581" t="s">
        <v>70</v>
      </c>
      <c r="E104" s="606">
        <v>2014</v>
      </c>
      <c r="F104" s="261" t="s">
        <v>10</v>
      </c>
    </row>
    <row r="105" spans="1:6" ht="14">
      <c r="A105" s="578">
        <v>2027</v>
      </c>
      <c r="B105" s="587" t="s">
        <v>785</v>
      </c>
      <c r="C105" s="588" t="s">
        <v>721</v>
      </c>
      <c r="D105" s="581" t="s">
        <v>80</v>
      </c>
      <c r="E105" s="635">
        <v>41757</v>
      </c>
      <c r="F105" s="261" t="s">
        <v>9</v>
      </c>
    </row>
    <row r="106" spans="1:6" ht="14">
      <c r="A106" s="578">
        <v>2028</v>
      </c>
      <c r="B106" s="607" t="s">
        <v>163</v>
      </c>
      <c r="C106" s="608" t="s">
        <v>164</v>
      </c>
      <c r="D106" s="609" t="s">
        <v>80</v>
      </c>
      <c r="E106" s="656">
        <v>41739</v>
      </c>
      <c r="F106" s="610" t="s">
        <v>13</v>
      </c>
    </row>
    <row r="107" spans="1:6" ht="14">
      <c r="A107" s="578">
        <v>2029</v>
      </c>
      <c r="B107" s="587" t="s">
        <v>786</v>
      </c>
      <c r="C107" s="588" t="s">
        <v>787</v>
      </c>
      <c r="D107" s="581" t="s">
        <v>80</v>
      </c>
      <c r="E107" s="635">
        <v>42265</v>
      </c>
      <c r="F107" s="261" t="s">
        <v>9</v>
      </c>
    </row>
    <row r="108" spans="1:6" ht="14">
      <c r="A108" s="578">
        <v>4022</v>
      </c>
      <c r="B108" s="587" t="s">
        <v>697</v>
      </c>
      <c r="C108" s="588" t="s">
        <v>698</v>
      </c>
      <c r="D108" s="581" t="s">
        <v>80</v>
      </c>
      <c r="E108" s="635">
        <v>40743</v>
      </c>
      <c r="F108" s="261" t="s">
        <v>49</v>
      </c>
    </row>
    <row r="109" spans="1:6" ht="14">
      <c r="A109" s="578">
        <v>2030</v>
      </c>
      <c r="B109" s="579" t="s">
        <v>263</v>
      </c>
      <c r="C109" s="580" t="s">
        <v>162</v>
      </c>
      <c r="D109" s="581" t="s">
        <v>80</v>
      </c>
      <c r="E109" s="606">
        <v>2014</v>
      </c>
      <c r="F109" s="261" t="s">
        <v>10</v>
      </c>
    </row>
    <row r="110" spans="1:6" ht="14">
      <c r="A110" s="578">
        <v>1020</v>
      </c>
      <c r="B110" s="587" t="s">
        <v>376</v>
      </c>
      <c r="C110" s="588" t="s">
        <v>377</v>
      </c>
      <c r="D110" s="581" t="s">
        <v>80</v>
      </c>
      <c r="E110" s="590">
        <v>42653</v>
      </c>
      <c r="F110" s="261" t="s">
        <v>13</v>
      </c>
    </row>
    <row r="111" spans="1:6" ht="14">
      <c r="A111" s="578">
        <v>4128</v>
      </c>
      <c r="B111" s="624" t="s">
        <v>890</v>
      </c>
      <c r="C111" s="625" t="s">
        <v>891</v>
      </c>
      <c r="D111" s="679" t="s">
        <v>70</v>
      </c>
      <c r="E111" s="635">
        <v>40888</v>
      </c>
      <c r="F111" s="261" t="s">
        <v>9</v>
      </c>
    </row>
    <row r="112" spans="1:6" ht="14">
      <c r="A112" s="578">
        <v>2031</v>
      </c>
      <c r="B112" s="587" t="s">
        <v>788</v>
      </c>
      <c r="C112" s="588" t="s">
        <v>789</v>
      </c>
      <c r="D112" s="581" t="s">
        <v>80</v>
      </c>
      <c r="E112" s="635">
        <v>42014</v>
      </c>
      <c r="F112" s="261" t="s">
        <v>9</v>
      </c>
    </row>
    <row r="113" spans="1:6" ht="14">
      <c r="A113" s="578">
        <v>4024</v>
      </c>
      <c r="B113" s="599" t="s">
        <v>707</v>
      </c>
      <c r="C113" s="600" t="s">
        <v>97</v>
      </c>
      <c r="D113" s="581" t="s">
        <v>80</v>
      </c>
      <c r="E113" s="606">
        <v>2010</v>
      </c>
      <c r="F113" s="261" t="s">
        <v>10</v>
      </c>
    </row>
    <row r="114" spans="1:6" ht="14">
      <c r="A114" s="578">
        <v>3029</v>
      </c>
      <c r="B114" s="580" t="s">
        <v>589</v>
      </c>
      <c r="C114" s="580" t="s">
        <v>590</v>
      </c>
      <c r="D114" s="581" t="s">
        <v>80</v>
      </c>
      <c r="E114" s="691">
        <v>41440</v>
      </c>
      <c r="F114" s="261" t="s">
        <v>10</v>
      </c>
    </row>
    <row r="115" spans="1:6" ht="14">
      <c r="A115" s="578">
        <v>3030</v>
      </c>
      <c r="B115" s="588" t="s">
        <v>864</v>
      </c>
      <c r="C115" s="588" t="s">
        <v>865</v>
      </c>
      <c r="D115" s="581" t="s">
        <v>70</v>
      </c>
      <c r="E115" s="635">
        <v>41563</v>
      </c>
      <c r="F115" s="261" t="s">
        <v>9</v>
      </c>
    </row>
    <row r="116" spans="1:6" ht="14">
      <c r="A116" s="578">
        <v>3031</v>
      </c>
      <c r="B116" s="608" t="s">
        <v>864</v>
      </c>
      <c r="C116" s="608" t="s">
        <v>866</v>
      </c>
      <c r="D116" s="603" t="s">
        <v>70</v>
      </c>
      <c r="E116" s="656">
        <v>41563</v>
      </c>
      <c r="F116" s="605" t="s">
        <v>9</v>
      </c>
    </row>
    <row r="117" spans="1:6" ht="14">
      <c r="A117" s="578">
        <v>2124</v>
      </c>
      <c r="B117" s="579" t="s">
        <v>1041</v>
      </c>
      <c r="C117" s="706" t="s">
        <v>986</v>
      </c>
      <c r="D117" s="679" t="s">
        <v>80</v>
      </c>
      <c r="E117" s="723">
        <v>41773</v>
      </c>
      <c r="F117" s="496" t="s">
        <v>49</v>
      </c>
    </row>
    <row r="118" spans="1:6" ht="14">
      <c r="A118" s="578">
        <v>3032</v>
      </c>
      <c r="B118" s="588" t="s">
        <v>470</v>
      </c>
      <c r="C118" s="588" t="s">
        <v>310</v>
      </c>
      <c r="D118" s="581" t="s">
        <v>80</v>
      </c>
      <c r="E118" s="635" t="s">
        <v>471</v>
      </c>
      <c r="F118" s="261" t="s">
        <v>48</v>
      </c>
    </row>
    <row r="119" spans="1:6" ht="14">
      <c r="A119" s="578">
        <v>1021</v>
      </c>
      <c r="B119" s="607" t="s">
        <v>831</v>
      </c>
      <c r="C119" s="608" t="s">
        <v>832</v>
      </c>
      <c r="D119" s="603" t="s">
        <v>80</v>
      </c>
      <c r="E119" s="604">
        <v>43176</v>
      </c>
      <c r="F119" s="605" t="s">
        <v>9</v>
      </c>
    </row>
    <row r="120" spans="1:6" ht="14">
      <c r="A120" s="578">
        <v>3033</v>
      </c>
      <c r="B120" s="580" t="s">
        <v>591</v>
      </c>
      <c r="C120" s="580" t="s">
        <v>592</v>
      </c>
      <c r="D120" s="581" t="s">
        <v>80</v>
      </c>
      <c r="E120" s="606">
        <v>2012</v>
      </c>
      <c r="F120" s="261" t="s">
        <v>10</v>
      </c>
    </row>
    <row r="121" spans="1:6" ht="14">
      <c r="A121" s="578">
        <v>3034</v>
      </c>
      <c r="B121" s="580" t="s">
        <v>593</v>
      </c>
      <c r="C121" s="580" t="s">
        <v>104</v>
      </c>
      <c r="D121" s="581" t="s">
        <v>80</v>
      </c>
      <c r="E121" s="606">
        <v>2013</v>
      </c>
      <c r="F121" s="261" t="s">
        <v>10</v>
      </c>
    </row>
    <row r="122" spans="1:6" ht="14">
      <c r="A122" s="578">
        <v>2032</v>
      </c>
      <c r="B122" s="579" t="s">
        <v>264</v>
      </c>
      <c r="C122" s="580" t="s">
        <v>265</v>
      </c>
      <c r="D122" s="581" t="s">
        <v>80</v>
      </c>
      <c r="E122" s="691">
        <v>42239</v>
      </c>
      <c r="F122" s="261" t="s">
        <v>10</v>
      </c>
    </row>
    <row r="123" spans="1:6" ht="14">
      <c r="A123" s="578">
        <v>2033</v>
      </c>
      <c r="B123" s="587" t="s">
        <v>165</v>
      </c>
      <c r="C123" s="588" t="s">
        <v>166</v>
      </c>
      <c r="D123" s="581" t="s">
        <v>80</v>
      </c>
      <c r="E123" s="635">
        <v>41676</v>
      </c>
      <c r="F123" s="261" t="s">
        <v>13</v>
      </c>
    </row>
    <row r="124" spans="1:6" ht="14">
      <c r="A124" s="578">
        <v>2034</v>
      </c>
      <c r="B124" s="592" t="s">
        <v>167</v>
      </c>
      <c r="C124" s="593" t="s">
        <v>168</v>
      </c>
      <c r="D124" s="597" t="s">
        <v>80</v>
      </c>
      <c r="E124" s="646">
        <v>41683</v>
      </c>
      <c r="F124" s="598" t="s">
        <v>13</v>
      </c>
    </row>
    <row r="125" spans="1:6" ht="14">
      <c r="A125" s="578">
        <v>4025</v>
      </c>
      <c r="B125" s="599" t="s">
        <v>708</v>
      </c>
      <c r="C125" s="600" t="s">
        <v>614</v>
      </c>
      <c r="D125" s="581" t="s">
        <v>80</v>
      </c>
      <c r="E125" s="606">
        <v>2011</v>
      </c>
      <c r="F125" s="261" t="s">
        <v>10</v>
      </c>
    </row>
    <row r="126" spans="1:6" ht="14">
      <c r="A126" s="578">
        <v>4026</v>
      </c>
      <c r="B126" s="624" t="s">
        <v>892</v>
      </c>
      <c r="C126" s="625" t="s">
        <v>425</v>
      </c>
      <c r="D126" s="581" t="s">
        <v>80</v>
      </c>
      <c r="E126" s="635">
        <v>40331</v>
      </c>
      <c r="F126" s="261" t="s">
        <v>9</v>
      </c>
    </row>
    <row r="127" spans="1:6" ht="14">
      <c r="A127" s="578">
        <v>1022</v>
      </c>
      <c r="B127" s="232" t="s">
        <v>942</v>
      </c>
      <c r="C127" s="499" t="s">
        <v>357</v>
      </c>
      <c r="D127" s="581" t="s">
        <v>80</v>
      </c>
      <c r="E127" s="590">
        <v>42876</v>
      </c>
      <c r="F127" s="261" t="s">
        <v>67</v>
      </c>
    </row>
    <row r="128" spans="1:6" ht="14">
      <c r="A128" s="578">
        <v>1023</v>
      </c>
      <c r="B128" s="631" t="s">
        <v>923</v>
      </c>
      <c r="C128" s="632" t="s">
        <v>922</v>
      </c>
      <c r="D128" s="597" t="s">
        <v>70</v>
      </c>
      <c r="E128" s="595">
        <v>44097</v>
      </c>
      <c r="F128" s="598" t="s">
        <v>67</v>
      </c>
    </row>
    <row r="129" spans="1:6" ht="14">
      <c r="A129" s="578">
        <v>1024</v>
      </c>
      <c r="B129" s="232" t="s">
        <v>923</v>
      </c>
      <c r="C129" s="499" t="s">
        <v>948</v>
      </c>
      <c r="D129" s="581" t="s">
        <v>70</v>
      </c>
      <c r="E129" s="590">
        <v>42481</v>
      </c>
      <c r="F129" s="261" t="s">
        <v>67</v>
      </c>
    </row>
    <row r="130" spans="1:6" ht="14">
      <c r="A130" s="578">
        <v>2035</v>
      </c>
      <c r="B130" s="579" t="s">
        <v>72</v>
      </c>
      <c r="C130" s="580" t="s">
        <v>166</v>
      </c>
      <c r="D130" s="581" t="s">
        <v>80</v>
      </c>
      <c r="E130" s="606">
        <v>2014</v>
      </c>
      <c r="F130" s="261" t="s">
        <v>10</v>
      </c>
    </row>
    <row r="131" spans="1:6" ht="14">
      <c r="A131" s="578">
        <v>2036</v>
      </c>
      <c r="B131" s="587" t="s">
        <v>72</v>
      </c>
      <c r="C131" s="588" t="s">
        <v>73</v>
      </c>
      <c r="D131" s="581" t="s">
        <v>70</v>
      </c>
      <c r="E131" s="635" t="s">
        <v>74</v>
      </c>
      <c r="F131" s="261" t="s">
        <v>48</v>
      </c>
    </row>
    <row r="132" spans="1:6" ht="14">
      <c r="A132" s="578">
        <v>3035</v>
      </c>
      <c r="B132" s="645" t="s">
        <v>568</v>
      </c>
      <c r="C132" s="645" t="s">
        <v>569</v>
      </c>
      <c r="D132" s="597" t="s">
        <v>80</v>
      </c>
      <c r="E132" s="646">
        <v>41522</v>
      </c>
      <c r="F132" s="598" t="s">
        <v>12</v>
      </c>
    </row>
    <row r="133" spans="1:6" ht="14">
      <c r="A133" s="578">
        <v>3036</v>
      </c>
      <c r="B133" s="642" t="s">
        <v>534</v>
      </c>
      <c r="C133" s="642" t="s">
        <v>535</v>
      </c>
      <c r="D133" s="690" t="s">
        <v>80</v>
      </c>
      <c r="E133" s="692">
        <v>41561</v>
      </c>
      <c r="F133" s="153" t="s">
        <v>13</v>
      </c>
    </row>
    <row r="134" spans="1:6" ht="14">
      <c r="A134" s="578">
        <v>3037</v>
      </c>
      <c r="B134" s="580" t="s">
        <v>594</v>
      </c>
      <c r="C134" s="580" t="s">
        <v>267</v>
      </c>
      <c r="D134" s="581" t="s">
        <v>80</v>
      </c>
      <c r="E134" s="691">
        <v>41491</v>
      </c>
      <c r="F134" s="261" t="s">
        <v>10</v>
      </c>
    </row>
    <row r="135" spans="1:6" ht="14">
      <c r="A135" s="578">
        <v>1025</v>
      </c>
      <c r="B135" s="626" t="s">
        <v>459</v>
      </c>
      <c r="C135" s="627" t="s">
        <v>168</v>
      </c>
      <c r="D135" s="615" t="s">
        <v>80</v>
      </c>
      <c r="E135" s="628">
        <v>42410</v>
      </c>
      <c r="F135" s="617" t="s">
        <v>52</v>
      </c>
    </row>
    <row r="136" spans="1:6" ht="14">
      <c r="A136" s="578">
        <v>4027</v>
      </c>
      <c r="B136" s="624" t="s">
        <v>739</v>
      </c>
      <c r="C136" s="625" t="s">
        <v>269</v>
      </c>
      <c r="D136" s="581" t="s">
        <v>80</v>
      </c>
      <c r="E136" s="635">
        <v>39482</v>
      </c>
      <c r="F136" s="261" t="s">
        <v>13</v>
      </c>
    </row>
    <row r="137" spans="1:6" ht="14">
      <c r="A137" s="578">
        <v>4028</v>
      </c>
      <c r="B137" s="624" t="s">
        <v>893</v>
      </c>
      <c r="C137" s="625" t="s">
        <v>212</v>
      </c>
      <c r="D137" s="581" t="s">
        <v>80</v>
      </c>
      <c r="E137" s="635">
        <v>40727</v>
      </c>
      <c r="F137" s="261" t="s">
        <v>9</v>
      </c>
    </row>
    <row r="138" spans="1:6" ht="14">
      <c r="A138" s="578">
        <v>2037</v>
      </c>
      <c r="B138" s="579" t="s">
        <v>266</v>
      </c>
      <c r="C138" s="580" t="s">
        <v>267</v>
      </c>
      <c r="D138" s="581" t="s">
        <v>70</v>
      </c>
      <c r="E138" s="606">
        <v>2014</v>
      </c>
      <c r="F138" s="261" t="s">
        <v>10</v>
      </c>
    </row>
    <row r="139" spans="1:6" ht="14">
      <c r="A139" s="578">
        <v>3038</v>
      </c>
      <c r="B139" s="580" t="s">
        <v>266</v>
      </c>
      <c r="C139" s="580" t="s">
        <v>595</v>
      </c>
      <c r="D139" s="581" t="s">
        <v>70</v>
      </c>
      <c r="E139" s="606">
        <v>2012</v>
      </c>
      <c r="F139" s="261" t="s">
        <v>10</v>
      </c>
    </row>
    <row r="140" spans="1:6" ht="14">
      <c r="A140" s="578">
        <v>2038</v>
      </c>
      <c r="B140" s="587" t="s">
        <v>311</v>
      </c>
      <c r="C140" s="588" t="s">
        <v>312</v>
      </c>
      <c r="D140" s="581" t="s">
        <v>80</v>
      </c>
      <c r="E140" s="635">
        <v>41834</v>
      </c>
      <c r="F140" s="261" t="s">
        <v>52</v>
      </c>
    </row>
    <row r="141" spans="1:6" ht="14">
      <c r="A141" s="578">
        <v>4043</v>
      </c>
      <c r="B141" s="624" t="s">
        <v>894</v>
      </c>
      <c r="C141" s="625" t="s">
        <v>114</v>
      </c>
      <c r="D141" s="581" t="s">
        <v>80</v>
      </c>
      <c r="E141" s="635">
        <v>40870</v>
      </c>
      <c r="F141" s="261" t="s">
        <v>9</v>
      </c>
    </row>
    <row r="142" spans="1:6" ht="14">
      <c r="A142" s="578">
        <v>3039</v>
      </c>
      <c r="B142" s="232" t="s">
        <v>983</v>
      </c>
      <c r="C142" s="499" t="s">
        <v>166</v>
      </c>
      <c r="D142" s="581" t="s">
        <v>80</v>
      </c>
      <c r="E142" s="665">
        <v>41466</v>
      </c>
      <c r="F142" s="261" t="s">
        <v>67</v>
      </c>
    </row>
    <row r="143" spans="1:6" ht="14">
      <c r="A143" s="578">
        <v>1026</v>
      </c>
      <c r="B143" s="620" t="s">
        <v>1010</v>
      </c>
      <c r="C143" s="809" t="s">
        <v>1011</v>
      </c>
      <c r="D143" s="581" t="s">
        <v>80</v>
      </c>
      <c r="E143" s="621">
        <v>42451</v>
      </c>
      <c r="F143" s="261" t="s">
        <v>49</v>
      </c>
    </row>
    <row r="144" spans="1:6" ht="14">
      <c r="A144" s="578">
        <v>2039</v>
      </c>
      <c r="B144" s="680" t="s">
        <v>131</v>
      </c>
      <c r="C144" s="681" t="s">
        <v>132</v>
      </c>
      <c r="D144" s="690" t="s">
        <v>70</v>
      </c>
      <c r="E144" s="692">
        <v>41816</v>
      </c>
      <c r="F144" s="261" t="s">
        <v>53</v>
      </c>
    </row>
    <row r="145" spans="1:6" ht="14">
      <c r="A145" s="578">
        <v>4030</v>
      </c>
      <c r="B145" s="624" t="s">
        <v>895</v>
      </c>
      <c r="C145" s="625" t="s">
        <v>212</v>
      </c>
      <c r="D145" s="581" t="s">
        <v>80</v>
      </c>
      <c r="E145" s="635">
        <v>40269</v>
      </c>
      <c r="F145" s="261" t="s">
        <v>9</v>
      </c>
    </row>
    <row r="146" spans="1:6" ht="14">
      <c r="A146" s="578">
        <v>3162</v>
      </c>
      <c r="B146" s="688" t="s">
        <v>1025</v>
      </c>
      <c r="C146" s="688" t="s">
        <v>1026</v>
      </c>
      <c r="D146" s="679" t="s">
        <v>70</v>
      </c>
      <c r="E146" s="695">
        <v>41317</v>
      </c>
      <c r="F146" s="496" t="s">
        <v>10</v>
      </c>
    </row>
    <row r="147" spans="1:6" ht="14">
      <c r="A147" s="578">
        <v>1027</v>
      </c>
      <c r="B147" s="587" t="s">
        <v>342</v>
      </c>
      <c r="C147" s="588" t="s">
        <v>343</v>
      </c>
      <c r="D147" s="581" t="s">
        <v>80</v>
      </c>
      <c r="E147" s="590" t="s">
        <v>344</v>
      </c>
      <c r="F147" s="261" t="s">
        <v>48</v>
      </c>
    </row>
    <row r="148" spans="1:6" ht="14">
      <c r="A148" s="578">
        <v>2040</v>
      </c>
      <c r="B148" s="587" t="s">
        <v>169</v>
      </c>
      <c r="C148" s="815" t="s">
        <v>170</v>
      </c>
      <c r="D148" s="581" t="s">
        <v>80</v>
      </c>
      <c r="E148" s="635">
        <v>41769</v>
      </c>
      <c r="F148" s="261" t="s">
        <v>13</v>
      </c>
    </row>
    <row r="149" spans="1:6" ht="14">
      <c r="A149" s="578">
        <v>4031</v>
      </c>
      <c r="B149" s="624" t="s">
        <v>730</v>
      </c>
      <c r="C149" s="625" t="s">
        <v>97</v>
      </c>
      <c r="D149" s="581" t="s">
        <v>80</v>
      </c>
      <c r="E149" s="635">
        <v>40655</v>
      </c>
      <c r="F149" s="261" t="s">
        <v>52</v>
      </c>
    </row>
    <row r="150" spans="1:6" ht="14">
      <c r="A150" s="578">
        <v>2041</v>
      </c>
      <c r="B150" s="579" t="s">
        <v>268</v>
      </c>
      <c r="C150" s="580" t="s">
        <v>269</v>
      </c>
      <c r="D150" s="581" t="s">
        <v>80</v>
      </c>
      <c r="E150" s="691">
        <v>42008</v>
      </c>
      <c r="F150" s="261" t="s">
        <v>10</v>
      </c>
    </row>
    <row r="151" spans="1:6" ht="14">
      <c r="A151" s="578">
        <v>1028</v>
      </c>
      <c r="B151" s="232" t="s">
        <v>940</v>
      </c>
      <c r="C151" s="588" t="s">
        <v>1018</v>
      </c>
      <c r="D151" s="581" t="s">
        <v>80</v>
      </c>
      <c r="E151" s="590">
        <v>42928</v>
      </c>
      <c r="F151" s="261" t="s">
        <v>67</v>
      </c>
    </row>
    <row r="152" spans="1:6" ht="14">
      <c r="A152" s="578">
        <v>3040</v>
      </c>
      <c r="B152" s="580" t="s">
        <v>596</v>
      </c>
      <c r="C152" s="580" t="s">
        <v>597</v>
      </c>
      <c r="D152" s="581" t="s">
        <v>80</v>
      </c>
      <c r="E152" s="606">
        <v>2013</v>
      </c>
      <c r="F152" s="261" t="s">
        <v>10</v>
      </c>
    </row>
    <row r="153" spans="1:6" ht="14">
      <c r="A153" s="578">
        <v>4032</v>
      </c>
      <c r="B153" s="624" t="s">
        <v>699</v>
      </c>
      <c r="C153" s="625" t="s">
        <v>700</v>
      </c>
      <c r="D153" s="581" t="s">
        <v>80</v>
      </c>
      <c r="E153" s="635">
        <v>40865</v>
      </c>
      <c r="F153" s="261" t="s">
        <v>49</v>
      </c>
    </row>
    <row r="154" spans="1:6" ht="14">
      <c r="A154" s="578">
        <v>3041</v>
      </c>
      <c r="B154" s="600" t="s">
        <v>570</v>
      </c>
      <c r="C154" s="600" t="s">
        <v>571</v>
      </c>
      <c r="D154" s="581" t="s">
        <v>80</v>
      </c>
      <c r="E154" s="635">
        <v>41576</v>
      </c>
      <c r="F154" s="261" t="s">
        <v>12</v>
      </c>
    </row>
    <row r="155" spans="1:6" ht="14">
      <c r="A155" s="578">
        <v>3042</v>
      </c>
      <c r="B155" s="588" t="s">
        <v>536</v>
      </c>
      <c r="C155" s="588" t="s">
        <v>537</v>
      </c>
      <c r="D155" s="581" t="s">
        <v>80</v>
      </c>
      <c r="E155" s="635">
        <v>41349</v>
      </c>
      <c r="F155" s="261" t="s">
        <v>13</v>
      </c>
    </row>
    <row r="156" spans="1:6" ht="14">
      <c r="A156" s="578">
        <v>4033</v>
      </c>
      <c r="B156" s="624" t="s">
        <v>536</v>
      </c>
      <c r="C156" s="625" t="s">
        <v>674</v>
      </c>
      <c r="D156" s="581" t="s">
        <v>80</v>
      </c>
      <c r="E156" s="635">
        <v>40541</v>
      </c>
      <c r="F156" s="261" t="s">
        <v>13</v>
      </c>
    </row>
    <row r="157" spans="1:6" ht="14">
      <c r="A157" s="578">
        <v>3043</v>
      </c>
      <c r="B157" s="580" t="s">
        <v>598</v>
      </c>
      <c r="C157" s="580" t="s">
        <v>588</v>
      </c>
      <c r="D157" s="581" t="s">
        <v>80</v>
      </c>
      <c r="E157" s="606">
        <v>2012</v>
      </c>
      <c r="F157" s="261" t="s">
        <v>10</v>
      </c>
    </row>
    <row r="158" spans="1:6" ht="14">
      <c r="A158" s="578">
        <v>4034</v>
      </c>
      <c r="B158" s="599" t="s">
        <v>598</v>
      </c>
      <c r="C158" s="600" t="s">
        <v>444</v>
      </c>
      <c r="D158" s="581" t="s">
        <v>80</v>
      </c>
      <c r="E158" s="606">
        <v>2010</v>
      </c>
      <c r="F158" s="261" t="s">
        <v>10</v>
      </c>
    </row>
    <row r="159" spans="1:6" ht="14">
      <c r="A159" s="578">
        <v>2042</v>
      </c>
      <c r="B159" s="587" t="s">
        <v>313</v>
      </c>
      <c r="C159" s="588" t="s">
        <v>314</v>
      </c>
      <c r="D159" s="581" t="s">
        <v>80</v>
      </c>
      <c r="E159" s="635">
        <v>41792</v>
      </c>
      <c r="F159" s="261" t="s">
        <v>52</v>
      </c>
    </row>
    <row r="160" spans="1:6" ht="14">
      <c r="A160" s="578">
        <v>3044</v>
      </c>
      <c r="B160" s="588" t="s">
        <v>867</v>
      </c>
      <c r="C160" s="588" t="s">
        <v>185</v>
      </c>
      <c r="D160" s="581" t="s">
        <v>80</v>
      </c>
      <c r="E160" s="635">
        <v>41465</v>
      </c>
      <c r="F160" s="261" t="s">
        <v>9</v>
      </c>
    </row>
    <row r="161" spans="1:12" ht="14">
      <c r="A161" s="578">
        <v>4035</v>
      </c>
      <c r="B161" s="624" t="s">
        <v>750</v>
      </c>
      <c r="C161" s="625" t="s">
        <v>212</v>
      </c>
      <c r="D161" s="581" t="s">
        <v>80</v>
      </c>
      <c r="E161" s="692">
        <v>39148</v>
      </c>
      <c r="F161" s="261" t="s">
        <v>12</v>
      </c>
    </row>
    <row r="162" spans="1:12" ht="14">
      <c r="A162" s="578">
        <v>4036</v>
      </c>
      <c r="B162" s="680" t="s">
        <v>709</v>
      </c>
      <c r="C162" s="681" t="s">
        <v>710</v>
      </c>
      <c r="D162" s="690" t="s">
        <v>80</v>
      </c>
      <c r="E162" s="718">
        <v>2010</v>
      </c>
      <c r="F162" s="153" t="s">
        <v>10</v>
      </c>
    </row>
    <row r="163" spans="1:12" ht="14">
      <c r="A163" s="578">
        <v>2214</v>
      </c>
      <c r="B163" s="215" t="s">
        <v>231</v>
      </c>
      <c r="C163" s="620" t="s">
        <v>1067</v>
      </c>
      <c r="D163" s="679" t="s">
        <v>80</v>
      </c>
      <c r="E163" s="840">
        <v>42350</v>
      </c>
      <c r="F163" s="261" t="s">
        <v>12</v>
      </c>
      <c r="I163"/>
      <c r="J163" s="786"/>
      <c r="K163" s="783"/>
      <c r="L163" s="785"/>
    </row>
    <row r="164" spans="1:12" ht="14">
      <c r="A164" s="578">
        <v>2043</v>
      </c>
      <c r="B164" s="587" t="s">
        <v>231</v>
      </c>
      <c r="C164" s="588" t="s">
        <v>232</v>
      </c>
      <c r="D164" s="581" t="s">
        <v>80</v>
      </c>
      <c r="E164" s="635">
        <v>42350</v>
      </c>
      <c r="F164" s="261" t="s">
        <v>12</v>
      </c>
    </row>
    <row r="165" spans="1:12" ht="14">
      <c r="A165" s="578">
        <v>1029</v>
      </c>
      <c r="B165" s="587" t="s">
        <v>833</v>
      </c>
      <c r="C165" s="588" t="s">
        <v>834</v>
      </c>
      <c r="D165" s="581" t="s">
        <v>70</v>
      </c>
      <c r="E165" s="590">
        <v>42845</v>
      </c>
      <c r="F165" s="261" t="s">
        <v>9</v>
      </c>
    </row>
    <row r="166" spans="1:12" ht="14">
      <c r="A166" s="578">
        <v>1030</v>
      </c>
      <c r="B166" s="638" t="s">
        <v>447</v>
      </c>
      <c r="C166" s="707" t="s">
        <v>448</v>
      </c>
      <c r="D166" s="690" t="s">
        <v>80</v>
      </c>
      <c r="E166" s="622">
        <v>42691</v>
      </c>
      <c r="F166" s="153" t="s">
        <v>10</v>
      </c>
    </row>
    <row r="167" spans="1:12" ht="14">
      <c r="A167" s="578">
        <v>2044</v>
      </c>
      <c r="B167" s="587" t="s">
        <v>790</v>
      </c>
      <c r="C167" s="588" t="s">
        <v>791</v>
      </c>
      <c r="D167" s="581" t="s">
        <v>80</v>
      </c>
      <c r="E167" s="635">
        <v>42178</v>
      </c>
      <c r="F167" s="261" t="s">
        <v>9</v>
      </c>
    </row>
    <row r="168" spans="1:12" ht="14">
      <c r="A168" s="578">
        <v>2045</v>
      </c>
      <c r="B168" s="587" t="s">
        <v>790</v>
      </c>
      <c r="C168" s="588" t="s">
        <v>792</v>
      </c>
      <c r="D168" s="581" t="s">
        <v>70</v>
      </c>
      <c r="E168" s="635">
        <v>42185</v>
      </c>
      <c r="F168" s="261" t="s">
        <v>9</v>
      </c>
    </row>
    <row r="169" spans="1:12" ht="14">
      <c r="A169" s="578">
        <v>3045</v>
      </c>
      <c r="B169" s="232" t="s">
        <v>985</v>
      </c>
      <c r="C169" s="620" t="s">
        <v>401</v>
      </c>
      <c r="D169" s="581" t="s">
        <v>80</v>
      </c>
      <c r="E169" s="665">
        <v>41230</v>
      </c>
      <c r="F169" s="261" t="s">
        <v>67</v>
      </c>
    </row>
    <row r="170" spans="1:12" ht="14">
      <c r="A170" s="578">
        <v>2046</v>
      </c>
      <c r="B170" s="587" t="s">
        <v>793</v>
      </c>
      <c r="C170" s="588" t="s">
        <v>794</v>
      </c>
      <c r="D170" s="581" t="s">
        <v>80</v>
      </c>
      <c r="E170" s="635">
        <v>41662</v>
      </c>
      <c r="F170" s="261" t="s">
        <v>9</v>
      </c>
    </row>
    <row r="171" spans="1:12" ht="14">
      <c r="A171" s="578">
        <v>3046</v>
      </c>
      <c r="B171" s="588" t="s">
        <v>538</v>
      </c>
      <c r="C171" s="588" t="s">
        <v>195</v>
      </c>
      <c r="D171" s="581" t="s">
        <v>80</v>
      </c>
      <c r="E171" s="635">
        <v>41313</v>
      </c>
      <c r="F171" s="261" t="s">
        <v>13</v>
      </c>
    </row>
    <row r="172" spans="1:12" ht="14">
      <c r="A172" s="578">
        <v>4037</v>
      </c>
      <c r="B172" s="599" t="s">
        <v>711</v>
      </c>
      <c r="C172" s="600" t="s">
        <v>712</v>
      </c>
      <c r="D172" s="581" t="s">
        <v>80</v>
      </c>
      <c r="E172" s="606">
        <v>2011</v>
      </c>
      <c r="F172" s="261" t="s">
        <v>10</v>
      </c>
    </row>
    <row r="173" spans="1:12" ht="14">
      <c r="A173" s="578">
        <v>3047</v>
      </c>
      <c r="B173" s="588" t="s">
        <v>539</v>
      </c>
      <c r="C173" s="588" t="s">
        <v>540</v>
      </c>
      <c r="D173" s="581" t="s">
        <v>80</v>
      </c>
      <c r="E173" s="635">
        <v>41098</v>
      </c>
      <c r="F173" s="261" t="s">
        <v>13</v>
      </c>
    </row>
    <row r="174" spans="1:12" ht="14">
      <c r="A174" s="578">
        <v>4038</v>
      </c>
      <c r="B174" s="680" t="s">
        <v>713</v>
      </c>
      <c r="C174" s="681" t="s">
        <v>269</v>
      </c>
      <c r="D174" s="690" t="s">
        <v>80</v>
      </c>
      <c r="E174" s="582">
        <v>40791</v>
      </c>
      <c r="F174" s="153" t="s">
        <v>10</v>
      </c>
    </row>
    <row r="175" spans="1:12" ht="14">
      <c r="A175" s="578">
        <v>2047</v>
      </c>
      <c r="B175" s="587" t="s">
        <v>795</v>
      </c>
      <c r="C175" s="588" t="s">
        <v>796</v>
      </c>
      <c r="D175" s="581" t="s">
        <v>80</v>
      </c>
      <c r="E175" s="692">
        <v>41657</v>
      </c>
      <c r="F175" s="261" t="s">
        <v>9</v>
      </c>
    </row>
    <row r="176" spans="1:12" ht="14">
      <c r="A176" s="578">
        <v>3048</v>
      </c>
      <c r="B176" s="588" t="s">
        <v>795</v>
      </c>
      <c r="C176" s="588" t="s">
        <v>854</v>
      </c>
      <c r="D176" s="581" t="s">
        <v>70</v>
      </c>
      <c r="E176" s="635">
        <v>40922</v>
      </c>
      <c r="F176" s="261" t="s">
        <v>9</v>
      </c>
    </row>
    <row r="177" spans="1:14" ht="14">
      <c r="A177" s="578">
        <v>2048</v>
      </c>
      <c r="B177" s="587" t="s">
        <v>171</v>
      </c>
      <c r="C177" s="588" t="s">
        <v>172</v>
      </c>
      <c r="D177" s="581" t="s">
        <v>80</v>
      </c>
      <c r="E177" s="635">
        <v>42010</v>
      </c>
      <c r="F177" s="261" t="s">
        <v>13</v>
      </c>
    </row>
    <row r="178" spans="1:14" ht="14">
      <c r="A178" s="578">
        <v>2049</v>
      </c>
      <c r="B178" s="587" t="s">
        <v>173</v>
      </c>
      <c r="C178" s="588" t="s">
        <v>174</v>
      </c>
      <c r="D178" s="581" t="s">
        <v>80</v>
      </c>
      <c r="E178" s="635">
        <v>42320</v>
      </c>
      <c r="F178" s="261" t="s">
        <v>13</v>
      </c>
    </row>
    <row r="179" spans="1:14" ht="14">
      <c r="A179" s="578">
        <v>2050</v>
      </c>
      <c r="B179" s="587" t="s">
        <v>173</v>
      </c>
      <c r="C179" s="588" t="s">
        <v>175</v>
      </c>
      <c r="D179" s="581" t="s">
        <v>80</v>
      </c>
      <c r="E179" s="635">
        <v>42206</v>
      </c>
      <c r="F179" s="261" t="s">
        <v>13</v>
      </c>
    </row>
    <row r="180" spans="1:14" ht="14">
      <c r="A180" s="578">
        <v>1031</v>
      </c>
      <c r="B180" s="587" t="s">
        <v>378</v>
      </c>
      <c r="C180" s="588" t="s">
        <v>172</v>
      </c>
      <c r="D180" s="581" t="s">
        <v>80</v>
      </c>
      <c r="E180" s="590">
        <v>42752</v>
      </c>
      <c r="F180" s="261" t="s">
        <v>13</v>
      </c>
    </row>
    <row r="181" spans="1:14" ht="14">
      <c r="A181" s="578">
        <v>1032</v>
      </c>
      <c r="B181" s="232" t="s">
        <v>926</v>
      </c>
      <c r="C181" s="499" t="s">
        <v>638</v>
      </c>
      <c r="D181" s="581" t="s">
        <v>70</v>
      </c>
      <c r="E181" s="590">
        <v>43780</v>
      </c>
      <c r="F181" s="261" t="s">
        <v>67</v>
      </c>
    </row>
    <row r="182" spans="1:14" ht="14">
      <c r="A182" s="578">
        <v>4039</v>
      </c>
      <c r="B182" s="599" t="s">
        <v>663</v>
      </c>
      <c r="C182" s="600" t="s">
        <v>553</v>
      </c>
      <c r="D182" s="581" t="s">
        <v>80</v>
      </c>
      <c r="E182" s="635">
        <v>40488</v>
      </c>
      <c r="F182" s="261" t="s">
        <v>53</v>
      </c>
    </row>
    <row r="183" spans="1:14" ht="14">
      <c r="A183" s="578">
        <v>3163</v>
      </c>
      <c r="B183" s="709" t="s">
        <v>1031</v>
      </c>
      <c r="C183" s="709" t="s">
        <v>1032</v>
      </c>
      <c r="D183" s="679" t="s">
        <v>80</v>
      </c>
      <c r="E183" s="729">
        <v>41157</v>
      </c>
      <c r="F183" s="261" t="s">
        <v>13</v>
      </c>
      <c r="I183" s="783" t="s">
        <v>334</v>
      </c>
      <c r="J183" s="783" t="s">
        <v>335</v>
      </c>
      <c r="K183" s="783" t="s">
        <v>1057</v>
      </c>
      <c r="L183" s="785">
        <v>42951</v>
      </c>
      <c r="M183" s="783" t="s">
        <v>1058</v>
      </c>
      <c r="N183" s="783" t="s">
        <v>1059</v>
      </c>
    </row>
    <row r="184" spans="1:14" ht="14">
      <c r="A184" s="578">
        <v>3049</v>
      </c>
      <c r="B184" s="600" t="s">
        <v>502</v>
      </c>
      <c r="C184" s="600" t="s">
        <v>367</v>
      </c>
      <c r="D184" s="581" t="s">
        <v>80</v>
      </c>
      <c r="E184" s="692">
        <v>41013</v>
      </c>
      <c r="F184" s="261" t="s">
        <v>53</v>
      </c>
    </row>
    <row r="185" spans="1:14" ht="14">
      <c r="A185" s="578">
        <v>3050</v>
      </c>
      <c r="B185" s="600" t="s">
        <v>502</v>
      </c>
      <c r="C185" s="600" t="s">
        <v>503</v>
      </c>
      <c r="D185" s="581" t="s">
        <v>70</v>
      </c>
      <c r="E185" s="635">
        <v>41013</v>
      </c>
      <c r="F185" s="261" t="s">
        <v>53</v>
      </c>
    </row>
    <row r="186" spans="1:14" ht="15">
      <c r="A186" s="578">
        <v>2051</v>
      </c>
      <c r="B186" s="499" t="s">
        <v>465</v>
      </c>
      <c r="C186" s="232" t="s">
        <v>966</v>
      </c>
      <c r="D186" s="581" t="s">
        <v>80</v>
      </c>
      <c r="E186" s="637">
        <v>42161</v>
      </c>
      <c r="F186" s="261" t="s">
        <v>67</v>
      </c>
    </row>
    <row r="187" spans="1:14" ht="14">
      <c r="A187" s="578">
        <v>3051</v>
      </c>
      <c r="B187" s="580" t="s">
        <v>465</v>
      </c>
      <c r="C187" s="580" t="s">
        <v>466</v>
      </c>
      <c r="D187" s="581" t="s">
        <v>80</v>
      </c>
      <c r="E187" s="635">
        <v>41415</v>
      </c>
      <c r="F187" s="261" t="s">
        <v>11</v>
      </c>
    </row>
    <row r="188" spans="1:14" ht="14">
      <c r="A188" s="578">
        <v>3166</v>
      </c>
      <c r="B188" s="372" t="s">
        <v>1061</v>
      </c>
      <c r="C188" s="372" t="s">
        <v>466</v>
      </c>
      <c r="D188" s="679" t="s">
        <v>80</v>
      </c>
      <c r="E188" s="735">
        <v>41415</v>
      </c>
      <c r="F188" s="261" t="s">
        <v>11</v>
      </c>
      <c r="I188"/>
      <c r="J188" s="783"/>
      <c r="K188" s="783"/>
      <c r="L188" s="785"/>
      <c r="M188" s="783"/>
      <c r="N188" s="783"/>
    </row>
    <row r="189" spans="1:14" ht="14">
      <c r="A189" s="578">
        <v>2052</v>
      </c>
      <c r="B189" s="579" t="s">
        <v>133</v>
      </c>
      <c r="C189" s="580" t="s">
        <v>134</v>
      </c>
      <c r="D189" s="581" t="s">
        <v>80</v>
      </c>
      <c r="E189" s="635">
        <v>42052</v>
      </c>
      <c r="F189" s="261" t="s">
        <v>53</v>
      </c>
    </row>
    <row r="190" spans="1:14" ht="14">
      <c r="A190" s="578">
        <v>2053</v>
      </c>
      <c r="B190" s="579" t="s">
        <v>135</v>
      </c>
      <c r="C190" s="580" t="s">
        <v>136</v>
      </c>
      <c r="D190" s="581" t="s">
        <v>80</v>
      </c>
      <c r="E190" s="635">
        <v>41888</v>
      </c>
      <c r="F190" s="261" t="s">
        <v>53</v>
      </c>
    </row>
    <row r="191" spans="1:14" ht="14">
      <c r="A191" s="578">
        <v>1033</v>
      </c>
      <c r="B191" s="587" t="s">
        <v>835</v>
      </c>
      <c r="C191" s="588" t="s">
        <v>789</v>
      </c>
      <c r="D191" s="581" t="s">
        <v>80</v>
      </c>
      <c r="E191" s="590">
        <v>42669</v>
      </c>
      <c r="F191" s="261" t="s">
        <v>9</v>
      </c>
    </row>
    <row r="192" spans="1:14" ht="14">
      <c r="A192" s="578">
        <v>1034</v>
      </c>
      <c r="B192" s="587" t="s">
        <v>835</v>
      </c>
      <c r="C192" s="588" t="s">
        <v>247</v>
      </c>
      <c r="D192" s="581" t="s">
        <v>80</v>
      </c>
      <c r="E192" s="590">
        <v>42669</v>
      </c>
      <c r="F192" s="261" t="s">
        <v>9</v>
      </c>
    </row>
    <row r="193" spans="1:6" ht="14">
      <c r="A193" s="578">
        <v>1035</v>
      </c>
      <c r="B193" s="587" t="s">
        <v>431</v>
      </c>
      <c r="C193" s="588" t="s">
        <v>432</v>
      </c>
      <c r="D193" s="581" t="s">
        <v>80</v>
      </c>
      <c r="E193" s="590">
        <v>42633</v>
      </c>
      <c r="F193" s="261" t="s">
        <v>49</v>
      </c>
    </row>
    <row r="194" spans="1:6" ht="14">
      <c r="A194" s="578">
        <v>1036</v>
      </c>
      <c r="B194" s="587" t="s">
        <v>431</v>
      </c>
      <c r="C194" s="588" t="s">
        <v>433</v>
      </c>
      <c r="D194" s="581" t="s">
        <v>80</v>
      </c>
      <c r="E194" s="590">
        <v>43092</v>
      </c>
      <c r="F194" s="261" t="s">
        <v>49</v>
      </c>
    </row>
    <row r="195" spans="1:6" ht="14">
      <c r="A195" s="578">
        <v>2054</v>
      </c>
      <c r="B195" s="587" t="s">
        <v>315</v>
      </c>
      <c r="C195" s="588" t="s">
        <v>316</v>
      </c>
      <c r="D195" s="581" t="s">
        <v>80</v>
      </c>
      <c r="E195" s="635">
        <v>41691</v>
      </c>
      <c r="F195" s="261" t="s">
        <v>52</v>
      </c>
    </row>
    <row r="196" spans="1:6" ht="14">
      <c r="A196" s="578">
        <v>4049</v>
      </c>
      <c r="B196" s="599" t="s">
        <v>664</v>
      </c>
      <c r="C196" s="600" t="s">
        <v>665</v>
      </c>
      <c r="D196" s="581" t="s">
        <v>80</v>
      </c>
      <c r="E196" s="635">
        <v>40763</v>
      </c>
      <c r="F196" s="261" t="s">
        <v>53</v>
      </c>
    </row>
    <row r="197" spans="1:6" ht="14">
      <c r="A197" s="578">
        <v>4040</v>
      </c>
      <c r="B197" s="599" t="s">
        <v>664</v>
      </c>
      <c r="C197" s="600" t="s">
        <v>666</v>
      </c>
      <c r="D197" s="581" t="s">
        <v>80</v>
      </c>
      <c r="E197" s="635">
        <v>40763</v>
      </c>
      <c r="F197" s="261" t="s">
        <v>53</v>
      </c>
    </row>
    <row r="198" spans="1:6" ht="14">
      <c r="A198" s="578">
        <v>2055</v>
      </c>
      <c r="B198" s="579" t="s">
        <v>270</v>
      </c>
      <c r="C198" s="580" t="s">
        <v>271</v>
      </c>
      <c r="D198" s="581" t="s">
        <v>70</v>
      </c>
      <c r="E198" s="582">
        <v>41807</v>
      </c>
      <c r="F198" s="261" t="s">
        <v>10</v>
      </c>
    </row>
    <row r="199" spans="1:6" ht="14">
      <c r="A199" s="578">
        <v>1037</v>
      </c>
      <c r="B199" s="232" t="s">
        <v>947</v>
      </c>
      <c r="C199" s="499" t="s">
        <v>267</v>
      </c>
      <c r="D199" s="581" t="s">
        <v>80</v>
      </c>
      <c r="E199" s="590">
        <v>42568</v>
      </c>
      <c r="F199" s="261" t="s">
        <v>67</v>
      </c>
    </row>
    <row r="200" spans="1:6" ht="14">
      <c r="A200" s="578">
        <v>1038</v>
      </c>
      <c r="B200" s="499" t="s">
        <v>947</v>
      </c>
      <c r="C200" s="499" t="s">
        <v>929</v>
      </c>
      <c r="D200" s="581" t="s">
        <v>70</v>
      </c>
      <c r="E200" s="590">
        <v>43592</v>
      </c>
      <c r="F200" s="261" t="s">
        <v>67</v>
      </c>
    </row>
    <row r="201" spans="1:6" ht="14">
      <c r="A201" s="578">
        <v>3052</v>
      </c>
      <c r="B201" s="588" t="s">
        <v>868</v>
      </c>
      <c r="C201" s="588" t="s">
        <v>179</v>
      </c>
      <c r="D201" s="581" t="s">
        <v>80</v>
      </c>
      <c r="E201" s="635">
        <v>41109</v>
      </c>
      <c r="F201" s="261" t="s">
        <v>9</v>
      </c>
    </row>
    <row r="202" spans="1:6" ht="14">
      <c r="A202" s="578">
        <v>1039</v>
      </c>
      <c r="B202" s="587" t="s">
        <v>836</v>
      </c>
      <c r="C202" s="588" t="s">
        <v>112</v>
      </c>
      <c r="D202" s="581" t="s">
        <v>80</v>
      </c>
      <c r="E202" s="590">
        <v>43363</v>
      </c>
      <c r="F202" s="261" t="s">
        <v>9</v>
      </c>
    </row>
    <row r="203" spans="1:6" ht="14">
      <c r="A203" s="578">
        <v>2056</v>
      </c>
      <c r="B203" s="579" t="s">
        <v>272</v>
      </c>
      <c r="C203" s="580" t="s">
        <v>273</v>
      </c>
      <c r="D203" s="581" t="s">
        <v>80</v>
      </c>
      <c r="E203" s="606">
        <v>2014</v>
      </c>
      <c r="F203" s="261" t="s">
        <v>10</v>
      </c>
    </row>
    <row r="204" spans="1:6" ht="14">
      <c r="A204" s="578">
        <v>3053</v>
      </c>
      <c r="B204" s="580" t="s">
        <v>599</v>
      </c>
      <c r="C204" s="580" t="s">
        <v>269</v>
      </c>
      <c r="D204" s="581" t="s">
        <v>80</v>
      </c>
      <c r="E204" s="606">
        <v>2012</v>
      </c>
      <c r="F204" s="261" t="s">
        <v>10</v>
      </c>
    </row>
    <row r="205" spans="1:6" ht="14">
      <c r="A205" s="578">
        <v>1040</v>
      </c>
      <c r="B205" s="587" t="s">
        <v>379</v>
      </c>
      <c r="C205" s="588" t="s">
        <v>380</v>
      </c>
      <c r="D205" s="581" t="s">
        <v>80</v>
      </c>
      <c r="E205" s="590">
        <v>42570</v>
      </c>
      <c r="F205" s="261" t="s">
        <v>13</v>
      </c>
    </row>
    <row r="206" spans="1:6" ht="14">
      <c r="A206" s="578">
        <v>1041</v>
      </c>
      <c r="B206" s="704" t="s">
        <v>935</v>
      </c>
      <c r="C206" s="712" t="s">
        <v>86</v>
      </c>
      <c r="D206" s="690" t="s">
        <v>80</v>
      </c>
      <c r="E206" s="693">
        <v>43148</v>
      </c>
      <c r="F206" s="153" t="s">
        <v>67</v>
      </c>
    </row>
    <row r="207" spans="1:6" ht="14">
      <c r="A207" s="578">
        <v>2057</v>
      </c>
      <c r="B207" s="599" t="s">
        <v>137</v>
      </c>
      <c r="C207" s="600" t="s">
        <v>138</v>
      </c>
      <c r="D207" s="581" t="s">
        <v>80</v>
      </c>
      <c r="E207" s="635">
        <v>41670</v>
      </c>
      <c r="F207" s="261" t="s">
        <v>53</v>
      </c>
    </row>
    <row r="208" spans="1:6" ht="14">
      <c r="A208" s="578">
        <v>1042</v>
      </c>
      <c r="B208" s="579" t="s">
        <v>356</v>
      </c>
      <c r="C208" s="808" t="s">
        <v>357</v>
      </c>
      <c r="D208" s="581" t="s">
        <v>80</v>
      </c>
      <c r="E208" s="590">
        <v>42684</v>
      </c>
      <c r="F208" s="261" t="s">
        <v>67</v>
      </c>
    </row>
    <row r="209" spans="1:6" ht="14">
      <c r="A209" s="578">
        <v>1043</v>
      </c>
      <c r="B209" s="587" t="s">
        <v>460</v>
      </c>
      <c r="C209" s="588" t="s">
        <v>461</v>
      </c>
      <c r="D209" s="581" t="s">
        <v>80</v>
      </c>
      <c r="E209" s="590">
        <v>42573</v>
      </c>
      <c r="F209" s="261" t="s">
        <v>52</v>
      </c>
    </row>
    <row r="210" spans="1:6" ht="14">
      <c r="A210" s="578">
        <v>3054</v>
      </c>
      <c r="B210" s="588" t="s">
        <v>640</v>
      </c>
      <c r="C210" s="588" t="s">
        <v>330</v>
      </c>
      <c r="D210" s="581" t="s">
        <v>80</v>
      </c>
      <c r="E210" s="635">
        <v>41308</v>
      </c>
      <c r="F210" s="261" t="s">
        <v>52</v>
      </c>
    </row>
    <row r="211" spans="1:6" ht="14">
      <c r="A211" s="578">
        <v>1044</v>
      </c>
      <c r="B211" s="587" t="s">
        <v>837</v>
      </c>
      <c r="C211" s="588" t="s">
        <v>838</v>
      </c>
      <c r="D211" s="581" t="s">
        <v>70</v>
      </c>
      <c r="E211" s="590">
        <v>42430</v>
      </c>
      <c r="F211" s="261" t="s">
        <v>9</v>
      </c>
    </row>
    <row r="212" spans="1:6" ht="14">
      <c r="A212" s="578">
        <v>2058</v>
      </c>
      <c r="B212" s="587" t="s">
        <v>176</v>
      </c>
      <c r="C212" s="588" t="s">
        <v>177</v>
      </c>
      <c r="D212" s="581" t="s">
        <v>80</v>
      </c>
      <c r="E212" s="635">
        <v>42327</v>
      </c>
      <c r="F212" s="261" t="s">
        <v>13</v>
      </c>
    </row>
    <row r="213" spans="1:6" ht="14">
      <c r="A213" s="578">
        <v>1045</v>
      </c>
      <c r="B213" s="579" t="s">
        <v>449</v>
      </c>
      <c r="C213" s="580" t="s">
        <v>441</v>
      </c>
      <c r="D213" s="581" t="s">
        <v>80</v>
      </c>
      <c r="E213" s="606">
        <v>2020</v>
      </c>
      <c r="F213" s="261" t="s">
        <v>10</v>
      </c>
    </row>
    <row r="214" spans="1:6" ht="14">
      <c r="A214" s="578">
        <v>1046</v>
      </c>
      <c r="B214" s="587" t="s">
        <v>839</v>
      </c>
      <c r="C214" s="588" t="s">
        <v>840</v>
      </c>
      <c r="D214" s="581" t="s">
        <v>70</v>
      </c>
      <c r="E214" s="590">
        <v>42540</v>
      </c>
      <c r="F214" s="261" t="s">
        <v>9</v>
      </c>
    </row>
    <row r="215" spans="1:6" ht="15">
      <c r="A215" s="578">
        <v>2059</v>
      </c>
      <c r="B215" s="232" t="s">
        <v>92</v>
      </c>
      <c r="C215" s="232" t="s">
        <v>93</v>
      </c>
      <c r="D215" s="581" t="s">
        <v>70</v>
      </c>
      <c r="E215" s="637">
        <v>41657</v>
      </c>
      <c r="F215" s="261" t="s">
        <v>67</v>
      </c>
    </row>
    <row r="216" spans="1:6" ht="14">
      <c r="A216" s="578">
        <v>3055</v>
      </c>
      <c r="B216" s="580" t="s">
        <v>600</v>
      </c>
      <c r="C216" s="580" t="s">
        <v>547</v>
      </c>
      <c r="D216" s="581" t="s">
        <v>80</v>
      </c>
      <c r="E216" s="719">
        <v>41608</v>
      </c>
      <c r="F216" s="261" t="s">
        <v>10</v>
      </c>
    </row>
    <row r="217" spans="1:6" ht="14">
      <c r="A217" s="578">
        <v>3056</v>
      </c>
      <c r="B217" s="580" t="s">
        <v>601</v>
      </c>
      <c r="C217" s="580" t="s">
        <v>602</v>
      </c>
      <c r="D217" s="581" t="s">
        <v>80</v>
      </c>
      <c r="E217" s="606">
        <v>2012</v>
      </c>
      <c r="F217" s="261" t="s">
        <v>10</v>
      </c>
    </row>
    <row r="218" spans="1:6" ht="14">
      <c r="A218" s="578">
        <v>3057</v>
      </c>
      <c r="B218" s="652" t="s">
        <v>572</v>
      </c>
      <c r="C218" s="652" t="s">
        <v>573</v>
      </c>
      <c r="D218" s="581" t="s">
        <v>80</v>
      </c>
      <c r="E218" s="635">
        <v>41104</v>
      </c>
      <c r="F218" s="261" t="s">
        <v>12</v>
      </c>
    </row>
    <row r="219" spans="1:6" ht="14">
      <c r="A219" s="578">
        <v>1047</v>
      </c>
      <c r="B219" s="587" t="s">
        <v>345</v>
      </c>
      <c r="C219" s="588" t="s">
        <v>346</v>
      </c>
      <c r="D219" s="581" t="s">
        <v>80</v>
      </c>
      <c r="E219" s="590" t="s">
        <v>347</v>
      </c>
      <c r="F219" s="261" t="s">
        <v>48</v>
      </c>
    </row>
    <row r="220" spans="1:6" ht="15">
      <c r="A220" s="578">
        <v>2060</v>
      </c>
      <c r="B220" s="232" t="s">
        <v>94</v>
      </c>
      <c r="C220" s="232" t="s">
        <v>95</v>
      </c>
      <c r="D220" s="581" t="s">
        <v>80</v>
      </c>
      <c r="E220" s="637">
        <v>42113</v>
      </c>
      <c r="F220" s="261" t="s">
        <v>67</v>
      </c>
    </row>
    <row r="221" spans="1:6" ht="14">
      <c r="A221" s="578">
        <v>3058</v>
      </c>
      <c r="B221" s="580" t="s">
        <v>94</v>
      </c>
      <c r="C221" s="580" t="s">
        <v>486</v>
      </c>
      <c r="D221" s="581" t="s">
        <v>80</v>
      </c>
      <c r="E221" s="635">
        <v>41299</v>
      </c>
      <c r="F221" s="261" t="s">
        <v>67</v>
      </c>
    </row>
    <row r="222" spans="1:6" ht="14">
      <c r="A222" s="578">
        <v>2061</v>
      </c>
      <c r="B222" s="579" t="s">
        <v>96</v>
      </c>
      <c r="C222" s="580" t="s">
        <v>97</v>
      </c>
      <c r="D222" s="581" t="s">
        <v>80</v>
      </c>
      <c r="E222" s="635">
        <v>41953</v>
      </c>
      <c r="F222" s="261" t="s">
        <v>67</v>
      </c>
    </row>
    <row r="223" spans="1:6" ht="15">
      <c r="A223" s="578">
        <v>2062</v>
      </c>
      <c r="B223" s="499" t="s">
        <v>1003</v>
      </c>
      <c r="C223" s="232" t="s">
        <v>287</v>
      </c>
      <c r="D223" s="581" t="s">
        <v>80</v>
      </c>
      <c r="E223" s="637">
        <v>41648</v>
      </c>
      <c r="F223" s="261" t="s">
        <v>67</v>
      </c>
    </row>
    <row r="224" spans="1:6" ht="14">
      <c r="A224" s="578">
        <v>2076</v>
      </c>
      <c r="B224" s="688" t="s">
        <v>1042</v>
      </c>
      <c r="C224" s="688" t="s">
        <v>1043</v>
      </c>
      <c r="D224" s="496" t="s">
        <v>80</v>
      </c>
      <c r="E224" s="722">
        <v>41859</v>
      </c>
      <c r="F224" s="496" t="s">
        <v>12</v>
      </c>
    </row>
    <row r="225" spans="1:6" ht="15">
      <c r="A225" s="578">
        <v>2063</v>
      </c>
      <c r="B225" s="232" t="s">
        <v>974</v>
      </c>
      <c r="C225" s="232" t="s">
        <v>876</v>
      </c>
      <c r="D225" s="581" t="s">
        <v>80</v>
      </c>
      <c r="E225" s="637">
        <v>41831</v>
      </c>
      <c r="F225" s="261" t="s">
        <v>67</v>
      </c>
    </row>
    <row r="226" spans="1:6" ht="14">
      <c r="A226" s="578">
        <v>2064</v>
      </c>
      <c r="B226" s="587" t="s">
        <v>797</v>
      </c>
      <c r="C226" s="588" t="s">
        <v>798</v>
      </c>
      <c r="D226" s="581" t="s">
        <v>70</v>
      </c>
      <c r="E226" s="635">
        <v>41910</v>
      </c>
      <c r="F226" s="261" t="s">
        <v>9</v>
      </c>
    </row>
    <row r="227" spans="1:6" ht="14">
      <c r="A227" s="578">
        <v>4042</v>
      </c>
      <c r="B227" s="599" t="s">
        <v>761</v>
      </c>
      <c r="C227" s="600" t="s">
        <v>762</v>
      </c>
      <c r="D227" s="581" t="s">
        <v>80</v>
      </c>
      <c r="E227" s="606">
        <v>2008</v>
      </c>
      <c r="F227" s="261" t="s">
        <v>10</v>
      </c>
    </row>
    <row r="228" spans="1:6" ht="14">
      <c r="A228" s="578">
        <v>3059</v>
      </c>
      <c r="B228" s="588" t="s">
        <v>541</v>
      </c>
      <c r="C228" s="588" t="s">
        <v>542</v>
      </c>
      <c r="D228" s="581" t="s">
        <v>70</v>
      </c>
      <c r="E228" s="635">
        <v>41371</v>
      </c>
      <c r="F228" s="261" t="s">
        <v>13</v>
      </c>
    </row>
    <row r="229" spans="1:6" ht="14">
      <c r="A229" s="578">
        <v>1048</v>
      </c>
      <c r="B229" s="587" t="s">
        <v>381</v>
      </c>
      <c r="C229" s="588" t="s">
        <v>287</v>
      </c>
      <c r="D229" s="581" t="s">
        <v>80</v>
      </c>
      <c r="E229" s="590">
        <v>42623</v>
      </c>
      <c r="F229" s="261" t="s">
        <v>13</v>
      </c>
    </row>
    <row r="230" spans="1:6" ht="15">
      <c r="A230" s="578">
        <v>4109</v>
      </c>
      <c r="B230" s="232" t="s">
        <v>658</v>
      </c>
      <c r="C230" s="232" t="s">
        <v>1023</v>
      </c>
      <c r="D230" s="581" t="s">
        <v>80</v>
      </c>
      <c r="E230" s="637">
        <v>40849</v>
      </c>
      <c r="F230" s="261" t="s">
        <v>67</v>
      </c>
    </row>
    <row r="231" spans="1:6" ht="14">
      <c r="A231" s="578">
        <v>1049</v>
      </c>
      <c r="B231" s="587" t="s">
        <v>799</v>
      </c>
      <c r="C231" s="588" t="s">
        <v>494</v>
      </c>
      <c r="D231" s="581" t="s">
        <v>80</v>
      </c>
      <c r="E231" s="590">
        <v>42484</v>
      </c>
      <c r="F231" s="261" t="s">
        <v>9</v>
      </c>
    </row>
    <row r="232" spans="1:6" ht="14">
      <c r="A232" s="578">
        <v>2065</v>
      </c>
      <c r="B232" s="587" t="s">
        <v>799</v>
      </c>
      <c r="C232" s="588" t="s">
        <v>800</v>
      </c>
      <c r="D232" s="581" t="s">
        <v>80</v>
      </c>
      <c r="E232" s="635">
        <v>41700</v>
      </c>
      <c r="F232" s="261" t="s">
        <v>9</v>
      </c>
    </row>
    <row r="233" spans="1:6" ht="14">
      <c r="A233" s="578">
        <v>1050</v>
      </c>
      <c r="B233" s="587" t="s">
        <v>841</v>
      </c>
      <c r="C233" s="588" t="s">
        <v>439</v>
      </c>
      <c r="D233" s="581" t="s">
        <v>80</v>
      </c>
      <c r="E233" s="590">
        <v>42581</v>
      </c>
      <c r="F233" s="261" t="s">
        <v>9</v>
      </c>
    </row>
    <row r="234" spans="1:6" ht="14">
      <c r="A234" s="578">
        <v>1051</v>
      </c>
      <c r="B234" s="620" t="s">
        <v>1008</v>
      </c>
      <c r="C234" s="620" t="s">
        <v>1009</v>
      </c>
      <c r="D234" s="581" t="s">
        <v>80</v>
      </c>
      <c r="E234" s="621">
        <v>42474</v>
      </c>
      <c r="F234" s="261" t="s">
        <v>49</v>
      </c>
    </row>
    <row r="235" spans="1:6" ht="15">
      <c r="A235" s="578">
        <v>2066</v>
      </c>
      <c r="B235" s="499" t="s">
        <v>975</v>
      </c>
      <c r="C235" s="232" t="s">
        <v>114</v>
      </c>
      <c r="D235" s="581" t="s">
        <v>80</v>
      </c>
      <c r="E235" s="637">
        <v>41705</v>
      </c>
      <c r="F235" s="261" t="s">
        <v>67</v>
      </c>
    </row>
    <row r="236" spans="1:6" ht="14">
      <c r="A236" s="578">
        <v>2067</v>
      </c>
      <c r="B236" s="599" t="s">
        <v>139</v>
      </c>
      <c r="C236" s="670" t="s">
        <v>140</v>
      </c>
      <c r="D236" s="581" t="s">
        <v>80</v>
      </c>
      <c r="E236" s="635">
        <v>42031</v>
      </c>
      <c r="F236" s="261" t="s">
        <v>53</v>
      </c>
    </row>
    <row r="237" spans="1:6" ht="14">
      <c r="A237" s="578">
        <v>4045</v>
      </c>
      <c r="B237" s="624" t="s">
        <v>896</v>
      </c>
      <c r="C237" s="625" t="s">
        <v>897</v>
      </c>
      <c r="D237" s="581" t="s">
        <v>80</v>
      </c>
      <c r="E237" s="635">
        <v>40181</v>
      </c>
      <c r="F237" s="261" t="s">
        <v>9</v>
      </c>
    </row>
    <row r="238" spans="1:6" ht="14">
      <c r="A238" s="578">
        <v>1052</v>
      </c>
      <c r="B238" s="587" t="s">
        <v>382</v>
      </c>
      <c r="C238" s="588" t="s">
        <v>383</v>
      </c>
      <c r="D238" s="581" t="s">
        <v>80</v>
      </c>
      <c r="E238" s="590">
        <v>42474</v>
      </c>
      <c r="F238" s="261" t="s">
        <v>13</v>
      </c>
    </row>
    <row r="239" spans="1:6" ht="14">
      <c r="A239" s="578">
        <v>4046</v>
      </c>
      <c r="B239" s="587" t="s">
        <v>751</v>
      </c>
      <c r="C239" s="588" t="s">
        <v>752</v>
      </c>
      <c r="D239" s="581" t="s">
        <v>80</v>
      </c>
      <c r="E239" s="635">
        <v>40086</v>
      </c>
      <c r="F239" s="261" t="s">
        <v>12</v>
      </c>
    </row>
    <row r="240" spans="1:6" ht="15">
      <c r="A240" s="578">
        <v>2068</v>
      </c>
      <c r="B240" s="232" t="s">
        <v>960</v>
      </c>
      <c r="C240" s="601" t="s">
        <v>959</v>
      </c>
      <c r="D240" s="581" t="s">
        <v>80</v>
      </c>
      <c r="E240" s="637">
        <v>42239</v>
      </c>
      <c r="F240" s="261" t="s">
        <v>67</v>
      </c>
    </row>
    <row r="241" spans="1:6" ht="14">
      <c r="A241" s="578">
        <v>1053</v>
      </c>
      <c r="B241" s="587" t="s">
        <v>842</v>
      </c>
      <c r="C241" s="588" t="s">
        <v>95</v>
      </c>
      <c r="D241" s="581" t="s">
        <v>80</v>
      </c>
      <c r="E241" s="590">
        <v>42927</v>
      </c>
      <c r="F241" s="261" t="s">
        <v>9</v>
      </c>
    </row>
    <row r="242" spans="1:6" ht="14">
      <c r="A242" s="578">
        <v>3060</v>
      </c>
      <c r="B242" s="580" t="s">
        <v>603</v>
      </c>
      <c r="C242" s="580" t="s">
        <v>265</v>
      </c>
      <c r="D242" s="581" t="s">
        <v>80</v>
      </c>
      <c r="E242" s="606">
        <v>2013</v>
      </c>
      <c r="F242" s="261" t="s">
        <v>10</v>
      </c>
    </row>
    <row r="243" spans="1:6" ht="14">
      <c r="A243" s="578">
        <v>2069</v>
      </c>
      <c r="B243" s="579" t="s">
        <v>98</v>
      </c>
      <c r="C243" s="580" t="s">
        <v>99</v>
      </c>
      <c r="D243" s="581" t="s">
        <v>80</v>
      </c>
      <c r="E243" s="635">
        <v>41771</v>
      </c>
      <c r="F243" s="261" t="s">
        <v>67</v>
      </c>
    </row>
    <row r="244" spans="1:6" ht="14">
      <c r="A244" s="578">
        <v>4047</v>
      </c>
      <c r="B244" s="579" t="s">
        <v>659</v>
      </c>
      <c r="C244" s="580" t="s">
        <v>660</v>
      </c>
      <c r="D244" s="581" t="s">
        <v>80</v>
      </c>
      <c r="E244" s="635">
        <v>40213</v>
      </c>
      <c r="F244" s="261" t="s">
        <v>67</v>
      </c>
    </row>
    <row r="245" spans="1:6" ht="14">
      <c r="A245" s="578">
        <v>3061</v>
      </c>
      <c r="B245" s="588" t="s">
        <v>869</v>
      </c>
      <c r="C245" s="588" t="s">
        <v>870</v>
      </c>
      <c r="D245" s="581" t="s">
        <v>80</v>
      </c>
      <c r="E245" s="692">
        <v>41104</v>
      </c>
      <c r="F245" s="261" t="s">
        <v>9</v>
      </c>
    </row>
    <row r="246" spans="1:6" ht="14">
      <c r="A246" s="578">
        <v>3062</v>
      </c>
      <c r="B246" s="588" t="s">
        <v>641</v>
      </c>
      <c r="C246" s="608" t="s">
        <v>642</v>
      </c>
      <c r="D246" s="581" t="s">
        <v>80</v>
      </c>
      <c r="E246" s="635">
        <v>41051</v>
      </c>
      <c r="F246" s="261" t="s">
        <v>52</v>
      </c>
    </row>
    <row r="247" spans="1:6" ht="14">
      <c r="A247" s="578">
        <v>3063</v>
      </c>
      <c r="B247" s="588" t="s">
        <v>871</v>
      </c>
      <c r="C247" s="588" t="s">
        <v>480</v>
      </c>
      <c r="D247" s="581" t="s">
        <v>80</v>
      </c>
      <c r="E247" s="635">
        <v>41123</v>
      </c>
      <c r="F247" s="261" t="s">
        <v>9</v>
      </c>
    </row>
    <row r="248" spans="1:6" ht="14">
      <c r="A248" s="578">
        <v>2070</v>
      </c>
      <c r="B248" s="599" t="s">
        <v>141</v>
      </c>
      <c r="C248" s="600" t="s">
        <v>142</v>
      </c>
      <c r="D248" s="581" t="s">
        <v>80</v>
      </c>
      <c r="E248" s="635">
        <v>41663</v>
      </c>
      <c r="F248" s="261" t="s">
        <v>53</v>
      </c>
    </row>
    <row r="249" spans="1:6" ht="15">
      <c r="A249" s="578">
        <v>2071</v>
      </c>
      <c r="B249" s="704" t="s">
        <v>100</v>
      </c>
      <c r="C249" s="704" t="s">
        <v>973</v>
      </c>
      <c r="D249" s="690" t="s">
        <v>80</v>
      </c>
      <c r="E249" s="724">
        <v>41988</v>
      </c>
      <c r="F249" s="261" t="s">
        <v>67</v>
      </c>
    </row>
    <row r="250" spans="1:6" ht="14">
      <c r="A250" s="578">
        <v>3064</v>
      </c>
      <c r="B250" s="580" t="s">
        <v>100</v>
      </c>
      <c r="C250" s="619" t="s">
        <v>323</v>
      </c>
      <c r="D250" s="581" t="s">
        <v>80</v>
      </c>
      <c r="E250" s="635">
        <v>41279</v>
      </c>
      <c r="F250" s="261" t="s">
        <v>67</v>
      </c>
    </row>
    <row r="251" spans="1:6" ht="14">
      <c r="A251" s="578">
        <v>2072</v>
      </c>
      <c r="B251" s="587" t="s">
        <v>178</v>
      </c>
      <c r="C251" s="588" t="s">
        <v>179</v>
      </c>
      <c r="D251" s="581" t="s">
        <v>80</v>
      </c>
      <c r="E251" s="635">
        <v>42112</v>
      </c>
      <c r="F251" s="261" t="s">
        <v>13</v>
      </c>
    </row>
    <row r="252" spans="1:6" ht="14">
      <c r="A252" s="578">
        <v>3065</v>
      </c>
      <c r="B252" s="588" t="s">
        <v>178</v>
      </c>
      <c r="C252" s="588" t="s">
        <v>543</v>
      </c>
      <c r="D252" s="581" t="s">
        <v>80</v>
      </c>
      <c r="E252" s="635">
        <v>41412</v>
      </c>
      <c r="F252" s="261" t="s">
        <v>13</v>
      </c>
    </row>
    <row r="253" spans="1:6" ht="14">
      <c r="A253" s="578">
        <v>2073</v>
      </c>
      <c r="B253" s="579" t="s">
        <v>274</v>
      </c>
      <c r="C253" s="580" t="s">
        <v>275</v>
      </c>
      <c r="D253" s="581" t="s">
        <v>80</v>
      </c>
      <c r="E253" s="606">
        <v>2014</v>
      </c>
      <c r="F253" s="261" t="s">
        <v>10</v>
      </c>
    </row>
    <row r="254" spans="1:6" ht="14">
      <c r="A254" s="578">
        <v>2074</v>
      </c>
      <c r="B254" s="579" t="s">
        <v>276</v>
      </c>
      <c r="C254" s="580" t="s">
        <v>172</v>
      </c>
      <c r="D254" s="581" t="s">
        <v>80</v>
      </c>
      <c r="E254" s="606">
        <v>2014</v>
      </c>
      <c r="F254" s="261" t="s">
        <v>10</v>
      </c>
    </row>
    <row r="255" spans="1:6" ht="14">
      <c r="A255" s="578">
        <v>3066</v>
      </c>
      <c r="B255" s="588" t="s">
        <v>872</v>
      </c>
      <c r="C255" s="588" t="s">
        <v>563</v>
      </c>
      <c r="D255" s="581" t="s">
        <v>80</v>
      </c>
      <c r="E255" s="635">
        <v>41568</v>
      </c>
      <c r="F255" s="261" t="s">
        <v>9</v>
      </c>
    </row>
    <row r="256" spans="1:6" ht="14">
      <c r="A256" s="578">
        <v>3067</v>
      </c>
      <c r="B256" s="588" t="s">
        <v>643</v>
      </c>
      <c r="C256" s="588" t="s">
        <v>380</v>
      </c>
      <c r="D256" s="581" t="s">
        <v>80</v>
      </c>
      <c r="E256" s="635">
        <v>41089</v>
      </c>
      <c r="F256" s="261" t="s">
        <v>52</v>
      </c>
    </row>
    <row r="257" spans="1:6" ht="14">
      <c r="A257" s="578">
        <v>3068</v>
      </c>
      <c r="B257" s="580" t="s">
        <v>604</v>
      </c>
      <c r="C257" s="580" t="s">
        <v>605</v>
      </c>
      <c r="D257" s="581" t="s">
        <v>80</v>
      </c>
      <c r="E257" s="691">
        <v>41280</v>
      </c>
      <c r="F257" s="261" t="s">
        <v>10</v>
      </c>
    </row>
    <row r="258" spans="1:6" ht="14">
      <c r="A258" s="578">
        <v>3069</v>
      </c>
      <c r="B258" s="600" t="s">
        <v>504</v>
      </c>
      <c r="C258" s="600" t="s">
        <v>505</v>
      </c>
      <c r="D258" s="581" t="s">
        <v>80</v>
      </c>
      <c r="E258" s="635">
        <v>40958</v>
      </c>
      <c r="F258" s="261" t="s">
        <v>53</v>
      </c>
    </row>
    <row r="259" spans="1:6" ht="14">
      <c r="A259" s="578">
        <v>1054</v>
      </c>
      <c r="B259" s="624" t="s">
        <v>233</v>
      </c>
      <c r="C259" s="625" t="s">
        <v>422</v>
      </c>
      <c r="D259" s="581" t="s">
        <v>70</v>
      </c>
      <c r="E259" s="590">
        <v>42873</v>
      </c>
      <c r="F259" s="261" t="s">
        <v>12</v>
      </c>
    </row>
    <row r="260" spans="1:6" ht="14">
      <c r="A260" s="578">
        <v>2075</v>
      </c>
      <c r="B260" s="587" t="s">
        <v>233</v>
      </c>
      <c r="C260" s="588" t="s">
        <v>234</v>
      </c>
      <c r="D260" s="581" t="s">
        <v>80</v>
      </c>
      <c r="E260" s="635">
        <v>41714</v>
      </c>
      <c r="F260" s="261" t="s">
        <v>12</v>
      </c>
    </row>
    <row r="261" spans="1:6" ht="14">
      <c r="A261" s="578">
        <v>1055</v>
      </c>
      <c r="B261" s="499" t="s">
        <v>384</v>
      </c>
      <c r="C261" s="588" t="s">
        <v>385</v>
      </c>
      <c r="D261" s="581" t="s">
        <v>80</v>
      </c>
      <c r="E261" s="590">
        <v>42411</v>
      </c>
      <c r="F261" s="261" t="s">
        <v>13</v>
      </c>
    </row>
    <row r="262" spans="1:6" ht="14">
      <c r="A262" s="578">
        <v>1056</v>
      </c>
      <c r="B262" s="611" t="s">
        <v>843</v>
      </c>
      <c r="C262" s="642" t="s">
        <v>338</v>
      </c>
      <c r="D262" s="690" t="s">
        <v>80</v>
      </c>
      <c r="E262" s="693">
        <v>42574</v>
      </c>
      <c r="F262" s="261" t="s">
        <v>9</v>
      </c>
    </row>
    <row r="263" spans="1:6" ht="15">
      <c r="A263" s="578">
        <v>2077</v>
      </c>
      <c r="B263" s="232" t="s">
        <v>970</v>
      </c>
      <c r="C263" s="232" t="s">
        <v>969</v>
      </c>
      <c r="D263" s="581" t="s">
        <v>80</v>
      </c>
      <c r="E263" s="637">
        <v>42107</v>
      </c>
      <c r="F263" s="261" t="s">
        <v>67</v>
      </c>
    </row>
    <row r="264" spans="1:6" ht="14">
      <c r="A264" s="578">
        <v>4048</v>
      </c>
      <c r="B264" s="587" t="s">
        <v>898</v>
      </c>
      <c r="C264" s="588" t="s">
        <v>899</v>
      </c>
      <c r="D264" s="581" t="s">
        <v>80</v>
      </c>
      <c r="E264" s="635">
        <v>40165</v>
      </c>
      <c r="F264" s="261" t="s">
        <v>9</v>
      </c>
    </row>
    <row r="265" spans="1:6" ht="14">
      <c r="A265" s="578">
        <v>4064</v>
      </c>
      <c r="B265" s="587" t="s">
        <v>675</v>
      </c>
      <c r="C265" s="588" t="s">
        <v>676</v>
      </c>
      <c r="D265" s="581" t="s">
        <v>80</v>
      </c>
      <c r="E265" s="635">
        <v>40757</v>
      </c>
      <c r="F265" s="261" t="s">
        <v>13</v>
      </c>
    </row>
    <row r="266" spans="1:6" ht="14">
      <c r="A266" s="578">
        <v>4050</v>
      </c>
      <c r="B266" s="579" t="s">
        <v>763</v>
      </c>
      <c r="C266" s="580" t="s">
        <v>86</v>
      </c>
      <c r="D266" s="581" t="s">
        <v>80</v>
      </c>
      <c r="E266" s="606">
        <v>2009</v>
      </c>
      <c r="F266" s="261" t="s">
        <v>10</v>
      </c>
    </row>
    <row r="267" spans="1:6" ht="14">
      <c r="A267" s="578">
        <v>4051</v>
      </c>
      <c r="B267" s="624" t="s">
        <v>900</v>
      </c>
      <c r="C267" s="625" t="s">
        <v>901</v>
      </c>
      <c r="D267" s="581" t="s">
        <v>80</v>
      </c>
      <c r="E267" s="635">
        <v>40466</v>
      </c>
      <c r="F267" s="261" t="s">
        <v>9</v>
      </c>
    </row>
    <row r="268" spans="1:6" ht="14">
      <c r="A268" s="578">
        <v>3070</v>
      </c>
      <c r="B268" s="600" t="s">
        <v>358</v>
      </c>
      <c r="C268" s="600" t="s">
        <v>367</v>
      </c>
      <c r="D268" s="581" t="s">
        <v>80</v>
      </c>
      <c r="E268" s="635">
        <v>41462</v>
      </c>
      <c r="F268" s="261" t="s">
        <v>53</v>
      </c>
    </row>
    <row r="269" spans="1:6" ht="14">
      <c r="A269" s="578">
        <v>1057</v>
      </c>
      <c r="B269" s="579" t="s">
        <v>358</v>
      </c>
      <c r="C269" s="580" t="s">
        <v>359</v>
      </c>
      <c r="D269" s="581" t="s">
        <v>80</v>
      </c>
      <c r="E269" s="590">
        <v>42524</v>
      </c>
      <c r="F269" s="261" t="s">
        <v>67</v>
      </c>
    </row>
    <row r="270" spans="1:6" ht="14">
      <c r="A270" s="578">
        <v>3071</v>
      </c>
      <c r="B270" s="580" t="s">
        <v>606</v>
      </c>
      <c r="C270" s="580" t="s">
        <v>607</v>
      </c>
      <c r="D270" s="581" t="s">
        <v>80</v>
      </c>
      <c r="E270" s="691">
        <v>41276</v>
      </c>
      <c r="F270" s="261" t="s">
        <v>10</v>
      </c>
    </row>
    <row r="271" spans="1:6" ht="14">
      <c r="A271" s="578">
        <v>1058</v>
      </c>
      <c r="B271" s="587" t="s">
        <v>386</v>
      </c>
      <c r="C271" s="588" t="s">
        <v>387</v>
      </c>
      <c r="D271" s="581" t="s">
        <v>70</v>
      </c>
      <c r="E271" s="590">
        <v>42384</v>
      </c>
      <c r="F271" s="261" t="s">
        <v>13</v>
      </c>
    </row>
    <row r="272" spans="1:6" ht="14">
      <c r="A272" s="578">
        <v>2078</v>
      </c>
      <c r="B272" s="587" t="s">
        <v>180</v>
      </c>
      <c r="C272" s="588" t="s">
        <v>181</v>
      </c>
      <c r="D272" s="581" t="s">
        <v>80</v>
      </c>
      <c r="E272" s="635">
        <v>41771</v>
      </c>
      <c r="F272" s="261" t="s">
        <v>13</v>
      </c>
    </row>
    <row r="273" spans="1:6" ht="15">
      <c r="A273" s="578">
        <v>2079</v>
      </c>
      <c r="B273" s="232" t="s">
        <v>101</v>
      </c>
      <c r="C273" s="232" t="s">
        <v>102</v>
      </c>
      <c r="D273" s="581" t="s">
        <v>80</v>
      </c>
      <c r="E273" s="637">
        <v>41806</v>
      </c>
      <c r="F273" s="261" t="s">
        <v>67</v>
      </c>
    </row>
    <row r="274" spans="1:6" ht="14">
      <c r="A274" s="578">
        <v>2080</v>
      </c>
      <c r="B274" s="587" t="s">
        <v>801</v>
      </c>
      <c r="C274" s="588" t="s">
        <v>444</v>
      </c>
      <c r="D274" s="581" t="s">
        <v>80</v>
      </c>
      <c r="E274" s="635">
        <v>42210</v>
      </c>
      <c r="F274" s="261" t="s">
        <v>9</v>
      </c>
    </row>
    <row r="275" spans="1:6" ht="14">
      <c r="A275" s="578">
        <v>1059</v>
      </c>
      <c r="B275" s="587" t="s">
        <v>388</v>
      </c>
      <c r="C275" s="588" t="s">
        <v>389</v>
      </c>
      <c r="D275" s="581" t="s">
        <v>80</v>
      </c>
      <c r="E275" s="590">
        <v>42822</v>
      </c>
      <c r="F275" s="261" t="s">
        <v>13</v>
      </c>
    </row>
    <row r="276" spans="1:6" ht="15">
      <c r="A276" s="578">
        <v>2081</v>
      </c>
      <c r="B276" s="232" t="s">
        <v>965</v>
      </c>
      <c r="C276" s="232" t="s">
        <v>964</v>
      </c>
      <c r="D276" s="581" t="s">
        <v>80</v>
      </c>
      <c r="E276" s="637">
        <v>42208</v>
      </c>
      <c r="F276" s="261" t="s">
        <v>67</v>
      </c>
    </row>
    <row r="277" spans="1:6" ht="14">
      <c r="A277" s="578">
        <v>2082</v>
      </c>
      <c r="B277" s="579" t="s">
        <v>277</v>
      </c>
      <c r="C277" s="580" t="s">
        <v>183</v>
      </c>
      <c r="D277" s="581" t="s">
        <v>80</v>
      </c>
      <c r="E277" s="718">
        <v>2014</v>
      </c>
      <c r="F277" s="261" t="s">
        <v>10</v>
      </c>
    </row>
    <row r="278" spans="1:6" ht="14">
      <c r="A278" s="578">
        <v>4052</v>
      </c>
      <c r="B278" s="587" t="s">
        <v>802</v>
      </c>
      <c r="C278" s="588" t="s">
        <v>902</v>
      </c>
      <c r="D278" s="581" t="s">
        <v>80</v>
      </c>
      <c r="E278" s="635">
        <v>40485</v>
      </c>
      <c r="F278" s="261" t="s">
        <v>9</v>
      </c>
    </row>
    <row r="279" spans="1:6" ht="14">
      <c r="A279" s="578">
        <v>2083</v>
      </c>
      <c r="B279" s="587" t="s">
        <v>802</v>
      </c>
      <c r="C279" s="588" t="s">
        <v>79</v>
      </c>
      <c r="D279" s="581" t="s">
        <v>80</v>
      </c>
      <c r="E279" s="635">
        <v>41798</v>
      </c>
      <c r="F279" s="261" t="s">
        <v>9</v>
      </c>
    </row>
    <row r="280" spans="1:6" ht="14">
      <c r="A280" s="578">
        <v>3072</v>
      </c>
      <c r="B280" s="588" t="s">
        <v>472</v>
      </c>
      <c r="C280" s="588" t="s">
        <v>166</v>
      </c>
      <c r="D280" s="581" t="s">
        <v>80</v>
      </c>
      <c r="E280" s="692" t="s">
        <v>473</v>
      </c>
      <c r="F280" s="261" t="s">
        <v>48</v>
      </c>
    </row>
    <row r="281" spans="1:6" ht="14">
      <c r="A281" s="578">
        <v>2084</v>
      </c>
      <c r="B281" s="587" t="s">
        <v>317</v>
      </c>
      <c r="C281" s="588" t="s">
        <v>164</v>
      </c>
      <c r="D281" s="581" t="s">
        <v>80</v>
      </c>
      <c r="E281" s="635">
        <v>41890</v>
      </c>
      <c r="F281" s="261" t="s">
        <v>52</v>
      </c>
    </row>
    <row r="282" spans="1:6" ht="14">
      <c r="A282" s="578">
        <v>3073</v>
      </c>
      <c r="B282" s="600" t="s">
        <v>365</v>
      </c>
      <c r="C282" s="600" t="s">
        <v>506</v>
      </c>
      <c r="D282" s="581" t="s">
        <v>80</v>
      </c>
      <c r="E282" s="635">
        <v>41628</v>
      </c>
      <c r="F282" s="261" t="s">
        <v>53</v>
      </c>
    </row>
    <row r="283" spans="1:6" ht="14">
      <c r="A283" s="578">
        <v>1060</v>
      </c>
      <c r="B283" s="579" t="s">
        <v>365</v>
      </c>
      <c r="C283" s="580" t="s">
        <v>366</v>
      </c>
      <c r="D283" s="581" t="s">
        <v>80</v>
      </c>
      <c r="E283" s="590">
        <v>42825</v>
      </c>
      <c r="F283" s="261" t="s">
        <v>53</v>
      </c>
    </row>
    <row r="284" spans="1:6" ht="14">
      <c r="A284" s="578">
        <v>1061</v>
      </c>
      <c r="B284" s="579" t="s">
        <v>450</v>
      </c>
      <c r="C284" s="580" t="s">
        <v>451</v>
      </c>
      <c r="D284" s="581" t="s">
        <v>80</v>
      </c>
      <c r="E284" s="606">
        <v>2018</v>
      </c>
      <c r="F284" s="261" t="s">
        <v>10</v>
      </c>
    </row>
    <row r="285" spans="1:6" ht="14">
      <c r="A285" s="578">
        <v>1062</v>
      </c>
      <c r="B285" s="587" t="s">
        <v>844</v>
      </c>
      <c r="C285" s="588" t="s">
        <v>468</v>
      </c>
      <c r="D285" s="581" t="s">
        <v>80</v>
      </c>
      <c r="E285" s="693">
        <v>43674</v>
      </c>
      <c r="F285" s="261" t="s">
        <v>9</v>
      </c>
    </row>
    <row r="286" spans="1:6" ht="14">
      <c r="A286" s="578">
        <v>3074</v>
      </c>
      <c r="B286" s="588" t="s">
        <v>544</v>
      </c>
      <c r="C286" s="588" t="s">
        <v>179</v>
      </c>
      <c r="D286" s="581" t="s">
        <v>80</v>
      </c>
      <c r="E286" s="635">
        <v>41394</v>
      </c>
      <c r="F286" s="261" t="s">
        <v>13</v>
      </c>
    </row>
    <row r="287" spans="1:6" ht="14">
      <c r="A287" s="578">
        <v>4123</v>
      </c>
      <c r="B287" s="587" t="s">
        <v>677</v>
      </c>
      <c r="C287" s="588" t="s">
        <v>678</v>
      </c>
      <c r="D287" s="581" t="s">
        <v>70</v>
      </c>
      <c r="E287" s="635">
        <v>40743</v>
      </c>
      <c r="F287" s="261" t="s">
        <v>13</v>
      </c>
    </row>
    <row r="288" spans="1:6" ht="14">
      <c r="A288" s="578">
        <v>1063</v>
      </c>
      <c r="B288" s="587" t="s">
        <v>390</v>
      </c>
      <c r="C288" s="588" t="s">
        <v>391</v>
      </c>
      <c r="D288" s="581" t="s">
        <v>70</v>
      </c>
      <c r="E288" s="590">
        <v>43694</v>
      </c>
      <c r="F288" s="261" t="s">
        <v>13</v>
      </c>
    </row>
    <row r="289" spans="1:12" ht="14">
      <c r="A289" s="578">
        <v>1064</v>
      </c>
      <c r="B289" s="587" t="s">
        <v>334</v>
      </c>
      <c r="C289" s="588" t="s">
        <v>335</v>
      </c>
      <c r="D289" s="581" t="s">
        <v>80</v>
      </c>
      <c r="E289" s="590">
        <v>42951</v>
      </c>
      <c r="F289" s="261" t="s">
        <v>11</v>
      </c>
    </row>
    <row r="290" spans="1:12" ht="14">
      <c r="A290" s="578">
        <v>3075</v>
      </c>
      <c r="B290" s="588" t="s">
        <v>545</v>
      </c>
      <c r="C290" s="588" t="s">
        <v>444</v>
      </c>
      <c r="D290" s="581" t="s">
        <v>80</v>
      </c>
      <c r="E290" s="635">
        <v>41202</v>
      </c>
      <c r="F290" s="261" t="s">
        <v>13</v>
      </c>
    </row>
    <row r="291" spans="1:12" ht="14">
      <c r="A291" s="578">
        <v>2212</v>
      </c>
      <c r="B291" s="372" t="s">
        <v>1063</v>
      </c>
      <c r="C291" s="620" t="s">
        <v>269</v>
      </c>
      <c r="D291" s="679" t="s">
        <v>80</v>
      </c>
      <c r="E291" s="840">
        <v>42104</v>
      </c>
      <c r="F291" s="261" t="s">
        <v>11</v>
      </c>
      <c r="I291" t="s">
        <v>847</v>
      </c>
      <c r="J291" s="786" t="s">
        <v>1063</v>
      </c>
      <c r="K291" s="783" t="s">
        <v>1057</v>
      </c>
      <c r="L291" s="785">
        <v>42104</v>
      </c>
    </row>
    <row r="292" spans="1:12" ht="14">
      <c r="A292" s="578">
        <v>2085</v>
      </c>
      <c r="B292" s="587" t="s">
        <v>182</v>
      </c>
      <c r="C292" s="588" t="s">
        <v>183</v>
      </c>
      <c r="D292" s="581" t="s">
        <v>80</v>
      </c>
      <c r="E292" s="635">
        <v>41979</v>
      </c>
      <c r="F292" s="261" t="s">
        <v>13</v>
      </c>
    </row>
    <row r="293" spans="1:12" ht="14">
      <c r="A293" s="578">
        <v>1065</v>
      </c>
      <c r="B293" s="587" t="s">
        <v>434</v>
      </c>
      <c r="C293" s="588" t="s">
        <v>435</v>
      </c>
      <c r="D293" s="581" t="s">
        <v>80</v>
      </c>
      <c r="E293" s="590">
        <v>42372</v>
      </c>
      <c r="F293" s="261" t="s">
        <v>49</v>
      </c>
    </row>
    <row r="294" spans="1:12" ht="14">
      <c r="A294" s="578">
        <v>3076</v>
      </c>
      <c r="B294" s="580" t="s">
        <v>608</v>
      </c>
      <c r="C294" s="580" t="s">
        <v>260</v>
      </c>
      <c r="D294" s="581" t="s">
        <v>80</v>
      </c>
      <c r="E294" s="606">
        <v>2013</v>
      </c>
      <c r="F294" s="261" t="s">
        <v>10</v>
      </c>
    </row>
    <row r="295" spans="1:12" ht="14">
      <c r="A295" s="578">
        <v>3077</v>
      </c>
      <c r="B295" s="588" t="s">
        <v>873</v>
      </c>
      <c r="C295" s="588" t="s">
        <v>874</v>
      </c>
      <c r="D295" s="581" t="s">
        <v>80</v>
      </c>
      <c r="E295" s="635">
        <v>41385</v>
      </c>
      <c r="F295" s="261" t="s">
        <v>9</v>
      </c>
    </row>
    <row r="296" spans="1:12" ht="14">
      <c r="A296" s="578">
        <v>3078</v>
      </c>
      <c r="B296" s="580" t="s">
        <v>278</v>
      </c>
      <c r="C296" s="580" t="s">
        <v>609</v>
      </c>
      <c r="D296" s="581" t="s">
        <v>80</v>
      </c>
      <c r="E296" s="606">
        <v>2012</v>
      </c>
      <c r="F296" s="261" t="s">
        <v>10</v>
      </c>
    </row>
    <row r="297" spans="1:12" ht="14">
      <c r="A297" s="578">
        <v>2086</v>
      </c>
      <c r="B297" s="579" t="s">
        <v>278</v>
      </c>
      <c r="C297" s="580" t="s">
        <v>279</v>
      </c>
      <c r="D297" s="581" t="s">
        <v>80</v>
      </c>
      <c r="E297" s="718">
        <v>2015</v>
      </c>
      <c r="F297" s="261" t="s">
        <v>10</v>
      </c>
    </row>
    <row r="298" spans="1:12" ht="14">
      <c r="A298" s="578">
        <v>4054</v>
      </c>
      <c r="B298" s="587" t="s">
        <v>740</v>
      </c>
      <c r="C298" s="588" t="s">
        <v>741</v>
      </c>
      <c r="D298" s="581" t="s">
        <v>80</v>
      </c>
      <c r="E298" s="635">
        <v>40011</v>
      </c>
      <c r="F298" s="261" t="s">
        <v>13</v>
      </c>
    </row>
    <row r="299" spans="1:12" ht="14">
      <c r="A299" s="578">
        <v>4055</v>
      </c>
      <c r="B299" s="599" t="s">
        <v>714</v>
      </c>
      <c r="C299" s="600" t="s">
        <v>389</v>
      </c>
      <c r="D299" s="581" t="s">
        <v>80</v>
      </c>
      <c r="E299" s="606">
        <v>2011</v>
      </c>
      <c r="F299" s="261" t="s">
        <v>10</v>
      </c>
    </row>
    <row r="300" spans="1:12" ht="14">
      <c r="A300" s="578">
        <v>2087</v>
      </c>
      <c r="B300" s="587" t="s">
        <v>184</v>
      </c>
      <c r="C300" s="588" t="s">
        <v>185</v>
      </c>
      <c r="D300" s="581" t="s">
        <v>80</v>
      </c>
      <c r="E300" s="635">
        <v>42261</v>
      </c>
      <c r="F300" s="261" t="s">
        <v>13</v>
      </c>
    </row>
    <row r="301" spans="1:12" ht="14">
      <c r="A301" s="578">
        <v>4056</v>
      </c>
      <c r="B301" s="599" t="s">
        <v>715</v>
      </c>
      <c r="C301" s="600" t="s">
        <v>203</v>
      </c>
      <c r="D301" s="581" t="s">
        <v>80</v>
      </c>
      <c r="E301" s="606">
        <v>2011</v>
      </c>
      <c r="F301" s="261" t="s">
        <v>10</v>
      </c>
    </row>
    <row r="302" spans="1:12" ht="15">
      <c r="A302" s="578">
        <v>2088</v>
      </c>
      <c r="B302" s="232" t="s">
        <v>977</v>
      </c>
      <c r="C302" s="620" t="s">
        <v>976</v>
      </c>
      <c r="D302" s="581" t="s">
        <v>80</v>
      </c>
      <c r="E302" s="637">
        <v>41703</v>
      </c>
      <c r="F302" s="261" t="s">
        <v>67</v>
      </c>
    </row>
    <row r="303" spans="1:12" ht="14">
      <c r="A303" s="578">
        <v>2213</v>
      </c>
      <c r="B303" s="215" t="s">
        <v>1068</v>
      </c>
      <c r="C303" s="620" t="s">
        <v>99</v>
      </c>
      <c r="D303" s="679" t="s">
        <v>80</v>
      </c>
      <c r="E303" s="735">
        <v>41770</v>
      </c>
      <c r="F303" s="261" t="s">
        <v>13</v>
      </c>
      <c r="I303"/>
      <c r="J303" s="786"/>
      <c r="K303" s="783"/>
      <c r="L303" s="785"/>
    </row>
    <row r="304" spans="1:12" ht="14">
      <c r="A304" s="578">
        <v>2089</v>
      </c>
      <c r="B304" s="587" t="s">
        <v>186</v>
      </c>
      <c r="C304" s="588" t="s">
        <v>99</v>
      </c>
      <c r="D304" s="581" t="s">
        <v>80</v>
      </c>
      <c r="E304" s="635">
        <v>41770</v>
      </c>
      <c r="F304" s="261" t="s">
        <v>13</v>
      </c>
    </row>
    <row r="305" spans="1:6" ht="14">
      <c r="A305" s="578">
        <v>3079</v>
      </c>
      <c r="B305" s="232" t="s">
        <v>487</v>
      </c>
      <c r="C305" s="499" t="s">
        <v>488</v>
      </c>
      <c r="D305" s="581" t="s">
        <v>80</v>
      </c>
      <c r="E305" s="665">
        <v>41533</v>
      </c>
      <c r="F305" s="261" t="s">
        <v>67</v>
      </c>
    </row>
    <row r="306" spans="1:6" ht="14">
      <c r="A306" s="578">
        <v>1066</v>
      </c>
      <c r="B306" s="599" t="s">
        <v>143</v>
      </c>
      <c r="C306" s="600" t="s">
        <v>367</v>
      </c>
      <c r="D306" s="581" t="s">
        <v>80</v>
      </c>
      <c r="E306" s="590">
        <v>42560</v>
      </c>
      <c r="F306" s="261" t="s">
        <v>53</v>
      </c>
    </row>
    <row r="307" spans="1:6" ht="14">
      <c r="A307" s="578">
        <v>2090</v>
      </c>
      <c r="B307" s="599" t="s">
        <v>143</v>
      </c>
      <c r="C307" s="600" t="s">
        <v>144</v>
      </c>
      <c r="D307" s="581" t="s">
        <v>80</v>
      </c>
      <c r="E307" s="635">
        <v>41782</v>
      </c>
      <c r="F307" s="261" t="s">
        <v>53</v>
      </c>
    </row>
    <row r="308" spans="1:6" ht="14">
      <c r="A308" s="578">
        <v>2091</v>
      </c>
      <c r="B308" s="579" t="s">
        <v>280</v>
      </c>
      <c r="C308" s="580" t="s">
        <v>267</v>
      </c>
      <c r="D308" s="581" t="s">
        <v>70</v>
      </c>
      <c r="E308" s="606">
        <v>2014</v>
      </c>
      <c r="F308" s="261" t="s">
        <v>10</v>
      </c>
    </row>
    <row r="309" spans="1:6" ht="14">
      <c r="A309" s="578">
        <v>3080</v>
      </c>
      <c r="B309" s="580" t="s">
        <v>280</v>
      </c>
      <c r="C309" s="580" t="s">
        <v>501</v>
      </c>
      <c r="D309" s="581" t="s">
        <v>80</v>
      </c>
      <c r="E309" s="606">
        <v>2012</v>
      </c>
      <c r="F309" s="261" t="s">
        <v>10</v>
      </c>
    </row>
    <row r="310" spans="1:6" ht="14">
      <c r="A310" s="578">
        <v>2092</v>
      </c>
      <c r="B310" s="579" t="s">
        <v>281</v>
      </c>
      <c r="C310" s="580" t="s">
        <v>282</v>
      </c>
      <c r="D310" s="581" t="s">
        <v>80</v>
      </c>
      <c r="E310" s="606">
        <v>2014</v>
      </c>
      <c r="F310" s="261" t="s">
        <v>10</v>
      </c>
    </row>
    <row r="311" spans="1:6" ht="14">
      <c r="A311" s="578">
        <v>2093</v>
      </c>
      <c r="B311" s="624" t="s">
        <v>235</v>
      </c>
      <c r="C311" s="625" t="s">
        <v>236</v>
      </c>
      <c r="D311" s="581" t="s">
        <v>80</v>
      </c>
      <c r="E311" s="635">
        <v>41970</v>
      </c>
      <c r="F311" s="261" t="s">
        <v>12</v>
      </c>
    </row>
    <row r="312" spans="1:6" ht="14">
      <c r="A312" s="578">
        <v>3081</v>
      </c>
      <c r="B312" s="588" t="s">
        <v>546</v>
      </c>
      <c r="C312" s="588" t="s">
        <v>547</v>
      </c>
      <c r="D312" s="581" t="s">
        <v>80</v>
      </c>
      <c r="E312" s="635">
        <v>41243</v>
      </c>
      <c r="F312" s="261" t="s">
        <v>13</v>
      </c>
    </row>
    <row r="313" spans="1:6" ht="14">
      <c r="A313" s="578">
        <v>2094</v>
      </c>
      <c r="B313" s="587" t="s">
        <v>318</v>
      </c>
      <c r="C313" s="588" t="s">
        <v>319</v>
      </c>
      <c r="D313" s="581" t="s">
        <v>80</v>
      </c>
      <c r="E313" s="635">
        <v>41938</v>
      </c>
      <c r="F313" s="261" t="s">
        <v>52</v>
      </c>
    </row>
    <row r="314" spans="1:6" ht="14">
      <c r="A314" s="578">
        <v>3082</v>
      </c>
      <c r="B314" s="600" t="s">
        <v>507</v>
      </c>
      <c r="C314" s="600" t="s">
        <v>508</v>
      </c>
      <c r="D314" s="581" t="s">
        <v>80</v>
      </c>
      <c r="E314" s="635">
        <v>41376</v>
      </c>
      <c r="F314" s="261" t="s">
        <v>53</v>
      </c>
    </row>
    <row r="315" spans="1:6" ht="14">
      <c r="A315" s="578">
        <v>3083</v>
      </c>
      <c r="B315" s="588" t="s">
        <v>875</v>
      </c>
      <c r="C315" s="588" t="s">
        <v>876</v>
      </c>
      <c r="D315" s="581" t="s">
        <v>80</v>
      </c>
      <c r="E315" s="635">
        <v>40932</v>
      </c>
      <c r="F315" s="261" t="s">
        <v>9</v>
      </c>
    </row>
    <row r="316" spans="1:6" ht="14">
      <c r="A316" s="578">
        <v>3084</v>
      </c>
      <c r="B316" s="588" t="s">
        <v>875</v>
      </c>
      <c r="C316" s="588" t="s">
        <v>614</v>
      </c>
      <c r="D316" s="581" t="s">
        <v>80</v>
      </c>
      <c r="E316" s="635">
        <v>40932</v>
      </c>
      <c r="F316" s="261" t="s">
        <v>9</v>
      </c>
    </row>
    <row r="317" spans="1:6" ht="14">
      <c r="A317" s="578">
        <v>1067</v>
      </c>
      <c r="B317" s="587" t="s">
        <v>392</v>
      </c>
      <c r="C317" s="588" t="s">
        <v>316</v>
      </c>
      <c r="D317" s="581" t="s">
        <v>80</v>
      </c>
      <c r="E317" s="590">
        <v>42671</v>
      </c>
      <c r="F317" s="261" t="s">
        <v>13</v>
      </c>
    </row>
    <row r="318" spans="1:6" ht="14">
      <c r="A318" s="578">
        <v>3085</v>
      </c>
      <c r="B318" s="580" t="s">
        <v>610</v>
      </c>
      <c r="C318" s="580" t="s">
        <v>611</v>
      </c>
      <c r="D318" s="581" t="s">
        <v>80</v>
      </c>
      <c r="E318" s="606">
        <v>2012</v>
      </c>
      <c r="F318" s="261" t="s">
        <v>10</v>
      </c>
    </row>
    <row r="319" spans="1:6" ht="14">
      <c r="A319" s="578">
        <v>1068</v>
      </c>
      <c r="B319" s="579" t="s">
        <v>452</v>
      </c>
      <c r="C319" s="580" t="s">
        <v>453</v>
      </c>
      <c r="D319" s="581" t="s">
        <v>70</v>
      </c>
      <c r="E319" s="606">
        <v>2018</v>
      </c>
      <c r="F319" s="261" t="s">
        <v>10</v>
      </c>
    </row>
    <row r="320" spans="1:6" ht="14">
      <c r="A320" s="578">
        <v>1069</v>
      </c>
      <c r="B320" s="587" t="s">
        <v>393</v>
      </c>
      <c r="C320" s="588" t="s">
        <v>394</v>
      </c>
      <c r="D320" s="581" t="s">
        <v>80</v>
      </c>
      <c r="E320" s="590">
        <v>43372</v>
      </c>
      <c r="F320" s="261" t="s">
        <v>13</v>
      </c>
    </row>
    <row r="321" spans="1:6" ht="14">
      <c r="A321" s="578">
        <v>4053</v>
      </c>
      <c r="B321" s="624" t="s">
        <v>187</v>
      </c>
      <c r="C321" s="625" t="s">
        <v>588</v>
      </c>
      <c r="D321" s="581" t="s">
        <v>80</v>
      </c>
      <c r="E321" s="635">
        <v>40745</v>
      </c>
      <c r="F321" s="261" t="s">
        <v>13</v>
      </c>
    </row>
    <row r="322" spans="1:6" ht="14">
      <c r="A322" s="578">
        <v>2095</v>
      </c>
      <c r="B322" s="587" t="s">
        <v>187</v>
      </c>
      <c r="C322" s="588" t="s">
        <v>162</v>
      </c>
      <c r="D322" s="581" t="s">
        <v>80</v>
      </c>
      <c r="E322" s="635">
        <v>41682</v>
      </c>
      <c r="F322" s="261" t="s">
        <v>13</v>
      </c>
    </row>
    <row r="323" spans="1:6" ht="14">
      <c r="A323" s="578">
        <v>3086</v>
      </c>
      <c r="B323" s="588" t="s">
        <v>877</v>
      </c>
      <c r="C323" s="588" t="s">
        <v>878</v>
      </c>
      <c r="D323" s="581" t="s">
        <v>80</v>
      </c>
      <c r="E323" s="635">
        <v>41577</v>
      </c>
      <c r="F323" s="261" t="s">
        <v>9</v>
      </c>
    </row>
    <row r="324" spans="1:6" ht="14">
      <c r="A324" s="578">
        <v>4058</v>
      </c>
      <c r="B324" s="624" t="s">
        <v>742</v>
      </c>
      <c r="C324" s="625" t="s">
        <v>588</v>
      </c>
      <c r="D324" s="581" t="s">
        <v>80</v>
      </c>
      <c r="E324" s="635">
        <v>39194</v>
      </c>
      <c r="F324" s="261" t="s">
        <v>13</v>
      </c>
    </row>
    <row r="325" spans="1:6" ht="14">
      <c r="A325" s="578">
        <v>3087</v>
      </c>
      <c r="B325" s="580" t="s">
        <v>612</v>
      </c>
      <c r="C325" s="580" t="s">
        <v>223</v>
      </c>
      <c r="D325" s="581" t="s">
        <v>80</v>
      </c>
      <c r="E325" s="606">
        <v>2013</v>
      </c>
      <c r="F325" s="261" t="s">
        <v>10</v>
      </c>
    </row>
    <row r="326" spans="1:6" ht="14">
      <c r="A326" s="578">
        <v>2096</v>
      </c>
      <c r="B326" s="587" t="s">
        <v>803</v>
      </c>
      <c r="C326" s="588" t="s">
        <v>480</v>
      </c>
      <c r="D326" s="581" t="s">
        <v>80</v>
      </c>
      <c r="E326" s="635">
        <v>42066</v>
      </c>
      <c r="F326" s="261" t="s">
        <v>9</v>
      </c>
    </row>
    <row r="327" spans="1:6" ht="14">
      <c r="A327" s="578">
        <v>2097</v>
      </c>
      <c r="B327" s="638" t="s">
        <v>283</v>
      </c>
      <c r="C327" s="707" t="s">
        <v>284</v>
      </c>
      <c r="D327" s="690" t="s">
        <v>80</v>
      </c>
      <c r="E327" s="718">
        <v>2015</v>
      </c>
      <c r="F327" s="153" t="s">
        <v>10</v>
      </c>
    </row>
    <row r="328" spans="1:6" ht="14">
      <c r="A328" s="578">
        <v>1070</v>
      </c>
      <c r="B328" s="587" t="s">
        <v>395</v>
      </c>
      <c r="C328" s="588" t="s">
        <v>158</v>
      </c>
      <c r="D328" s="581" t="s">
        <v>80</v>
      </c>
      <c r="E328" s="693">
        <v>42417</v>
      </c>
      <c r="F328" s="261" t="s">
        <v>13</v>
      </c>
    </row>
    <row r="329" spans="1:6" ht="14">
      <c r="A329" s="578">
        <v>3088</v>
      </c>
      <c r="B329" s="580" t="s">
        <v>613</v>
      </c>
      <c r="C329" s="580" t="s">
        <v>614</v>
      </c>
      <c r="D329" s="581" t="s">
        <v>80</v>
      </c>
      <c r="E329" s="606">
        <v>2013</v>
      </c>
      <c r="F329" s="261" t="s">
        <v>10</v>
      </c>
    </row>
    <row r="330" spans="1:6" ht="14">
      <c r="A330" s="578">
        <v>4059</v>
      </c>
      <c r="B330" s="624" t="s">
        <v>731</v>
      </c>
      <c r="C330" s="625" t="s">
        <v>170</v>
      </c>
      <c r="D330" s="581" t="s">
        <v>80</v>
      </c>
      <c r="E330" s="635">
        <v>40220</v>
      </c>
      <c r="F330" s="261" t="s">
        <v>52</v>
      </c>
    </row>
    <row r="331" spans="1:6" ht="14">
      <c r="A331" s="578">
        <v>3089</v>
      </c>
      <c r="B331" s="580" t="s">
        <v>615</v>
      </c>
      <c r="C331" s="580" t="s">
        <v>191</v>
      </c>
      <c r="D331" s="581" t="s">
        <v>80</v>
      </c>
      <c r="E331" s="606">
        <v>2013</v>
      </c>
      <c r="F331" s="261" t="s">
        <v>10</v>
      </c>
    </row>
    <row r="332" spans="1:6" ht="14">
      <c r="A332" s="578">
        <v>4060</v>
      </c>
      <c r="B332" s="599" t="s">
        <v>764</v>
      </c>
      <c r="C332" s="600" t="s">
        <v>765</v>
      </c>
      <c r="D332" s="581" t="s">
        <v>80</v>
      </c>
      <c r="E332" s="718">
        <v>2009</v>
      </c>
      <c r="F332" s="261" t="s">
        <v>10</v>
      </c>
    </row>
    <row r="333" spans="1:6" ht="14">
      <c r="A333" s="578">
        <v>1073</v>
      </c>
      <c r="B333" s="232" t="s">
        <v>937</v>
      </c>
      <c r="C333" s="499" t="s">
        <v>936</v>
      </c>
      <c r="D333" s="581" t="s">
        <v>70</v>
      </c>
      <c r="E333" s="590">
        <v>43121</v>
      </c>
      <c r="F333" s="261" t="s">
        <v>67</v>
      </c>
    </row>
    <row r="334" spans="1:6" ht="15">
      <c r="A334" s="578">
        <v>2098</v>
      </c>
      <c r="B334" s="232" t="s">
        <v>937</v>
      </c>
      <c r="C334" s="232" t="s">
        <v>954</v>
      </c>
      <c r="D334" s="581" t="s">
        <v>80</v>
      </c>
      <c r="E334" s="637">
        <v>42304</v>
      </c>
      <c r="F334" s="261" t="s">
        <v>67</v>
      </c>
    </row>
    <row r="335" spans="1:6" ht="14">
      <c r="A335" s="578">
        <v>1136</v>
      </c>
      <c r="B335" s="702" t="s">
        <v>1051</v>
      </c>
      <c r="C335" s="711" t="s">
        <v>260</v>
      </c>
      <c r="D335" s="679" t="s">
        <v>80</v>
      </c>
      <c r="E335" s="721">
        <v>42425</v>
      </c>
      <c r="F335" s="496" t="s">
        <v>49</v>
      </c>
    </row>
    <row r="336" spans="1:6" ht="14">
      <c r="A336" s="578">
        <v>1137</v>
      </c>
      <c r="B336" s="702" t="s">
        <v>1051</v>
      </c>
      <c r="C336" s="688" t="s">
        <v>336</v>
      </c>
      <c r="D336" s="679" t="s">
        <v>80</v>
      </c>
      <c r="E336" s="721">
        <v>42425</v>
      </c>
      <c r="F336" s="496" t="s">
        <v>49</v>
      </c>
    </row>
    <row r="337" spans="1:12" ht="14">
      <c r="A337" s="578">
        <v>4062</v>
      </c>
      <c r="B337" s="579" t="s">
        <v>285</v>
      </c>
      <c r="C337" s="580" t="s">
        <v>716</v>
      </c>
      <c r="D337" s="581" t="s">
        <v>80</v>
      </c>
      <c r="E337" s="606">
        <v>2011</v>
      </c>
      <c r="F337" s="261" t="s">
        <v>10</v>
      </c>
    </row>
    <row r="338" spans="1:12" ht="14">
      <c r="A338" s="578">
        <v>2099</v>
      </c>
      <c r="B338" s="579" t="s">
        <v>285</v>
      </c>
      <c r="C338" s="580" t="s">
        <v>247</v>
      </c>
      <c r="D338" s="581" t="s">
        <v>80</v>
      </c>
      <c r="E338" s="606">
        <v>2014</v>
      </c>
      <c r="F338" s="261" t="s">
        <v>10</v>
      </c>
    </row>
    <row r="339" spans="1:12" ht="14">
      <c r="A339" s="578">
        <v>4063</v>
      </c>
      <c r="B339" s="587" t="s">
        <v>776</v>
      </c>
      <c r="C339" s="588" t="s">
        <v>287</v>
      </c>
      <c r="D339" s="581" t="s">
        <v>80</v>
      </c>
      <c r="E339" s="635">
        <v>39226</v>
      </c>
      <c r="F339" s="261" t="s">
        <v>52</v>
      </c>
    </row>
    <row r="340" spans="1:12" ht="14">
      <c r="A340" s="578">
        <v>4057</v>
      </c>
      <c r="B340" s="587" t="s">
        <v>679</v>
      </c>
      <c r="C340" s="588" t="s">
        <v>680</v>
      </c>
      <c r="D340" s="581" t="s">
        <v>80</v>
      </c>
      <c r="E340" s="635">
        <v>40756</v>
      </c>
      <c r="F340" s="261" t="s">
        <v>13</v>
      </c>
    </row>
    <row r="341" spans="1:12" ht="14">
      <c r="A341" s="578">
        <v>3090</v>
      </c>
      <c r="B341" s="232" t="s">
        <v>489</v>
      </c>
      <c r="C341" s="588" t="s">
        <v>490</v>
      </c>
      <c r="D341" s="581" t="s">
        <v>80</v>
      </c>
      <c r="E341" s="844">
        <v>41440</v>
      </c>
      <c r="F341" s="261" t="s">
        <v>67</v>
      </c>
    </row>
    <row r="342" spans="1:12" ht="14">
      <c r="A342" s="578">
        <v>1074</v>
      </c>
      <c r="B342" s="587" t="s">
        <v>845</v>
      </c>
      <c r="C342" s="588" t="s">
        <v>846</v>
      </c>
      <c r="D342" s="581" t="s">
        <v>80</v>
      </c>
      <c r="E342" s="590">
        <v>42793</v>
      </c>
      <c r="F342" s="261" t="s">
        <v>9</v>
      </c>
    </row>
    <row r="343" spans="1:12" ht="14">
      <c r="A343" s="578">
        <v>4065</v>
      </c>
      <c r="B343" s="579" t="s">
        <v>766</v>
      </c>
      <c r="C343" s="580" t="s">
        <v>767</v>
      </c>
      <c r="D343" s="581" t="s">
        <v>80</v>
      </c>
      <c r="E343" s="691">
        <v>39719</v>
      </c>
      <c r="F343" s="261" t="s">
        <v>10</v>
      </c>
    </row>
    <row r="344" spans="1:12" ht="15">
      <c r="A344" s="578">
        <v>2100</v>
      </c>
      <c r="B344" s="232" t="s">
        <v>103</v>
      </c>
      <c r="C344" s="232" t="s">
        <v>967</v>
      </c>
      <c r="D344" s="581" t="s">
        <v>80</v>
      </c>
      <c r="E344" s="637">
        <v>42138</v>
      </c>
      <c r="F344" s="261" t="s">
        <v>67</v>
      </c>
    </row>
    <row r="345" spans="1:12" ht="14">
      <c r="A345" s="578">
        <v>4139</v>
      </c>
      <c r="B345" s="790" t="s">
        <v>1028</v>
      </c>
      <c r="C345" s="713" t="s">
        <v>114</v>
      </c>
      <c r="D345" s="679" t="s">
        <v>80</v>
      </c>
      <c r="E345" s="837">
        <v>40569</v>
      </c>
      <c r="F345" s="496" t="s">
        <v>13</v>
      </c>
    </row>
    <row r="346" spans="1:12" ht="14">
      <c r="A346" s="578">
        <v>3091</v>
      </c>
      <c r="B346" s="805" t="s">
        <v>879</v>
      </c>
      <c r="C346" s="642" t="s">
        <v>203</v>
      </c>
      <c r="D346" s="581" t="s">
        <v>80</v>
      </c>
      <c r="E346" s="852">
        <v>41258</v>
      </c>
      <c r="F346" s="261" t="s">
        <v>9</v>
      </c>
    </row>
    <row r="347" spans="1:12" ht="14">
      <c r="A347" s="578">
        <v>2101</v>
      </c>
      <c r="B347" s="587" t="s">
        <v>804</v>
      </c>
      <c r="C347" s="815" t="s">
        <v>782</v>
      </c>
      <c r="D347" s="581" t="s">
        <v>80</v>
      </c>
      <c r="E347" s="635">
        <v>42088</v>
      </c>
      <c r="F347" s="668" t="s">
        <v>9</v>
      </c>
      <c r="J347" s="682"/>
      <c r="K347" s="682"/>
      <c r="L347" s="682"/>
    </row>
    <row r="348" spans="1:12" ht="14">
      <c r="A348" s="578">
        <v>2102</v>
      </c>
      <c r="B348" s="792" t="s">
        <v>286</v>
      </c>
      <c r="C348" s="808" t="s">
        <v>287</v>
      </c>
      <c r="D348" s="824" t="s">
        <v>80</v>
      </c>
      <c r="E348" s="841">
        <v>41915</v>
      </c>
      <c r="F348" s="668" t="s">
        <v>10</v>
      </c>
    </row>
    <row r="349" spans="1:12" ht="14">
      <c r="A349" s="578">
        <v>4066</v>
      </c>
      <c r="B349" s="792" t="s">
        <v>286</v>
      </c>
      <c r="C349" s="808" t="s">
        <v>444</v>
      </c>
      <c r="D349" s="824" t="s">
        <v>80</v>
      </c>
      <c r="E349" s="841">
        <v>40801</v>
      </c>
      <c r="F349" s="668" t="s">
        <v>10</v>
      </c>
    </row>
    <row r="350" spans="1:12" ht="14">
      <c r="A350" s="578">
        <v>4067</v>
      </c>
      <c r="B350" s="799" t="s">
        <v>688</v>
      </c>
      <c r="C350" s="814" t="s">
        <v>689</v>
      </c>
      <c r="D350" s="589" t="s">
        <v>80</v>
      </c>
      <c r="E350" s="676">
        <v>40213</v>
      </c>
      <c r="F350" s="591" t="s">
        <v>12</v>
      </c>
    </row>
    <row r="351" spans="1:12" ht="14">
      <c r="A351" s="578">
        <v>3092</v>
      </c>
      <c r="B351" s="593" t="s">
        <v>396</v>
      </c>
      <c r="C351" s="593" t="s">
        <v>548</v>
      </c>
      <c r="D351" s="643" t="s">
        <v>80</v>
      </c>
      <c r="E351" s="646">
        <v>41202</v>
      </c>
      <c r="F351" s="591" t="s">
        <v>13</v>
      </c>
    </row>
    <row r="352" spans="1:12" ht="14">
      <c r="A352" s="578">
        <v>1075</v>
      </c>
      <c r="B352" s="592" t="s">
        <v>396</v>
      </c>
      <c r="C352" s="593" t="s">
        <v>397</v>
      </c>
      <c r="D352" s="597" t="s">
        <v>80</v>
      </c>
      <c r="E352" s="595">
        <v>42641</v>
      </c>
      <c r="F352" s="647" t="s">
        <v>13</v>
      </c>
    </row>
    <row r="353" spans="1:6" ht="14">
      <c r="A353" s="578">
        <v>1076</v>
      </c>
      <c r="B353" s="592" t="s">
        <v>188</v>
      </c>
      <c r="C353" s="593" t="s">
        <v>364</v>
      </c>
      <c r="D353" s="597" t="s">
        <v>80</v>
      </c>
      <c r="E353" s="595">
        <v>42499</v>
      </c>
      <c r="F353" s="598" t="s">
        <v>13</v>
      </c>
    </row>
    <row r="354" spans="1:6" ht="14">
      <c r="A354" s="578">
        <v>2103</v>
      </c>
      <c r="B354" s="587" t="s">
        <v>188</v>
      </c>
      <c r="C354" s="588" t="s">
        <v>189</v>
      </c>
      <c r="D354" s="581" t="s">
        <v>80</v>
      </c>
      <c r="E354" s="692">
        <v>41979</v>
      </c>
      <c r="F354" s="261" t="s">
        <v>13</v>
      </c>
    </row>
    <row r="355" spans="1:6" ht="14">
      <c r="A355" s="578">
        <v>2104</v>
      </c>
      <c r="B355" s="626" t="s">
        <v>190</v>
      </c>
      <c r="C355" s="627" t="s">
        <v>191</v>
      </c>
      <c r="D355" s="650" t="s">
        <v>80</v>
      </c>
      <c r="E355" s="727">
        <v>42230</v>
      </c>
      <c r="F355" s="586" t="s">
        <v>13</v>
      </c>
    </row>
    <row r="356" spans="1:6" ht="14">
      <c r="A356" s="578">
        <v>1077</v>
      </c>
      <c r="B356" s="631" t="s">
        <v>934</v>
      </c>
      <c r="C356" s="632" t="s">
        <v>943</v>
      </c>
      <c r="D356" s="643" t="s">
        <v>70</v>
      </c>
      <c r="E356" s="595">
        <v>42780</v>
      </c>
      <c r="F356" s="596" t="s">
        <v>67</v>
      </c>
    </row>
    <row r="357" spans="1:6" ht="14">
      <c r="A357" s="578">
        <v>1078</v>
      </c>
      <c r="B357" s="232" t="s">
        <v>934</v>
      </c>
      <c r="C357" s="499" t="s">
        <v>933</v>
      </c>
      <c r="D357" s="581" t="s">
        <v>70</v>
      </c>
      <c r="E357" s="590">
        <v>43511</v>
      </c>
      <c r="F357" s="261" t="s">
        <v>67</v>
      </c>
    </row>
    <row r="358" spans="1:6" ht="14">
      <c r="A358" s="578">
        <v>2105</v>
      </c>
      <c r="B358" s="613" t="s">
        <v>1019</v>
      </c>
      <c r="C358" s="819" t="s">
        <v>164</v>
      </c>
      <c r="D358" s="830" t="s">
        <v>80</v>
      </c>
      <c r="E358" s="630">
        <v>41927</v>
      </c>
      <c r="F358" s="856" t="s">
        <v>49</v>
      </c>
    </row>
    <row r="359" spans="1:6" ht="14">
      <c r="A359" s="578">
        <v>1079</v>
      </c>
      <c r="B359" s="687" t="s">
        <v>368</v>
      </c>
      <c r="C359" s="648" t="s">
        <v>369</v>
      </c>
      <c r="D359" s="594" t="s">
        <v>70</v>
      </c>
      <c r="E359" s="595">
        <v>42820</v>
      </c>
      <c r="F359" s="596" t="s">
        <v>53</v>
      </c>
    </row>
    <row r="360" spans="1:6" ht="14">
      <c r="A360" s="578">
        <v>2210</v>
      </c>
      <c r="B360" s="705" t="s">
        <v>1044</v>
      </c>
      <c r="C360" s="688"/>
      <c r="D360" s="679" t="s">
        <v>80</v>
      </c>
      <c r="E360" s="688"/>
      <c r="F360" s="261" t="s">
        <v>53</v>
      </c>
    </row>
    <row r="361" spans="1:6" ht="14">
      <c r="A361" s="578">
        <v>1080</v>
      </c>
      <c r="B361" s="579" t="s">
        <v>949</v>
      </c>
      <c r="C361" s="579" t="s">
        <v>950</v>
      </c>
      <c r="D361" s="581" t="s">
        <v>80</v>
      </c>
      <c r="E361" s="635">
        <v>42558</v>
      </c>
      <c r="F361" s="261" t="s">
        <v>53</v>
      </c>
    </row>
    <row r="362" spans="1:6" ht="14">
      <c r="A362" s="578">
        <v>4068</v>
      </c>
      <c r="B362" s="701" t="s">
        <v>949</v>
      </c>
      <c r="C362" s="701" t="s">
        <v>518</v>
      </c>
      <c r="D362" s="650" t="s">
        <v>80</v>
      </c>
      <c r="E362" s="630">
        <v>40905</v>
      </c>
      <c r="F362" s="586" t="s">
        <v>53</v>
      </c>
    </row>
    <row r="363" spans="1:6" ht="15">
      <c r="A363" s="578">
        <v>4069</v>
      </c>
      <c r="B363" s="602" t="s">
        <v>995</v>
      </c>
      <c r="C363" s="807" t="s">
        <v>588</v>
      </c>
      <c r="D363" s="594" t="s">
        <v>80</v>
      </c>
      <c r="E363" s="835">
        <v>39250</v>
      </c>
      <c r="F363" s="596" t="s">
        <v>67</v>
      </c>
    </row>
    <row r="364" spans="1:6" ht="14">
      <c r="A364" s="578">
        <v>4070</v>
      </c>
      <c r="B364" s="587" t="s">
        <v>743</v>
      </c>
      <c r="C364" s="588" t="s">
        <v>107</v>
      </c>
      <c r="D364" s="581" t="s">
        <v>80</v>
      </c>
      <c r="E364" s="635">
        <v>40069</v>
      </c>
      <c r="F364" s="261" t="s">
        <v>13</v>
      </c>
    </row>
    <row r="365" spans="1:6" ht="14">
      <c r="A365" s="578">
        <v>2106</v>
      </c>
      <c r="B365" s="613" t="s">
        <v>145</v>
      </c>
      <c r="C365" s="614" t="s">
        <v>146</v>
      </c>
      <c r="D365" s="615" t="s">
        <v>80</v>
      </c>
      <c r="E365" s="630">
        <v>41802</v>
      </c>
      <c r="F365" s="653" t="s">
        <v>53</v>
      </c>
    </row>
    <row r="366" spans="1:6" ht="15">
      <c r="A366" s="578">
        <v>2107</v>
      </c>
      <c r="B366" s="232" t="s">
        <v>956</v>
      </c>
      <c r="C366" s="232" t="s">
        <v>955</v>
      </c>
      <c r="D366" s="581" t="s">
        <v>80</v>
      </c>
      <c r="E366" s="637">
        <v>42282</v>
      </c>
      <c r="F366" s="654" t="s">
        <v>67</v>
      </c>
    </row>
    <row r="367" spans="1:6" ht="14">
      <c r="A367" s="578">
        <v>3093</v>
      </c>
      <c r="B367" s="670" t="s">
        <v>509</v>
      </c>
      <c r="C367" s="670" t="s">
        <v>367</v>
      </c>
      <c r="D367" s="655" t="s">
        <v>80</v>
      </c>
      <c r="E367" s="656">
        <v>41185</v>
      </c>
      <c r="F367" s="591" t="s">
        <v>53</v>
      </c>
    </row>
    <row r="368" spans="1:6" ht="14">
      <c r="A368" s="578">
        <v>3094</v>
      </c>
      <c r="B368" s="645" t="s">
        <v>574</v>
      </c>
      <c r="C368" s="645" t="s">
        <v>575</v>
      </c>
      <c r="D368" s="597" t="s">
        <v>80</v>
      </c>
      <c r="E368" s="646">
        <v>41102</v>
      </c>
      <c r="F368" s="647" t="s">
        <v>12</v>
      </c>
    </row>
    <row r="369" spans="1:6" ht="15">
      <c r="A369" s="578">
        <v>2108</v>
      </c>
      <c r="B369" s="704" t="s">
        <v>963</v>
      </c>
      <c r="C369" s="704" t="s">
        <v>939</v>
      </c>
      <c r="D369" s="690" t="s">
        <v>80</v>
      </c>
      <c r="E369" s="724">
        <v>42213</v>
      </c>
      <c r="F369" s="153" t="s">
        <v>67</v>
      </c>
    </row>
    <row r="370" spans="1:6" ht="14">
      <c r="A370" s="578">
        <v>3095</v>
      </c>
      <c r="B370" s="588" t="s">
        <v>549</v>
      </c>
      <c r="C370" s="588" t="s">
        <v>550</v>
      </c>
      <c r="D370" s="581" t="s">
        <v>70</v>
      </c>
      <c r="E370" s="635">
        <v>41236</v>
      </c>
      <c r="F370" s="261" t="s">
        <v>13</v>
      </c>
    </row>
    <row r="371" spans="1:6" ht="14">
      <c r="A371" s="578">
        <v>4071</v>
      </c>
      <c r="B371" s="626" t="s">
        <v>744</v>
      </c>
      <c r="C371" s="627" t="s">
        <v>162</v>
      </c>
      <c r="D371" s="615" t="s">
        <v>80</v>
      </c>
      <c r="E371" s="630">
        <v>39385</v>
      </c>
      <c r="F371" s="617" t="s">
        <v>13</v>
      </c>
    </row>
    <row r="372" spans="1:6" ht="14">
      <c r="A372" s="578">
        <v>4072</v>
      </c>
      <c r="B372" s="607" t="s">
        <v>1012</v>
      </c>
      <c r="C372" s="608" t="s">
        <v>326</v>
      </c>
      <c r="D372" s="655" t="s">
        <v>80</v>
      </c>
      <c r="E372" s="692">
        <v>40686</v>
      </c>
      <c r="F372" s="610" t="s">
        <v>49</v>
      </c>
    </row>
    <row r="373" spans="1:6" ht="14">
      <c r="A373" s="578">
        <v>4073</v>
      </c>
      <c r="B373" s="587" t="s">
        <v>903</v>
      </c>
      <c r="C373" s="588" t="s">
        <v>904</v>
      </c>
      <c r="D373" s="581" t="s">
        <v>80</v>
      </c>
      <c r="E373" s="635">
        <v>40680</v>
      </c>
      <c r="F373" s="261" t="s">
        <v>9</v>
      </c>
    </row>
    <row r="374" spans="1:6" ht="14">
      <c r="A374" s="578">
        <v>1081</v>
      </c>
      <c r="B374" s="607" t="s">
        <v>805</v>
      </c>
      <c r="C374" s="608" t="s">
        <v>97</v>
      </c>
      <c r="D374" s="609" t="s">
        <v>80</v>
      </c>
      <c r="E374" s="604">
        <v>42526</v>
      </c>
      <c r="F374" s="610" t="s">
        <v>9</v>
      </c>
    </row>
    <row r="375" spans="1:6" ht="14">
      <c r="A375" s="578">
        <v>2109</v>
      </c>
      <c r="B375" s="592" t="s">
        <v>805</v>
      </c>
      <c r="C375" s="593" t="s">
        <v>806</v>
      </c>
      <c r="D375" s="597" t="s">
        <v>80</v>
      </c>
      <c r="E375" s="646">
        <v>41730</v>
      </c>
      <c r="F375" s="598" t="s">
        <v>9</v>
      </c>
    </row>
    <row r="376" spans="1:6" ht="14">
      <c r="A376" s="578">
        <v>1082</v>
      </c>
      <c r="B376" s="587" t="s">
        <v>805</v>
      </c>
      <c r="C376" s="588" t="s">
        <v>847</v>
      </c>
      <c r="D376" s="581" t="s">
        <v>80</v>
      </c>
      <c r="E376" s="590">
        <v>42526</v>
      </c>
      <c r="F376" s="261" t="s">
        <v>9</v>
      </c>
    </row>
    <row r="377" spans="1:6" ht="14">
      <c r="A377" s="578">
        <v>3096</v>
      </c>
      <c r="B377" s="619" t="s">
        <v>616</v>
      </c>
      <c r="C377" s="619" t="s">
        <v>310</v>
      </c>
      <c r="D377" s="655" t="s">
        <v>80</v>
      </c>
      <c r="E377" s="623">
        <v>2013</v>
      </c>
      <c r="F377" s="610" t="s">
        <v>10</v>
      </c>
    </row>
    <row r="378" spans="1:6" ht="14">
      <c r="A378" s="578">
        <v>2110</v>
      </c>
      <c r="B378" s="579" t="s">
        <v>288</v>
      </c>
      <c r="C378" s="580" t="s">
        <v>289</v>
      </c>
      <c r="D378" s="581" t="s">
        <v>70</v>
      </c>
      <c r="E378" s="606">
        <v>2014</v>
      </c>
      <c r="F378" s="261" t="s">
        <v>10</v>
      </c>
    </row>
    <row r="379" spans="1:6" ht="14">
      <c r="A379" s="578">
        <v>3161</v>
      </c>
      <c r="B379" s="802" t="s">
        <v>288</v>
      </c>
      <c r="C379" s="802" t="s">
        <v>242</v>
      </c>
      <c r="D379" s="827" t="s">
        <v>70</v>
      </c>
      <c r="E379" s="849">
        <v>41115</v>
      </c>
      <c r="F379" s="586" t="s">
        <v>13</v>
      </c>
    </row>
    <row r="380" spans="1:6" ht="14">
      <c r="A380" s="578">
        <v>4074</v>
      </c>
      <c r="B380" s="626" t="s">
        <v>288</v>
      </c>
      <c r="C380" s="627" t="s">
        <v>249</v>
      </c>
      <c r="D380" s="589" t="s">
        <v>80</v>
      </c>
      <c r="E380" s="843">
        <v>40083</v>
      </c>
      <c r="F380" s="591" t="s">
        <v>13</v>
      </c>
    </row>
    <row r="381" spans="1:6" ht="15">
      <c r="A381" s="578">
        <v>2111</v>
      </c>
      <c r="B381" s="631" t="s">
        <v>962</v>
      </c>
      <c r="C381" s="631" t="s">
        <v>961</v>
      </c>
      <c r="D381" s="594" t="s">
        <v>80</v>
      </c>
      <c r="E381" s="835">
        <v>42237</v>
      </c>
      <c r="F381" s="591" t="s">
        <v>67</v>
      </c>
    </row>
    <row r="382" spans="1:6" ht="14">
      <c r="A382" s="578">
        <v>2112</v>
      </c>
      <c r="B382" s="587" t="s">
        <v>192</v>
      </c>
      <c r="C382" s="588" t="s">
        <v>193</v>
      </c>
      <c r="D382" s="581" t="s">
        <v>80</v>
      </c>
      <c r="E382" s="635">
        <v>42290</v>
      </c>
      <c r="F382" s="654" t="s">
        <v>13</v>
      </c>
    </row>
    <row r="383" spans="1:6" ht="14">
      <c r="A383" s="578">
        <v>2113</v>
      </c>
      <c r="B383" s="587" t="s">
        <v>194</v>
      </c>
      <c r="C383" s="588" t="s">
        <v>195</v>
      </c>
      <c r="D383" s="581" t="s">
        <v>80</v>
      </c>
      <c r="E383" s="635">
        <v>42163</v>
      </c>
      <c r="F383" s="654" t="s">
        <v>13</v>
      </c>
    </row>
    <row r="384" spans="1:6" ht="14">
      <c r="A384" s="578">
        <v>3097</v>
      </c>
      <c r="B384" s="627" t="s">
        <v>551</v>
      </c>
      <c r="C384" s="627" t="s">
        <v>380</v>
      </c>
      <c r="D384" s="585" t="s">
        <v>80</v>
      </c>
      <c r="E384" s="630">
        <v>41579</v>
      </c>
      <c r="F384" s="617" t="s">
        <v>13</v>
      </c>
    </row>
    <row r="385" spans="1:7" ht="14">
      <c r="A385" s="578">
        <v>2114</v>
      </c>
      <c r="B385" s="592" t="s">
        <v>807</v>
      </c>
      <c r="C385" s="593" t="s">
        <v>99</v>
      </c>
      <c r="D385" s="594" t="s">
        <v>80</v>
      </c>
      <c r="E385" s="646">
        <v>41800</v>
      </c>
      <c r="F385" s="596" t="s">
        <v>9</v>
      </c>
    </row>
    <row r="386" spans="1:7" ht="14">
      <c r="A386" s="578">
        <v>2115</v>
      </c>
      <c r="B386" s="587" t="s">
        <v>808</v>
      </c>
      <c r="C386" s="588" t="s">
        <v>809</v>
      </c>
      <c r="D386" s="581" t="s">
        <v>80</v>
      </c>
      <c r="E386" s="635">
        <v>41963</v>
      </c>
      <c r="F386" s="261" t="s">
        <v>9</v>
      </c>
    </row>
    <row r="387" spans="1:7" ht="14">
      <c r="A387" s="578">
        <v>4075</v>
      </c>
      <c r="B387" s="626" t="s">
        <v>681</v>
      </c>
      <c r="C387" s="627" t="s">
        <v>682</v>
      </c>
      <c r="D387" s="650" t="s">
        <v>80</v>
      </c>
      <c r="E387" s="630">
        <v>40320</v>
      </c>
      <c r="F387" s="617" t="s">
        <v>13</v>
      </c>
    </row>
    <row r="388" spans="1:7" ht="14">
      <c r="A388" s="578">
        <v>1138</v>
      </c>
      <c r="B388" s="788" t="s">
        <v>1066</v>
      </c>
      <c r="C388" s="806" t="s">
        <v>114</v>
      </c>
      <c r="D388" s="821" t="s">
        <v>80</v>
      </c>
      <c r="E388" s="832">
        <v>42437</v>
      </c>
      <c r="F388" s="731" t="s">
        <v>52</v>
      </c>
      <c r="G388" s="745" t="s">
        <v>1000</v>
      </c>
    </row>
    <row r="389" spans="1:7" ht="14">
      <c r="A389" s="578">
        <v>3098</v>
      </c>
      <c r="B389" s="232" t="s">
        <v>491</v>
      </c>
      <c r="C389" s="588" t="s">
        <v>492</v>
      </c>
      <c r="D389" s="581" t="s">
        <v>80</v>
      </c>
      <c r="E389" s="665">
        <v>41401</v>
      </c>
      <c r="F389" s="654" t="s">
        <v>67</v>
      </c>
    </row>
    <row r="390" spans="1:7" ht="14">
      <c r="A390" s="578">
        <v>2116</v>
      </c>
      <c r="B390" s="613" t="s">
        <v>290</v>
      </c>
      <c r="C390" s="614" t="s">
        <v>291</v>
      </c>
      <c r="D390" s="650" t="s">
        <v>80</v>
      </c>
      <c r="E390" s="616">
        <v>2014</v>
      </c>
      <c r="F390" s="617" t="s">
        <v>10</v>
      </c>
    </row>
    <row r="391" spans="1:7" ht="14">
      <c r="A391" s="577">
        <v>4140</v>
      </c>
      <c r="B391" s="798" t="s">
        <v>1062</v>
      </c>
      <c r="C391" s="813" t="s">
        <v>1064</v>
      </c>
      <c r="D391" s="612" t="s">
        <v>80</v>
      </c>
      <c r="E391" s="840">
        <v>40634</v>
      </c>
      <c r="F391" s="662" t="s">
        <v>11</v>
      </c>
    </row>
    <row r="392" spans="1:7" ht="15">
      <c r="A392" s="578">
        <v>2117</v>
      </c>
      <c r="B392" s="232" t="s">
        <v>105</v>
      </c>
      <c r="C392" s="232" t="s">
        <v>99</v>
      </c>
      <c r="D392" s="589" t="s">
        <v>80</v>
      </c>
      <c r="E392" s="637">
        <v>42262</v>
      </c>
      <c r="F392" s="617" t="s">
        <v>67</v>
      </c>
    </row>
    <row r="393" spans="1:7" ht="14">
      <c r="A393" s="578">
        <v>4076</v>
      </c>
      <c r="B393" s="592" t="s">
        <v>777</v>
      </c>
      <c r="C393" s="593" t="s">
        <v>86</v>
      </c>
      <c r="D393" s="589" t="s">
        <v>80</v>
      </c>
      <c r="E393" s="635">
        <v>40112</v>
      </c>
      <c r="F393" s="617" t="s">
        <v>52</v>
      </c>
    </row>
    <row r="394" spans="1:7" ht="14">
      <c r="A394" s="578">
        <v>4077</v>
      </c>
      <c r="B394" s="587" t="s">
        <v>905</v>
      </c>
      <c r="C394" s="588" t="s">
        <v>906</v>
      </c>
      <c r="D394" s="664" t="s">
        <v>80</v>
      </c>
      <c r="E394" s="590">
        <v>40049</v>
      </c>
      <c r="F394" s="617" t="s">
        <v>9</v>
      </c>
    </row>
    <row r="395" spans="1:7" ht="14">
      <c r="A395" s="578">
        <v>3099</v>
      </c>
      <c r="B395" s="580" t="s">
        <v>510</v>
      </c>
      <c r="C395" s="580" t="s">
        <v>511</v>
      </c>
      <c r="D395" s="589" t="s">
        <v>80</v>
      </c>
      <c r="E395" s="635">
        <v>41157</v>
      </c>
      <c r="F395" s="591" t="s">
        <v>53</v>
      </c>
    </row>
    <row r="396" spans="1:7" ht="14">
      <c r="A396" s="578">
        <v>2206</v>
      </c>
      <c r="B396" s="705" t="s">
        <v>1045</v>
      </c>
      <c r="C396" s="688" t="s">
        <v>1046</v>
      </c>
      <c r="D396" s="716" t="s">
        <v>80</v>
      </c>
      <c r="E396" s="719">
        <v>42323</v>
      </c>
      <c r="F396" s="591" t="s">
        <v>53</v>
      </c>
    </row>
    <row r="397" spans="1:7" ht="14">
      <c r="A397" s="578">
        <v>3100</v>
      </c>
      <c r="B397" s="232" t="s">
        <v>493</v>
      </c>
      <c r="C397" s="499" t="s">
        <v>494</v>
      </c>
      <c r="D397" s="589" t="s">
        <v>80</v>
      </c>
      <c r="E397" s="665">
        <v>41455</v>
      </c>
      <c r="F397" s="591" t="s">
        <v>67</v>
      </c>
    </row>
    <row r="398" spans="1:7" ht="14">
      <c r="A398" s="578">
        <v>4078</v>
      </c>
      <c r="B398" s="687" t="s">
        <v>493</v>
      </c>
      <c r="C398" s="648" t="s">
        <v>312</v>
      </c>
      <c r="D398" s="594" t="s">
        <v>80</v>
      </c>
      <c r="E398" s="606">
        <v>2009</v>
      </c>
      <c r="F398" s="591" t="s">
        <v>10</v>
      </c>
    </row>
    <row r="399" spans="1:7" ht="14">
      <c r="A399" s="578">
        <v>4079</v>
      </c>
      <c r="B399" s="587" t="s">
        <v>907</v>
      </c>
      <c r="C399" s="588" t="s">
        <v>291</v>
      </c>
      <c r="D399" s="581" t="s">
        <v>80</v>
      </c>
      <c r="E399" s="635">
        <v>40264</v>
      </c>
      <c r="F399" s="666" t="s">
        <v>9</v>
      </c>
    </row>
    <row r="400" spans="1:7" ht="14">
      <c r="A400" s="578">
        <v>3101</v>
      </c>
      <c r="B400" s="593" t="s">
        <v>644</v>
      </c>
      <c r="C400" s="593" t="s">
        <v>645</v>
      </c>
      <c r="D400" s="597" t="s">
        <v>80</v>
      </c>
      <c r="E400" s="646">
        <v>41172</v>
      </c>
      <c r="F400" s="647" t="s">
        <v>52</v>
      </c>
    </row>
    <row r="401" spans="1:14" ht="14">
      <c r="A401" s="578">
        <v>4080</v>
      </c>
      <c r="B401" s="638" t="s">
        <v>717</v>
      </c>
      <c r="C401" s="707" t="s">
        <v>236</v>
      </c>
      <c r="D401" s="690" t="s">
        <v>80</v>
      </c>
      <c r="E401" s="718">
        <v>2011</v>
      </c>
      <c r="F401" s="647" t="s">
        <v>10</v>
      </c>
    </row>
    <row r="402" spans="1:14" ht="14">
      <c r="A402" s="578">
        <v>1083</v>
      </c>
      <c r="B402" s="624" t="s">
        <v>1017</v>
      </c>
      <c r="C402" s="625" t="s">
        <v>336</v>
      </c>
      <c r="D402" s="581" t="s">
        <v>80</v>
      </c>
      <c r="E402" s="590">
        <v>42487</v>
      </c>
      <c r="F402" s="261" t="s">
        <v>11</v>
      </c>
      <c r="I402" s="783" t="s">
        <v>334</v>
      </c>
      <c r="J402" s="783" t="s">
        <v>335</v>
      </c>
      <c r="K402" s="783" t="s">
        <v>1057</v>
      </c>
      <c r="L402" s="785">
        <v>42951</v>
      </c>
      <c r="M402" s="783" t="s">
        <v>1058</v>
      </c>
      <c r="N402" s="783" t="s">
        <v>1059</v>
      </c>
    </row>
    <row r="403" spans="1:14" ht="16">
      <c r="A403" s="578">
        <v>1084</v>
      </c>
      <c r="B403" s="626" t="s">
        <v>848</v>
      </c>
      <c r="C403" s="627" t="s">
        <v>849</v>
      </c>
      <c r="D403" s="615" t="s">
        <v>80</v>
      </c>
      <c r="E403" s="628">
        <v>42649</v>
      </c>
      <c r="F403" s="668" t="s">
        <v>9</v>
      </c>
      <c r="I403" s="858" t="s">
        <v>1060</v>
      </c>
      <c r="J403" s="783" t="s">
        <v>336</v>
      </c>
      <c r="K403" s="783" t="s">
        <v>1057</v>
      </c>
      <c r="L403" s="785">
        <v>42487</v>
      </c>
      <c r="M403" s="783" t="s">
        <v>1058</v>
      </c>
      <c r="N403" s="783" t="s">
        <v>1059</v>
      </c>
    </row>
    <row r="404" spans="1:14" ht="14">
      <c r="A404" s="578">
        <v>3102</v>
      </c>
      <c r="B404" s="588" t="s">
        <v>880</v>
      </c>
      <c r="C404" s="588" t="s">
        <v>273</v>
      </c>
      <c r="D404" s="581" t="s">
        <v>80</v>
      </c>
      <c r="E404" s="635">
        <v>41435</v>
      </c>
      <c r="F404" s="669" t="s">
        <v>9</v>
      </c>
    </row>
    <row r="405" spans="1:14" ht="14">
      <c r="A405" s="578">
        <v>4081</v>
      </c>
      <c r="B405" s="579" t="s">
        <v>661</v>
      </c>
      <c r="C405" s="580" t="s">
        <v>499</v>
      </c>
      <c r="D405" s="581" t="s">
        <v>80</v>
      </c>
      <c r="E405" s="635">
        <v>40593</v>
      </c>
      <c r="F405" s="666" t="s">
        <v>67</v>
      </c>
    </row>
    <row r="406" spans="1:14" ht="15">
      <c r="A406" s="578">
        <v>2118</v>
      </c>
      <c r="B406" s="631" t="s">
        <v>106</v>
      </c>
      <c r="C406" s="631" t="s">
        <v>107</v>
      </c>
      <c r="D406" s="597" t="s">
        <v>80</v>
      </c>
      <c r="E406" s="835">
        <v>41770</v>
      </c>
      <c r="F406" s="647" t="s">
        <v>67</v>
      </c>
    </row>
    <row r="407" spans="1:14" ht="14">
      <c r="A407" s="578">
        <v>1085</v>
      </c>
      <c r="B407" s="587" t="s">
        <v>398</v>
      </c>
      <c r="C407" s="588" t="s">
        <v>399</v>
      </c>
      <c r="D407" s="581" t="s">
        <v>70</v>
      </c>
      <c r="E407" s="590">
        <v>42704</v>
      </c>
      <c r="F407" s="261" t="s">
        <v>13</v>
      </c>
    </row>
    <row r="408" spans="1:14" ht="14">
      <c r="A408" s="578">
        <v>4083</v>
      </c>
      <c r="B408" s="613" t="s">
        <v>398</v>
      </c>
      <c r="C408" s="614" t="s">
        <v>718</v>
      </c>
      <c r="D408" s="615" t="s">
        <v>70</v>
      </c>
      <c r="E408" s="718">
        <v>2011</v>
      </c>
      <c r="F408" s="666" t="s">
        <v>10</v>
      </c>
    </row>
    <row r="409" spans="1:14" ht="14">
      <c r="A409" s="578">
        <v>1086</v>
      </c>
      <c r="B409" s="587" t="s">
        <v>398</v>
      </c>
      <c r="C409" s="588" t="s">
        <v>242</v>
      </c>
      <c r="D409" s="581" t="s">
        <v>70</v>
      </c>
      <c r="E409" s="590">
        <v>42704</v>
      </c>
      <c r="F409" s="654" t="s">
        <v>13</v>
      </c>
    </row>
    <row r="410" spans="1:14" ht="14">
      <c r="A410" s="578">
        <v>1087</v>
      </c>
      <c r="B410" s="587" t="s">
        <v>400</v>
      </c>
      <c r="C410" s="588" t="s">
        <v>401</v>
      </c>
      <c r="D410" s="581" t="s">
        <v>80</v>
      </c>
      <c r="E410" s="590">
        <v>42826</v>
      </c>
      <c r="F410" s="654" t="s">
        <v>13</v>
      </c>
    </row>
    <row r="411" spans="1:14" ht="14">
      <c r="A411" s="787">
        <v>3165</v>
      </c>
      <c r="B411" s="709" t="s">
        <v>1055</v>
      </c>
      <c r="C411" s="709" t="s">
        <v>1056</v>
      </c>
      <c r="D411" s="679"/>
      <c r="E411" s="729">
        <v>41275</v>
      </c>
      <c r="F411" s="654" t="s">
        <v>11</v>
      </c>
      <c r="H411" s="578">
        <v>2212</v>
      </c>
      <c r="I411" t="s">
        <v>847</v>
      </c>
      <c r="J411" s="783" t="s">
        <v>1063</v>
      </c>
      <c r="K411" s="783" t="s">
        <v>1057</v>
      </c>
      <c r="L411" s="785">
        <v>42104</v>
      </c>
      <c r="M411" s="783" t="s">
        <v>1058</v>
      </c>
      <c r="N411" s="783">
        <v>513</v>
      </c>
    </row>
    <row r="412" spans="1:14" ht="14">
      <c r="A412" s="578">
        <v>4084</v>
      </c>
      <c r="B412" s="587" t="s">
        <v>734</v>
      </c>
      <c r="C412" s="588" t="s">
        <v>682</v>
      </c>
      <c r="D412" s="581" t="s">
        <v>80</v>
      </c>
      <c r="E412" s="635">
        <v>39735</v>
      </c>
      <c r="F412" s="857" t="s">
        <v>48</v>
      </c>
    </row>
    <row r="413" spans="1:14" ht="14">
      <c r="A413" s="578">
        <v>2119</v>
      </c>
      <c r="B413" s="626" t="s">
        <v>320</v>
      </c>
      <c r="C413" s="627" t="s">
        <v>321</v>
      </c>
      <c r="D413" s="650" t="s">
        <v>80</v>
      </c>
      <c r="E413" s="630">
        <v>41859</v>
      </c>
      <c r="F413" s="591" t="s">
        <v>52</v>
      </c>
    </row>
    <row r="414" spans="1:14" ht="15">
      <c r="A414" s="578">
        <v>2120</v>
      </c>
      <c r="B414" s="601" t="s">
        <v>968</v>
      </c>
      <c r="C414" s="601" t="s">
        <v>380</v>
      </c>
      <c r="D414" s="594" t="s">
        <v>80</v>
      </c>
      <c r="E414" s="835">
        <v>42134</v>
      </c>
      <c r="F414" s="591" t="s">
        <v>67</v>
      </c>
    </row>
    <row r="415" spans="1:14" ht="15">
      <c r="A415" s="578">
        <v>4085</v>
      </c>
      <c r="B415" s="632" t="s">
        <v>968</v>
      </c>
      <c r="C415" s="632" t="s">
        <v>310</v>
      </c>
      <c r="D415" s="597" t="s">
        <v>80</v>
      </c>
      <c r="E415" s="850">
        <v>40518</v>
      </c>
      <c r="F415" s="647" t="s">
        <v>67</v>
      </c>
    </row>
    <row r="416" spans="1:14" ht="14">
      <c r="A416" s="578">
        <v>3103</v>
      </c>
      <c r="B416" s="580" t="s">
        <v>617</v>
      </c>
      <c r="C416" s="580" t="s">
        <v>618</v>
      </c>
      <c r="D416" s="581" t="s">
        <v>80</v>
      </c>
      <c r="E416" s="606">
        <v>2012</v>
      </c>
      <c r="F416" s="261" t="s">
        <v>10</v>
      </c>
    </row>
    <row r="417" spans="1:6" ht="14">
      <c r="A417" s="578">
        <v>1088</v>
      </c>
      <c r="B417" s="626" t="s">
        <v>850</v>
      </c>
      <c r="C417" s="627" t="s">
        <v>851</v>
      </c>
      <c r="D417" s="650" t="s">
        <v>80</v>
      </c>
      <c r="E417" s="628">
        <v>42449</v>
      </c>
      <c r="F417" s="586" t="s">
        <v>9</v>
      </c>
    </row>
    <row r="418" spans="1:6" ht="14">
      <c r="A418" s="578">
        <v>3104</v>
      </c>
      <c r="B418" s="627" t="s">
        <v>552</v>
      </c>
      <c r="C418" s="608" t="s">
        <v>175</v>
      </c>
      <c r="D418" s="589" t="s">
        <v>80</v>
      </c>
      <c r="E418" s="635">
        <v>41471</v>
      </c>
      <c r="F418" s="591" t="s">
        <v>13</v>
      </c>
    </row>
    <row r="419" spans="1:6" ht="14">
      <c r="A419" s="578">
        <v>4086</v>
      </c>
      <c r="B419" s="599" t="s">
        <v>736</v>
      </c>
      <c r="C419" s="600" t="s">
        <v>134</v>
      </c>
      <c r="D419" s="589" t="s">
        <v>80</v>
      </c>
      <c r="E419" s="635">
        <v>39953</v>
      </c>
      <c r="F419" s="591" t="s">
        <v>53</v>
      </c>
    </row>
    <row r="420" spans="1:6" ht="14">
      <c r="A420" s="578">
        <v>3105</v>
      </c>
      <c r="B420" s="588" t="s">
        <v>881</v>
      </c>
      <c r="C420" s="588" t="s">
        <v>882</v>
      </c>
      <c r="D420" s="589" t="s">
        <v>70</v>
      </c>
      <c r="E420" s="635">
        <v>41135</v>
      </c>
      <c r="F420" s="591" t="s">
        <v>9</v>
      </c>
    </row>
    <row r="421" spans="1:6" ht="14">
      <c r="A421" s="578">
        <v>1089</v>
      </c>
      <c r="B421" s="592" t="s">
        <v>852</v>
      </c>
      <c r="C421" s="593" t="s">
        <v>316</v>
      </c>
      <c r="D421" s="594" t="s">
        <v>80</v>
      </c>
      <c r="E421" s="693">
        <v>42584</v>
      </c>
      <c r="F421" s="596" t="s">
        <v>9</v>
      </c>
    </row>
    <row r="422" spans="1:6" ht="14">
      <c r="A422" s="578">
        <v>4087</v>
      </c>
      <c r="B422" s="624" t="s">
        <v>852</v>
      </c>
      <c r="C422" s="625" t="s">
        <v>908</v>
      </c>
      <c r="D422" s="581" t="s">
        <v>80</v>
      </c>
      <c r="E422" s="635">
        <v>40616</v>
      </c>
      <c r="F422" s="261" t="s">
        <v>9</v>
      </c>
    </row>
    <row r="423" spans="1:6" ht="14">
      <c r="A423" s="578">
        <v>2121</v>
      </c>
      <c r="B423" s="618" t="s">
        <v>1020</v>
      </c>
      <c r="C423" s="810" t="s">
        <v>1002</v>
      </c>
      <c r="D423" s="828" t="s">
        <v>80</v>
      </c>
      <c r="E423" s="656">
        <v>42125</v>
      </c>
      <c r="F423" s="856" t="s">
        <v>49</v>
      </c>
    </row>
    <row r="424" spans="1:6" ht="14">
      <c r="A424" s="578">
        <v>2122</v>
      </c>
      <c r="B424" s="579" t="s">
        <v>1020</v>
      </c>
      <c r="C424" s="580" t="s">
        <v>282</v>
      </c>
      <c r="D424" s="261" t="s">
        <v>80</v>
      </c>
      <c r="E424" s="726">
        <v>42125</v>
      </c>
      <c r="F424" s="855" t="s">
        <v>49</v>
      </c>
    </row>
    <row r="425" spans="1:6" ht="14">
      <c r="A425" s="578">
        <v>1090</v>
      </c>
      <c r="B425" s="657" t="s">
        <v>938</v>
      </c>
      <c r="C425" s="658" t="s">
        <v>223</v>
      </c>
      <c r="D425" s="615" t="s">
        <v>80</v>
      </c>
      <c r="E425" s="628">
        <v>42974</v>
      </c>
      <c r="F425" s="261" t="s">
        <v>67</v>
      </c>
    </row>
    <row r="426" spans="1:6" ht="14">
      <c r="A426" s="578">
        <v>3106</v>
      </c>
      <c r="B426" s="804" t="s">
        <v>987</v>
      </c>
      <c r="C426" s="818" t="s">
        <v>986</v>
      </c>
      <c r="D426" s="650" t="s">
        <v>80</v>
      </c>
      <c r="E426" s="659">
        <v>41182</v>
      </c>
      <c r="F426" s="586" t="s">
        <v>67</v>
      </c>
    </row>
    <row r="427" spans="1:6" ht="14">
      <c r="A427" s="578">
        <v>2123</v>
      </c>
      <c r="B427" s="618" t="s">
        <v>883</v>
      </c>
      <c r="C427" s="810" t="s">
        <v>244</v>
      </c>
      <c r="D427" s="825" t="s">
        <v>80</v>
      </c>
      <c r="E427" s="646">
        <v>41772</v>
      </c>
      <c r="F427" s="731" t="s">
        <v>49</v>
      </c>
    </row>
    <row r="428" spans="1:6" ht="14">
      <c r="A428" s="578">
        <v>3107</v>
      </c>
      <c r="B428" s="588" t="s">
        <v>883</v>
      </c>
      <c r="C428" s="588" t="s">
        <v>733</v>
      </c>
      <c r="D428" s="581" t="s">
        <v>70</v>
      </c>
      <c r="E428" s="635">
        <v>41529</v>
      </c>
      <c r="F428" s="654" t="s">
        <v>9</v>
      </c>
    </row>
    <row r="429" spans="1:6" ht="14">
      <c r="A429" s="578">
        <v>4088</v>
      </c>
      <c r="B429" s="599" t="s">
        <v>243</v>
      </c>
      <c r="C429" s="600" t="s">
        <v>701</v>
      </c>
      <c r="D429" s="581" t="s">
        <v>80</v>
      </c>
      <c r="E429" s="635">
        <v>40698</v>
      </c>
      <c r="F429" s="654" t="s">
        <v>49</v>
      </c>
    </row>
    <row r="430" spans="1:6" ht="14">
      <c r="A430" s="578">
        <v>1092</v>
      </c>
      <c r="B430" s="601" t="s">
        <v>945</v>
      </c>
      <c r="C430" s="602" t="s">
        <v>360</v>
      </c>
      <c r="D430" s="603" t="s">
        <v>70</v>
      </c>
      <c r="E430" s="604">
        <v>42632</v>
      </c>
      <c r="F430" s="617" t="s">
        <v>67</v>
      </c>
    </row>
    <row r="431" spans="1:6" ht="15">
      <c r="A431" s="578">
        <v>2125</v>
      </c>
      <c r="B431" s="232" t="s">
        <v>945</v>
      </c>
      <c r="C431" s="232" t="s">
        <v>108</v>
      </c>
      <c r="D431" s="581" t="s">
        <v>70</v>
      </c>
      <c r="E431" s="637">
        <v>41697</v>
      </c>
      <c r="F431" s="654" t="s">
        <v>67</v>
      </c>
    </row>
    <row r="432" spans="1:6" ht="14">
      <c r="A432" s="578">
        <v>2126</v>
      </c>
      <c r="B432" s="626" t="s">
        <v>810</v>
      </c>
      <c r="C432" s="627" t="s">
        <v>338</v>
      </c>
      <c r="D432" s="615" t="s">
        <v>80</v>
      </c>
      <c r="E432" s="630">
        <v>41647</v>
      </c>
      <c r="F432" s="654" t="s">
        <v>9</v>
      </c>
    </row>
    <row r="433" spans="1:6" ht="14">
      <c r="A433" s="578">
        <v>3108</v>
      </c>
      <c r="B433" s="588" t="s">
        <v>553</v>
      </c>
      <c r="C433" s="588" t="s">
        <v>554</v>
      </c>
      <c r="D433" s="581" t="s">
        <v>80</v>
      </c>
      <c r="E433" s="635">
        <v>41532</v>
      </c>
      <c r="F433" s="654" t="s">
        <v>13</v>
      </c>
    </row>
    <row r="434" spans="1:6" ht="14">
      <c r="A434" s="578">
        <v>2127</v>
      </c>
      <c r="B434" s="232" t="s">
        <v>196</v>
      </c>
      <c r="C434" s="232" t="s">
        <v>197</v>
      </c>
      <c r="D434" s="581" t="s">
        <v>80</v>
      </c>
      <c r="E434" s="635">
        <v>41650</v>
      </c>
      <c r="F434" s="654" t="s">
        <v>13</v>
      </c>
    </row>
    <row r="435" spans="1:6" ht="14">
      <c r="A435" s="578">
        <v>4089</v>
      </c>
      <c r="B435" s="618" t="s">
        <v>735</v>
      </c>
      <c r="C435" s="619" t="s">
        <v>490</v>
      </c>
      <c r="D435" s="655" t="s">
        <v>80</v>
      </c>
      <c r="E435" s="656">
        <v>39721</v>
      </c>
      <c r="F435" s="596" t="s">
        <v>67</v>
      </c>
    </row>
    <row r="436" spans="1:6" ht="14">
      <c r="A436" s="578">
        <v>1093</v>
      </c>
      <c r="B436" s="587" t="s">
        <v>402</v>
      </c>
      <c r="C436" s="588" t="s">
        <v>403</v>
      </c>
      <c r="D436" s="581" t="s">
        <v>80</v>
      </c>
      <c r="E436" s="590">
        <v>43091</v>
      </c>
      <c r="F436" s="261" t="s">
        <v>13</v>
      </c>
    </row>
    <row r="437" spans="1:6" ht="14">
      <c r="A437" s="578">
        <v>4091</v>
      </c>
      <c r="B437" s="607" t="s">
        <v>753</v>
      </c>
      <c r="C437" s="608" t="s">
        <v>754</v>
      </c>
      <c r="D437" s="655" t="s">
        <v>80</v>
      </c>
      <c r="E437" s="656">
        <v>39191</v>
      </c>
      <c r="F437" s="610" t="s">
        <v>12</v>
      </c>
    </row>
    <row r="438" spans="1:6" ht="14">
      <c r="A438" s="578">
        <v>3109</v>
      </c>
      <c r="B438" s="588" t="s">
        <v>555</v>
      </c>
      <c r="C438" s="588" t="s">
        <v>556</v>
      </c>
      <c r="D438" s="581" t="s">
        <v>70</v>
      </c>
      <c r="E438" s="635">
        <v>41316</v>
      </c>
      <c r="F438" s="261" t="s">
        <v>13</v>
      </c>
    </row>
    <row r="439" spans="1:6" ht="14">
      <c r="A439" s="578">
        <v>1094</v>
      </c>
      <c r="B439" s="687" t="s">
        <v>361</v>
      </c>
      <c r="C439" s="648" t="s">
        <v>362</v>
      </c>
      <c r="D439" s="597" t="s">
        <v>80</v>
      </c>
      <c r="E439" s="595">
        <v>42373</v>
      </c>
      <c r="F439" s="261" t="s">
        <v>67</v>
      </c>
    </row>
    <row r="440" spans="1:6" ht="14">
      <c r="A440" s="578">
        <v>4092</v>
      </c>
      <c r="B440" s="687" t="s">
        <v>768</v>
      </c>
      <c r="C440" s="648" t="s">
        <v>195</v>
      </c>
      <c r="D440" s="597" t="s">
        <v>80</v>
      </c>
      <c r="E440" s="649">
        <v>2007</v>
      </c>
      <c r="F440" s="647" t="s">
        <v>10</v>
      </c>
    </row>
    <row r="441" spans="1:6" ht="14">
      <c r="A441" s="578">
        <v>3110</v>
      </c>
      <c r="B441" s="648" t="s">
        <v>619</v>
      </c>
      <c r="C441" s="648" t="s">
        <v>620</v>
      </c>
      <c r="D441" s="597" t="s">
        <v>70</v>
      </c>
      <c r="E441" s="649">
        <v>2012</v>
      </c>
      <c r="F441" s="598" t="s">
        <v>10</v>
      </c>
    </row>
    <row r="442" spans="1:6" ht="14">
      <c r="A442" s="578">
        <v>3111</v>
      </c>
      <c r="B442" s="588" t="s">
        <v>646</v>
      </c>
      <c r="C442" s="588" t="s">
        <v>647</v>
      </c>
      <c r="D442" s="581" t="s">
        <v>80</v>
      </c>
      <c r="E442" s="635">
        <v>41037</v>
      </c>
      <c r="F442" s="261" t="s">
        <v>52</v>
      </c>
    </row>
    <row r="443" spans="1:6" ht="14">
      <c r="A443" s="578">
        <v>1095</v>
      </c>
      <c r="B443" s="626" t="s">
        <v>404</v>
      </c>
      <c r="C443" s="627" t="s">
        <v>267</v>
      </c>
      <c r="D443" s="615" t="s">
        <v>70</v>
      </c>
      <c r="E443" s="628">
        <v>43237</v>
      </c>
      <c r="F443" s="653" t="s">
        <v>13</v>
      </c>
    </row>
    <row r="444" spans="1:6" ht="14">
      <c r="A444" s="578">
        <v>3112</v>
      </c>
      <c r="B444" s="588" t="s">
        <v>404</v>
      </c>
      <c r="C444" s="588" t="s">
        <v>242</v>
      </c>
      <c r="D444" s="581" t="s">
        <v>70</v>
      </c>
      <c r="E444" s="635">
        <v>41451</v>
      </c>
      <c r="F444" s="654" t="s">
        <v>13</v>
      </c>
    </row>
    <row r="445" spans="1:6" ht="14">
      <c r="A445" s="578">
        <v>4093</v>
      </c>
      <c r="B445" s="607" t="s">
        <v>148</v>
      </c>
      <c r="C445" s="608" t="s">
        <v>326</v>
      </c>
      <c r="D445" s="655" t="s">
        <v>80</v>
      </c>
      <c r="E445" s="656">
        <v>40048</v>
      </c>
      <c r="F445" s="596" t="s">
        <v>9</v>
      </c>
    </row>
    <row r="446" spans="1:6" ht="14">
      <c r="A446" s="578">
        <v>1096</v>
      </c>
      <c r="B446" s="579" t="s">
        <v>148</v>
      </c>
      <c r="C446" s="580" t="s">
        <v>454</v>
      </c>
      <c r="D446" s="581" t="s">
        <v>80</v>
      </c>
      <c r="E446" s="606">
        <v>2017</v>
      </c>
      <c r="F446" s="261" t="s">
        <v>10</v>
      </c>
    </row>
    <row r="447" spans="1:6" ht="14">
      <c r="A447" s="578">
        <v>3113</v>
      </c>
      <c r="B447" s="627" t="s">
        <v>648</v>
      </c>
      <c r="C447" s="627" t="s">
        <v>649</v>
      </c>
      <c r="D447" s="615" t="s">
        <v>80</v>
      </c>
      <c r="E447" s="630">
        <v>41488</v>
      </c>
      <c r="F447" s="653" t="s">
        <v>52</v>
      </c>
    </row>
    <row r="448" spans="1:6" ht="14">
      <c r="A448" s="578">
        <v>1097</v>
      </c>
      <c r="B448" s="794" t="s">
        <v>423</v>
      </c>
      <c r="C448" s="671" t="s">
        <v>118</v>
      </c>
      <c r="D448" s="615" t="s">
        <v>80</v>
      </c>
      <c r="E448" s="628">
        <v>42468</v>
      </c>
      <c r="F448" s="261" t="s">
        <v>12</v>
      </c>
    </row>
    <row r="449" spans="1:6" ht="14">
      <c r="A449" s="578">
        <v>2128</v>
      </c>
      <c r="B449" s="579" t="s">
        <v>109</v>
      </c>
      <c r="C449" s="580" t="s">
        <v>110</v>
      </c>
      <c r="D449" s="581" t="s">
        <v>80</v>
      </c>
      <c r="E449" s="635">
        <v>41875</v>
      </c>
      <c r="F449" s="261" t="s">
        <v>67</v>
      </c>
    </row>
    <row r="450" spans="1:6" ht="14">
      <c r="A450" s="578">
        <v>4094</v>
      </c>
      <c r="B450" s="797" t="s">
        <v>667</v>
      </c>
      <c r="C450" s="812" t="s">
        <v>668</v>
      </c>
      <c r="D450" s="689" t="s">
        <v>80</v>
      </c>
      <c r="E450" s="846">
        <v>40428</v>
      </c>
      <c r="F450" s="596" t="s">
        <v>53</v>
      </c>
    </row>
    <row r="451" spans="1:6" ht="14">
      <c r="A451" s="578">
        <v>3114</v>
      </c>
      <c r="B451" s="645" t="s">
        <v>576</v>
      </c>
      <c r="C451" s="645" t="s">
        <v>577</v>
      </c>
      <c r="D451" s="597" t="s">
        <v>70</v>
      </c>
      <c r="E451" s="646">
        <v>41575</v>
      </c>
      <c r="F451" s="598" t="s">
        <v>12</v>
      </c>
    </row>
    <row r="452" spans="1:6" ht="14">
      <c r="A452" s="578">
        <v>2129</v>
      </c>
      <c r="B452" s="592" t="s">
        <v>198</v>
      </c>
      <c r="C452" s="593" t="s">
        <v>199</v>
      </c>
      <c r="D452" s="597" t="s">
        <v>80</v>
      </c>
      <c r="E452" s="646">
        <v>41853</v>
      </c>
      <c r="F452" s="261" t="s">
        <v>13</v>
      </c>
    </row>
    <row r="453" spans="1:6" ht="14">
      <c r="A453" s="578">
        <v>1098</v>
      </c>
      <c r="B453" s="587" t="s">
        <v>198</v>
      </c>
      <c r="C453" s="588" t="s">
        <v>377</v>
      </c>
      <c r="D453" s="581" t="s">
        <v>80</v>
      </c>
      <c r="E453" s="590">
        <v>42667</v>
      </c>
      <c r="F453" s="654" t="s">
        <v>13</v>
      </c>
    </row>
    <row r="454" spans="1:6" ht="14">
      <c r="A454" s="578">
        <v>1099</v>
      </c>
      <c r="B454" s="601" t="s">
        <v>690</v>
      </c>
      <c r="C454" s="601" t="s">
        <v>941</v>
      </c>
      <c r="D454" s="655" t="s">
        <v>80</v>
      </c>
      <c r="E454" s="604">
        <v>42878</v>
      </c>
      <c r="F454" s="591" t="s">
        <v>67</v>
      </c>
    </row>
    <row r="455" spans="1:6" ht="14">
      <c r="A455" s="578">
        <v>4095</v>
      </c>
      <c r="B455" s="624" t="s">
        <v>690</v>
      </c>
      <c r="C455" s="625" t="s">
        <v>223</v>
      </c>
      <c r="D455" s="581" t="s">
        <v>80</v>
      </c>
      <c r="E455" s="635">
        <v>40605</v>
      </c>
      <c r="F455" s="654" t="s">
        <v>12</v>
      </c>
    </row>
    <row r="456" spans="1:6" ht="14">
      <c r="A456" s="578">
        <v>2130</v>
      </c>
      <c r="B456" s="587" t="s">
        <v>811</v>
      </c>
      <c r="C456" s="588" t="s">
        <v>812</v>
      </c>
      <c r="D456" s="581" t="s">
        <v>80</v>
      </c>
      <c r="E456" s="635">
        <v>42268</v>
      </c>
      <c r="F456" s="654" t="s">
        <v>9</v>
      </c>
    </row>
    <row r="457" spans="1:6" ht="14">
      <c r="A457" s="578">
        <v>2131</v>
      </c>
      <c r="B457" s="626" t="s">
        <v>245</v>
      </c>
      <c r="C457" s="627" t="s">
        <v>146</v>
      </c>
      <c r="D457" s="617" t="s">
        <v>80</v>
      </c>
      <c r="E457" s="630">
        <v>41927</v>
      </c>
      <c r="F457" s="496" t="s">
        <v>49</v>
      </c>
    </row>
    <row r="458" spans="1:6" ht="15">
      <c r="A458" s="578">
        <v>4096</v>
      </c>
      <c r="B458" s="602" t="s">
        <v>993</v>
      </c>
      <c r="C458" s="602" t="s">
        <v>310</v>
      </c>
      <c r="D458" s="603" t="s">
        <v>80</v>
      </c>
      <c r="E458" s="853">
        <v>39619</v>
      </c>
      <c r="F458" s="617" t="s">
        <v>67</v>
      </c>
    </row>
    <row r="459" spans="1:6" ht="14">
      <c r="A459" s="578">
        <v>2132</v>
      </c>
      <c r="B459" s="587" t="s">
        <v>75</v>
      </c>
      <c r="C459" s="588" t="s">
        <v>76</v>
      </c>
      <c r="D459" s="581" t="s">
        <v>70</v>
      </c>
      <c r="E459" s="635" t="s">
        <v>77</v>
      </c>
      <c r="F459" s="654" t="s">
        <v>48</v>
      </c>
    </row>
    <row r="460" spans="1:6" ht="14">
      <c r="A460" s="578">
        <v>1103</v>
      </c>
      <c r="B460" s="607" t="s">
        <v>853</v>
      </c>
      <c r="C460" s="608" t="s">
        <v>854</v>
      </c>
      <c r="D460" s="655" t="s">
        <v>70</v>
      </c>
      <c r="E460" s="604">
        <v>42697</v>
      </c>
      <c r="F460" s="591" t="s">
        <v>9</v>
      </c>
    </row>
    <row r="461" spans="1:6" ht="14">
      <c r="A461" s="578">
        <v>3115</v>
      </c>
      <c r="B461" s="580" t="s">
        <v>292</v>
      </c>
      <c r="C461" s="580" t="s">
        <v>621</v>
      </c>
      <c r="D461" s="581" t="s">
        <v>70</v>
      </c>
      <c r="E461" s="606">
        <v>2013</v>
      </c>
      <c r="F461" s="654" t="s">
        <v>10</v>
      </c>
    </row>
    <row r="462" spans="1:6" ht="14">
      <c r="A462" s="578">
        <v>2133</v>
      </c>
      <c r="B462" s="579" t="s">
        <v>292</v>
      </c>
      <c r="C462" s="580" t="s">
        <v>293</v>
      </c>
      <c r="D462" s="581" t="s">
        <v>80</v>
      </c>
      <c r="E462" s="719">
        <v>41969</v>
      </c>
      <c r="F462" s="654" t="s">
        <v>10</v>
      </c>
    </row>
    <row r="463" spans="1:6" ht="14">
      <c r="A463" s="578">
        <v>2134</v>
      </c>
      <c r="B463" s="599" t="s">
        <v>147</v>
      </c>
      <c r="C463" s="600" t="s">
        <v>148</v>
      </c>
      <c r="D463" s="581" t="s">
        <v>80</v>
      </c>
      <c r="E463" s="635">
        <v>42090</v>
      </c>
      <c r="F463" s="654" t="s">
        <v>53</v>
      </c>
    </row>
    <row r="464" spans="1:6" ht="14">
      <c r="A464" s="578">
        <v>1100</v>
      </c>
      <c r="B464" s="800" t="s">
        <v>147</v>
      </c>
      <c r="C464" s="670" t="s">
        <v>370</v>
      </c>
      <c r="D464" s="655" t="s">
        <v>80</v>
      </c>
      <c r="E464" s="604">
        <v>42538</v>
      </c>
      <c r="F464" s="596" t="s">
        <v>53</v>
      </c>
    </row>
    <row r="465" spans="1:14" ht="14">
      <c r="A465" s="578">
        <v>4097</v>
      </c>
      <c r="B465" s="703" t="s">
        <v>147</v>
      </c>
      <c r="C465" s="663" t="s">
        <v>669</v>
      </c>
      <c r="D465" s="597" t="s">
        <v>80</v>
      </c>
      <c r="E465" s="646">
        <v>40551</v>
      </c>
      <c r="F465" s="261" t="s">
        <v>53</v>
      </c>
    </row>
    <row r="466" spans="1:14" ht="14">
      <c r="A466" s="578">
        <v>1101</v>
      </c>
      <c r="B466" s="579" t="s">
        <v>455</v>
      </c>
      <c r="C466" s="580" t="s">
        <v>391</v>
      </c>
      <c r="D466" s="581" t="s">
        <v>70</v>
      </c>
      <c r="E466" s="606">
        <v>2019</v>
      </c>
      <c r="F466" s="617" t="s">
        <v>10</v>
      </c>
    </row>
    <row r="467" spans="1:14" ht="14">
      <c r="A467" s="578">
        <v>2135</v>
      </c>
      <c r="B467" s="592" t="s">
        <v>200</v>
      </c>
      <c r="C467" s="593" t="s">
        <v>201</v>
      </c>
      <c r="D467" s="603" t="s">
        <v>80</v>
      </c>
      <c r="E467" s="646">
        <v>42157</v>
      </c>
      <c r="F467" s="261" t="s">
        <v>13</v>
      </c>
    </row>
    <row r="468" spans="1:14" ht="14">
      <c r="A468" s="578">
        <v>2136</v>
      </c>
      <c r="B468" s="687" t="s">
        <v>200</v>
      </c>
      <c r="C468" s="648" t="s">
        <v>183</v>
      </c>
      <c r="D468" s="597" t="s">
        <v>80</v>
      </c>
      <c r="E468" s="842">
        <v>41667</v>
      </c>
      <c r="F468" s="647" t="s">
        <v>10</v>
      </c>
    </row>
    <row r="469" spans="1:14" ht="14">
      <c r="A469" s="578">
        <v>4098</v>
      </c>
      <c r="B469" s="624" t="s">
        <v>683</v>
      </c>
      <c r="C469" s="625" t="s">
        <v>684</v>
      </c>
      <c r="D469" s="581" t="s">
        <v>80</v>
      </c>
      <c r="E469" s="635">
        <v>40677</v>
      </c>
      <c r="F469" s="261" t="s">
        <v>13</v>
      </c>
    </row>
    <row r="470" spans="1:14" ht="16">
      <c r="A470" s="787">
        <v>3164</v>
      </c>
      <c r="B470" s="791" t="s">
        <v>1053</v>
      </c>
      <c r="C470" s="791" t="s">
        <v>1054</v>
      </c>
      <c r="D470" s="823"/>
      <c r="E470" s="838">
        <v>41275</v>
      </c>
      <c r="F470" s="653" t="s">
        <v>11</v>
      </c>
      <c r="I470" s="858" t="s">
        <v>1060</v>
      </c>
      <c r="J470" s="783" t="s">
        <v>336</v>
      </c>
      <c r="K470" s="783" t="s">
        <v>1057</v>
      </c>
      <c r="L470" s="785">
        <v>42487</v>
      </c>
      <c r="M470" s="783" t="s">
        <v>1058</v>
      </c>
      <c r="N470" s="783" t="s">
        <v>1059</v>
      </c>
    </row>
    <row r="471" spans="1:14" ht="14">
      <c r="A471" s="578">
        <v>3116</v>
      </c>
      <c r="B471" s="667" t="s">
        <v>512</v>
      </c>
      <c r="C471" s="667" t="s">
        <v>513</v>
      </c>
      <c r="D471" s="615" t="s">
        <v>80</v>
      </c>
      <c r="E471" s="630">
        <v>41415</v>
      </c>
      <c r="F471" s="261" t="s">
        <v>53</v>
      </c>
    </row>
    <row r="472" spans="1:14" ht="14">
      <c r="A472" s="578">
        <v>1102</v>
      </c>
      <c r="B472" s="613" t="s">
        <v>456</v>
      </c>
      <c r="C472" s="614" t="s">
        <v>291</v>
      </c>
      <c r="D472" s="650" t="s">
        <v>80</v>
      </c>
      <c r="E472" s="616">
        <v>2017</v>
      </c>
      <c r="F472" s="586" t="s">
        <v>10</v>
      </c>
    </row>
    <row r="473" spans="1:14" ht="14">
      <c r="A473" s="578">
        <v>4099</v>
      </c>
      <c r="B473" s="789" t="s">
        <v>685</v>
      </c>
      <c r="C473" s="645" t="s">
        <v>547</v>
      </c>
      <c r="D473" s="643" t="s">
        <v>80</v>
      </c>
      <c r="E473" s="646">
        <v>40543</v>
      </c>
      <c r="F473" s="596" t="s">
        <v>13</v>
      </c>
    </row>
    <row r="474" spans="1:14" ht="14">
      <c r="A474" s="578">
        <v>2137</v>
      </c>
      <c r="B474" s="587" t="s">
        <v>322</v>
      </c>
      <c r="C474" s="588" t="s">
        <v>323</v>
      </c>
      <c r="D474" s="581" t="s">
        <v>80</v>
      </c>
      <c r="E474" s="635">
        <v>41715</v>
      </c>
      <c r="F474" s="261" t="s">
        <v>52</v>
      </c>
    </row>
    <row r="475" spans="1:14" ht="14">
      <c r="A475" s="578">
        <v>1104</v>
      </c>
      <c r="B475" s="794" t="s">
        <v>424</v>
      </c>
      <c r="C475" s="671" t="s">
        <v>425</v>
      </c>
      <c r="D475" s="585" t="s">
        <v>80</v>
      </c>
      <c r="E475" s="628">
        <v>43409</v>
      </c>
      <c r="F475" s="586" t="s">
        <v>12</v>
      </c>
    </row>
    <row r="476" spans="1:14" ht="14">
      <c r="A476" s="578">
        <v>1105</v>
      </c>
      <c r="B476" s="789" t="s">
        <v>424</v>
      </c>
      <c r="C476" s="645" t="s">
        <v>223</v>
      </c>
      <c r="D476" s="594" t="s">
        <v>80</v>
      </c>
      <c r="E476" s="595">
        <v>42688</v>
      </c>
      <c r="F476" s="591" t="s">
        <v>12</v>
      </c>
    </row>
    <row r="477" spans="1:14" ht="14">
      <c r="A477" s="578">
        <v>2138</v>
      </c>
      <c r="B477" s="587" t="s">
        <v>324</v>
      </c>
      <c r="C477" s="588" t="s">
        <v>310</v>
      </c>
      <c r="D477" s="581" t="s">
        <v>80</v>
      </c>
      <c r="E477" s="727">
        <v>41645</v>
      </c>
      <c r="F477" s="654" t="s">
        <v>52</v>
      </c>
    </row>
    <row r="478" spans="1:14" ht="15">
      <c r="A478" s="578">
        <v>2139</v>
      </c>
      <c r="B478" s="601" t="s">
        <v>953</v>
      </c>
      <c r="C478" s="601" t="s">
        <v>952</v>
      </c>
      <c r="D478" s="603" t="s">
        <v>70</v>
      </c>
      <c r="E478" s="834">
        <v>42357</v>
      </c>
      <c r="F478" s="261" t="s">
        <v>67</v>
      </c>
    </row>
    <row r="479" spans="1:14" ht="14">
      <c r="A479" s="578">
        <v>3117</v>
      </c>
      <c r="B479" s="631" t="s">
        <v>982</v>
      </c>
      <c r="C479" s="714" t="s">
        <v>789</v>
      </c>
      <c r="D479" s="597" t="s">
        <v>80</v>
      </c>
      <c r="E479" s="644">
        <v>41486</v>
      </c>
      <c r="F479" s="605" t="s">
        <v>67</v>
      </c>
    </row>
    <row r="480" spans="1:14" ht="14">
      <c r="A480" s="578">
        <v>2140</v>
      </c>
      <c r="B480" s="587" t="s">
        <v>202</v>
      </c>
      <c r="C480" s="588" t="s">
        <v>203</v>
      </c>
      <c r="D480" s="581" t="s">
        <v>80</v>
      </c>
      <c r="E480" s="635">
        <v>41711</v>
      </c>
      <c r="F480" s="261" t="s">
        <v>13</v>
      </c>
    </row>
    <row r="481" spans="1:6" ht="14">
      <c r="A481" s="578">
        <v>2141</v>
      </c>
      <c r="B481" s="613" t="s">
        <v>294</v>
      </c>
      <c r="C481" s="614" t="s">
        <v>295</v>
      </c>
      <c r="D481" s="615" t="s">
        <v>80</v>
      </c>
      <c r="E481" s="725">
        <v>42048</v>
      </c>
      <c r="F481" s="653" t="s">
        <v>10</v>
      </c>
    </row>
    <row r="482" spans="1:6" ht="14">
      <c r="A482" s="578">
        <v>4100</v>
      </c>
      <c r="B482" s="613" t="s">
        <v>719</v>
      </c>
      <c r="C482" s="614" t="s">
        <v>287</v>
      </c>
      <c r="D482" s="615" t="s">
        <v>80</v>
      </c>
      <c r="E482" s="616">
        <v>2010</v>
      </c>
      <c r="F482" s="261" t="s">
        <v>10</v>
      </c>
    </row>
    <row r="483" spans="1:6" ht="14">
      <c r="A483" s="578">
        <v>3118</v>
      </c>
      <c r="B483" s="588" t="s">
        <v>557</v>
      </c>
      <c r="C483" s="588" t="s">
        <v>558</v>
      </c>
      <c r="D483" s="581" t="s">
        <v>80</v>
      </c>
      <c r="E483" s="727">
        <v>41208</v>
      </c>
      <c r="F483" s="261" t="s">
        <v>13</v>
      </c>
    </row>
    <row r="484" spans="1:6" ht="14">
      <c r="A484" s="578">
        <v>1106</v>
      </c>
      <c r="B484" s="601" t="s">
        <v>932</v>
      </c>
      <c r="C484" s="602" t="s">
        <v>399</v>
      </c>
      <c r="D484" s="609" t="s">
        <v>70</v>
      </c>
      <c r="E484" s="604">
        <v>42731</v>
      </c>
      <c r="F484" s="586" t="s">
        <v>67</v>
      </c>
    </row>
    <row r="485" spans="1:6" ht="14">
      <c r="A485" s="578">
        <v>1107</v>
      </c>
      <c r="B485" s="631" t="s">
        <v>932</v>
      </c>
      <c r="C485" s="632" t="s">
        <v>931</v>
      </c>
      <c r="D485" s="597" t="s">
        <v>70</v>
      </c>
      <c r="E485" s="595">
        <v>43533</v>
      </c>
      <c r="F485" s="647" t="s">
        <v>67</v>
      </c>
    </row>
    <row r="486" spans="1:6" ht="15">
      <c r="A486" s="578">
        <v>2142</v>
      </c>
      <c r="B486" s="499" t="s">
        <v>111</v>
      </c>
      <c r="C486" s="232" t="s">
        <v>499</v>
      </c>
      <c r="D486" s="581" t="s">
        <v>80</v>
      </c>
      <c r="E486" s="637">
        <v>42018</v>
      </c>
      <c r="F486" s="261" t="s">
        <v>67</v>
      </c>
    </row>
    <row r="487" spans="1:6" ht="14">
      <c r="A487" s="578">
        <v>2143</v>
      </c>
      <c r="B487" s="626" t="s">
        <v>78</v>
      </c>
      <c r="C487" s="627" t="s">
        <v>79</v>
      </c>
      <c r="D487" s="615" t="s">
        <v>80</v>
      </c>
      <c r="E487" s="630" t="s">
        <v>81</v>
      </c>
      <c r="F487" s="617" t="s">
        <v>48</v>
      </c>
    </row>
    <row r="488" spans="1:6" ht="15">
      <c r="A488" s="578">
        <v>4101</v>
      </c>
      <c r="B488" s="232" t="s">
        <v>999</v>
      </c>
      <c r="C488" s="232" t="s">
        <v>727</v>
      </c>
      <c r="D488" s="581" t="s">
        <v>80</v>
      </c>
      <c r="E488" s="637">
        <v>39029</v>
      </c>
      <c r="F488" s="261" t="s">
        <v>67</v>
      </c>
    </row>
    <row r="489" spans="1:6" ht="14">
      <c r="A489" s="578">
        <v>4102</v>
      </c>
      <c r="B489" s="599" t="s">
        <v>769</v>
      </c>
      <c r="C489" s="600" t="s">
        <v>97</v>
      </c>
      <c r="D489" s="581" t="s">
        <v>80</v>
      </c>
      <c r="E489" s="606">
        <v>2008</v>
      </c>
      <c r="F489" s="261" t="s">
        <v>10</v>
      </c>
    </row>
    <row r="490" spans="1:6" ht="14">
      <c r="A490" s="578">
        <v>3119</v>
      </c>
      <c r="B490" s="588" t="s">
        <v>474</v>
      </c>
      <c r="C490" s="588" t="s">
        <v>282</v>
      </c>
      <c r="D490" s="581" t="s">
        <v>80</v>
      </c>
      <c r="E490" s="635" t="s">
        <v>475</v>
      </c>
      <c r="F490" s="261" t="s">
        <v>48</v>
      </c>
    </row>
    <row r="491" spans="1:6" ht="14">
      <c r="A491" s="578">
        <v>2144</v>
      </c>
      <c r="B491" s="587" t="s">
        <v>204</v>
      </c>
      <c r="C491" s="588" t="s">
        <v>205</v>
      </c>
      <c r="D491" s="581" t="s">
        <v>70</v>
      </c>
      <c r="E491" s="635">
        <v>41772</v>
      </c>
      <c r="F491" s="261" t="s">
        <v>13</v>
      </c>
    </row>
    <row r="492" spans="1:6" ht="14">
      <c r="A492" s="578">
        <v>2145</v>
      </c>
      <c r="B492" s="587" t="s">
        <v>206</v>
      </c>
      <c r="C492" s="588" t="s">
        <v>179</v>
      </c>
      <c r="D492" s="581" t="s">
        <v>80</v>
      </c>
      <c r="E492" s="635">
        <v>41984</v>
      </c>
      <c r="F492" s="261" t="s">
        <v>13</v>
      </c>
    </row>
    <row r="493" spans="1:6" ht="14">
      <c r="A493" s="578">
        <v>4103</v>
      </c>
      <c r="B493" s="599" t="s">
        <v>720</v>
      </c>
      <c r="C493" s="600" t="s">
        <v>721</v>
      </c>
      <c r="D493" s="581" t="s">
        <v>80</v>
      </c>
      <c r="E493" s="606">
        <v>2011</v>
      </c>
      <c r="F493" s="261" t="s">
        <v>10</v>
      </c>
    </row>
    <row r="494" spans="1:6" ht="14">
      <c r="A494" s="578">
        <v>3120</v>
      </c>
      <c r="B494" s="580" t="s">
        <v>622</v>
      </c>
      <c r="C494" s="580" t="s">
        <v>408</v>
      </c>
      <c r="D494" s="581" t="s">
        <v>70</v>
      </c>
      <c r="E494" s="606">
        <v>2013</v>
      </c>
      <c r="F494" s="261" t="s">
        <v>10</v>
      </c>
    </row>
    <row r="495" spans="1:6" ht="14">
      <c r="A495" s="578">
        <v>2146</v>
      </c>
      <c r="B495" s="587" t="s">
        <v>207</v>
      </c>
      <c r="C495" s="588" t="s">
        <v>208</v>
      </c>
      <c r="D495" s="581" t="s">
        <v>80</v>
      </c>
      <c r="E495" s="635">
        <v>41802</v>
      </c>
      <c r="F495" s="261" t="s">
        <v>13</v>
      </c>
    </row>
    <row r="496" spans="1:6" ht="14">
      <c r="A496" s="578">
        <v>2147</v>
      </c>
      <c r="B496" s="579" t="s">
        <v>296</v>
      </c>
      <c r="C496" s="580" t="s">
        <v>297</v>
      </c>
      <c r="D496" s="581" t="s">
        <v>80</v>
      </c>
      <c r="E496" s="691">
        <v>41784</v>
      </c>
      <c r="F496" s="261" t="s">
        <v>10</v>
      </c>
    </row>
    <row r="497" spans="1:6" ht="14">
      <c r="A497" s="578">
        <v>2148</v>
      </c>
      <c r="B497" s="587" t="s">
        <v>82</v>
      </c>
      <c r="C497" s="588" t="s">
        <v>83</v>
      </c>
      <c r="D497" s="581" t="s">
        <v>70</v>
      </c>
      <c r="E497" s="635" t="s">
        <v>84</v>
      </c>
      <c r="F497" s="261" t="s">
        <v>48</v>
      </c>
    </row>
    <row r="498" spans="1:6" ht="14">
      <c r="A498" s="578">
        <v>2149</v>
      </c>
      <c r="B498" s="587" t="s">
        <v>325</v>
      </c>
      <c r="C498" s="588" t="s">
        <v>326</v>
      </c>
      <c r="D498" s="581" t="s">
        <v>80</v>
      </c>
      <c r="E498" s="635">
        <v>42194</v>
      </c>
      <c r="F498" s="261" t="s">
        <v>52</v>
      </c>
    </row>
    <row r="499" spans="1:6" ht="14">
      <c r="A499" s="578">
        <v>3121</v>
      </c>
      <c r="B499" s="631" t="s">
        <v>495</v>
      </c>
      <c r="C499" s="632" t="s">
        <v>496</v>
      </c>
      <c r="D499" s="597" t="s">
        <v>80</v>
      </c>
      <c r="E499" s="644">
        <v>41385</v>
      </c>
      <c r="F499" s="598" t="s">
        <v>67</v>
      </c>
    </row>
    <row r="500" spans="1:6" ht="14">
      <c r="A500" s="578">
        <v>2150</v>
      </c>
      <c r="B500" s="587" t="s">
        <v>85</v>
      </c>
      <c r="C500" s="588" t="s">
        <v>86</v>
      </c>
      <c r="D500" s="581" t="s">
        <v>80</v>
      </c>
      <c r="E500" s="635">
        <v>42249</v>
      </c>
      <c r="F500" s="261" t="s">
        <v>48</v>
      </c>
    </row>
    <row r="501" spans="1:6" ht="14">
      <c r="A501" s="578">
        <v>2151</v>
      </c>
      <c r="B501" s="626" t="s">
        <v>237</v>
      </c>
      <c r="C501" s="627" t="s">
        <v>238</v>
      </c>
      <c r="D501" s="615" t="s">
        <v>80</v>
      </c>
      <c r="E501" s="630">
        <v>42154</v>
      </c>
      <c r="F501" s="617" t="s">
        <v>12</v>
      </c>
    </row>
    <row r="502" spans="1:6" ht="14">
      <c r="A502" s="578">
        <v>4104</v>
      </c>
      <c r="B502" s="624" t="s">
        <v>686</v>
      </c>
      <c r="C502" s="625" t="s">
        <v>364</v>
      </c>
      <c r="D502" s="581" t="s">
        <v>80</v>
      </c>
      <c r="E502" s="692">
        <v>40522</v>
      </c>
      <c r="F502" s="261" t="s">
        <v>13</v>
      </c>
    </row>
    <row r="503" spans="1:6" ht="14">
      <c r="A503" s="578">
        <v>4105</v>
      </c>
      <c r="B503" s="579" t="s">
        <v>770</v>
      </c>
      <c r="C503" s="580" t="s">
        <v>771</v>
      </c>
      <c r="D503" s="581" t="s">
        <v>80</v>
      </c>
      <c r="E503" s="606">
        <v>2008</v>
      </c>
      <c r="F503" s="261" t="s">
        <v>10</v>
      </c>
    </row>
    <row r="504" spans="1:6" ht="14">
      <c r="A504" s="578">
        <v>4106</v>
      </c>
      <c r="B504" s="587" t="s">
        <v>909</v>
      </c>
      <c r="C504" s="588" t="s">
        <v>99</v>
      </c>
      <c r="D504" s="581" t="s">
        <v>80</v>
      </c>
      <c r="E504" s="635">
        <v>40005</v>
      </c>
      <c r="F504" s="261" t="s">
        <v>9</v>
      </c>
    </row>
    <row r="505" spans="1:6" ht="14">
      <c r="A505" s="578">
        <v>4107</v>
      </c>
      <c r="B505" s="579" t="s">
        <v>772</v>
      </c>
      <c r="C505" s="580" t="s">
        <v>773</v>
      </c>
      <c r="D505" s="581" t="s">
        <v>70</v>
      </c>
      <c r="E505" s="691">
        <v>39279</v>
      </c>
      <c r="F505" s="261" t="s">
        <v>10</v>
      </c>
    </row>
    <row r="506" spans="1:6" ht="14">
      <c r="A506" s="578">
        <v>3122</v>
      </c>
      <c r="B506" s="580" t="s">
        <v>497</v>
      </c>
      <c r="C506" s="580" t="s">
        <v>291</v>
      </c>
      <c r="D506" s="581" t="s">
        <v>80</v>
      </c>
      <c r="E506" s="635">
        <v>41477</v>
      </c>
      <c r="F506" s="261" t="s">
        <v>67</v>
      </c>
    </row>
    <row r="507" spans="1:6" ht="14">
      <c r="A507" s="578">
        <v>3123</v>
      </c>
      <c r="B507" s="580" t="s">
        <v>623</v>
      </c>
      <c r="C507" s="580" t="s">
        <v>624</v>
      </c>
      <c r="D507" s="581" t="s">
        <v>80</v>
      </c>
      <c r="E507" s="719">
        <v>41627</v>
      </c>
      <c r="F507" s="261" t="s">
        <v>10</v>
      </c>
    </row>
    <row r="508" spans="1:6" ht="14">
      <c r="A508" s="578">
        <v>1108</v>
      </c>
      <c r="B508" s="587" t="s">
        <v>348</v>
      </c>
      <c r="C508" s="588" t="s">
        <v>166</v>
      </c>
      <c r="D508" s="581" t="s">
        <v>80</v>
      </c>
      <c r="E508" s="693" t="s">
        <v>349</v>
      </c>
      <c r="F508" s="261" t="s">
        <v>48</v>
      </c>
    </row>
    <row r="509" spans="1:6" ht="14">
      <c r="A509" s="578">
        <v>3124</v>
      </c>
      <c r="B509" s="588" t="s">
        <v>476</v>
      </c>
      <c r="C509" s="588" t="s">
        <v>477</v>
      </c>
      <c r="D509" s="581" t="s">
        <v>80</v>
      </c>
      <c r="E509" s="635" t="s">
        <v>478</v>
      </c>
      <c r="F509" s="261" t="s">
        <v>48</v>
      </c>
    </row>
    <row r="510" spans="1:6" ht="14">
      <c r="A510" s="578">
        <v>3125</v>
      </c>
      <c r="B510" s="600" t="s">
        <v>514</v>
      </c>
      <c r="C510" s="600" t="s">
        <v>515</v>
      </c>
      <c r="D510" s="581" t="s">
        <v>80</v>
      </c>
      <c r="E510" s="635">
        <v>41273</v>
      </c>
      <c r="F510" s="261" t="s">
        <v>53</v>
      </c>
    </row>
    <row r="511" spans="1:6" ht="14">
      <c r="A511" s="578">
        <v>3126</v>
      </c>
      <c r="B511" s="600" t="s">
        <v>371</v>
      </c>
      <c r="C511" s="600" t="s">
        <v>516</v>
      </c>
      <c r="D511" s="581" t="s">
        <v>80</v>
      </c>
      <c r="E511" s="635">
        <v>41435</v>
      </c>
      <c r="F511" s="261" t="s">
        <v>53</v>
      </c>
    </row>
    <row r="512" spans="1:6" ht="14">
      <c r="A512" s="578">
        <v>1109</v>
      </c>
      <c r="B512" s="599" t="s">
        <v>371</v>
      </c>
      <c r="C512" s="600" t="s">
        <v>372</v>
      </c>
      <c r="D512" s="581" t="s">
        <v>80</v>
      </c>
      <c r="E512" s="590">
        <v>42720</v>
      </c>
      <c r="F512" s="261" t="s">
        <v>53</v>
      </c>
    </row>
    <row r="513" spans="1:14" ht="14">
      <c r="A513" s="578">
        <v>2152</v>
      </c>
      <c r="B513" s="687" t="s">
        <v>298</v>
      </c>
      <c r="C513" s="648" t="s">
        <v>175</v>
      </c>
      <c r="D513" s="581" t="s">
        <v>80</v>
      </c>
      <c r="E513" s="606">
        <v>2014</v>
      </c>
      <c r="F513" s="261" t="s">
        <v>10</v>
      </c>
      <c r="I513" s="682"/>
      <c r="J513" s="682"/>
      <c r="K513" s="682"/>
      <c r="L513" s="682"/>
      <c r="M513" s="682"/>
      <c r="N513" s="682"/>
    </row>
    <row r="514" spans="1:14" ht="14">
      <c r="A514" s="733">
        <v>4108</v>
      </c>
      <c r="B514" s="579" t="s">
        <v>722</v>
      </c>
      <c r="C514" s="580" t="s">
        <v>723</v>
      </c>
      <c r="D514" s="581" t="s">
        <v>80</v>
      </c>
      <c r="E514" s="839">
        <v>2011</v>
      </c>
      <c r="F514" s="668" t="s">
        <v>10</v>
      </c>
      <c r="I514" s="682"/>
      <c r="J514" s="682"/>
      <c r="K514" s="682"/>
      <c r="L514" s="682"/>
      <c r="M514" s="682"/>
      <c r="N514" s="682"/>
    </row>
    <row r="515" spans="1:14" ht="14">
      <c r="A515" s="733">
        <v>1110</v>
      </c>
      <c r="B515" s="587" t="s">
        <v>350</v>
      </c>
      <c r="C515" s="588" t="s">
        <v>99</v>
      </c>
      <c r="D515" s="581" t="s">
        <v>80</v>
      </c>
      <c r="E515" s="845" t="s">
        <v>351</v>
      </c>
      <c r="F515" s="668" t="s">
        <v>48</v>
      </c>
      <c r="J515" s="682"/>
      <c r="K515" s="682"/>
      <c r="L515" s="682"/>
      <c r="M515" s="682"/>
      <c r="N515" s="682"/>
    </row>
    <row r="516" spans="1:14" ht="14">
      <c r="A516" s="578">
        <v>1111</v>
      </c>
      <c r="B516" s="579" t="s">
        <v>299</v>
      </c>
      <c r="C516" s="580" t="s">
        <v>457</v>
      </c>
      <c r="D516" s="581" t="s">
        <v>80</v>
      </c>
      <c r="E516" s="606">
        <v>2017</v>
      </c>
      <c r="F516" s="668" t="s">
        <v>10</v>
      </c>
      <c r="J516" s="682"/>
      <c r="K516" s="682"/>
      <c r="L516" s="682"/>
      <c r="M516" s="682"/>
      <c r="N516" s="682"/>
    </row>
    <row r="517" spans="1:14" ht="14">
      <c r="A517" s="578">
        <v>2153</v>
      </c>
      <c r="B517" s="579" t="s">
        <v>299</v>
      </c>
      <c r="C517" s="580" t="s">
        <v>269</v>
      </c>
      <c r="D517" s="581" t="s">
        <v>80</v>
      </c>
      <c r="E517" s="691">
        <v>42072</v>
      </c>
      <c r="F517" s="668" t="s">
        <v>10</v>
      </c>
      <c r="J517" s="682"/>
      <c r="K517" s="682"/>
      <c r="L517" s="682"/>
      <c r="M517" s="682"/>
      <c r="N517" s="682"/>
    </row>
    <row r="518" spans="1:14" ht="15">
      <c r="A518" s="578">
        <v>2154</v>
      </c>
      <c r="B518" s="801" t="s">
        <v>113</v>
      </c>
      <c r="C518" s="816" t="s">
        <v>114</v>
      </c>
      <c r="D518" s="581" t="s">
        <v>80</v>
      </c>
      <c r="E518" s="848">
        <v>42351</v>
      </c>
      <c r="F518" s="591" t="s">
        <v>67</v>
      </c>
      <c r="I518" s="682"/>
      <c r="J518" s="682"/>
      <c r="K518" s="682"/>
      <c r="L518" s="682"/>
      <c r="M518" s="682"/>
      <c r="N518" s="682"/>
    </row>
    <row r="519" spans="1:14" ht="14">
      <c r="A519" s="578">
        <v>2155</v>
      </c>
      <c r="B519" s="803" t="s">
        <v>209</v>
      </c>
      <c r="C519" s="817" t="s">
        <v>210</v>
      </c>
      <c r="D519" s="677" t="s">
        <v>80</v>
      </c>
      <c r="E519" s="676">
        <v>41652</v>
      </c>
      <c r="F519" s="591" t="s">
        <v>13</v>
      </c>
      <c r="I519" s="682"/>
      <c r="J519" s="682"/>
      <c r="K519" s="682"/>
      <c r="L519" s="682"/>
      <c r="M519" s="682"/>
      <c r="N519" s="682"/>
    </row>
    <row r="520" spans="1:14" ht="14">
      <c r="A520" s="578">
        <v>3127</v>
      </c>
      <c r="B520" s="588" t="s">
        <v>559</v>
      </c>
      <c r="C520" s="588" t="s">
        <v>560</v>
      </c>
      <c r="D520" s="677" t="s">
        <v>80</v>
      </c>
      <c r="E520" s="692">
        <v>41009</v>
      </c>
      <c r="F520" s="591" t="s">
        <v>13</v>
      </c>
      <c r="I520" s="682"/>
      <c r="J520" s="682"/>
      <c r="K520" s="682"/>
      <c r="L520" s="682"/>
      <c r="M520" s="682"/>
      <c r="N520" s="682"/>
    </row>
    <row r="521" spans="1:14" ht="14">
      <c r="A521" s="578">
        <v>1112</v>
      </c>
      <c r="B521" s="587" t="s">
        <v>405</v>
      </c>
      <c r="C521" s="588" t="s">
        <v>406</v>
      </c>
      <c r="D521" s="677" t="s">
        <v>80</v>
      </c>
      <c r="E521" s="590">
        <v>43713</v>
      </c>
      <c r="F521" s="261" t="s">
        <v>13</v>
      </c>
    </row>
    <row r="522" spans="1:14" ht="14">
      <c r="A522" s="578">
        <v>1113</v>
      </c>
      <c r="B522" s="587" t="s">
        <v>405</v>
      </c>
      <c r="C522" s="588" t="s">
        <v>287</v>
      </c>
      <c r="D522" s="677" t="s">
        <v>80</v>
      </c>
      <c r="E522" s="590">
        <v>43091</v>
      </c>
      <c r="F522" s="591" t="s">
        <v>13</v>
      </c>
    </row>
    <row r="523" spans="1:14" ht="15">
      <c r="A523" s="578">
        <v>2156</v>
      </c>
      <c r="B523" s="232" t="s">
        <v>958</v>
      </c>
      <c r="C523" s="232" t="s">
        <v>957</v>
      </c>
      <c r="D523" s="677" t="s">
        <v>80</v>
      </c>
      <c r="E523" s="637">
        <v>42270</v>
      </c>
      <c r="F523" s="591" t="s">
        <v>67</v>
      </c>
    </row>
    <row r="524" spans="1:14" ht="14">
      <c r="A524" s="578">
        <v>3128</v>
      </c>
      <c r="B524" s="588" t="s">
        <v>813</v>
      </c>
      <c r="C524" s="588" t="s">
        <v>884</v>
      </c>
      <c r="D524" s="677" t="s">
        <v>80</v>
      </c>
      <c r="E524" s="635">
        <v>40909</v>
      </c>
      <c r="F524" s="591" t="s">
        <v>9</v>
      </c>
    </row>
    <row r="525" spans="1:14" ht="14">
      <c r="A525" s="578">
        <v>2157</v>
      </c>
      <c r="B525" s="611" t="s">
        <v>813</v>
      </c>
      <c r="C525" s="588" t="s">
        <v>223</v>
      </c>
      <c r="D525" s="677" t="s">
        <v>80</v>
      </c>
      <c r="E525" s="635">
        <v>42256</v>
      </c>
      <c r="F525" s="591" t="s">
        <v>9</v>
      </c>
    </row>
    <row r="526" spans="1:14" ht="14">
      <c r="A526" s="578">
        <v>2158</v>
      </c>
      <c r="B526" s="587" t="s">
        <v>327</v>
      </c>
      <c r="C526" s="588" t="s">
        <v>328</v>
      </c>
      <c r="D526" s="677" t="s">
        <v>80</v>
      </c>
      <c r="E526" s="635">
        <v>41855</v>
      </c>
      <c r="F526" s="591" t="s">
        <v>52</v>
      </c>
    </row>
    <row r="527" spans="1:14" ht="14">
      <c r="A527" s="578">
        <v>1114</v>
      </c>
      <c r="B527" s="587" t="s">
        <v>407</v>
      </c>
      <c r="C527" s="588" t="s">
        <v>408</v>
      </c>
      <c r="D527" s="677" t="s">
        <v>70</v>
      </c>
      <c r="E527" s="590">
        <v>43645</v>
      </c>
      <c r="F527" s="591" t="s">
        <v>13</v>
      </c>
    </row>
    <row r="528" spans="1:14" ht="14">
      <c r="A528" s="578">
        <v>3129</v>
      </c>
      <c r="B528" s="580" t="s">
        <v>625</v>
      </c>
      <c r="C528" s="580" t="s">
        <v>626</v>
      </c>
      <c r="D528" s="677" t="s">
        <v>80</v>
      </c>
      <c r="E528" s="719">
        <v>41592</v>
      </c>
      <c r="F528" s="261" t="s">
        <v>10</v>
      </c>
    </row>
    <row r="529" spans="1:6" ht="14">
      <c r="A529" s="578">
        <v>4113</v>
      </c>
      <c r="B529" s="587" t="s">
        <v>910</v>
      </c>
      <c r="C529" s="588" t="s">
        <v>674</v>
      </c>
      <c r="D529" s="581" t="s">
        <v>80</v>
      </c>
      <c r="E529" s="635">
        <v>40844</v>
      </c>
      <c r="F529" s="261" t="s">
        <v>9</v>
      </c>
    </row>
    <row r="530" spans="1:6" ht="14">
      <c r="A530" s="578">
        <v>2159</v>
      </c>
      <c r="B530" s="599" t="s">
        <v>149</v>
      </c>
      <c r="C530" s="600" t="s">
        <v>150</v>
      </c>
      <c r="D530" s="677" t="s">
        <v>80</v>
      </c>
      <c r="E530" s="635">
        <v>41745</v>
      </c>
      <c r="F530" s="591" t="s">
        <v>53</v>
      </c>
    </row>
    <row r="531" spans="1:6" ht="14">
      <c r="A531" s="578">
        <v>1115</v>
      </c>
      <c r="B531" s="579" t="s">
        <v>458</v>
      </c>
      <c r="C531" s="580" t="s">
        <v>162</v>
      </c>
      <c r="D531" s="677" t="s">
        <v>80</v>
      </c>
      <c r="E531" s="606">
        <v>2016</v>
      </c>
      <c r="F531" s="261" t="s">
        <v>10</v>
      </c>
    </row>
    <row r="532" spans="1:6" ht="14">
      <c r="A532" s="578">
        <v>1116</v>
      </c>
      <c r="B532" s="232" t="s">
        <v>925</v>
      </c>
      <c r="C532" s="499" t="s">
        <v>924</v>
      </c>
      <c r="D532" s="677" t="s">
        <v>70</v>
      </c>
      <c r="E532" s="590">
        <v>44096</v>
      </c>
      <c r="F532" s="591" t="s">
        <v>67</v>
      </c>
    </row>
    <row r="533" spans="1:6" ht="15">
      <c r="A533" s="578">
        <v>2160</v>
      </c>
      <c r="B533" s="232" t="s">
        <v>925</v>
      </c>
      <c r="C533" s="620" t="s">
        <v>99</v>
      </c>
      <c r="D533" s="677" t="s">
        <v>80</v>
      </c>
      <c r="E533" s="637">
        <v>41823</v>
      </c>
      <c r="F533" s="591" t="s">
        <v>67</v>
      </c>
    </row>
    <row r="534" spans="1:6" ht="14">
      <c r="A534" s="578">
        <v>2161</v>
      </c>
      <c r="B534" s="587" t="s">
        <v>87</v>
      </c>
      <c r="C534" s="588" t="s">
        <v>88</v>
      </c>
      <c r="D534" s="677" t="s">
        <v>70</v>
      </c>
      <c r="E534" s="635">
        <v>42306</v>
      </c>
      <c r="F534" s="591" t="s">
        <v>48</v>
      </c>
    </row>
    <row r="535" spans="1:6" ht="14">
      <c r="A535" s="578">
        <v>4110</v>
      </c>
      <c r="B535" s="587" t="s">
        <v>745</v>
      </c>
      <c r="C535" s="588" t="s">
        <v>746</v>
      </c>
      <c r="D535" s="677" t="s">
        <v>80</v>
      </c>
      <c r="E535" s="635">
        <v>38807</v>
      </c>
      <c r="F535" s="261" t="s">
        <v>13</v>
      </c>
    </row>
    <row r="536" spans="1:6" ht="14">
      <c r="A536" s="578">
        <v>3130</v>
      </c>
      <c r="B536" s="580" t="s">
        <v>627</v>
      </c>
      <c r="C536" s="580" t="s">
        <v>605</v>
      </c>
      <c r="D536" s="677" t="s">
        <v>80</v>
      </c>
      <c r="E536" s="606">
        <v>2012</v>
      </c>
      <c r="F536" s="591" t="s">
        <v>10</v>
      </c>
    </row>
    <row r="537" spans="1:6" ht="14">
      <c r="A537" s="578">
        <v>4111</v>
      </c>
      <c r="B537" s="579" t="s">
        <v>724</v>
      </c>
      <c r="C537" s="580" t="s">
        <v>725</v>
      </c>
      <c r="D537" s="677" t="s">
        <v>80</v>
      </c>
      <c r="E537" s="691">
        <v>40801</v>
      </c>
      <c r="F537" s="591" t="s">
        <v>10</v>
      </c>
    </row>
    <row r="538" spans="1:6" ht="14">
      <c r="A538" s="578">
        <v>2162</v>
      </c>
      <c r="B538" s="640" t="s">
        <v>1005</v>
      </c>
      <c r="C538" s="640" t="s">
        <v>771</v>
      </c>
      <c r="D538" s="261" t="s">
        <v>80</v>
      </c>
      <c r="E538" s="641" t="s">
        <v>1006</v>
      </c>
      <c r="F538" s="496" t="s">
        <v>49</v>
      </c>
    </row>
    <row r="539" spans="1:6" ht="14">
      <c r="A539" s="578">
        <v>2163</v>
      </c>
      <c r="B539" s="599" t="s">
        <v>151</v>
      </c>
      <c r="C539" s="600" t="s">
        <v>138</v>
      </c>
      <c r="D539" s="677" t="s">
        <v>80</v>
      </c>
      <c r="E539" s="635">
        <v>41662</v>
      </c>
      <c r="F539" s="591" t="s">
        <v>53</v>
      </c>
    </row>
    <row r="540" spans="1:6" ht="14">
      <c r="A540" s="578">
        <v>4112</v>
      </c>
      <c r="B540" s="579" t="s">
        <v>151</v>
      </c>
      <c r="C540" s="580" t="s">
        <v>670</v>
      </c>
      <c r="D540" s="581" t="s">
        <v>80</v>
      </c>
      <c r="E540" s="635">
        <v>40440</v>
      </c>
      <c r="F540" s="591" t="s">
        <v>53</v>
      </c>
    </row>
    <row r="541" spans="1:6" ht="14">
      <c r="A541" s="578">
        <v>4041</v>
      </c>
      <c r="B541" s="587" t="s">
        <v>911</v>
      </c>
      <c r="C541" s="588" t="s">
        <v>806</v>
      </c>
      <c r="D541" s="677" t="s">
        <v>80</v>
      </c>
      <c r="E541" s="635">
        <v>40830</v>
      </c>
      <c r="F541" s="591" t="s">
        <v>9</v>
      </c>
    </row>
    <row r="542" spans="1:6" ht="14">
      <c r="A542" s="578">
        <v>2164</v>
      </c>
      <c r="B542" s="587" t="s">
        <v>814</v>
      </c>
      <c r="C542" s="588" t="s">
        <v>195</v>
      </c>
      <c r="D542" s="677" t="s">
        <v>80</v>
      </c>
      <c r="E542" s="635">
        <v>41794</v>
      </c>
      <c r="F542" s="261" t="s">
        <v>9</v>
      </c>
    </row>
    <row r="543" spans="1:6" ht="14">
      <c r="A543" s="578">
        <v>3131</v>
      </c>
      <c r="B543" s="580" t="s">
        <v>628</v>
      </c>
      <c r="C543" s="580" t="s">
        <v>269</v>
      </c>
      <c r="D543" s="677" t="s">
        <v>80</v>
      </c>
      <c r="E543" s="606">
        <v>2012</v>
      </c>
      <c r="F543" s="591" t="s">
        <v>10</v>
      </c>
    </row>
    <row r="544" spans="1:6" ht="14">
      <c r="A544" s="578">
        <v>4114</v>
      </c>
      <c r="B544" s="587" t="s">
        <v>815</v>
      </c>
      <c r="C544" s="588" t="s">
        <v>494</v>
      </c>
      <c r="D544" s="677" t="s">
        <v>80</v>
      </c>
      <c r="E544" s="590">
        <v>39896</v>
      </c>
      <c r="F544" s="591" t="s">
        <v>9</v>
      </c>
    </row>
    <row r="545" spans="1:6" ht="14">
      <c r="A545" s="578">
        <v>4115</v>
      </c>
      <c r="B545" s="587" t="s">
        <v>815</v>
      </c>
      <c r="C545" s="588" t="s">
        <v>912</v>
      </c>
      <c r="D545" s="677" t="s">
        <v>80</v>
      </c>
      <c r="E545" s="635">
        <v>40652</v>
      </c>
      <c r="F545" s="591" t="s">
        <v>9</v>
      </c>
    </row>
    <row r="546" spans="1:6" ht="14">
      <c r="A546" s="578">
        <v>2165</v>
      </c>
      <c r="B546" s="587" t="s">
        <v>815</v>
      </c>
      <c r="C546" s="588" t="s">
        <v>816</v>
      </c>
      <c r="D546" s="589" t="s">
        <v>70</v>
      </c>
      <c r="E546" s="635">
        <v>42288</v>
      </c>
      <c r="F546" s="591" t="s">
        <v>9</v>
      </c>
    </row>
    <row r="547" spans="1:6" ht="15">
      <c r="A547" s="578">
        <v>4116</v>
      </c>
      <c r="B547" s="499" t="s">
        <v>998</v>
      </c>
      <c r="C547" s="499" t="s">
        <v>377</v>
      </c>
      <c r="D547" s="677" t="s">
        <v>80</v>
      </c>
      <c r="E547" s="678">
        <v>39030</v>
      </c>
      <c r="F547" s="591" t="s">
        <v>67</v>
      </c>
    </row>
    <row r="548" spans="1:6" ht="14">
      <c r="A548" s="578">
        <v>1117</v>
      </c>
      <c r="B548" s="587" t="s">
        <v>855</v>
      </c>
      <c r="C548" s="588" t="s">
        <v>624</v>
      </c>
      <c r="D548" s="677" t="s">
        <v>80</v>
      </c>
      <c r="E548" s="590">
        <v>43371</v>
      </c>
      <c r="F548" s="591" t="s">
        <v>9</v>
      </c>
    </row>
    <row r="549" spans="1:6" ht="14">
      <c r="A549" s="578">
        <v>4122</v>
      </c>
      <c r="B549" s="624" t="s">
        <v>653</v>
      </c>
      <c r="C549" s="820" t="s">
        <v>223</v>
      </c>
      <c r="D549" s="677" t="s">
        <v>80</v>
      </c>
      <c r="E549" s="685" t="s">
        <v>654</v>
      </c>
      <c r="F549" s="615" t="s">
        <v>48</v>
      </c>
    </row>
    <row r="550" spans="1:6" ht="14">
      <c r="A550" s="578">
        <v>2166</v>
      </c>
      <c r="B550" s="232" t="s">
        <v>211</v>
      </c>
      <c r="C550" s="232" t="s">
        <v>212</v>
      </c>
      <c r="D550" s="677" t="s">
        <v>80</v>
      </c>
      <c r="E550" s="635">
        <v>41765</v>
      </c>
      <c r="F550" s="591" t="s">
        <v>13</v>
      </c>
    </row>
    <row r="551" spans="1:6" ht="14">
      <c r="A551" s="578">
        <v>2167</v>
      </c>
      <c r="B551" s="599" t="s">
        <v>152</v>
      </c>
      <c r="C551" s="600" t="s">
        <v>153</v>
      </c>
      <c r="D551" s="589" t="s">
        <v>80</v>
      </c>
      <c r="E551" s="635">
        <v>41822</v>
      </c>
      <c r="F551" s="591" t="s">
        <v>53</v>
      </c>
    </row>
    <row r="552" spans="1:6" ht="14">
      <c r="A552" s="578">
        <v>3132</v>
      </c>
      <c r="B552" s="580" t="s">
        <v>629</v>
      </c>
      <c r="C552" s="580" t="s">
        <v>630</v>
      </c>
      <c r="D552" s="677" t="s">
        <v>80</v>
      </c>
      <c r="E552" s="606">
        <v>2013</v>
      </c>
      <c r="F552" s="591" t="s">
        <v>10</v>
      </c>
    </row>
    <row r="553" spans="1:6" ht="14">
      <c r="A553" s="578">
        <v>4118</v>
      </c>
      <c r="B553" s="624" t="s">
        <v>913</v>
      </c>
      <c r="C553" s="625" t="s">
        <v>914</v>
      </c>
      <c r="D553" s="677" t="s">
        <v>80</v>
      </c>
      <c r="E553" s="685">
        <v>40207</v>
      </c>
      <c r="F553" s="591" t="s">
        <v>9</v>
      </c>
    </row>
    <row r="554" spans="1:6" ht="14">
      <c r="A554" s="578">
        <v>1118</v>
      </c>
      <c r="B554" s="587" t="s">
        <v>436</v>
      </c>
      <c r="C554" s="588" t="s">
        <v>162</v>
      </c>
      <c r="D554" s="677" t="s">
        <v>80</v>
      </c>
      <c r="E554" s="590">
        <v>42371</v>
      </c>
      <c r="F554" s="617" t="s">
        <v>49</v>
      </c>
    </row>
    <row r="555" spans="1:6" ht="14">
      <c r="A555" s="578">
        <v>2168</v>
      </c>
      <c r="B555" s="640" t="s">
        <v>1004</v>
      </c>
      <c r="C555" s="640" t="s">
        <v>195</v>
      </c>
      <c r="D555" s="822" t="s">
        <v>80</v>
      </c>
      <c r="E555" s="833">
        <v>41660</v>
      </c>
      <c r="F555" s="731" t="s">
        <v>49</v>
      </c>
    </row>
    <row r="556" spans="1:6" ht="14">
      <c r="A556" s="578">
        <v>1119</v>
      </c>
      <c r="B556" s="620" t="s">
        <v>1007</v>
      </c>
      <c r="C556" s="620" t="s">
        <v>338</v>
      </c>
      <c r="D556" s="677" t="s">
        <v>80</v>
      </c>
      <c r="E556" s="621">
        <v>42669</v>
      </c>
      <c r="F556" s="591" t="s">
        <v>49</v>
      </c>
    </row>
    <row r="557" spans="1:6" ht="14">
      <c r="A557" s="578">
        <v>4119</v>
      </c>
      <c r="B557" s="599" t="s">
        <v>726</v>
      </c>
      <c r="C557" s="600" t="s">
        <v>727</v>
      </c>
      <c r="D557" s="589" t="s">
        <v>80</v>
      </c>
      <c r="E557" s="261">
        <v>2011</v>
      </c>
      <c r="F557" s="591" t="s">
        <v>10</v>
      </c>
    </row>
    <row r="558" spans="1:6" ht="14">
      <c r="A558" s="578">
        <v>3133</v>
      </c>
      <c r="B558" s="588" t="s">
        <v>650</v>
      </c>
      <c r="C558" s="588" t="s">
        <v>107</v>
      </c>
      <c r="D558" s="589" t="s">
        <v>80</v>
      </c>
      <c r="E558" s="635">
        <v>41313</v>
      </c>
      <c r="F558" s="591" t="s">
        <v>52</v>
      </c>
    </row>
    <row r="559" spans="1:6" ht="14">
      <c r="A559" s="578">
        <v>3134</v>
      </c>
      <c r="B559" s="588" t="s">
        <v>885</v>
      </c>
      <c r="C559" s="588" t="s">
        <v>265</v>
      </c>
      <c r="D559" s="677" t="s">
        <v>80</v>
      </c>
      <c r="E559" s="635">
        <v>40952</v>
      </c>
      <c r="F559" s="591" t="s">
        <v>9</v>
      </c>
    </row>
    <row r="560" spans="1:6" ht="14">
      <c r="A560" s="578">
        <v>3135</v>
      </c>
      <c r="B560" s="580" t="s">
        <v>631</v>
      </c>
      <c r="C560" s="580" t="s">
        <v>632</v>
      </c>
      <c r="D560" s="677" t="s">
        <v>80</v>
      </c>
      <c r="E560" s="606">
        <v>2013</v>
      </c>
      <c r="F560" s="591" t="s">
        <v>10</v>
      </c>
    </row>
    <row r="561" spans="1:6" ht="15">
      <c r="A561" s="578">
        <v>2169</v>
      </c>
      <c r="B561" s="499" t="s">
        <v>115</v>
      </c>
      <c r="C561" s="232" t="s">
        <v>116</v>
      </c>
      <c r="D561" s="677" t="s">
        <v>80</v>
      </c>
      <c r="E561" s="637">
        <v>41949</v>
      </c>
      <c r="F561" s="591" t="s">
        <v>67</v>
      </c>
    </row>
    <row r="562" spans="1:6" ht="14">
      <c r="A562" s="578">
        <v>3136</v>
      </c>
      <c r="B562" s="588" t="s">
        <v>561</v>
      </c>
      <c r="C562" s="588" t="s">
        <v>562</v>
      </c>
      <c r="D562" s="677" t="s">
        <v>80</v>
      </c>
      <c r="E562" s="635">
        <v>41136</v>
      </c>
      <c r="F562" s="591" t="s">
        <v>13</v>
      </c>
    </row>
    <row r="563" spans="1:6" ht="14">
      <c r="A563" s="578">
        <v>2170</v>
      </c>
      <c r="B563" s="579" t="s">
        <v>117</v>
      </c>
      <c r="C563" s="580" t="s">
        <v>118</v>
      </c>
      <c r="D563" s="677" t="s">
        <v>80</v>
      </c>
      <c r="E563" s="635">
        <v>42304</v>
      </c>
      <c r="F563" s="591" t="s">
        <v>67</v>
      </c>
    </row>
    <row r="564" spans="1:6" ht="14">
      <c r="A564" s="578">
        <v>1120</v>
      </c>
      <c r="B564" s="624" t="s">
        <v>426</v>
      </c>
      <c r="C564" s="625" t="s">
        <v>427</v>
      </c>
      <c r="D564" s="677" t="s">
        <v>80</v>
      </c>
      <c r="E564" s="590">
        <v>42455</v>
      </c>
      <c r="F564" s="591" t="s">
        <v>12</v>
      </c>
    </row>
    <row r="565" spans="1:6" ht="14">
      <c r="A565" s="578">
        <v>3137</v>
      </c>
      <c r="B565" s="625" t="s">
        <v>426</v>
      </c>
      <c r="C565" s="625" t="s">
        <v>236</v>
      </c>
      <c r="D565" s="677" t="s">
        <v>80</v>
      </c>
      <c r="E565" s="635">
        <v>41297</v>
      </c>
      <c r="F565" s="591" t="s">
        <v>12</v>
      </c>
    </row>
    <row r="566" spans="1:6" ht="14">
      <c r="A566" s="578">
        <v>4120</v>
      </c>
      <c r="B566" s="624" t="s">
        <v>426</v>
      </c>
      <c r="C566" s="625" t="s">
        <v>265</v>
      </c>
      <c r="D566" s="677" t="s">
        <v>80</v>
      </c>
      <c r="E566" s="685">
        <v>40661</v>
      </c>
      <c r="F566" s="591" t="s">
        <v>12</v>
      </c>
    </row>
    <row r="567" spans="1:6" ht="14">
      <c r="A567" s="578">
        <v>2171</v>
      </c>
      <c r="B567" s="587" t="s">
        <v>246</v>
      </c>
      <c r="C567" s="588" t="s">
        <v>247</v>
      </c>
      <c r="D567" s="822" t="s">
        <v>80</v>
      </c>
      <c r="E567" s="635">
        <v>42141</v>
      </c>
      <c r="F567" s="731" t="s">
        <v>49</v>
      </c>
    </row>
    <row r="568" spans="1:6" ht="14">
      <c r="A568" s="578">
        <v>3138</v>
      </c>
      <c r="B568" s="600" t="s">
        <v>517</v>
      </c>
      <c r="C568" s="600" t="s">
        <v>518</v>
      </c>
      <c r="D568" s="589" t="s">
        <v>80</v>
      </c>
      <c r="E568" s="635">
        <v>41244</v>
      </c>
      <c r="F568" s="591" t="s">
        <v>53</v>
      </c>
    </row>
    <row r="569" spans="1:6" ht="14">
      <c r="A569" s="578">
        <v>2172</v>
      </c>
      <c r="B569" s="624" t="s">
        <v>239</v>
      </c>
      <c r="C569" s="625" t="s">
        <v>240</v>
      </c>
      <c r="D569" s="677" t="s">
        <v>80</v>
      </c>
      <c r="E569" s="635">
        <v>41930</v>
      </c>
      <c r="F569" s="591" t="s">
        <v>12</v>
      </c>
    </row>
    <row r="570" spans="1:6" ht="15">
      <c r="A570" s="578">
        <v>2173</v>
      </c>
      <c r="B570" s="232" t="s">
        <v>979</v>
      </c>
      <c r="C570" s="620" t="s">
        <v>978</v>
      </c>
      <c r="D570" s="677" t="s">
        <v>70</v>
      </c>
      <c r="E570" s="637">
        <v>41657</v>
      </c>
      <c r="F570" s="591" t="s">
        <v>67</v>
      </c>
    </row>
    <row r="571" spans="1:6" ht="14">
      <c r="A571" s="578">
        <v>1121</v>
      </c>
      <c r="B571" s="587" t="s">
        <v>856</v>
      </c>
      <c r="C571" s="588" t="s">
        <v>857</v>
      </c>
      <c r="D571" s="589" t="s">
        <v>80</v>
      </c>
      <c r="E571" s="590">
        <v>42528</v>
      </c>
      <c r="F571" s="591" t="s">
        <v>9</v>
      </c>
    </row>
    <row r="572" spans="1:6" ht="14">
      <c r="A572" s="578">
        <v>3139</v>
      </c>
      <c r="B572" s="588" t="s">
        <v>886</v>
      </c>
      <c r="C572" s="588" t="s">
        <v>887</v>
      </c>
      <c r="D572" s="677" t="s">
        <v>80</v>
      </c>
      <c r="E572" s="635">
        <v>41509</v>
      </c>
      <c r="F572" s="591" t="s">
        <v>9</v>
      </c>
    </row>
    <row r="573" spans="1:6" ht="14">
      <c r="A573" s="578">
        <v>2174</v>
      </c>
      <c r="B573" s="587" t="s">
        <v>89</v>
      </c>
      <c r="C573" s="588" t="s">
        <v>213</v>
      </c>
      <c r="D573" s="677" t="s">
        <v>80</v>
      </c>
      <c r="E573" s="635">
        <v>41824</v>
      </c>
      <c r="F573" s="591" t="s">
        <v>13</v>
      </c>
    </row>
    <row r="574" spans="1:6" ht="14">
      <c r="A574" s="578">
        <v>2175</v>
      </c>
      <c r="B574" s="587" t="s">
        <v>89</v>
      </c>
      <c r="C574" s="588" t="s">
        <v>90</v>
      </c>
      <c r="D574" s="677" t="s">
        <v>80</v>
      </c>
      <c r="E574" s="635" t="s">
        <v>91</v>
      </c>
      <c r="F574" s="591" t="s">
        <v>48</v>
      </c>
    </row>
    <row r="575" spans="1:6" ht="14">
      <c r="A575" s="578">
        <v>3140</v>
      </c>
      <c r="B575" s="580" t="s">
        <v>633</v>
      </c>
      <c r="C575" s="580" t="s">
        <v>480</v>
      </c>
      <c r="D575" s="677" t="s">
        <v>80</v>
      </c>
      <c r="E575" s="606">
        <v>2013</v>
      </c>
      <c r="F575" s="617" t="s">
        <v>10</v>
      </c>
    </row>
    <row r="576" spans="1:6" ht="14">
      <c r="A576" s="578">
        <v>4121</v>
      </c>
      <c r="B576" s="796" t="s">
        <v>915</v>
      </c>
      <c r="C576" s="811" t="s">
        <v>916</v>
      </c>
      <c r="D576" s="677" t="s">
        <v>80</v>
      </c>
      <c r="E576" s="685">
        <v>40297</v>
      </c>
      <c r="F576" s="591" t="s">
        <v>9</v>
      </c>
    </row>
    <row r="577" spans="1:6" ht="14">
      <c r="A577" s="578">
        <v>1122</v>
      </c>
      <c r="B577" s="587" t="s">
        <v>409</v>
      </c>
      <c r="C577" s="588" t="s">
        <v>99</v>
      </c>
      <c r="D577" s="677" t="s">
        <v>80</v>
      </c>
      <c r="E577" s="590">
        <v>42382</v>
      </c>
      <c r="F577" s="591" t="s">
        <v>13</v>
      </c>
    </row>
    <row r="578" spans="1:6" ht="14">
      <c r="A578" s="578">
        <v>2176</v>
      </c>
      <c r="B578" s="587" t="s">
        <v>329</v>
      </c>
      <c r="C578" s="588" t="s">
        <v>330</v>
      </c>
      <c r="D578" s="677" t="s">
        <v>80</v>
      </c>
      <c r="E578" s="635">
        <v>41964</v>
      </c>
      <c r="F578" s="617" t="s">
        <v>52</v>
      </c>
    </row>
    <row r="579" spans="1:6" ht="14">
      <c r="A579" s="578">
        <v>1123</v>
      </c>
      <c r="B579" s="587" t="s">
        <v>410</v>
      </c>
      <c r="C579" s="588" t="s">
        <v>411</v>
      </c>
      <c r="D579" s="589" t="s">
        <v>80</v>
      </c>
      <c r="E579" s="590">
        <v>43965</v>
      </c>
      <c r="F579" s="591" t="s">
        <v>13</v>
      </c>
    </row>
    <row r="580" spans="1:6" ht="14">
      <c r="A580" s="578">
        <v>3141</v>
      </c>
      <c r="B580" s="588" t="s">
        <v>888</v>
      </c>
      <c r="C580" s="588" t="s">
        <v>602</v>
      </c>
      <c r="D580" s="677" t="s">
        <v>80</v>
      </c>
      <c r="E580" s="692">
        <v>41250</v>
      </c>
      <c r="F580" s="591" t="s">
        <v>9</v>
      </c>
    </row>
    <row r="581" spans="1:6" ht="14">
      <c r="A581" s="578">
        <v>2177</v>
      </c>
      <c r="B581" s="587" t="s">
        <v>214</v>
      </c>
      <c r="C581" s="642" t="s">
        <v>215</v>
      </c>
      <c r="D581" s="690" t="s">
        <v>80</v>
      </c>
      <c r="E581" s="692">
        <v>42229</v>
      </c>
      <c r="F581" s="153" t="s">
        <v>13</v>
      </c>
    </row>
    <row r="582" spans="1:6" ht="14">
      <c r="A582" s="578">
        <v>1124</v>
      </c>
      <c r="B582" s="587" t="s">
        <v>214</v>
      </c>
      <c r="C582" s="588" t="s">
        <v>412</v>
      </c>
      <c r="D582" s="677" t="s">
        <v>80</v>
      </c>
      <c r="E582" s="693">
        <v>43218</v>
      </c>
      <c r="F582" s="591" t="s">
        <v>13</v>
      </c>
    </row>
    <row r="583" spans="1:6" ht="14">
      <c r="A583" s="578">
        <v>3142</v>
      </c>
      <c r="B583" s="232" t="s">
        <v>498</v>
      </c>
      <c r="C583" s="499" t="s">
        <v>1022</v>
      </c>
      <c r="D583" s="589" t="s">
        <v>80</v>
      </c>
      <c r="E583" s="665">
        <v>41579</v>
      </c>
      <c r="F583" s="591" t="s">
        <v>67</v>
      </c>
    </row>
    <row r="584" spans="1:6" ht="15">
      <c r="A584" s="578">
        <v>2178</v>
      </c>
      <c r="B584" s="499" t="s">
        <v>687</v>
      </c>
      <c r="C584" s="232" t="s">
        <v>566</v>
      </c>
      <c r="D584" s="589" t="s">
        <v>80</v>
      </c>
      <c r="E584" s="637">
        <v>42220</v>
      </c>
      <c r="F584" s="591" t="s">
        <v>67</v>
      </c>
    </row>
    <row r="585" spans="1:6" ht="14">
      <c r="A585" s="578">
        <v>4117</v>
      </c>
      <c r="B585" s="624" t="s">
        <v>687</v>
      </c>
      <c r="C585" s="625" t="s">
        <v>175</v>
      </c>
      <c r="D585" s="677" t="s">
        <v>80</v>
      </c>
      <c r="E585" s="685">
        <v>40890</v>
      </c>
      <c r="F585" s="591" t="s">
        <v>13</v>
      </c>
    </row>
    <row r="586" spans="1:6" ht="14">
      <c r="A586" s="578">
        <v>1125</v>
      </c>
      <c r="B586" s="624" t="s">
        <v>428</v>
      </c>
      <c r="C586" s="625" t="s">
        <v>291</v>
      </c>
      <c r="D586" s="677" t="s">
        <v>80</v>
      </c>
      <c r="E586" s="590">
        <v>42688</v>
      </c>
      <c r="F586" s="591" t="s">
        <v>12</v>
      </c>
    </row>
    <row r="587" spans="1:6" ht="14">
      <c r="A587" s="578">
        <v>2179</v>
      </c>
      <c r="B587" s="599" t="s">
        <v>154</v>
      </c>
      <c r="C587" s="600" t="s">
        <v>146</v>
      </c>
      <c r="D587" s="677" t="s">
        <v>80</v>
      </c>
      <c r="E587" s="635">
        <v>42050</v>
      </c>
      <c r="F587" s="591" t="s">
        <v>53</v>
      </c>
    </row>
    <row r="588" spans="1:6" ht="14">
      <c r="A588" s="578">
        <v>2180</v>
      </c>
      <c r="B588" s="587" t="s">
        <v>817</v>
      </c>
      <c r="C588" s="588" t="s">
        <v>818</v>
      </c>
      <c r="D588" s="677" t="s">
        <v>70</v>
      </c>
      <c r="E588" s="635">
        <v>41809</v>
      </c>
      <c r="F588" s="591" t="s">
        <v>9</v>
      </c>
    </row>
    <row r="589" spans="1:6" ht="14">
      <c r="A589" s="578">
        <v>1126</v>
      </c>
      <c r="B589" s="587" t="s">
        <v>817</v>
      </c>
      <c r="C589" s="588" t="s">
        <v>223</v>
      </c>
      <c r="D589" s="677" t="s">
        <v>80</v>
      </c>
      <c r="E589" s="590">
        <v>42820</v>
      </c>
      <c r="F589" s="591" t="s">
        <v>9</v>
      </c>
    </row>
    <row r="590" spans="1:6" ht="14">
      <c r="A590" s="578">
        <v>1127</v>
      </c>
      <c r="B590" s="579" t="s">
        <v>363</v>
      </c>
      <c r="C590" s="580" t="s">
        <v>364</v>
      </c>
      <c r="D590" s="677" t="s">
        <v>80</v>
      </c>
      <c r="E590" s="693">
        <v>43037</v>
      </c>
      <c r="F590" s="591" t="s">
        <v>67</v>
      </c>
    </row>
    <row r="591" spans="1:6" ht="14">
      <c r="A591" s="578">
        <v>4023</v>
      </c>
      <c r="B591" s="624" t="s">
        <v>655</v>
      </c>
      <c r="C591" s="625" t="s">
        <v>185</v>
      </c>
      <c r="D591" s="589" t="s">
        <v>80</v>
      </c>
      <c r="E591" s="685" t="s">
        <v>656</v>
      </c>
      <c r="F591" s="683" t="s">
        <v>48</v>
      </c>
    </row>
    <row r="592" spans="1:6" ht="14">
      <c r="A592" s="578">
        <v>1128</v>
      </c>
      <c r="B592" s="587" t="s">
        <v>429</v>
      </c>
      <c r="C592" s="588" t="s">
        <v>430</v>
      </c>
      <c r="D592" s="677" t="s">
        <v>80</v>
      </c>
      <c r="E592" s="590">
        <v>43081</v>
      </c>
      <c r="F592" s="617" t="s">
        <v>12</v>
      </c>
    </row>
    <row r="593" spans="1:6" ht="14">
      <c r="A593" s="578">
        <v>3143</v>
      </c>
      <c r="B593" s="588" t="s">
        <v>413</v>
      </c>
      <c r="C593" s="588" t="s">
        <v>563</v>
      </c>
      <c r="D593" s="677" t="s">
        <v>80</v>
      </c>
      <c r="E593" s="635">
        <v>41422</v>
      </c>
      <c r="F593" s="617" t="s">
        <v>13</v>
      </c>
    </row>
    <row r="594" spans="1:6" ht="14">
      <c r="A594" s="578">
        <v>1129</v>
      </c>
      <c r="B594" s="587" t="s">
        <v>413</v>
      </c>
      <c r="C594" s="588" t="s">
        <v>414</v>
      </c>
      <c r="D594" s="677" t="s">
        <v>80</v>
      </c>
      <c r="E594" s="590">
        <v>42570</v>
      </c>
      <c r="F594" s="617" t="s">
        <v>13</v>
      </c>
    </row>
    <row r="595" spans="1:6" ht="15">
      <c r="A595" s="578">
        <v>4124</v>
      </c>
      <c r="B595" s="232" t="s">
        <v>990</v>
      </c>
      <c r="C595" s="232" t="s">
        <v>448</v>
      </c>
      <c r="D595" s="677" t="s">
        <v>80</v>
      </c>
      <c r="E595" s="637">
        <v>40479</v>
      </c>
      <c r="F595" s="591" t="s">
        <v>67</v>
      </c>
    </row>
    <row r="596" spans="1:6" ht="14">
      <c r="A596" s="578">
        <v>2181</v>
      </c>
      <c r="B596" s="587" t="s">
        <v>216</v>
      </c>
      <c r="C596" s="588" t="s">
        <v>217</v>
      </c>
      <c r="D596" s="677" t="s">
        <v>80</v>
      </c>
      <c r="E596" s="635">
        <v>41936</v>
      </c>
      <c r="F596" s="617" t="s">
        <v>13</v>
      </c>
    </row>
    <row r="597" spans="1:6" ht="14">
      <c r="A597" s="578">
        <v>3144</v>
      </c>
      <c r="B597" s="580" t="s">
        <v>634</v>
      </c>
      <c r="C597" s="580" t="s">
        <v>632</v>
      </c>
      <c r="D597" s="677" t="s">
        <v>80</v>
      </c>
      <c r="E597" s="606">
        <v>2013</v>
      </c>
      <c r="F597" s="591" t="s">
        <v>10</v>
      </c>
    </row>
    <row r="598" spans="1:6" ht="14">
      <c r="A598" s="578">
        <v>2182</v>
      </c>
      <c r="B598" s="587" t="s">
        <v>248</v>
      </c>
      <c r="C598" s="588" t="s">
        <v>249</v>
      </c>
      <c r="D598" s="829" t="s">
        <v>80</v>
      </c>
      <c r="E598" s="635">
        <v>41986</v>
      </c>
      <c r="F598" s="731" t="s">
        <v>49</v>
      </c>
    </row>
    <row r="599" spans="1:6" ht="14">
      <c r="A599" s="578">
        <v>4125</v>
      </c>
      <c r="B599" s="624" t="s">
        <v>747</v>
      </c>
      <c r="C599" s="625" t="s">
        <v>112</v>
      </c>
      <c r="D599" s="677" t="s">
        <v>80</v>
      </c>
      <c r="E599" s="685">
        <v>40050</v>
      </c>
      <c r="F599" s="591" t="s">
        <v>13</v>
      </c>
    </row>
    <row r="600" spans="1:6" ht="14">
      <c r="A600" s="578">
        <v>4126</v>
      </c>
      <c r="B600" s="587" t="s">
        <v>756</v>
      </c>
      <c r="C600" s="588" t="s">
        <v>757</v>
      </c>
      <c r="D600" s="677" t="s">
        <v>80</v>
      </c>
      <c r="E600" s="635">
        <v>39199</v>
      </c>
      <c r="F600" s="591" t="s">
        <v>49</v>
      </c>
    </row>
    <row r="601" spans="1:6" ht="14">
      <c r="A601" s="578">
        <v>2209</v>
      </c>
      <c r="B601" s="579" t="s">
        <v>1047</v>
      </c>
      <c r="C601" s="706" t="s">
        <v>1048</v>
      </c>
      <c r="D601" s="717" t="s">
        <v>80</v>
      </c>
      <c r="E601" s="723">
        <v>42334</v>
      </c>
      <c r="F601" s="731" t="s">
        <v>12</v>
      </c>
    </row>
    <row r="602" spans="1:6" ht="14">
      <c r="A602" s="578">
        <v>2183</v>
      </c>
      <c r="B602" s="579" t="s">
        <v>300</v>
      </c>
      <c r="C602" s="580" t="s">
        <v>203</v>
      </c>
      <c r="D602" s="677" t="s">
        <v>80</v>
      </c>
      <c r="E602" s="691">
        <v>42095</v>
      </c>
      <c r="F602" s="591" t="s">
        <v>10</v>
      </c>
    </row>
    <row r="603" spans="1:6" ht="14">
      <c r="A603" s="578">
        <v>2184</v>
      </c>
      <c r="B603" s="587" t="s">
        <v>218</v>
      </c>
      <c r="C603" s="588" t="s">
        <v>219</v>
      </c>
      <c r="D603" s="677" t="s">
        <v>80</v>
      </c>
      <c r="E603" s="635">
        <v>41762</v>
      </c>
      <c r="F603" s="617" t="s">
        <v>13</v>
      </c>
    </row>
    <row r="604" spans="1:6" ht="14">
      <c r="A604" s="578">
        <v>3145</v>
      </c>
      <c r="B604" s="580" t="s">
        <v>519</v>
      </c>
      <c r="C604" s="580" t="s">
        <v>520</v>
      </c>
      <c r="D604" s="677" t="s">
        <v>80</v>
      </c>
      <c r="E604" s="635">
        <v>41005</v>
      </c>
      <c r="F604" s="591" t="s">
        <v>53</v>
      </c>
    </row>
    <row r="605" spans="1:6" ht="14">
      <c r="A605" s="578">
        <v>4127</v>
      </c>
      <c r="B605" s="624" t="s">
        <v>732</v>
      </c>
      <c r="C605" s="625" t="s">
        <v>733</v>
      </c>
      <c r="D605" s="589" t="s">
        <v>70</v>
      </c>
      <c r="E605" s="685">
        <v>40185</v>
      </c>
      <c r="F605" s="591" t="s">
        <v>52</v>
      </c>
    </row>
    <row r="606" spans="1:6" ht="15">
      <c r="A606" s="578">
        <v>2185</v>
      </c>
      <c r="B606" s="499" t="s">
        <v>119</v>
      </c>
      <c r="C606" s="232" t="s">
        <v>120</v>
      </c>
      <c r="D606" s="677" t="s">
        <v>80</v>
      </c>
      <c r="E606" s="637">
        <v>41937</v>
      </c>
      <c r="F606" s="617" t="s">
        <v>67</v>
      </c>
    </row>
    <row r="607" spans="1:6" ht="14">
      <c r="A607" s="578">
        <v>3146</v>
      </c>
      <c r="B607" s="588" t="s">
        <v>479</v>
      </c>
      <c r="C607" s="588" t="s">
        <v>480</v>
      </c>
      <c r="D607" s="677" t="s">
        <v>80</v>
      </c>
      <c r="E607" s="635" t="s">
        <v>481</v>
      </c>
      <c r="F607" s="617" t="s">
        <v>48</v>
      </c>
    </row>
    <row r="608" spans="1:6" ht="14">
      <c r="A608" s="578">
        <v>3147</v>
      </c>
      <c r="B608" s="708" t="s">
        <v>1014</v>
      </c>
      <c r="C608" s="620" t="s">
        <v>1015</v>
      </c>
      <c r="D608" s="677" t="s">
        <v>80</v>
      </c>
      <c r="E608" s="728">
        <v>41345</v>
      </c>
      <c r="F608" s="617" t="s">
        <v>53</v>
      </c>
    </row>
    <row r="609" spans="1:6" ht="14">
      <c r="A609" s="578">
        <v>2186</v>
      </c>
      <c r="B609" s="579" t="s">
        <v>301</v>
      </c>
      <c r="C609" s="580" t="s">
        <v>302</v>
      </c>
      <c r="D609" s="589" t="s">
        <v>70</v>
      </c>
      <c r="E609" s="606">
        <v>2015</v>
      </c>
      <c r="F609" s="591" t="s">
        <v>10</v>
      </c>
    </row>
    <row r="610" spans="1:6" ht="14">
      <c r="A610" s="578">
        <v>2187</v>
      </c>
      <c r="B610" s="579" t="s">
        <v>303</v>
      </c>
      <c r="C610" s="580" t="s">
        <v>304</v>
      </c>
      <c r="D610" s="589" t="s">
        <v>80</v>
      </c>
      <c r="E610" s="691">
        <v>41906</v>
      </c>
      <c r="F610" s="684" t="s">
        <v>10</v>
      </c>
    </row>
    <row r="611" spans="1:6" ht="14">
      <c r="A611" s="578">
        <v>3148</v>
      </c>
      <c r="B611" s="580" t="s">
        <v>303</v>
      </c>
      <c r="C611" s="580" t="s">
        <v>635</v>
      </c>
      <c r="D611" s="677" t="s">
        <v>80</v>
      </c>
      <c r="E611" s="719">
        <v>41207</v>
      </c>
      <c r="F611" s="617" t="s">
        <v>10</v>
      </c>
    </row>
    <row r="612" spans="1:6" ht="14">
      <c r="A612" s="578">
        <v>1130</v>
      </c>
      <c r="B612" s="587" t="s">
        <v>415</v>
      </c>
      <c r="C612" s="588" t="s">
        <v>416</v>
      </c>
      <c r="D612" s="677" t="s">
        <v>80</v>
      </c>
      <c r="E612" s="590">
        <v>42664</v>
      </c>
      <c r="F612" s="617" t="s">
        <v>13</v>
      </c>
    </row>
    <row r="613" spans="1:6" ht="14">
      <c r="A613" s="578">
        <v>3149</v>
      </c>
      <c r="B613" s="588" t="s">
        <v>564</v>
      </c>
      <c r="C613" s="588" t="s">
        <v>99</v>
      </c>
      <c r="D613" s="677" t="s">
        <v>80</v>
      </c>
      <c r="E613" s="635">
        <v>41191</v>
      </c>
      <c r="F613" s="617" t="s">
        <v>13</v>
      </c>
    </row>
    <row r="614" spans="1:6" ht="15">
      <c r="A614" s="578">
        <v>2188</v>
      </c>
      <c r="B614" s="232" t="s">
        <v>972</v>
      </c>
      <c r="C614" s="232" t="s">
        <v>971</v>
      </c>
      <c r="D614" s="677" t="s">
        <v>80</v>
      </c>
      <c r="E614" s="637">
        <v>42000</v>
      </c>
      <c r="F614" s="591" t="s">
        <v>67</v>
      </c>
    </row>
    <row r="615" spans="1:6" ht="14">
      <c r="A615" s="578">
        <v>2189</v>
      </c>
      <c r="B615" s="579" t="s">
        <v>305</v>
      </c>
      <c r="C615" s="580" t="s">
        <v>306</v>
      </c>
      <c r="D615" s="677" t="s">
        <v>80</v>
      </c>
      <c r="E615" s="606">
        <v>2014</v>
      </c>
      <c r="F615" s="591" t="s">
        <v>10</v>
      </c>
    </row>
    <row r="616" spans="1:6" ht="14">
      <c r="A616" s="578">
        <v>2190</v>
      </c>
      <c r="B616" s="587" t="s">
        <v>819</v>
      </c>
      <c r="C616" s="588" t="s">
        <v>203</v>
      </c>
      <c r="D616" s="677" t="s">
        <v>80</v>
      </c>
      <c r="E616" s="635">
        <v>41967</v>
      </c>
      <c r="F616" s="591" t="s">
        <v>9</v>
      </c>
    </row>
    <row r="617" spans="1:6" ht="14">
      <c r="A617" s="578">
        <v>3150</v>
      </c>
      <c r="B617" s="580" t="s">
        <v>636</v>
      </c>
      <c r="C617" s="580" t="s">
        <v>162</v>
      </c>
      <c r="D617" s="677" t="s">
        <v>80</v>
      </c>
      <c r="E617" s="606">
        <v>2013</v>
      </c>
      <c r="F617" s="591" t="s">
        <v>10</v>
      </c>
    </row>
    <row r="618" spans="1:6" ht="14">
      <c r="A618" s="578">
        <v>3151</v>
      </c>
      <c r="B618" s="580" t="s">
        <v>637</v>
      </c>
      <c r="C618" s="580" t="s">
        <v>638</v>
      </c>
      <c r="D618" s="677" t="s">
        <v>70</v>
      </c>
      <c r="E618" s="606">
        <v>2012</v>
      </c>
      <c r="F618" s="591" t="s">
        <v>10</v>
      </c>
    </row>
    <row r="619" spans="1:6" ht="14">
      <c r="A619" s="578">
        <v>3152</v>
      </c>
      <c r="B619" s="580" t="s">
        <v>637</v>
      </c>
      <c r="C619" s="580" t="s">
        <v>183</v>
      </c>
      <c r="D619" s="677" t="s">
        <v>80</v>
      </c>
      <c r="E619" s="606">
        <v>2013</v>
      </c>
      <c r="F619" s="591" t="s">
        <v>10</v>
      </c>
    </row>
    <row r="620" spans="1:6" ht="14">
      <c r="A620" s="578">
        <v>2191</v>
      </c>
      <c r="B620" s="587" t="s">
        <v>220</v>
      </c>
      <c r="C620" s="588" t="s">
        <v>221</v>
      </c>
      <c r="D620" s="677" t="s">
        <v>80</v>
      </c>
      <c r="E620" s="635">
        <v>42065</v>
      </c>
      <c r="F620" s="591" t="s">
        <v>13</v>
      </c>
    </row>
    <row r="621" spans="1:6" ht="15">
      <c r="A621" s="578">
        <v>2192</v>
      </c>
      <c r="B621" s="232" t="s">
        <v>980</v>
      </c>
      <c r="C621" s="232" t="s">
        <v>782</v>
      </c>
      <c r="D621" s="589" t="s">
        <v>80</v>
      </c>
      <c r="E621" s="724">
        <v>41651</v>
      </c>
      <c r="F621" s="591" t="s">
        <v>67</v>
      </c>
    </row>
    <row r="622" spans="1:6" ht="14">
      <c r="A622" s="578">
        <v>2193</v>
      </c>
      <c r="B622" s="587" t="s">
        <v>820</v>
      </c>
      <c r="C622" s="588" t="s">
        <v>821</v>
      </c>
      <c r="D622" s="677" t="s">
        <v>80</v>
      </c>
      <c r="E622" s="635">
        <v>41975</v>
      </c>
      <c r="F622" s="591" t="s">
        <v>9</v>
      </c>
    </row>
    <row r="623" spans="1:6" ht="14">
      <c r="A623" s="578">
        <v>4029</v>
      </c>
      <c r="B623" s="624" t="s">
        <v>917</v>
      </c>
      <c r="C623" s="625" t="s">
        <v>547</v>
      </c>
      <c r="D623" s="589" t="s">
        <v>80</v>
      </c>
      <c r="E623" s="685">
        <v>40870</v>
      </c>
      <c r="F623" s="591" t="s">
        <v>9</v>
      </c>
    </row>
    <row r="624" spans="1:6" ht="14">
      <c r="A624" s="578">
        <v>4129</v>
      </c>
      <c r="B624" s="624" t="s">
        <v>691</v>
      </c>
      <c r="C624" s="625" t="s">
        <v>692</v>
      </c>
      <c r="D624" s="677" t="s">
        <v>70</v>
      </c>
      <c r="E624" s="685">
        <v>40658</v>
      </c>
      <c r="F624" s="617" t="s">
        <v>12</v>
      </c>
    </row>
    <row r="625" spans="1:6" ht="14">
      <c r="A625" s="578">
        <v>4130</v>
      </c>
      <c r="B625" s="624" t="s">
        <v>693</v>
      </c>
      <c r="C625" s="625" t="s">
        <v>694</v>
      </c>
      <c r="D625" s="677" t="s">
        <v>80</v>
      </c>
      <c r="E625" s="851">
        <v>40290</v>
      </c>
      <c r="F625" s="591" t="s">
        <v>12</v>
      </c>
    </row>
    <row r="626" spans="1:6" ht="14">
      <c r="A626" s="578">
        <v>2194</v>
      </c>
      <c r="B626" s="587" t="s">
        <v>822</v>
      </c>
      <c r="C626" s="588" t="s">
        <v>547</v>
      </c>
      <c r="D626" s="677" t="s">
        <v>80</v>
      </c>
      <c r="E626" s="590">
        <v>41696</v>
      </c>
      <c r="F626" s="617" t="s">
        <v>9</v>
      </c>
    </row>
    <row r="627" spans="1:6" ht="14">
      <c r="A627" s="578">
        <v>1072</v>
      </c>
      <c r="B627" s="688" t="s">
        <v>1052</v>
      </c>
      <c r="C627" s="688" t="s">
        <v>684</v>
      </c>
      <c r="D627" s="717" t="s">
        <v>80</v>
      </c>
      <c r="E627" s="694">
        <v>42898</v>
      </c>
      <c r="F627" s="731" t="s">
        <v>13</v>
      </c>
    </row>
    <row r="628" spans="1:6" ht="14">
      <c r="A628" s="578">
        <v>4131</v>
      </c>
      <c r="B628" s="624" t="s">
        <v>918</v>
      </c>
      <c r="C628" s="625" t="s">
        <v>499</v>
      </c>
      <c r="D628" s="677" t="s">
        <v>80</v>
      </c>
      <c r="E628" s="685">
        <v>40501</v>
      </c>
      <c r="F628" s="591" t="s">
        <v>9</v>
      </c>
    </row>
    <row r="629" spans="1:6" ht="15">
      <c r="A629" s="578">
        <v>4132</v>
      </c>
      <c r="B629" s="232" t="s">
        <v>996</v>
      </c>
      <c r="C629" s="232" t="s">
        <v>291</v>
      </c>
      <c r="D629" s="677" t="s">
        <v>80</v>
      </c>
      <c r="E629" s="637">
        <v>39145</v>
      </c>
      <c r="F629" s="591" t="s">
        <v>67</v>
      </c>
    </row>
    <row r="630" spans="1:6" ht="14">
      <c r="A630" s="578">
        <v>2195</v>
      </c>
      <c r="B630" s="624" t="s">
        <v>241</v>
      </c>
      <c r="C630" s="625" t="s">
        <v>242</v>
      </c>
      <c r="D630" s="677" t="s">
        <v>70</v>
      </c>
      <c r="E630" s="635">
        <v>41881</v>
      </c>
      <c r="F630" s="591" t="s">
        <v>12</v>
      </c>
    </row>
    <row r="631" spans="1:6" ht="14">
      <c r="A631" s="578">
        <v>3153</v>
      </c>
      <c r="B631" s="588" t="s">
        <v>651</v>
      </c>
      <c r="C631" s="588" t="s">
        <v>652</v>
      </c>
      <c r="D631" s="677" t="s">
        <v>70</v>
      </c>
      <c r="E631" s="635">
        <v>41590</v>
      </c>
      <c r="F631" s="591" t="s">
        <v>52</v>
      </c>
    </row>
    <row r="632" spans="1:6" ht="14">
      <c r="A632" s="578">
        <v>4133</v>
      </c>
      <c r="B632" s="703" t="s">
        <v>728</v>
      </c>
      <c r="C632" s="663" t="s">
        <v>205</v>
      </c>
      <c r="D632" s="677" t="s">
        <v>70</v>
      </c>
      <c r="E632" s="598">
        <v>2010</v>
      </c>
      <c r="F632" s="617" t="s">
        <v>10</v>
      </c>
    </row>
    <row r="633" spans="1:6" ht="14">
      <c r="A633" s="578">
        <v>3154</v>
      </c>
      <c r="B633" s="580" t="s">
        <v>307</v>
      </c>
      <c r="C633" s="580" t="s">
        <v>104</v>
      </c>
      <c r="D633" s="589" t="s">
        <v>80</v>
      </c>
      <c r="E633" s="496" t="s">
        <v>1033</v>
      </c>
      <c r="F633" s="617" t="s">
        <v>10</v>
      </c>
    </row>
    <row r="634" spans="1:6" ht="14">
      <c r="A634" s="578">
        <v>2196</v>
      </c>
      <c r="B634" s="579" t="s">
        <v>307</v>
      </c>
      <c r="C634" s="580" t="s">
        <v>308</v>
      </c>
      <c r="D634" s="677" t="s">
        <v>80</v>
      </c>
      <c r="E634" s="691">
        <v>42217</v>
      </c>
      <c r="F634" s="684" t="s">
        <v>10</v>
      </c>
    </row>
    <row r="635" spans="1:6" ht="14">
      <c r="A635" s="578">
        <v>2197</v>
      </c>
      <c r="B635" s="587" t="s">
        <v>222</v>
      </c>
      <c r="C635" s="588" t="s">
        <v>223</v>
      </c>
      <c r="D635" s="677" t="s">
        <v>80</v>
      </c>
      <c r="E635" s="590">
        <v>42358</v>
      </c>
      <c r="F635" s="591" t="s">
        <v>13</v>
      </c>
    </row>
    <row r="636" spans="1:6" ht="14">
      <c r="A636" s="578">
        <v>4134</v>
      </c>
      <c r="B636" s="587" t="s">
        <v>222</v>
      </c>
      <c r="C636" s="588" t="s">
        <v>674</v>
      </c>
      <c r="D636" s="677" t="s">
        <v>80</v>
      </c>
      <c r="E636" s="635">
        <v>40654</v>
      </c>
      <c r="F636" s="591" t="s">
        <v>13</v>
      </c>
    </row>
    <row r="637" spans="1:6" ht="14">
      <c r="A637" s="578">
        <v>2198</v>
      </c>
      <c r="B637" s="587" t="s">
        <v>823</v>
      </c>
      <c r="C637" s="588" t="s">
        <v>824</v>
      </c>
      <c r="D637" s="677" t="s">
        <v>80</v>
      </c>
      <c r="E637" s="635">
        <v>42196</v>
      </c>
      <c r="F637" s="591" t="s">
        <v>9</v>
      </c>
    </row>
    <row r="638" spans="1:6" ht="14">
      <c r="A638" s="578">
        <v>3155</v>
      </c>
      <c r="B638" s="580" t="s">
        <v>500</v>
      </c>
      <c r="C638" s="580" t="s">
        <v>501</v>
      </c>
      <c r="D638" s="677" t="s">
        <v>80</v>
      </c>
      <c r="E638" s="635">
        <v>41577</v>
      </c>
      <c r="F638" s="591" t="s">
        <v>67</v>
      </c>
    </row>
    <row r="639" spans="1:6" ht="14">
      <c r="A639" s="578">
        <v>4135</v>
      </c>
      <c r="B639" s="587" t="s">
        <v>748</v>
      </c>
      <c r="C639" s="588" t="s">
        <v>749</v>
      </c>
      <c r="D639" s="589" t="s">
        <v>80</v>
      </c>
      <c r="E639" s="635">
        <v>40154</v>
      </c>
      <c r="F639" s="591" t="s">
        <v>13</v>
      </c>
    </row>
    <row r="640" spans="1:6" ht="14">
      <c r="A640" s="578">
        <v>4136</v>
      </c>
      <c r="B640" s="624" t="s">
        <v>919</v>
      </c>
      <c r="C640" s="625" t="s">
        <v>920</v>
      </c>
      <c r="D640" s="677" t="s">
        <v>70</v>
      </c>
      <c r="E640" s="686">
        <v>40216</v>
      </c>
      <c r="F640" s="684" t="s">
        <v>9</v>
      </c>
    </row>
    <row r="641" spans="1:6" ht="14">
      <c r="A641" s="578">
        <v>3156</v>
      </c>
      <c r="B641" s="232" t="s">
        <v>951</v>
      </c>
      <c r="C641" s="499" t="s">
        <v>984</v>
      </c>
      <c r="D641" s="589" t="s">
        <v>70</v>
      </c>
      <c r="E641" s="665">
        <v>41286</v>
      </c>
      <c r="F641" s="591" t="s">
        <v>67</v>
      </c>
    </row>
    <row r="642" spans="1:6" ht="15">
      <c r="A642" s="578">
        <v>2199</v>
      </c>
      <c r="B642" s="232" t="s">
        <v>951</v>
      </c>
      <c r="C642" s="499" t="s">
        <v>727</v>
      </c>
      <c r="D642" s="677" t="s">
        <v>80</v>
      </c>
      <c r="E642" s="637">
        <v>42366</v>
      </c>
      <c r="F642" s="617" t="s">
        <v>67</v>
      </c>
    </row>
    <row r="643" spans="1:6" ht="14">
      <c r="A643" s="578">
        <v>4137</v>
      </c>
      <c r="B643" s="599" t="s">
        <v>671</v>
      </c>
      <c r="C643" s="600" t="s">
        <v>672</v>
      </c>
      <c r="D643" s="589" t="s">
        <v>80</v>
      </c>
      <c r="E643" s="635">
        <v>40763</v>
      </c>
      <c r="F643" s="617" t="s">
        <v>53</v>
      </c>
    </row>
    <row r="644" spans="1:6" ht="14">
      <c r="A644" s="578">
        <v>2200</v>
      </c>
      <c r="B644" s="587" t="s">
        <v>331</v>
      </c>
      <c r="C644" s="588" t="s">
        <v>332</v>
      </c>
      <c r="D644" s="589" t="s">
        <v>80</v>
      </c>
      <c r="E644" s="635">
        <v>42354</v>
      </c>
      <c r="F644" s="591" t="s">
        <v>52</v>
      </c>
    </row>
    <row r="645" spans="1:6" ht="14">
      <c r="A645" s="578">
        <v>2201</v>
      </c>
      <c r="B645" s="587" t="s">
        <v>331</v>
      </c>
      <c r="C645" s="588" t="s">
        <v>333</v>
      </c>
      <c r="D645" s="677" t="s">
        <v>80</v>
      </c>
      <c r="E645" s="635">
        <v>41878</v>
      </c>
      <c r="F645" s="591" t="s">
        <v>52</v>
      </c>
    </row>
    <row r="646" spans="1:6" ht="14">
      <c r="A646" s="578">
        <v>3157</v>
      </c>
      <c r="B646" s="588" t="s">
        <v>482</v>
      </c>
      <c r="C646" s="588" t="s">
        <v>359</v>
      </c>
      <c r="D646" s="589" t="s">
        <v>80</v>
      </c>
      <c r="E646" s="635" t="s">
        <v>483</v>
      </c>
      <c r="F646" s="591" t="s">
        <v>48</v>
      </c>
    </row>
    <row r="647" spans="1:6" ht="14">
      <c r="A647" s="578">
        <v>3158</v>
      </c>
      <c r="B647" s="620" t="s">
        <v>695</v>
      </c>
      <c r="C647" s="620" t="s">
        <v>1013</v>
      </c>
      <c r="D647" s="826" t="s">
        <v>80</v>
      </c>
      <c r="E647" s="621">
        <v>40716</v>
      </c>
      <c r="F647" s="591" t="s">
        <v>12</v>
      </c>
    </row>
    <row r="648" spans="1:6" ht="14">
      <c r="A648" s="578">
        <v>4138</v>
      </c>
      <c r="B648" s="624" t="s">
        <v>695</v>
      </c>
      <c r="C648" s="625" t="s">
        <v>696</v>
      </c>
      <c r="D648" s="677" t="s">
        <v>80</v>
      </c>
      <c r="E648" s="686">
        <v>40716</v>
      </c>
      <c r="F648" s="591" t="s">
        <v>12</v>
      </c>
    </row>
    <row r="649" spans="1:6" ht="14">
      <c r="A649" s="578">
        <v>1131</v>
      </c>
      <c r="B649" s="587" t="s">
        <v>417</v>
      </c>
      <c r="C649" s="588" t="s">
        <v>418</v>
      </c>
      <c r="D649" s="677" t="s">
        <v>80</v>
      </c>
      <c r="E649" s="590">
        <v>42625</v>
      </c>
      <c r="F649" s="617" t="s">
        <v>13</v>
      </c>
    </row>
    <row r="650" spans="1:6" ht="14">
      <c r="A650" s="578">
        <v>1132</v>
      </c>
      <c r="B650" s="587" t="s">
        <v>858</v>
      </c>
      <c r="C650" s="588" t="s">
        <v>859</v>
      </c>
      <c r="D650" s="589" t="s">
        <v>70</v>
      </c>
      <c r="E650" s="590">
        <v>42406</v>
      </c>
      <c r="F650" s="591" t="s">
        <v>9</v>
      </c>
    </row>
    <row r="651" spans="1:6" ht="14">
      <c r="A651" s="578">
        <v>3159</v>
      </c>
      <c r="B651" s="580" t="s">
        <v>419</v>
      </c>
      <c r="C651" s="580" t="s">
        <v>639</v>
      </c>
      <c r="D651" s="589" t="s">
        <v>80</v>
      </c>
      <c r="E651" s="606">
        <v>2012</v>
      </c>
      <c r="F651" s="591" t="s">
        <v>10</v>
      </c>
    </row>
    <row r="652" spans="1:6" ht="14">
      <c r="A652" s="578">
        <v>1133</v>
      </c>
      <c r="B652" s="587" t="s">
        <v>419</v>
      </c>
      <c r="C652" s="588" t="s">
        <v>420</v>
      </c>
      <c r="D652" s="677" t="s">
        <v>70</v>
      </c>
      <c r="E652" s="590">
        <v>43983</v>
      </c>
      <c r="F652" s="591" t="s">
        <v>13</v>
      </c>
    </row>
    <row r="653" spans="1:6" ht="14">
      <c r="A653" s="578">
        <v>1134</v>
      </c>
      <c r="B653" s="587" t="s">
        <v>419</v>
      </c>
      <c r="C653" s="588" t="s">
        <v>421</v>
      </c>
      <c r="D653" s="677" t="s">
        <v>70</v>
      </c>
      <c r="E653" s="590">
        <v>43226</v>
      </c>
      <c r="F653" s="591" t="s">
        <v>13</v>
      </c>
    </row>
  </sheetData>
  <autoFilter ref="A1:F653" xr:uid="{686FA742-2DE8-294D-AA0C-9CD13B69311D}">
    <sortState xmlns:xlrd2="http://schemas.microsoft.com/office/spreadsheetml/2017/richdata2" ref="A2:F653">
      <sortCondition ref="A2:A653"/>
    </sortState>
  </autoFilter>
  <sortState xmlns:xlrd2="http://schemas.microsoft.com/office/spreadsheetml/2017/richdata2" ref="A2:N653">
    <sortCondition ref="B2:B653"/>
    <sortCondition ref="C2:C653"/>
  </sortState>
  <conditionalFormatting sqref="A2:A138">
    <cfRule type="duplicateValues" dxfId="161" priority="90"/>
  </conditionalFormatting>
  <conditionalFormatting sqref="A2:A653">
    <cfRule type="duplicateValues" dxfId="160" priority="1"/>
  </conditionalFormatting>
  <conditionalFormatting sqref="A139:A349">
    <cfRule type="duplicateValues" dxfId="159" priority="55"/>
  </conditionalFormatting>
  <conditionalFormatting sqref="A350:A517">
    <cfRule type="duplicateValues" dxfId="158" priority="35"/>
    <cfRule type="duplicateValues" dxfId="157" priority="36"/>
  </conditionalFormatting>
  <conditionalFormatting sqref="A518:A652">
    <cfRule type="duplicateValues" dxfId="156" priority="8"/>
  </conditionalFormatting>
  <conditionalFormatting sqref="B2:B16 B18:B74 B77:B132 B134:B138">
    <cfRule type="duplicateValues" dxfId="155" priority="109"/>
  </conditionalFormatting>
  <conditionalFormatting sqref="B2:B138">
    <cfRule type="duplicateValues" dxfId="154" priority="91"/>
  </conditionalFormatting>
  <conditionalFormatting sqref="B13:B16 B18:B74 B77:B132">
    <cfRule type="duplicateValues" dxfId="153" priority="110"/>
  </conditionalFormatting>
  <conditionalFormatting sqref="B139:B143 B145:B161 B167:B173 B163:B165 B175:B205 B207:B248 B250:B261 B263:B326 B328:B346">
    <cfRule type="duplicateValues" dxfId="152" priority="89"/>
  </conditionalFormatting>
  <conditionalFormatting sqref="B139:B346">
    <cfRule type="duplicateValues" dxfId="151" priority="56"/>
  </conditionalFormatting>
  <conditionalFormatting sqref="B350:B368 B370:B390 B392:B400 B402:B449 B451:B515">
    <cfRule type="duplicateValues" dxfId="150" priority="50"/>
  </conditionalFormatting>
  <conditionalFormatting sqref="B350:B515">
    <cfRule type="duplicateValues" dxfId="149" priority="7"/>
    <cfRule type="duplicateValues" dxfId="148" priority="37"/>
  </conditionalFormatting>
  <conditionalFormatting sqref="B354:B368 B370:B390 B392:B400 B402:B449 B451:B504">
    <cfRule type="duplicateValues" dxfId="147" priority="54"/>
  </conditionalFormatting>
  <conditionalFormatting sqref="B518:B652">
    <cfRule type="duplicateValues" dxfId="146" priority="9"/>
    <cfRule type="duplicateValues" dxfId="145" priority="34"/>
  </conditionalFormatting>
  <conditionalFormatting sqref="B609:B610 B604:B606 B518:B524 B550:B575 B595 B597:B602 B613:B623 B625 B627:B631 B634:B641 B644:B648 B650:B652 B526:B548 B577:B592">
    <cfRule type="duplicateValues" dxfId="144" priority="28"/>
  </conditionalFormatting>
  <conditionalFormatting sqref="B2:C2">
    <cfRule type="expression" dxfId="143" priority="105">
      <formula>$F2=$E$5</formula>
    </cfRule>
  </conditionalFormatting>
  <conditionalFormatting sqref="B133:C133">
    <cfRule type="expression" dxfId="142" priority="96" stopIfTrue="1">
      <formula>#REF!=$E$5</formula>
    </cfRule>
  </conditionalFormatting>
  <conditionalFormatting sqref="B136:C138">
    <cfRule type="expression" dxfId="141" priority="106" stopIfTrue="1">
      <formula>#REF!=$E$5</formula>
    </cfRule>
  </conditionalFormatting>
  <conditionalFormatting sqref="B139:C140 B345:D346">
    <cfRule type="expression" dxfId="140" priority="88" stopIfTrue="1">
      <formula>#REF!=$E$5</formula>
    </cfRule>
  </conditionalFormatting>
  <conditionalFormatting sqref="B518:C519 E518:E519 D519:D528 D530:D537 D539 D541:D545 D547:D550 D552:D556 D559:D567 D569:D570 D572:D578 D580 D582 D585:D590 D592:D597 D599:D604 D606:D608 D611:D620 D622 D624:D632 D634:D638 D640 D642 D645 D648:D649 D652:D653">
    <cfRule type="expression" dxfId="139" priority="33">
      <formula>$F518=$E$5</formula>
    </cfRule>
  </conditionalFormatting>
  <conditionalFormatting sqref="B133:F133">
    <cfRule type="expression" dxfId="138" priority="97" stopIfTrue="1">
      <formula>$F133=$E$5</formula>
    </cfRule>
  </conditionalFormatting>
  <conditionalFormatting sqref="D2:D16 D18:D74 D77:D132 B136:C138 F77:F132 F134:F138 E136:E138">
    <cfRule type="expression" dxfId="137" priority="108" stopIfTrue="1">
      <formula>$F2=$E$5</formula>
    </cfRule>
  </conditionalFormatting>
  <conditionalFormatting sqref="D2:D16 D18:D74 D77:D132">
    <cfRule type="cellIs" dxfId="136" priority="104" operator="equal">
      <formula>"F"</formula>
    </cfRule>
    <cfRule type="expression" dxfId="135" priority="107" stopIfTrue="1">
      <formula>#REF!=$E$5</formula>
    </cfRule>
  </conditionalFormatting>
  <conditionalFormatting sqref="D17">
    <cfRule type="cellIs" dxfId="134" priority="101" operator="equal">
      <formula>"F"</formula>
    </cfRule>
    <cfRule type="expression" dxfId="133" priority="102" stopIfTrue="1">
      <formula>#REF!=$E$5</formula>
    </cfRule>
    <cfRule type="expression" dxfId="132" priority="103" stopIfTrue="1">
      <formula>$F17=$E$5</formula>
    </cfRule>
  </conditionalFormatting>
  <conditionalFormatting sqref="D75:D76 F75:F76">
    <cfRule type="expression" dxfId="131" priority="100" stopIfTrue="1">
      <formula>$F75=$E$5</formula>
    </cfRule>
  </conditionalFormatting>
  <conditionalFormatting sqref="D75:D76">
    <cfRule type="cellIs" dxfId="130" priority="98" operator="equal">
      <formula>"F"</formula>
    </cfRule>
    <cfRule type="expression" dxfId="129" priority="99" stopIfTrue="1">
      <formula>#REF!=$E$5</formula>
    </cfRule>
  </conditionalFormatting>
  <conditionalFormatting sqref="D133">
    <cfRule type="cellIs" dxfId="128" priority="94" operator="equal">
      <formula>"F"</formula>
    </cfRule>
    <cfRule type="expression" dxfId="127" priority="95" stopIfTrue="1">
      <formula>#REF!=$E$5</formula>
    </cfRule>
  </conditionalFormatting>
  <conditionalFormatting sqref="D134:D143 D145:D161 D163:D165 D167:D173 D175:D205 D207:D248 D250:D261 D263:D326 D328:D342 B345:E346 B139:C140 E139:F140 F207:F326 F328:F349">
    <cfRule type="expression" dxfId="126" priority="87" stopIfTrue="1">
      <formula>$F134=$E$5</formula>
    </cfRule>
  </conditionalFormatting>
  <conditionalFormatting sqref="D134:D143 D145:D161 D163:D165 D167:D173 D175:D205 D207:D248 D250:D261 D263:D326 D328:D342">
    <cfRule type="cellIs" dxfId="125" priority="85" operator="equal">
      <formula>"F"</formula>
    </cfRule>
    <cfRule type="expression" dxfId="124" priority="86" stopIfTrue="1">
      <formula>#REF!=$E$5</formula>
    </cfRule>
  </conditionalFormatting>
  <conditionalFormatting sqref="D144">
    <cfRule type="expression" dxfId="123" priority="78" stopIfTrue="1">
      <formula>$F144=$E$5</formula>
    </cfRule>
    <cfRule type="cellIs" dxfId="122" priority="79" operator="equal">
      <formula>"F"</formula>
    </cfRule>
    <cfRule type="expression" dxfId="121" priority="80" stopIfTrue="1">
      <formula>#REF!=$E$5</formula>
    </cfRule>
  </conditionalFormatting>
  <conditionalFormatting sqref="D162 F162">
    <cfRule type="expression" dxfId="120" priority="72" stopIfTrue="1">
      <formula>$F162=$E$5</formula>
    </cfRule>
  </conditionalFormatting>
  <conditionalFormatting sqref="D162">
    <cfRule type="cellIs" dxfId="119" priority="73" operator="equal">
      <formula>"F"</formula>
    </cfRule>
    <cfRule type="expression" dxfId="118" priority="74" stopIfTrue="1">
      <formula>#REF!=$E$5</formula>
    </cfRule>
  </conditionalFormatting>
  <conditionalFormatting sqref="D166 F166">
    <cfRule type="expression" dxfId="117" priority="75" stopIfTrue="1">
      <formula>$F166=$E$5</formula>
    </cfRule>
  </conditionalFormatting>
  <conditionalFormatting sqref="D166">
    <cfRule type="cellIs" dxfId="116" priority="76" operator="equal">
      <formula>"F"</formula>
    </cfRule>
    <cfRule type="expression" dxfId="115" priority="77" stopIfTrue="1">
      <formula>#REF!=$E$5</formula>
    </cfRule>
  </conditionalFormatting>
  <conditionalFormatting sqref="D174 F174">
    <cfRule type="expression" dxfId="114" priority="69" stopIfTrue="1">
      <formula>$F174=$E$5</formula>
    </cfRule>
  </conditionalFormatting>
  <conditionalFormatting sqref="D174">
    <cfRule type="cellIs" dxfId="113" priority="70" operator="equal">
      <formula>"F"</formula>
    </cfRule>
    <cfRule type="expression" dxfId="112" priority="71" stopIfTrue="1">
      <formula>#REF!=$E$5</formula>
    </cfRule>
  </conditionalFormatting>
  <conditionalFormatting sqref="D206 F206">
    <cfRule type="expression" dxfId="111" priority="66" stopIfTrue="1">
      <formula>$F206=$E$5</formula>
    </cfRule>
  </conditionalFormatting>
  <conditionalFormatting sqref="D206">
    <cfRule type="cellIs" dxfId="110" priority="67" operator="equal">
      <formula>"F"</formula>
    </cfRule>
    <cfRule type="expression" dxfId="109" priority="68" stopIfTrue="1">
      <formula>#REF!=$E$5</formula>
    </cfRule>
  </conditionalFormatting>
  <conditionalFormatting sqref="D249">
    <cfRule type="expression" dxfId="108" priority="63" stopIfTrue="1">
      <formula>$F249=$E$5</formula>
    </cfRule>
    <cfRule type="cellIs" dxfId="107" priority="64" operator="equal">
      <formula>"F"</formula>
    </cfRule>
    <cfRule type="expression" dxfId="106" priority="65" stopIfTrue="1">
      <formula>#REF!=$E$5</formula>
    </cfRule>
  </conditionalFormatting>
  <conditionalFormatting sqref="D262">
    <cfRule type="expression" dxfId="105" priority="60" stopIfTrue="1">
      <formula>$F262=$E$5</formula>
    </cfRule>
    <cfRule type="cellIs" dxfId="104" priority="61" operator="equal">
      <formula>"F"</formula>
    </cfRule>
    <cfRule type="expression" dxfId="103" priority="62" stopIfTrue="1">
      <formula>#REF!=$E$5</formula>
    </cfRule>
  </conditionalFormatting>
  <conditionalFormatting sqref="D327 F327">
    <cfRule type="expression" dxfId="102" priority="57" stopIfTrue="1">
      <formula>$F327=$E$5</formula>
    </cfRule>
  </conditionalFormatting>
  <conditionalFormatting sqref="D327">
    <cfRule type="cellIs" dxfId="101" priority="58" operator="equal">
      <formula>"F"</formula>
    </cfRule>
    <cfRule type="expression" dxfId="100" priority="59" stopIfTrue="1">
      <formula>#REF!=$E$5</formula>
    </cfRule>
  </conditionalFormatting>
  <conditionalFormatting sqref="D345">
    <cfRule type="expression" dxfId="99" priority="83" stopIfTrue="1">
      <formula>#REF!=$E$5</formula>
    </cfRule>
  </conditionalFormatting>
  <conditionalFormatting sqref="D345:D368 D370:D390 D392:D400 D402:D449 D451:D517">
    <cfRule type="cellIs" dxfId="98" priority="51" operator="equal">
      <formula>"F"</formula>
    </cfRule>
  </conditionalFormatting>
  <conditionalFormatting sqref="D346:D349">
    <cfRule type="expression" dxfId="97" priority="84" stopIfTrue="1">
      <formula>#REF!=$E$5</formula>
    </cfRule>
  </conditionalFormatting>
  <conditionalFormatting sqref="D347:D349">
    <cfRule type="expression" dxfId="96" priority="2" stopIfTrue="1">
      <formula>$F347=$E$5</formula>
    </cfRule>
    <cfRule type="expression" dxfId="95" priority="3" stopIfTrue="1">
      <formula>#REF!=$E$5</formula>
    </cfRule>
  </conditionalFormatting>
  <conditionalFormatting sqref="D350:D368 D370:D390 D392:D400 D402:D449 D451:D517 B350:C350 B513:C515 E350:F350 F351:F368 F370:F390 F392:F514 E513:E514 E515:F515">
    <cfRule type="expression" dxfId="94" priority="53" stopIfTrue="1">
      <formula>$F350=$E$5</formula>
    </cfRule>
  </conditionalFormatting>
  <conditionalFormatting sqref="D350:D368 D370:D390 D392:D400 D402:D449 D451:D517">
    <cfRule type="expression" dxfId="93" priority="52" stopIfTrue="1">
      <formula>#REF!=$E$5</formula>
    </cfRule>
  </conditionalFormatting>
  <conditionalFormatting sqref="D369 F369">
    <cfRule type="expression" dxfId="92" priority="47" stopIfTrue="1">
      <formula>$F369=$E$5</formula>
    </cfRule>
  </conditionalFormatting>
  <conditionalFormatting sqref="D369">
    <cfRule type="cellIs" dxfId="91" priority="48" operator="equal">
      <formula>"F"</formula>
    </cfRule>
    <cfRule type="expression" dxfId="90" priority="49" stopIfTrue="1">
      <formula>#REF!=$E$5</formula>
    </cfRule>
  </conditionalFormatting>
  <conditionalFormatting sqref="D391 F391">
    <cfRule type="expression" dxfId="89" priority="44" stopIfTrue="1">
      <formula>$F391=$E$5</formula>
    </cfRule>
  </conditionalFormatting>
  <conditionalFormatting sqref="D391">
    <cfRule type="cellIs" dxfId="88" priority="45" operator="equal">
      <formula>"F"</formula>
    </cfRule>
    <cfRule type="expression" dxfId="87" priority="46" stopIfTrue="1">
      <formula>#REF!=$E$5</formula>
    </cfRule>
  </conditionalFormatting>
  <conditionalFormatting sqref="D401">
    <cfRule type="expression" dxfId="86" priority="41" stopIfTrue="1">
      <formula>$F401=$E$5</formula>
    </cfRule>
    <cfRule type="cellIs" dxfId="85" priority="42" operator="equal">
      <formula>"F"</formula>
    </cfRule>
    <cfRule type="expression" dxfId="84" priority="43" stopIfTrue="1">
      <formula>#REF!=$E$5</formula>
    </cfRule>
  </conditionalFormatting>
  <conditionalFormatting sqref="D450">
    <cfRule type="expression" dxfId="83" priority="38" stopIfTrue="1">
      <formula>$F450=$E$5</formula>
    </cfRule>
    <cfRule type="cellIs" dxfId="82" priority="39" operator="equal">
      <formula>"F"</formula>
    </cfRule>
    <cfRule type="expression" dxfId="81" priority="40" stopIfTrue="1">
      <formula>#REF!=$E$5</formula>
    </cfRule>
  </conditionalFormatting>
  <conditionalFormatting sqref="D518">
    <cfRule type="cellIs" dxfId="80" priority="24" operator="equal">
      <formula>"F"</formula>
    </cfRule>
    <cfRule type="expression" dxfId="79" priority="25" stopIfTrue="1">
      <formula>#REF!=$E$5</formula>
    </cfRule>
    <cfRule type="expression" dxfId="78" priority="26" stopIfTrue="1">
      <formula>$F518=$E$5</formula>
    </cfRule>
  </conditionalFormatting>
  <conditionalFormatting sqref="D529">
    <cfRule type="cellIs" dxfId="77" priority="21" operator="equal">
      <formula>"F"</formula>
    </cfRule>
    <cfRule type="expression" dxfId="76" priority="22" stopIfTrue="1">
      <formula>#REF!=$E$5</formula>
    </cfRule>
    <cfRule type="expression" dxfId="75" priority="23" stopIfTrue="1">
      <formula>$F529=$E$5</formula>
    </cfRule>
  </conditionalFormatting>
  <conditionalFormatting sqref="D538">
    <cfRule type="cellIs" dxfId="74" priority="18" operator="equal">
      <formula>"F"</formula>
    </cfRule>
    <cfRule type="expression" dxfId="73" priority="19" stopIfTrue="1">
      <formula>#REF!=$E$5</formula>
    </cfRule>
    <cfRule type="expression" dxfId="72" priority="20" stopIfTrue="1">
      <formula>$F538=$E$5</formula>
    </cfRule>
  </conditionalFormatting>
  <conditionalFormatting sqref="D540">
    <cfRule type="cellIs" dxfId="71" priority="15" operator="equal">
      <formula>"F"</formula>
    </cfRule>
    <cfRule type="expression" dxfId="70" priority="16" stopIfTrue="1">
      <formula>#REF!=$E$5</formula>
    </cfRule>
    <cfRule type="expression" dxfId="69" priority="17" stopIfTrue="1">
      <formula>$F540=$E$5</formula>
    </cfRule>
  </conditionalFormatting>
  <conditionalFormatting sqref="D546 D551 D557:D558 D568 D571 D579 D583:D584 D609:D610 D623 D639 D641 D643:D644 D646:D647 D650:D651">
    <cfRule type="cellIs" dxfId="68" priority="29" operator="equal">
      <formula>"F"</formula>
    </cfRule>
    <cfRule type="expression" dxfId="67" priority="30" stopIfTrue="1">
      <formula>#REF!=$E$5</formula>
    </cfRule>
    <cfRule type="expression" dxfId="66" priority="31" stopIfTrue="1">
      <formula>$F546=$E$5</formula>
    </cfRule>
  </conditionalFormatting>
  <conditionalFormatting sqref="D581">
    <cfRule type="expression" dxfId="65" priority="13">
      <formula>$F581=$E$5</formula>
    </cfRule>
  </conditionalFormatting>
  <conditionalFormatting sqref="D591 D598 D605 D621 D633">
    <cfRule type="cellIs" dxfId="64" priority="10" operator="equal">
      <formula>"F"</formula>
    </cfRule>
    <cfRule type="expression" dxfId="63" priority="11" stopIfTrue="1">
      <formula>#REF!=$E$5</formula>
    </cfRule>
    <cfRule type="expression" dxfId="62" priority="12" stopIfTrue="1">
      <formula>$F591=$E$5</formula>
    </cfRule>
  </conditionalFormatting>
  <conditionalFormatting sqref="E2">
    <cfRule type="expression" dxfId="61" priority="93" stopIfTrue="1">
      <formula>$F2=$E$5</formula>
    </cfRule>
  </conditionalFormatting>
  <conditionalFormatting sqref="F2:F74">
    <cfRule type="expression" dxfId="60" priority="92" stopIfTrue="1">
      <formula>$F2=$E$5</formula>
    </cfRule>
  </conditionalFormatting>
  <conditionalFormatting sqref="F141:F161 F163:F165 F167:F173 F175:F205">
    <cfRule type="expression" dxfId="59" priority="81" stopIfTrue="1">
      <formula>$F141=$E$5</formula>
    </cfRule>
  </conditionalFormatting>
  <conditionalFormatting sqref="F516:F520 F532:F534 F536:F537 F539:F541 F543:F580 F582:F653">
    <cfRule type="expression" dxfId="58" priority="32" stopIfTrue="1">
      <formula>$F516=$E$5</formula>
    </cfRule>
  </conditionalFormatting>
  <conditionalFormatting sqref="F522:F527 F530">
    <cfRule type="expression" dxfId="57" priority="27" stopIfTrue="1">
      <formula>$F522=$E$5</formula>
    </cfRule>
  </conditionalFormatting>
  <conditionalFormatting sqref="F581">
    <cfRule type="expression" dxfId="56" priority="14" stopIfTrue="1">
      <formula>$F581=$E$5</formula>
    </cfRule>
  </conditionalFormatting>
  <conditionalFormatting sqref="H515">
    <cfRule type="duplicateValues" dxfId="55" priority="4"/>
  </conditionalFormatting>
  <conditionalFormatting sqref="H518:H519">
    <cfRule type="duplicateValues" dxfId="54" priority="5"/>
    <cfRule type="duplicateValues" dxfId="53" priority="6"/>
  </conditionalFormatting>
  <dataValidations count="6">
    <dataValidation type="list" allowBlank="1" showErrorMessage="1" sqref="D17 D75:D76 D133 D338 D189:D190 D187 D206:D207 D235 D257 D259 D289:D290 D298 D315 D322:D323 D325 D336 D192:D193 D203:D204 D195:D196 D198:D199 D181:D182 D144 D162 D262 D327 D369 D391 D401 D450 D518 D529 D538 D540 D581" xr:uid="{3689BE12-AA38-904E-8D03-D957C86A057F}">
      <formula1>"F,M"</formula1>
    </dataValidation>
    <dataValidation type="list" showInputMessage="1" showErrorMessage="1" sqref="F4:F5 F142 F232 F180 F155 F202 F194 F159 F167 F140 F217 F219 F205 F474:F476 F469 F414 F357:F361 F471 F363:F364 F407 F467 F442 F438:F439 F395:F398 F416 F436 F405 F421:F423 F380 F370 F418 F425 F465 F403 F457:F458 F446 F448:F449 F451:F452" xr:uid="{3D78B778-2D9F-C14D-87A6-41DDE3469861}">
      <formula1>"API,ASM,ASV,BUC,CAO,CC2,COS,COU,USBY,USP,VAU"</formula1>
    </dataValidation>
    <dataValidation type="list" allowBlank="1" showInputMessage="1" showErrorMessage="1" sqref="D85:D114 D2:D16 D18:D74 D77:D83 D116:D132 D134:D143 D197 D200:D201 C180 D158 D164:D165 D316 D168 D171 D177:D178 D183:D186 D161 D470:D517 D292:D293 D276 D309:D310 D341:D342 D218 D236 D263 D267 D280:D281 D284 D332:D335 D339 D234 D251:D253 D255:D256 D286 D295 D302 D145:D156 D220:D231 D299 D321 D247:D248 D238:D245 D208:D216 D173 D175 D326 D541:D580 D370:D390 D392:D400 D402:D449 D451:D468 D519:D528 D530:D537 D539 D582:D653 D345:D368" xr:uid="{C925619D-D61D-F944-B48A-3A0D598A6589}">
      <formula1>"F,M"</formula1>
    </dataValidation>
    <dataValidation type="list" allowBlank="1" showErrorMessage="1" sqref="F191 F188 F386 F391:F393 F499:F500 F384 F502 F505 F507" xr:uid="{944A3358-AEB6-A949-B040-331819224E8D}">
      <formula1>"API,ASM,ASV,TTJ-BUC,CAO,CC2,COS,COU,JOUY,USBY,USP,VAU"</formula1>
    </dataValidation>
    <dataValidation type="list" allowBlank="1" showErrorMessage="1" sqref="D157 D159:D160 D163 D167 D180 D188 D191 D194 D202 D217 D219 D232:D233 D237 D205 D266 D268:D269 D271:D272 D278 D282:D283 D297 D303 D306 D308 D311 D313:D314 D320 D324 D328:D329 D337 D340 D260:D261" xr:uid="{F0EEE4B4-FB69-1B44-87CE-A27C6F074079}">
      <formula1>"F,M"</formula1>
      <formula2>0</formula2>
    </dataValidation>
    <dataValidation type="list" allowBlank="1" showErrorMessage="1" sqref="F369" xr:uid="{82B29837-9BD7-114E-A159-6B1CA53612A9}">
      <formula1>"API,ASM,ASV,BUC,CAO,CC2,COS,COU,USBY,USP,VAU"</formula1>
    </dataValidation>
  </dataValidations>
  <pageMargins left="0.7" right="0.7" top="0.75" bottom="0.75" header="0.3" footer="0.3"/>
  <pageSetup paperSize="9" scale="60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ACDB9725-1486-F347-BB0E-22BEB96D8048}">
          <x14:formula1>
            <xm:f>'Clubs-Classements'!$AC$2:$AC$14</xm:f>
          </x14:formula1>
          <xm:sqref>F3 F106 F41 F50 F85 F16</xm:sqref>
        </x14:dataValidation>
        <x14:dataValidation type="list" allowBlank="1" showErrorMessage="1" xr:uid="{AB039335-1CC4-594E-8B1B-998648421E13}">
          <x14:formula1>
            <xm:f>'Clubs-Classements'!$AC$2:$AC$14</xm:f>
          </x14:formula1>
          <xm:sqref>F127 F183 F196 F235 F257 F259 F277 F289:F290 F298 F315 F322:F323 F325 F336 F338 F343:F344</xm:sqref>
        </x14:dataValidation>
        <x14:dataValidation type="list" showInputMessage="1" showErrorMessage="1" xr:uid="{8AAA7B9E-26E8-5342-AD74-02704F58D589}">
          <x14:formula1>
            <xm:f>'Clubs-Classements'!$AC$2:$AC$14</xm:f>
          </x14:formula1>
          <xm:sqref>F2 F42:F49 F6:F15 F17:F40 F107:F126 F86:F105 F51:F74 F77:F84 F128:F132 F134:F139 F163:F165 F184:F187 F195 F218 F233:F234 F278:F288 F291:F297 F324 F337 F339:F342 F345:F351 F220:F231 F156:F158 F203:F204 F316:F321 F143:F154 F192:F193 F258 F299:F314 F141 F181:F182 F189:F190 F207:F216 F197:F201 F160:F161 F168:F173 F175:F179 F236:F256 F260:F276 F326 F328:F335 F497 F355:F356 F362 F367 F372 F377 F379 F388 F413 F417 F426:F427 F435 F437 F445 F454 F460 F464 F472:F473 F492 F503 F381 F419:F420 F385 F484 F488 F512 F374:F375 F400:F401 F450</xm:sqref>
        </x14:dataValidation>
        <x14:dataValidation type="list" showInputMessage="1" showErrorMessage="1" xr:uid="{F65C50B5-E185-7B46-BB4A-F46C2FBC2EA1}">
          <x14:formula1>
            <xm:f>'Clubs-Classements'!$AC$3:$AC$14</xm:f>
          </x14:formula1>
          <xm:sqref>F402 F365:F366 F352:F354 F382:F383 F389 F406 F409:F412 F415 F424 F428:F429 F431:F434 F440:F441 F443:F444 F447 F453 F455:F456 F459 F461:F463 F468 F470 F477 F481 F485 F487 F493:F496 F498 F504 F506 F508:F511 F555:F574 F371 F373 F376 F378 F404 F368 F543:F548 F550:F553 F576:F577 F627:F631 F635:F639 F644:F648 F650:F653 F532:F534 F536:F537 F539:F541 F641 F614:F623 F530 F595 F609 F625 F522:F527 F579:F580 F582:F591 F597:F602 F604:F605 F513:F520</xm:sqref>
        </x14:dataValidation>
        <x14:dataValidation type="list" allowBlank="1" showErrorMessage="1" xr:uid="{DF5F763F-9CEF-624F-99E2-0D2D8D9D3141}">
          <x14:formula1>
            <xm:f>'Clubs-Classements'!$AC$3:$AC$14</xm:f>
          </x14:formula1>
          <xm:sqref>F387 F501 F394 F399 F408 F430 F466 F479 F390 F649 F549 F554 F575 F578 F592:F594 F596 F603 F606:F608 F611:F613 F624 F626 F632:F633 F642:F643</xm:sqref>
        </x14:dataValidation>
        <x14:dataValidation type="list" allowBlank="1" showInputMessage="1" showErrorMessage="1" xr:uid="{41724638-37D6-564B-9EE0-80CFEBAA7C82}">
          <x14:formula1>
            <xm:f>'Clubs-Classements'!$AC$3:$AC$14</xm:f>
          </x14:formula1>
          <xm:sqref>F610 F634 F640 F521 F528:F529 F531 F535 F538 F542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E38DF-8B15-BC4A-98A1-8EFB2E6204D4}">
  <dimension ref="A1:F93"/>
  <sheetViews>
    <sheetView workbookViewId="0">
      <selection activeCell="A2" sqref="A2:F93"/>
    </sheetView>
  </sheetViews>
  <sheetFormatPr baseColWidth="10" defaultRowHeight="13"/>
  <cols>
    <col min="1" max="1" width="8" bestFit="1" customWidth="1"/>
    <col min="2" max="2" width="20.1640625" bestFit="1" customWidth="1"/>
    <col min="3" max="3" width="9.5" bestFit="1" customWidth="1"/>
    <col min="4" max="4" width="5.33203125" bestFit="1" customWidth="1"/>
    <col min="5" max="5" width="10.5" bestFit="1" customWidth="1"/>
    <col min="6" max="6" width="8" bestFit="1" customWidth="1"/>
  </cols>
  <sheetData>
    <row r="1" spans="1:6">
      <c r="A1" s="574" t="s">
        <v>1024</v>
      </c>
      <c r="B1" s="575" t="s">
        <v>0</v>
      </c>
      <c r="C1" s="575" t="s">
        <v>1</v>
      </c>
      <c r="D1" s="576" t="s">
        <v>66</v>
      </c>
      <c r="E1" s="576" t="s">
        <v>8</v>
      </c>
      <c r="F1" s="576" t="s">
        <v>7</v>
      </c>
    </row>
    <row r="2" spans="1:6" ht="14">
      <c r="A2" s="578">
        <v>1002</v>
      </c>
      <c r="B2" s="587" t="s">
        <v>825</v>
      </c>
      <c r="C2" s="588" t="s">
        <v>826</v>
      </c>
      <c r="D2" s="589" t="s">
        <v>70</v>
      </c>
      <c r="E2" s="590">
        <v>43191</v>
      </c>
      <c r="F2" s="591" t="s">
        <v>9</v>
      </c>
    </row>
    <row r="3" spans="1:6" ht="14">
      <c r="A3" s="578">
        <v>1006</v>
      </c>
      <c r="B3" s="232" t="s">
        <v>944</v>
      </c>
      <c r="C3" s="499" t="s">
        <v>408</v>
      </c>
      <c r="D3" s="581" t="s">
        <v>70</v>
      </c>
      <c r="E3" s="590">
        <v>42666</v>
      </c>
      <c r="F3" s="261" t="s">
        <v>67</v>
      </c>
    </row>
    <row r="4" spans="1:6" ht="14">
      <c r="A4" s="578">
        <v>1018</v>
      </c>
      <c r="B4" s="618" t="s">
        <v>354</v>
      </c>
      <c r="C4" s="619" t="s">
        <v>355</v>
      </c>
      <c r="D4" s="609" t="s">
        <v>70</v>
      </c>
      <c r="E4" s="604">
        <v>42620</v>
      </c>
      <c r="F4" s="610" t="s">
        <v>67</v>
      </c>
    </row>
    <row r="5" spans="1:6" ht="14">
      <c r="A5" s="578">
        <v>1023</v>
      </c>
      <c r="B5" s="232" t="s">
        <v>923</v>
      </c>
      <c r="C5" s="499" t="s">
        <v>922</v>
      </c>
      <c r="D5" s="581" t="s">
        <v>70</v>
      </c>
      <c r="E5" s="590">
        <v>44097</v>
      </c>
      <c r="F5" s="261" t="s">
        <v>67</v>
      </c>
    </row>
    <row r="6" spans="1:6" ht="14">
      <c r="A6" s="578">
        <v>1024</v>
      </c>
      <c r="B6" s="232" t="s">
        <v>923</v>
      </c>
      <c r="C6" s="499" t="s">
        <v>948</v>
      </c>
      <c r="D6" s="581" t="s">
        <v>70</v>
      </c>
      <c r="E6" s="590">
        <v>42481</v>
      </c>
      <c r="F6" s="261" t="s">
        <v>67</v>
      </c>
    </row>
    <row r="7" spans="1:6" ht="14">
      <c r="A7" s="578">
        <v>1029</v>
      </c>
      <c r="B7" s="587" t="s">
        <v>833</v>
      </c>
      <c r="C7" s="588" t="s">
        <v>834</v>
      </c>
      <c r="D7" s="581" t="s">
        <v>70</v>
      </c>
      <c r="E7" s="590">
        <v>42845</v>
      </c>
      <c r="F7" s="261" t="s">
        <v>9</v>
      </c>
    </row>
    <row r="8" spans="1:6" ht="14">
      <c r="A8" s="578">
        <v>1032</v>
      </c>
      <c r="B8" s="232" t="s">
        <v>926</v>
      </c>
      <c r="C8" s="499" t="s">
        <v>638</v>
      </c>
      <c r="D8" s="581" t="s">
        <v>70</v>
      </c>
      <c r="E8" s="590">
        <v>43780</v>
      </c>
      <c r="F8" s="261" t="s">
        <v>67</v>
      </c>
    </row>
    <row r="9" spans="1:6" ht="14">
      <c r="A9" s="578">
        <v>1038</v>
      </c>
      <c r="B9" s="602" t="s">
        <v>947</v>
      </c>
      <c r="C9" s="602" t="s">
        <v>929</v>
      </c>
      <c r="D9" s="609" t="s">
        <v>70</v>
      </c>
      <c r="E9" s="604">
        <v>43592</v>
      </c>
      <c r="F9" s="610" t="s">
        <v>67</v>
      </c>
    </row>
    <row r="10" spans="1:6" ht="14">
      <c r="A10" s="578">
        <v>1044</v>
      </c>
      <c r="B10" s="587" t="s">
        <v>837</v>
      </c>
      <c r="C10" s="588" t="s">
        <v>838</v>
      </c>
      <c r="D10" s="581" t="s">
        <v>70</v>
      </c>
      <c r="E10" s="590">
        <v>42430</v>
      </c>
      <c r="F10" s="261" t="s">
        <v>9</v>
      </c>
    </row>
    <row r="11" spans="1:6" ht="14">
      <c r="A11" s="578">
        <v>1046</v>
      </c>
      <c r="B11" s="587" t="s">
        <v>839</v>
      </c>
      <c r="C11" s="588" t="s">
        <v>840</v>
      </c>
      <c r="D11" s="581" t="s">
        <v>70</v>
      </c>
      <c r="E11" s="590">
        <v>42540</v>
      </c>
      <c r="F11" s="261" t="s">
        <v>9</v>
      </c>
    </row>
    <row r="12" spans="1:6" ht="14">
      <c r="A12" s="578">
        <v>1054</v>
      </c>
      <c r="B12" s="624" t="s">
        <v>233</v>
      </c>
      <c r="C12" s="625" t="s">
        <v>422</v>
      </c>
      <c r="D12" s="581" t="s">
        <v>70</v>
      </c>
      <c r="E12" s="590">
        <v>42873</v>
      </c>
      <c r="F12" s="261" t="s">
        <v>12</v>
      </c>
    </row>
    <row r="13" spans="1:6" ht="14">
      <c r="A13" s="578">
        <v>1058</v>
      </c>
      <c r="B13" s="587" t="s">
        <v>386</v>
      </c>
      <c r="C13" s="588" t="s">
        <v>387</v>
      </c>
      <c r="D13" s="581" t="s">
        <v>70</v>
      </c>
      <c r="E13" s="590">
        <v>42384</v>
      </c>
      <c r="F13" s="261" t="s">
        <v>13</v>
      </c>
    </row>
    <row r="14" spans="1:6" ht="14">
      <c r="A14" s="578">
        <v>1063</v>
      </c>
      <c r="B14" s="592" t="s">
        <v>390</v>
      </c>
      <c r="C14" s="593" t="s">
        <v>391</v>
      </c>
      <c r="D14" s="597" t="s">
        <v>70</v>
      </c>
      <c r="E14" s="595">
        <v>43694</v>
      </c>
      <c r="F14" s="598" t="s">
        <v>13</v>
      </c>
    </row>
    <row r="15" spans="1:6" ht="14">
      <c r="A15" s="578">
        <v>1068</v>
      </c>
      <c r="B15" s="579" t="s">
        <v>452</v>
      </c>
      <c r="C15" s="580" t="s">
        <v>453</v>
      </c>
      <c r="D15" s="581" t="s">
        <v>70</v>
      </c>
      <c r="E15" s="606">
        <v>2018</v>
      </c>
      <c r="F15" s="261" t="s">
        <v>10</v>
      </c>
    </row>
    <row r="16" spans="1:6" ht="14">
      <c r="A16" s="578">
        <v>1073</v>
      </c>
      <c r="B16" s="232" t="s">
        <v>937</v>
      </c>
      <c r="C16" s="499" t="s">
        <v>936</v>
      </c>
      <c r="D16" s="581" t="s">
        <v>70</v>
      </c>
      <c r="E16" s="590">
        <v>43121</v>
      </c>
      <c r="F16" s="261" t="s">
        <v>67</v>
      </c>
    </row>
    <row r="17" spans="1:6" ht="14">
      <c r="A17" s="578">
        <v>1077</v>
      </c>
      <c r="B17" s="232" t="s">
        <v>934</v>
      </c>
      <c r="C17" s="499" t="s">
        <v>943</v>
      </c>
      <c r="D17" s="581" t="s">
        <v>70</v>
      </c>
      <c r="E17" s="590">
        <v>42780</v>
      </c>
      <c r="F17" s="261" t="s">
        <v>67</v>
      </c>
    </row>
    <row r="18" spans="1:6" ht="14">
      <c r="A18" s="578">
        <v>1078</v>
      </c>
      <c r="B18" s="232" t="s">
        <v>934</v>
      </c>
      <c r="C18" s="499" t="s">
        <v>933</v>
      </c>
      <c r="D18" s="581" t="s">
        <v>70</v>
      </c>
      <c r="E18" s="590">
        <v>43511</v>
      </c>
      <c r="F18" s="261" t="s">
        <v>67</v>
      </c>
    </row>
    <row r="19" spans="1:6" ht="14">
      <c r="A19" s="578">
        <v>1079</v>
      </c>
      <c r="B19" s="613" t="s">
        <v>368</v>
      </c>
      <c r="C19" s="614" t="s">
        <v>369</v>
      </c>
      <c r="D19" s="615" t="s">
        <v>70</v>
      </c>
      <c r="E19" s="628">
        <v>42820</v>
      </c>
      <c r="F19" s="617" t="s">
        <v>53</v>
      </c>
    </row>
    <row r="20" spans="1:6" ht="14">
      <c r="A20" s="578">
        <v>1085</v>
      </c>
      <c r="B20" s="592" t="s">
        <v>398</v>
      </c>
      <c r="C20" s="593" t="s">
        <v>399</v>
      </c>
      <c r="D20" s="597" t="s">
        <v>70</v>
      </c>
      <c r="E20" s="595">
        <v>42704</v>
      </c>
      <c r="F20" s="598" t="s">
        <v>13</v>
      </c>
    </row>
    <row r="21" spans="1:6" ht="14">
      <c r="A21" s="578">
        <v>1086</v>
      </c>
      <c r="B21" s="587" t="s">
        <v>398</v>
      </c>
      <c r="C21" s="588" t="s">
        <v>242</v>
      </c>
      <c r="D21" s="581" t="s">
        <v>70</v>
      </c>
      <c r="E21" s="590">
        <v>42704</v>
      </c>
      <c r="F21" s="261" t="s">
        <v>13</v>
      </c>
    </row>
    <row r="22" spans="1:6" ht="14">
      <c r="A22" s="578">
        <v>1092</v>
      </c>
      <c r="B22" s="631" t="s">
        <v>945</v>
      </c>
      <c r="C22" s="632" t="s">
        <v>360</v>
      </c>
      <c r="D22" s="597" t="s">
        <v>70</v>
      </c>
      <c r="E22" s="595">
        <v>42632</v>
      </c>
      <c r="F22" s="598" t="s">
        <v>67</v>
      </c>
    </row>
    <row r="23" spans="1:6" ht="14">
      <c r="A23" s="578">
        <v>1095</v>
      </c>
      <c r="B23" s="587" t="s">
        <v>404</v>
      </c>
      <c r="C23" s="588" t="s">
        <v>267</v>
      </c>
      <c r="D23" s="581" t="s">
        <v>70</v>
      </c>
      <c r="E23" s="590">
        <v>43237</v>
      </c>
      <c r="F23" s="261" t="s">
        <v>13</v>
      </c>
    </row>
    <row r="24" spans="1:6" ht="14">
      <c r="A24" s="578">
        <v>1103</v>
      </c>
      <c r="B24" s="587" t="s">
        <v>853</v>
      </c>
      <c r="C24" s="588" t="s">
        <v>854</v>
      </c>
      <c r="D24" s="581" t="s">
        <v>70</v>
      </c>
      <c r="E24" s="590">
        <v>42697</v>
      </c>
      <c r="F24" s="261" t="s">
        <v>9</v>
      </c>
    </row>
    <row r="25" spans="1:6" ht="14">
      <c r="A25" s="578">
        <v>1101</v>
      </c>
      <c r="B25" s="579" t="s">
        <v>455</v>
      </c>
      <c r="C25" s="580" t="s">
        <v>391</v>
      </c>
      <c r="D25" s="581" t="s">
        <v>70</v>
      </c>
      <c r="E25" s="606">
        <v>2019</v>
      </c>
      <c r="F25" s="261" t="s">
        <v>10</v>
      </c>
    </row>
    <row r="26" spans="1:6" ht="14">
      <c r="A26" s="578">
        <v>1106</v>
      </c>
      <c r="B26" s="232" t="s">
        <v>932</v>
      </c>
      <c r="C26" s="499" t="s">
        <v>399</v>
      </c>
      <c r="D26" s="581" t="s">
        <v>70</v>
      </c>
      <c r="E26" s="590">
        <v>42731</v>
      </c>
      <c r="F26" s="261" t="s">
        <v>67</v>
      </c>
    </row>
    <row r="27" spans="1:6" ht="14">
      <c r="A27" s="578">
        <v>1107</v>
      </c>
      <c r="B27" s="232" t="s">
        <v>932</v>
      </c>
      <c r="C27" s="499" t="s">
        <v>931</v>
      </c>
      <c r="D27" s="581" t="s">
        <v>70</v>
      </c>
      <c r="E27" s="590">
        <v>43533</v>
      </c>
      <c r="F27" s="261" t="s">
        <v>67</v>
      </c>
    </row>
    <row r="28" spans="1:6" ht="14">
      <c r="A28" s="578">
        <v>1114</v>
      </c>
      <c r="B28" s="607" t="s">
        <v>407</v>
      </c>
      <c r="C28" s="608" t="s">
        <v>408</v>
      </c>
      <c r="D28" s="603" t="s">
        <v>70</v>
      </c>
      <c r="E28" s="604">
        <v>43645</v>
      </c>
      <c r="F28" s="605" t="s">
        <v>13</v>
      </c>
    </row>
    <row r="29" spans="1:6" ht="14">
      <c r="A29" s="578">
        <v>1116</v>
      </c>
      <c r="B29" s="232" t="s">
        <v>925</v>
      </c>
      <c r="C29" s="499" t="s">
        <v>924</v>
      </c>
      <c r="D29" s="581" t="s">
        <v>70</v>
      </c>
      <c r="E29" s="590">
        <v>44096</v>
      </c>
      <c r="F29" s="261" t="s">
        <v>67</v>
      </c>
    </row>
    <row r="30" spans="1:6" ht="14">
      <c r="A30" s="578">
        <v>1132</v>
      </c>
      <c r="B30" s="626" t="s">
        <v>858</v>
      </c>
      <c r="C30" s="627" t="s">
        <v>859</v>
      </c>
      <c r="D30" s="615" t="s">
        <v>70</v>
      </c>
      <c r="E30" s="628">
        <v>42406</v>
      </c>
      <c r="F30" s="617" t="s">
        <v>9</v>
      </c>
    </row>
    <row r="31" spans="1:6" ht="14">
      <c r="A31" s="578">
        <v>1133</v>
      </c>
      <c r="B31" s="587" t="s">
        <v>419</v>
      </c>
      <c r="C31" s="588" t="s">
        <v>420</v>
      </c>
      <c r="D31" s="581" t="s">
        <v>70</v>
      </c>
      <c r="E31" s="590">
        <v>43983</v>
      </c>
      <c r="F31" s="261" t="s">
        <v>13</v>
      </c>
    </row>
    <row r="32" spans="1:6" ht="14">
      <c r="A32" s="578">
        <v>1134</v>
      </c>
      <c r="B32" s="587" t="s">
        <v>419</v>
      </c>
      <c r="C32" s="588" t="s">
        <v>421</v>
      </c>
      <c r="D32" s="581" t="s">
        <v>70</v>
      </c>
      <c r="E32" s="590">
        <v>43226</v>
      </c>
      <c r="F32" s="261" t="s">
        <v>13</v>
      </c>
    </row>
    <row r="33" spans="1:6" ht="14">
      <c r="A33" s="578">
        <v>2004</v>
      </c>
      <c r="B33" s="579" t="s">
        <v>123</v>
      </c>
      <c r="C33" s="636" t="s">
        <v>124</v>
      </c>
      <c r="D33" s="581" t="s">
        <v>70</v>
      </c>
      <c r="E33" s="590">
        <v>41694</v>
      </c>
      <c r="F33" s="261" t="s">
        <v>53</v>
      </c>
    </row>
    <row r="34" spans="1:6" ht="14">
      <c r="A34" s="578">
        <v>2015</v>
      </c>
      <c r="B34" s="587" t="s">
        <v>68</v>
      </c>
      <c r="C34" s="588" t="s">
        <v>69</v>
      </c>
      <c r="D34" s="581" t="s">
        <v>70</v>
      </c>
      <c r="E34" s="635" t="s">
        <v>71</v>
      </c>
      <c r="F34" s="261" t="s">
        <v>48</v>
      </c>
    </row>
    <row r="35" spans="1:6" ht="14">
      <c r="A35" s="578">
        <v>2020</v>
      </c>
      <c r="B35" s="587" t="s">
        <v>159</v>
      </c>
      <c r="C35" s="588" t="s">
        <v>160</v>
      </c>
      <c r="D35" s="581" t="s">
        <v>70</v>
      </c>
      <c r="E35" s="635">
        <v>42119</v>
      </c>
      <c r="F35" s="261" t="s">
        <v>13</v>
      </c>
    </row>
    <row r="36" spans="1:6" ht="14">
      <c r="A36" s="578">
        <v>2025</v>
      </c>
      <c r="B36" s="587" t="s">
        <v>783</v>
      </c>
      <c r="C36" s="588" t="s">
        <v>784</v>
      </c>
      <c r="D36" s="581" t="s">
        <v>70</v>
      </c>
      <c r="E36" s="635">
        <v>42096</v>
      </c>
      <c r="F36" s="261" t="s">
        <v>9</v>
      </c>
    </row>
    <row r="37" spans="1:6" ht="14">
      <c r="A37" s="578">
        <v>2026</v>
      </c>
      <c r="B37" s="579" t="s">
        <v>261</v>
      </c>
      <c r="C37" s="580" t="s">
        <v>262</v>
      </c>
      <c r="D37" s="581" t="s">
        <v>70</v>
      </c>
      <c r="E37" s="606">
        <v>2014</v>
      </c>
      <c r="F37" s="261" t="s">
        <v>10</v>
      </c>
    </row>
    <row r="38" spans="1:6" ht="14">
      <c r="A38" s="578">
        <v>2036</v>
      </c>
      <c r="B38" s="587" t="s">
        <v>72</v>
      </c>
      <c r="C38" s="588" t="s">
        <v>73</v>
      </c>
      <c r="D38" s="581" t="s">
        <v>70</v>
      </c>
      <c r="E38" s="635" t="s">
        <v>74</v>
      </c>
      <c r="F38" s="261" t="s">
        <v>48</v>
      </c>
    </row>
    <row r="39" spans="1:6" ht="14">
      <c r="A39" s="578">
        <v>2037</v>
      </c>
      <c r="B39" s="579" t="s">
        <v>266</v>
      </c>
      <c r="C39" s="580" t="s">
        <v>267</v>
      </c>
      <c r="D39" s="581" t="s">
        <v>70</v>
      </c>
      <c r="E39" s="606">
        <v>2014</v>
      </c>
      <c r="F39" s="261" t="s">
        <v>10</v>
      </c>
    </row>
    <row r="40" spans="1:6" ht="14">
      <c r="A40" s="578">
        <v>2039</v>
      </c>
      <c r="B40" s="599" t="s">
        <v>131</v>
      </c>
      <c r="C40" s="600" t="s">
        <v>132</v>
      </c>
      <c r="D40" s="581" t="s">
        <v>70</v>
      </c>
      <c r="E40" s="635">
        <v>41816</v>
      </c>
      <c r="F40" s="261" t="s">
        <v>53</v>
      </c>
    </row>
    <row r="41" spans="1:6" ht="14">
      <c r="A41" s="578">
        <v>2045</v>
      </c>
      <c r="B41" s="587" t="s">
        <v>790</v>
      </c>
      <c r="C41" s="588" t="s">
        <v>792</v>
      </c>
      <c r="D41" s="581" t="s">
        <v>70</v>
      </c>
      <c r="E41" s="635">
        <v>42185</v>
      </c>
      <c r="F41" s="261" t="s">
        <v>9</v>
      </c>
    </row>
    <row r="42" spans="1:6" ht="14">
      <c r="A42" s="578">
        <v>2055</v>
      </c>
      <c r="B42" s="579" t="s">
        <v>270</v>
      </c>
      <c r="C42" s="580" t="s">
        <v>271</v>
      </c>
      <c r="D42" s="581" t="s">
        <v>70</v>
      </c>
      <c r="E42" s="582">
        <v>41807</v>
      </c>
      <c r="F42" s="261" t="s">
        <v>10</v>
      </c>
    </row>
    <row r="43" spans="1:6" ht="15">
      <c r="A43" s="578">
        <v>2059</v>
      </c>
      <c r="B43" s="232" t="s">
        <v>92</v>
      </c>
      <c r="C43" s="232" t="s">
        <v>93</v>
      </c>
      <c r="D43" s="581" t="s">
        <v>70</v>
      </c>
      <c r="E43" s="637">
        <v>41657</v>
      </c>
      <c r="F43" s="261" t="s">
        <v>67</v>
      </c>
    </row>
    <row r="44" spans="1:6" ht="14">
      <c r="A44" s="578">
        <v>2064</v>
      </c>
      <c r="B44" s="587" t="s">
        <v>797</v>
      </c>
      <c r="C44" s="639" t="s">
        <v>798</v>
      </c>
      <c r="D44" s="581" t="s">
        <v>70</v>
      </c>
      <c r="E44" s="635">
        <v>41910</v>
      </c>
      <c r="F44" s="261" t="s">
        <v>9</v>
      </c>
    </row>
    <row r="45" spans="1:6" ht="14">
      <c r="A45" s="578">
        <v>2091</v>
      </c>
      <c r="B45" s="579" t="s">
        <v>280</v>
      </c>
      <c r="C45" s="580" t="s">
        <v>267</v>
      </c>
      <c r="D45" s="581" t="s">
        <v>70</v>
      </c>
      <c r="E45" s="606">
        <v>2014</v>
      </c>
      <c r="F45" s="261" t="s">
        <v>10</v>
      </c>
    </row>
    <row r="46" spans="1:6" ht="14">
      <c r="A46" s="578">
        <v>2110</v>
      </c>
      <c r="B46" s="579" t="s">
        <v>288</v>
      </c>
      <c r="C46" s="580" t="s">
        <v>289</v>
      </c>
      <c r="D46" s="581" t="s">
        <v>70</v>
      </c>
      <c r="E46" s="606">
        <v>2014</v>
      </c>
      <c r="F46" s="261" t="s">
        <v>10</v>
      </c>
    </row>
    <row r="47" spans="1:6" ht="15">
      <c r="A47" s="578">
        <v>2125</v>
      </c>
      <c r="B47" s="232" t="s">
        <v>945</v>
      </c>
      <c r="C47" s="232" t="s">
        <v>108</v>
      </c>
      <c r="D47" s="581" t="s">
        <v>70</v>
      </c>
      <c r="E47" s="637">
        <v>41697</v>
      </c>
      <c r="F47" s="261" t="s">
        <v>67</v>
      </c>
    </row>
    <row r="48" spans="1:6" ht="14">
      <c r="A48" s="578">
        <v>2132</v>
      </c>
      <c r="B48" s="587" t="s">
        <v>75</v>
      </c>
      <c r="C48" s="588" t="s">
        <v>76</v>
      </c>
      <c r="D48" s="581" t="s">
        <v>70</v>
      </c>
      <c r="E48" s="635" t="s">
        <v>77</v>
      </c>
      <c r="F48" s="261" t="s">
        <v>48</v>
      </c>
    </row>
    <row r="49" spans="1:6" ht="15">
      <c r="A49" s="578">
        <v>2139</v>
      </c>
      <c r="B49" s="232" t="s">
        <v>953</v>
      </c>
      <c r="C49" s="232" t="s">
        <v>952</v>
      </c>
      <c r="D49" s="581" t="s">
        <v>70</v>
      </c>
      <c r="E49" s="637">
        <v>42357</v>
      </c>
      <c r="F49" s="261" t="s">
        <v>67</v>
      </c>
    </row>
    <row r="50" spans="1:6" ht="14">
      <c r="A50" s="578">
        <v>2144</v>
      </c>
      <c r="B50" s="587" t="s">
        <v>204</v>
      </c>
      <c r="C50" s="588" t="s">
        <v>205</v>
      </c>
      <c r="D50" s="581" t="s">
        <v>70</v>
      </c>
      <c r="E50" s="635">
        <v>41772</v>
      </c>
      <c r="F50" s="261" t="s">
        <v>13</v>
      </c>
    </row>
    <row r="51" spans="1:6" ht="14">
      <c r="A51" s="578">
        <v>2148</v>
      </c>
      <c r="B51" s="587" t="s">
        <v>82</v>
      </c>
      <c r="C51" s="588" t="s">
        <v>83</v>
      </c>
      <c r="D51" s="581" t="s">
        <v>70</v>
      </c>
      <c r="E51" s="635" t="s">
        <v>84</v>
      </c>
      <c r="F51" s="261" t="s">
        <v>48</v>
      </c>
    </row>
    <row r="52" spans="1:6" ht="14">
      <c r="A52" s="578">
        <v>2161</v>
      </c>
      <c r="B52" s="587" t="s">
        <v>87</v>
      </c>
      <c r="C52" s="588" t="s">
        <v>88</v>
      </c>
      <c r="D52" s="581" t="s">
        <v>70</v>
      </c>
      <c r="E52" s="635">
        <v>42306</v>
      </c>
      <c r="F52" s="261" t="s">
        <v>48</v>
      </c>
    </row>
    <row r="53" spans="1:6" ht="14">
      <c r="A53" s="578">
        <v>2165</v>
      </c>
      <c r="B53" s="587" t="s">
        <v>815</v>
      </c>
      <c r="C53" s="588" t="s">
        <v>816</v>
      </c>
      <c r="D53" s="581" t="s">
        <v>70</v>
      </c>
      <c r="E53" s="635">
        <v>42288</v>
      </c>
      <c r="F53" s="261" t="s">
        <v>9</v>
      </c>
    </row>
    <row r="54" spans="1:6" ht="15">
      <c r="A54" s="578">
        <v>2173</v>
      </c>
      <c r="B54" s="232" t="s">
        <v>979</v>
      </c>
      <c r="C54" s="620" t="s">
        <v>978</v>
      </c>
      <c r="D54" s="581" t="s">
        <v>70</v>
      </c>
      <c r="E54" s="637">
        <v>41657</v>
      </c>
      <c r="F54" s="261" t="s">
        <v>67</v>
      </c>
    </row>
    <row r="55" spans="1:6" ht="14">
      <c r="A55" s="578">
        <v>2180</v>
      </c>
      <c r="B55" s="587" t="s">
        <v>817</v>
      </c>
      <c r="C55" s="588" t="s">
        <v>818</v>
      </c>
      <c r="D55" s="581" t="s">
        <v>70</v>
      </c>
      <c r="E55" s="635">
        <v>41809</v>
      </c>
      <c r="F55" s="261" t="s">
        <v>9</v>
      </c>
    </row>
    <row r="56" spans="1:6" ht="14">
      <c r="A56" s="578">
        <v>2186</v>
      </c>
      <c r="B56" s="579" t="s">
        <v>301</v>
      </c>
      <c r="C56" s="580" t="s">
        <v>302</v>
      </c>
      <c r="D56" s="581" t="s">
        <v>70</v>
      </c>
      <c r="E56" s="606">
        <v>2015</v>
      </c>
      <c r="F56" s="261" t="s">
        <v>10</v>
      </c>
    </row>
    <row r="57" spans="1:6" ht="14">
      <c r="A57" s="578">
        <v>2195</v>
      </c>
      <c r="B57" s="624" t="s">
        <v>241</v>
      </c>
      <c r="C57" s="625" t="s">
        <v>242</v>
      </c>
      <c r="D57" s="581" t="s">
        <v>70</v>
      </c>
      <c r="E57" s="635">
        <v>41881</v>
      </c>
      <c r="F57" s="261" t="s">
        <v>12</v>
      </c>
    </row>
    <row r="58" spans="1:6" ht="14">
      <c r="A58" s="578">
        <v>3004</v>
      </c>
      <c r="B58" s="580" t="s">
        <v>440</v>
      </c>
      <c r="C58" s="580" t="s">
        <v>581</v>
      </c>
      <c r="D58" s="581" t="s">
        <v>70</v>
      </c>
      <c r="E58" s="622">
        <v>41620</v>
      </c>
      <c r="F58" s="261" t="s">
        <v>10</v>
      </c>
    </row>
    <row r="59" spans="1:6" ht="28">
      <c r="A59" s="578">
        <v>3005</v>
      </c>
      <c r="B59" s="614" t="s">
        <v>440</v>
      </c>
      <c r="C59" s="614" t="s">
        <v>582</v>
      </c>
      <c r="D59" s="650" t="s">
        <v>70</v>
      </c>
      <c r="E59" s="651">
        <v>40917</v>
      </c>
      <c r="F59" s="586" t="s">
        <v>10</v>
      </c>
    </row>
    <row r="60" spans="1:6" ht="14">
      <c r="A60" s="578">
        <v>3012</v>
      </c>
      <c r="B60" s="627" t="s">
        <v>522</v>
      </c>
      <c r="C60" s="627" t="s">
        <v>453</v>
      </c>
      <c r="D60" s="650" t="s">
        <v>70</v>
      </c>
      <c r="E60" s="630">
        <v>41484</v>
      </c>
      <c r="F60" s="586" t="s">
        <v>13</v>
      </c>
    </row>
    <row r="61" spans="1:6" ht="14">
      <c r="A61" s="578">
        <v>3017</v>
      </c>
      <c r="B61" s="608" t="s">
        <v>861</v>
      </c>
      <c r="C61" s="608" t="s">
        <v>862</v>
      </c>
      <c r="D61" s="655" t="s">
        <v>70</v>
      </c>
      <c r="E61" s="656">
        <v>41002</v>
      </c>
      <c r="F61" s="591" t="s">
        <v>9</v>
      </c>
    </row>
    <row r="62" spans="1:6" ht="28">
      <c r="A62" s="578">
        <v>3023</v>
      </c>
      <c r="B62" s="608" t="s">
        <v>529</v>
      </c>
      <c r="C62" s="608" t="s">
        <v>530</v>
      </c>
      <c r="D62" s="609" t="s">
        <v>70</v>
      </c>
      <c r="E62" s="656">
        <v>41283</v>
      </c>
      <c r="F62" s="610" t="s">
        <v>13</v>
      </c>
    </row>
    <row r="63" spans="1:6" ht="14">
      <c r="A63" s="578">
        <v>3030</v>
      </c>
      <c r="B63" s="593" t="s">
        <v>864</v>
      </c>
      <c r="C63" s="593" t="s">
        <v>865</v>
      </c>
      <c r="D63" s="594" t="s">
        <v>70</v>
      </c>
      <c r="E63" s="646">
        <v>41563</v>
      </c>
      <c r="F63" s="591" t="s">
        <v>9</v>
      </c>
    </row>
    <row r="64" spans="1:6" ht="14">
      <c r="A64" s="578">
        <v>3031</v>
      </c>
      <c r="B64" s="588" t="s">
        <v>864</v>
      </c>
      <c r="C64" s="588" t="s">
        <v>866</v>
      </c>
      <c r="D64" s="581" t="s">
        <v>70</v>
      </c>
      <c r="E64" s="635">
        <v>41563</v>
      </c>
      <c r="F64" s="654" t="s">
        <v>9</v>
      </c>
    </row>
    <row r="65" spans="1:6" ht="14">
      <c r="A65" s="578">
        <v>3038</v>
      </c>
      <c r="B65" s="580" t="s">
        <v>266</v>
      </c>
      <c r="C65" s="580" t="s">
        <v>595</v>
      </c>
      <c r="D65" s="581" t="s">
        <v>70</v>
      </c>
      <c r="E65" s="606">
        <v>2012</v>
      </c>
      <c r="F65" s="654" t="s">
        <v>10</v>
      </c>
    </row>
    <row r="66" spans="1:6" ht="14">
      <c r="A66" s="578">
        <v>3162</v>
      </c>
      <c r="B66" s="660" t="s">
        <v>1025</v>
      </c>
      <c r="C66" s="660" t="s">
        <v>1026</v>
      </c>
      <c r="D66" s="612" t="s">
        <v>70</v>
      </c>
      <c r="E66" s="661">
        <v>41317</v>
      </c>
      <c r="F66" s="662" t="s">
        <v>10</v>
      </c>
    </row>
    <row r="67" spans="1:6" ht="14">
      <c r="A67" s="578">
        <v>3048</v>
      </c>
      <c r="B67" s="593" t="s">
        <v>795</v>
      </c>
      <c r="C67" s="593" t="s">
        <v>854</v>
      </c>
      <c r="D67" s="597" t="s">
        <v>70</v>
      </c>
      <c r="E67" s="646">
        <v>40922</v>
      </c>
      <c r="F67" s="647" t="s">
        <v>9</v>
      </c>
    </row>
    <row r="68" spans="1:6" ht="14">
      <c r="A68" s="578">
        <v>3050</v>
      </c>
      <c r="B68" s="667" t="s">
        <v>502</v>
      </c>
      <c r="C68" s="667" t="s">
        <v>503</v>
      </c>
      <c r="D68" s="615" t="s">
        <v>70</v>
      </c>
      <c r="E68" s="630">
        <v>41013</v>
      </c>
      <c r="F68" s="668" t="s">
        <v>53</v>
      </c>
    </row>
    <row r="69" spans="1:6" ht="14">
      <c r="A69" s="578">
        <v>3059</v>
      </c>
      <c r="B69" s="588" t="s">
        <v>541</v>
      </c>
      <c r="C69" s="588" t="s">
        <v>542</v>
      </c>
      <c r="D69" s="581" t="s">
        <v>70</v>
      </c>
      <c r="E69" s="635">
        <v>41371</v>
      </c>
      <c r="F69" s="654" t="s">
        <v>13</v>
      </c>
    </row>
    <row r="70" spans="1:6" ht="14">
      <c r="A70" s="578">
        <v>3095</v>
      </c>
      <c r="B70" s="627" t="s">
        <v>549</v>
      </c>
      <c r="C70" s="627" t="s">
        <v>550</v>
      </c>
      <c r="D70" s="615" t="s">
        <v>70</v>
      </c>
      <c r="E70" s="630">
        <v>41236</v>
      </c>
      <c r="F70" s="261" t="s">
        <v>13</v>
      </c>
    </row>
    <row r="71" spans="1:6" ht="14">
      <c r="A71" s="578">
        <v>3161</v>
      </c>
      <c r="B71" s="629" t="s">
        <v>288</v>
      </c>
      <c r="C71" s="629" t="s">
        <v>242</v>
      </c>
      <c r="D71" s="672" t="s">
        <v>70</v>
      </c>
      <c r="E71" s="673">
        <v>41115</v>
      </c>
      <c r="F71" s="596" t="s">
        <v>13</v>
      </c>
    </row>
    <row r="72" spans="1:6" ht="14">
      <c r="A72" s="578">
        <v>3105</v>
      </c>
      <c r="B72" s="588" t="s">
        <v>881</v>
      </c>
      <c r="C72" s="588" t="s">
        <v>882</v>
      </c>
      <c r="D72" s="581" t="s">
        <v>70</v>
      </c>
      <c r="E72" s="635">
        <v>41135</v>
      </c>
      <c r="F72" s="654" t="s">
        <v>9</v>
      </c>
    </row>
    <row r="73" spans="1:6" ht="14">
      <c r="A73" s="578">
        <v>3107</v>
      </c>
      <c r="B73" s="588" t="s">
        <v>883</v>
      </c>
      <c r="C73" s="588" t="s">
        <v>733</v>
      </c>
      <c r="D73" s="581" t="s">
        <v>70</v>
      </c>
      <c r="E73" s="635">
        <v>41529</v>
      </c>
      <c r="F73" s="654" t="s">
        <v>9</v>
      </c>
    </row>
    <row r="74" spans="1:6" ht="14">
      <c r="A74" s="578">
        <v>3109</v>
      </c>
      <c r="B74" s="588" t="s">
        <v>555</v>
      </c>
      <c r="C74" s="588" t="s">
        <v>556</v>
      </c>
      <c r="D74" s="581" t="s">
        <v>70</v>
      </c>
      <c r="E74" s="635">
        <v>41316</v>
      </c>
      <c r="F74" s="654" t="s">
        <v>13</v>
      </c>
    </row>
    <row r="75" spans="1:6" ht="14">
      <c r="A75" s="578">
        <v>3110</v>
      </c>
      <c r="B75" s="619" t="s">
        <v>619</v>
      </c>
      <c r="C75" s="619" t="s">
        <v>620</v>
      </c>
      <c r="D75" s="655" t="s">
        <v>70</v>
      </c>
      <c r="E75" s="623">
        <v>2012</v>
      </c>
      <c r="F75" s="596" t="s">
        <v>10</v>
      </c>
    </row>
    <row r="76" spans="1:6" ht="14">
      <c r="A76" s="578">
        <v>3112</v>
      </c>
      <c r="B76" s="588" t="s">
        <v>404</v>
      </c>
      <c r="C76" s="588" t="s">
        <v>242</v>
      </c>
      <c r="D76" s="581" t="s">
        <v>70</v>
      </c>
      <c r="E76" s="635">
        <v>41451</v>
      </c>
      <c r="F76" s="617" t="s">
        <v>13</v>
      </c>
    </row>
    <row r="77" spans="1:6" ht="14">
      <c r="A77" s="578">
        <v>3114</v>
      </c>
      <c r="B77" s="645" t="s">
        <v>576</v>
      </c>
      <c r="C77" s="645" t="s">
        <v>577</v>
      </c>
      <c r="D77" s="597" t="s">
        <v>70</v>
      </c>
      <c r="E77" s="646">
        <v>41575</v>
      </c>
      <c r="F77" s="647" t="s">
        <v>12</v>
      </c>
    </row>
    <row r="78" spans="1:6" ht="14">
      <c r="A78" s="578">
        <v>3115</v>
      </c>
      <c r="B78" s="580" t="s">
        <v>292</v>
      </c>
      <c r="C78" s="580" t="s">
        <v>621</v>
      </c>
      <c r="D78" s="581" t="s">
        <v>70</v>
      </c>
      <c r="E78" s="606">
        <v>2013</v>
      </c>
      <c r="F78" s="261" t="s">
        <v>10</v>
      </c>
    </row>
    <row r="79" spans="1:6" ht="14">
      <c r="A79" s="578">
        <v>3120</v>
      </c>
      <c r="B79" s="580" t="s">
        <v>622</v>
      </c>
      <c r="C79" s="580" t="s">
        <v>408</v>
      </c>
      <c r="D79" s="581" t="s">
        <v>70</v>
      </c>
      <c r="E79" s="606">
        <v>2013</v>
      </c>
      <c r="F79" s="261" t="s">
        <v>10</v>
      </c>
    </row>
    <row r="80" spans="1:6" ht="14">
      <c r="A80" s="578">
        <v>3151</v>
      </c>
      <c r="B80" s="580" t="s">
        <v>637</v>
      </c>
      <c r="C80" s="580" t="s">
        <v>638</v>
      </c>
      <c r="D80" s="581" t="s">
        <v>70</v>
      </c>
      <c r="E80" s="606">
        <v>2012</v>
      </c>
      <c r="F80" s="261" t="s">
        <v>10</v>
      </c>
    </row>
    <row r="81" spans="1:6" ht="14">
      <c r="A81" s="578">
        <v>3153</v>
      </c>
      <c r="B81" s="588" t="s">
        <v>651</v>
      </c>
      <c r="C81" s="588" t="s">
        <v>652</v>
      </c>
      <c r="D81" s="581" t="s">
        <v>70</v>
      </c>
      <c r="E81" s="635">
        <v>41590</v>
      </c>
      <c r="F81" s="261" t="s">
        <v>52</v>
      </c>
    </row>
    <row r="82" spans="1:6" ht="14">
      <c r="A82" s="578">
        <v>3156</v>
      </c>
      <c r="B82" s="232" t="s">
        <v>951</v>
      </c>
      <c r="C82" s="499" t="s">
        <v>984</v>
      </c>
      <c r="D82" s="581" t="s">
        <v>70</v>
      </c>
      <c r="E82" s="665">
        <v>41286</v>
      </c>
      <c r="F82" s="261" t="s">
        <v>67</v>
      </c>
    </row>
    <row r="83" spans="1:6" ht="14">
      <c r="A83" s="578">
        <v>4000</v>
      </c>
      <c r="B83" s="674" t="s">
        <v>737</v>
      </c>
      <c r="C83" s="675" t="s">
        <v>738</v>
      </c>
      <c r="D83" s="581" t="s">
        <v>70</v>
      </c>
      <c r="E83" s="676">
        <v>38929</v>
      </c>
      <c r="F83" s="591" t="s">
        <v>13</v>
      </c>
    </row>
    <row r="84" spans="1:6" ht="14">
      <c r="A84" s="578">
        <v>4011</v>
      </c>
      <c r="B84" s="624" t="s">
        <v>889</v>
      </c>
      <c r="C84" s="625" t="s">
        <v>738</v>
      </c>
      <c r="D84" s="581" t="s">
        <v>70</v>
      </c>
      <c r="E84" s="635">
        <v>40602</v>
      </c>
      <c r="F84" s="261" t="s">
        <v>9</v>
      </c>
    </row>
    <row r="85" spans="1:6" ht="14">
      <c r="A85" s="578">
        <v>4021</v>
      </c>
      <c r="B85" s="624" t="s">
        <v>729</v>
      </c>
      <c r="C85" s="625" t="s">
        <v>775</v>
      </c>
      <c r="D85" s="581" t="s">
        <v>70</v>
      </c>
      <c r="E85" s="635">
        <v>39281</v>
      </c>
      <c r="F85" s="261" t="s">
        <v>52</v>
      </c>
    </row>
    <row r="86" spans="1:6" ht="14">
      <c r="A86" s="578">
        <v>4128</v>
      </c>
      <c r="B86" s="624" t="s">
        <v>890</v>
      </c>
      <c r="C86" s="625" t="s">
        <v>891</v>
      </c>
      <c r="D86" s="679" t="s">
        <v>70</v>
      </c>
      <c r="E86" s="635">
        <v>40888</v>
      </c>
      <c r="F86" s="591" t="s">
        <v>9</v>
      </c>
    </row>
    <row r="87" spans="1:6" ht="14">
      <c r="A87" s="578">
        <v>4123</v>
      </c>
      <c r="B87" s="587" t="s">
        <v>677</v>
      </c>
      <c r="C87" s="588" t="s">
        <v>678</v>
      </c>
      <c r="D87" s="677" t="s">
        <v>70</v>
      </c>
      <c r="E87" s="635">
        <v>40743</v>
      </c>
      <c r="F87" s="591" t="s">
        <v>13</v>
      </c>
    </row>
    <row r="88" spans="1:6" ht="14">
      <c r="A88" s="578">
        <v>4083</v>
      </c>
      <c r="B88" s="579" t="s">
        <v>398</v>
      </c>
      <c r="C88" s="580" t="s">
        <v>718</v>
      </c>
      <c r="D88" s="589" t="s">
        <v>70</v>
      </c>
      <c r="E88" s="606">
        <v>2011</v>
      </c>
      <c r="F88" s="591" t="s">
        <v>10</v>
      </c>
    </row>
    <row r="89" spans="1:6" ht="14">
      <c r="A89" s="578">
        <v>4107</v>
      </c>
      <c r="B89" s="579" t="s">
        <v>772</v>
      </c>
      <c r="C89" s="580" t="s">
        <v>773</v>
      </c>
      <c r="D89" s="589" t="s">
        <v>70</v>
      </c>
      <c r="E89" s="582">
        <v>39279</v>
      </c>
      <c r="F89" s="591" t="s">
        <v>10</v>
      </c>
    </row>
    <row r="90" spans="1:6" ht="28">
      <c r="A90" s="578">
        <v>4127</v>
      </c>
      <c r="B90" s="624" t="s">
        <v>732</v>
      </c>
      <c r="C90" s="625" t="s">
        <v>733</v>
      </c>
      <c r="D90" s="589" t="s">
        <v>70</v>
      </c>
      <c r="E90" s="685">
        <v>40185</v>
      </c>
      <c r="F90" s="591" t="s">
        <v>52</v>
      </c>
    </row>
    <row r="91" spans="1:6" ht="14">
      <c r="A91" s="578">
        <v>4129</v>
      </c>
      <c r="B91" s="624" t="s">
        <v>691</v>
      </c>
      <c r="C91" s="625" t="s">
        <v>692</v>
      </c>
      <c r="D91" s="589" t="s">
        <v>70</v>
      </c>
      <c r="E91" s="685">
        <v>40658</v>
      </c>
      <c r="F91" s="617" t="s">
        <v>12</v>
      </c>
    </row>
    <row r="92" spans="1:6" ht="14">
      <c r="A92" s="578">
        <v>4133</v>
      </c>
      <c r="B92" s="599" t="s">
        <v>728</v>
      </c>
      <c r="C92" s="600" t="s">
        <v>205</v>
      </c>
      <c r="D92" s="589" t="s">
        <v>70</v>
      </c>
      <c r="E92" s="261">
        <v>2010</v>
      </c>
      <c r="F92" s="591" t="s">
        <v>10</v>
      </c>
    </row>
    <row r="93" spans="1:6" ht="14">
      <c r="A93" s="578">
        <v>4136</v>
      </c>
      <c r="B93" s="624" t="s">
        <v>919</v>
      </c>
      <c r="C93" s="625" t="s">
        <v>920</v>
      </c>
      <c r="D93" s="589" t="s">
        <v>70</v>
      </c>
      <c r="E93" s="686">
        <v>40216</v>
      </c>
      <c r="F93" s="591" t="s">
        <v>9</v>
      </c>
    </row>
  </sheetData>
  <conditionalFormatting sqref="A2:A32">
    <cfRule type="duplicateValues" dxfId="52" priority="48"/>
  </conditionalFormatting>
  <conditionalFormatting sqref="A33:A57">
    <cfRule type="duplicateValues" dxfId="51" priority="39"/>
  </conditionalFormatting>
  <conditionalFormatting sqref="A58:A82">
    <cfRule type="duplicateValues" dxfId="50" priority="31"/>
    <cfRule type="duplicateValues" dxfId="49" priority="32"/>
  </conditionalFormatting>
  <conditionalFormatting sqref="A83:A93">
    <cfRule type="duplicateValues" dxfId="48" priority="16"/>
  </conditionalFormatting>
  <conditionalFormatting sqref="B2:B32">
    <cfRule type="duplicateValues" dxfId="47" priority="49"/>
    <cfRule type="duplicateValues" dxfId="46" priority="53"/>
  </conditionalFormatting>
  <conditionalFormatting sqref="B4:B29">
    <cfRule type="duplicateValues" dxfId="45" priority="47"/>
  </conditionalFormatting>
  <conditionalFormatting sqref="B33:B57">
    <cfRule type="duplicateValues" dxfId="44" priority="40"/>
    <cfRule type="duplicateValues" dxfId="43" priority="45"/>
  </conditionalFormatting>
  <conditionalFormatting sqref="B58:B82">
    <cfRule type="duplicateValues" dxfId="42" priority="33"/>
  </conditionalFormatting>
  <conditionalFormatting sqref="B72:B79 B67:B70 B58:B65">
    <cfRule type="duplicateValues" dxfId="41" priority="38"/>
  </conditionalFormatting>
  <conditionalFormatting sqref="B72:B82 B67:B70 B58:B65">
    <cfRule type="duplicateValues" dxfId="40" priority="34"/>
  </conditionalFormatting>
  <conditionalFormatting sqref="B83:B93">
    <cfRule type="duplicateValues" dxfId="39" priority="17"/>
    <cfRule type="duplicateValues" dxfId="38" priority="24"/>
  </conditionalFormatting>
  <conditionalFormatting sqref="B92:B93 B83:B90">
    <cfRule type="duplicateValues" dxfId="37" priority="21"/>
  </conditionalFormatting>
  <conditionalFormatting sqref="B31:C32 E31:E32">
    <cfRule type="expression" dxfId="36" priority="52" stopIfTrue="1">
      <formula>$F31=$E$5</formula>
    </cfRule>
  </conditionalFormatting>
  <conditionalFormatting sqref="B31:C32">
    <cfRule type="expression" dxfId="35" priority="46" stopIfTrue="1">
      <formula>#REF!=$E$5</formula>
    </cfRule>
  </conditionalFormatting>
  <conditionalFormatting sqref="B83:C83 E83 D87">
    <cfRule type="expression" dxfId="34" priority="23">
      <formula>$F83=$E$5</formula>
    </cfRule>
  </conditionalFormatting>
  <conditionalFormatting sqref="D2:D65 D67:D70 D72:D82 F2:F65">
    <cfRule type="expression" dxfId="33" priority="37" stopIfTrue="1">
      <formula>$F2=$E$5</formula>
    </cfRule>
  </conditionalFormatting>
  <conditionalFormatting sqref="D2:D65 D67:D70 D72:D82">
    <cfRule type="cellIs" dxfId="32" priority="35" operator="equal">
      <formula>"F"</formula>
    </cfRule>
    <cfRule type="expression" dxfId="31" priority="36" stopIfTrue="1">
      <formula>#REF!=$E$5</formula>
    </cfRule>
  </conditionalFormatting>
  <conditionalFormatting sqref="D66 F66">
    <cfRule type="expression" dxfId="30" priority="28" stopIfTrue="1">
      <formula>$F66=$E$5</formula>
    </cfRule>
  </conditionalFormatting>
  <conditionalFormatting sqref="D66">
    <cfRule type="cellIs" dxfId="29" priority="29" operator="equal">
      <formula>"F"</formula>
    </cfRule>
    <cfRule type="expression" dxfId="28" priority="30" stopIfTrue="1">
      <formula>#REF!=$E$5</formula>
    </cfRule>
  </conditionalFormatting>
  <conditionalFormatting sqref="D71">
    <cfRule type="expression" dxfId="27" priority="25" stopIfTrue="1">
      <formula>$F71=$E$5</formula>
    </cfRule>
    <cfRule type="cellIs" dxfId="26" priority="26" operator="equal">
      <formula>"F"</formula>
    </cfRule>
    <cfRule type="expression" dxfId="25" priority="27" stopIfTrue="1">
      <formula>#REF!=$E$5</formula>
    </cfRule>
  </conditionalFormatting>
  <conditionalFormatting sqref="D83">
    <cfRule type="expression" dxfId="24" priority="19" stopIfTrue="1">
      <formula>#REF!=$E$5</formula>
    </cfRule>
    <cfRule type="expression" dxfId="23" priority="20" stopIfTrue="1">
      <formula>$F83=$E$5</formula>
    </cfRule>
  </conditionalFormatting>
  <conditionalFormatting sqref="D83:D86">
    <cfRule type="cellIs" dxfId="22" priority="7" operator="equal">
      <formula>"F"</formula>
    </cfRule>
  </conditionalFormatting>
  <conditionalFormatting sqref="D84">
    <cfRule type="expression" dxfId="21" priority="14" stopIfTrue="1">
      <formula>#REF!=$E$5</formula>
    </cfRule>
    <cfRule type="expression" dxfId="20" priority="15" stopIfTrue="1">
      <formula>$F84=$E$5</formula>
    </cfRule>
  </conditionalFormatting>
  <conditionalFormatting sqref="D85:D86">
    <cfRule type="expression" dxfId="19" priority="8" stopIfTrue="1">
      <formula>#REF!=$E$5</formula>
    </cfRule>
    <cfRule type="expression" dxfId="18" priority="9" stopIfTrue="1">
      <formula>$F85=$E$5</formula>
    </cfRule>
  </conditionalFormatting>
  <conditionalFormatting sqref="D88:D93">
    <cfRule type="cellIs" dxfId="17" priority="1" operator="equal">
      <formula>"F"</formula>
    </cfRule>
    <cfRule type="expression" dxfId="16" priority="2" stopIfTrue="1">
      <formula>#REF!=$E$5</formula>
    </cfRule>
    <cfRule type="expression" dxfId="15" priority="3" stopIfTrue="1">
      <formula>$F88=$E$5</formula>
    </cfRule>
  </conditionalFormatting>
  <conditionalFormatting sqref="F67:F83 F86:F93">
    <cfRule type="expression" dxfId="14" priority="22" stopIfTrue="1">
      <formula>$F67=$E$5</formula>
    </cfRule>
  </conditionalFormatting>
  <dataValidations count="5">
    <dataValidation type="list" allowBlank="1" showInputMessage="1" showErrorMessage="1" sqref="D2:D34 D37 C39 D44:D45 D48 D51 D53 D58:D65 D67:D70 D72:D77 D79:D82 D87:D93" xr:uid="{8E2F62DC-279C-3842-B730-A8850E069814}">
      <formula1>"F,M"</formula1>
    </dataValidation>
    <dataValidation type="list" showInputMessage="1" showErrorMessage="1" sqref="F2 F36 F39 F43 F68 F70 F78:F79" xr:uid="{14F070D4-2D5C-7249-A7F4-6783C68D0131}">
      <formula1>"API,ASM,ASV,BUC,CAO,CC2,COS,COU,USBY,USP,VAU"</formula1>
    </dataValidation>
    <dataValidation type="list" allowBlank="1" showErrorMessage="1" sqref="D35:D36 D39 D41 D43 D47 D49 D55 D57" xr:uid="{C7A64580-0C6A-0C47-B144-6ED72DB7072F}">
      <formula1>"F,M"</formula1>
      <formula2>0</formula2>
    </dataValidation>
    <dataValidation type="list" allowBlank="1" showErrorMessage="1" sqref="D40 D42 D66 D71 D83:D86" xr:uid="{E65F35F2-030D-964F-86F0-BE072906B9E6}">
      <formula1>"F,M"</formula1>
    </dataValidation>
    <dataValidation type="list" allowBlank="1" showErrorMessage="1" sqref="F41 F66 F80:F81" xr:uid="{39A2BADA-00D4-C544-B2B5-09A3DAA09BAF}">
      <formula1>"API,ASM,ASV,TTJ-BUC,CAO,CC2,COS,COU,JOUY,USBY,USP,VAU"</formula1>
    </dataValidation>
  </dataValidation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showInputMessage="1" showErrorMessage="1" xr:uid="{0B40FDFC-C188-B347-91E5-E529AC01F0A2}">
          <x14:formula1>
            <xm:f>'Clubs-Classements'!$AC$2:$AC$14</xm:f>
          </x14:formula1>
          <xm:sqref>F3:F8 F10:F35 F37:F38 F40 F42 F44:F57 F59:F63 F67 F71 F75</xm:sqref>
        </x14:dataValidation>
        <x14:dataValidation type="list" allowBlank="1" showInputMessage="1" showErrorMessage="1" xr:uid="{D1EC25C9-5210-6845-9337-B0F3277908B2}">
          <x14:formula1>
            <xm:f>'Clubs-Classements'!$AC$2:$AC$14</xm:f>
          </x14:formula1>
          <xm:sqref>F9</xm:sqref>
        </x14:dataValidation>
        <x14:dataValidation type="list" showInputMessage="1" showErrorMessage="1" xr:uid="{999002E1-C5A8-B441-9304-C676784D2940}">
          <x14:formula1>
            <xm:f>'Clubs-Classements'!$AC$3:$AC$14</xm:f>
          </x14:formula1>
          <xm:sqref>F58 F64:F65 F69 F72:F74 F77 F82:F83 F86:F90 F92:F93</xm:sqref>
        </x14:dataValidation>
        <x14:dataValidation type="list" allowBlank="1" showErrorMessage="1" xr:uid="{21BEC708-D023-054B-B422-D05B0F4E5E31}">
          <x14:formula1>
            <xm:f>'Clubs-Classements'!$AC$3:$AC$14</xm:f>
          </x14:formula1>
          <xm:sqref>F76 F91</xm:sqref>
        </x14:dataValidation>
        <x14:dataValidation type="list" allowBlank="1" showInputMessage="1" showErrorMessage="1" xr:uid="{C00F0A19-9EBD-974D-AA5D-5F02423C0944}">
          <x14:formula1>
            <xm:f>'Clubs-Classements'!$AC$3:$AC$14</xm:f>
          </x14:formula1>
          <xm:sqref>F84:F85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7">
    <pageSetUpPr fitToPage="1"/>
  </sheetPr>
  <dimension ref="A1:U75"/>
  <sheetViews>
    <sheetView topLeftCell="A2" zoomScale="80" zoomScaleNormal="80" workbookViewId="0">
      <selection activeCell="P26" sqref="P26"/>
    </sheetView>
  </sheetViews>
  <sheetFormatPr baseColWidth="10" defaultRowHeight="13"/>
  <cols>
    <col min="1" max="1" width="12.83203125" bestFit="1" customWidth="1"/>
    <col min="2" max="5" width="9.1640625" bestFit="1" customWidth="1"/>
    <col min="6" max="6" width="12.83203125" bestFit="1" customWidth="1"/>
    <col min="7" max="7" width="6.33203125" customWidth="1"/>
    <col min="8" max="8" width="12.83203125" bestFit="1" customWidth="1"/>
    <col min="9" max="9" width="9.1640625" bestFit="1" customWidth="1"/>
    <col min="10" max="10" width="11.83203125" bestFit="1" customWidth="1"/>
    <col min="11" max="12" width="9.1640625" bestFit="1" customWidth="1"/>
    <col min="13" max="15" width="12.83203125" bestFit="1" customWidth="1"/>
    <col min="16" max="16" width="9.1640625" style="1" bestFit="1" customWidth="1"/>
    <col min="17" max="18" width="9.1640625" style="109" bestFit="1" customWidth="1"/>
    <col min="19" max="19" width="9.1640625" bestFit="1" customWidth="1"/>
    <col min="20" max="20" width="12.83203125" style="1" bestFit="1" customWidth="1"/>
    <col min="21" max="21" width="17.6640625" customWidth="1"/>
    <col min="22" max="22" width="8.83203125" customWidth="1"/>
    <col min="23" max="23" width="17.6640625" customWidth="1"/>
    <col min="24" max="24" width="14" customWidth="1"/>
    <col min="25" max="25" width="23" bestFit="1" customWidth="1"/>
  </cols>
  <sheetData>
    <row r="1" spans="1:21" ht="18">
      <c r="A1" s="777" t="str">
        <f>Poussins!B1</f>
        <v>TOURNOI DE LA VALLEE DE CHEVREUSE 2024-2025</v>
      </c>
      <c r="B1" s="770"/>
      <c r="C1" s="770"/>
      <c r="D1" s="770"/>
      <c r="E1" s="770"/>
      <c r="F1" s="770"/>
      <c r="G1" s="770"/>
      <c r="H1" s="770"/>
      <c r="I1" s="770"/>
      <c r="J1" s="770"/>
      <c r="K1" s="770"/>
      <c r="L1" s="770"/>
    </row>
    <row r="2" spans="1:21" s="29" customFormat="1" ht="57" customHeight="1">
      <c r="A2" s="92" t="s">
        <v>38</v>
      </c>
      <c r="B2" s="91"/>
      <c r="O2"/>
      <c r="P2" s="1"/>
      <c r="Q2" s="109"/>
      <c r="R2" s="109"/>
      <c r="S2"/>
      <c r="T2" s="1"/>
      <c r="U2"/>
    </row>
    <row r="3" spans="1:21">
      <c r="C3" s="55" t="s">
        <v>20</v>
      </c>
      <c r="J3" s="55" t="s">
        <v>21</v>
      </c>
      <c r="P3" s="63" t="s">
        <v>57</v>
      </c>
    </row>
    <row r="4" spans="1:21" ht="14" thickBot="1"/>
    <row r="5" spans="1:21" ht="14" thickBot="1">
      <c r="A5" s="55" t="s">
        <v>31</v>
      </c>
      <c r="B5" s="55" t="s">
        <v>40</v>
      </c>
      <c r="C5" s="55"/>
      <c r="D5" s="55"/>
      <c r="E5" s="55"/>
      <c r="F5" s="55"/>
      <c r="H5" s="55" t="s">
        <v>31</v>
      </c>
      <c r="I5" s="55" t="s">
        <v>40</v>
      </c>
      <c r="J5" s="55"/>
      <c r="K5" s="55"/>
      <c r="L5" s="55"/>
      <c r="M5" s="55"/>
      <c r="O5" s="133" t="s">
        <v>57</v>
      </c>
      <c r="P5" s="143" t="s">
        <v>61</v>
      </c>
      <c r="Q5" s="166"/>
      <c r="R5" s="166"/>
      <c r="S5" s="166"/>
      <c r="T5" s="170"/>
    </row>
    <row r="6" spans="1:21" ht="14" thickBot="1">
      <c r="A6" s="390" t="s">
        <v>7</v>
      </c>
      <c r="B6" s="427" t="s">
        <v>32</v>
      </c>
      <c r="C6" s="427" t="s">
        <v>33</v>
      </c>
      <c r="D6" s="427" t="s">
        <v>34</v>
      </c>
      <c r="E6" s="427" t="s">
        <v>35</v>
      </c>
      <c r="F6" s="192" t="s">
        <v>51</v>
      </c>
      <c r="H6" s="390" t="s">
        <v>7</v>
      </c>
      <c r="I6" s="427" t="s">
        <v>32</v>
      </c>
      <c r="J6" s="427" t="s">
        <v>33</v>
      </c>
      <c r="K6" s="427" t="s">
        <v>34</v>
      </c>
      <c r="L6" s="427" t="s">
        <v>35</v>
      </c>
      <c r="M6" s="60" t="s">
        <v>51</v>
      </c>
      <c r="O6" s="129" t="s">
        <v>7</v>
      </c>
      <c r="P6" s="24" t="s">
        <v>32</v>
      </c>
      <c r="Q6" s="167" t="s">
        <v>33</v>
      </c>
      <c r="R6" s="167" t="s">
        <v>34</v>
      </c>
      <c r="S6" s="17" t="s">
        <v>35</v>
      </c>
      <c r="T6" s="126" t="s">
        <v>51</v>
      </c>
    </row>
    <row r="7" spans="1:21">
      <c r="A7" s="124" t="s">
        <v>9</v>
      </c>
      <c r="B7" s="430">
        <v>51</v>
      </c>
      <c r="C7" s="105">
        <v>82</v>
      </c>
      <c r="D7" s="105"/>
      <c r="E7" s="105"/>
      <c r="F7" s="435">
        <v>133</v>
      </c>
      <c r="H7" s="124" t="s">
        <v>9</v>
      </c>
      <c r="I7" s="430">
        <v>59</v>
      </c>
      <c r="J7" s="105">
        <v>56</v>
      </c>
      <c r="K7" s="105"/>
      <c r="L7" s="105"/>
      <c r="M7" s="435">
        <v>115</v>
      </c>
      <c r="O7" s="136" t="s">
        <v>9</v>
      </c>
      <c r="P7" s="1">
        <v>22</v>
      </c>
      <c r="Q7" s="109">
        <v>31</v>
      </c>
      <c r="T7" s="436">
        <v>53</v>
      </c>
    </row>
    <row r="8" spans="1:21">
      <c r="A8" s="125" t="s">
        <v>11</v>
      </c>
      <c r="B8" s="48"/>
      <c r="C8" s="1"/>
      <c r="D8" s="1"/>
      <c r="E8" s="1"/>
      <c r="F8" s="436"/>
      <c r="H8" s="125" t="s">
        <v>11</v>
      </c>
      <c r="I8" s="48">
        <v>5</v>
      </c>
      <c r="J8" s="1"/>
      <c r="K8" s="1"/>
      <c r="L8" s="1"/>
      <c r="M8" s="436">
        <v>5</v>
      </c>
      <c r="O8" s="131" t="s">
        <v>11</v>
      </c>
      <c r="P8" s="1">
        <v>2</v>
      </c>
      <c r="Q8" s="109">
        <v>6</v>
      </c>
      <c r="T8" s="436">
        <v>8</v>
      </c>
    </row>
    <row r="9" spans="1:21">
      <c r="A9" s="125" t="s">
        <v>48</v>
      </c>
      <c r="B9" s="48">
        <v>8</v>
      </c>
      <c r="C9" s="1">
        <v>11</v>
      </c>
      <c r="D9" s="1"/>
      <c r="E9" s="1"/>
      <c r="F9" s="436">
        <v>19</v>
      </c>
      <c r="H9" s="125" t="s">
        <v>48</v>
      </c>
      <c r="I9" s="48">
        <v>9</v>
      </c>
      <c r="J9" s="1">
        <v>10</v>
      </c>
      <c r="K9" s="1"/>
      <c r="L9" s="1"/>
      <c r="M9" s="436">
        <v>19</v>
      </c>
      <c r="O9" s="131" t="s">
        <v>48</v>
      </c>
      <c r="P9" s="1">
        <v>7</v>
      </c>
      <c r="Q9" s="109">
        <v>15</v>
      </c>
      <c r="T9" s="436">
        <v>22</v>
      </c>
    </row>
    <row r="10" spans="1:21">
      <c r="A10" s="125" t="s">
        <v>53</v>
      </c>
      <c r="B10" s="48">
        <v>24</v>
      </c>
      <c r="C10" s="1">
        <v>16</v>
      </c>
      <c r="D10" s="1"/>
      <c r="E10" s="1"/>
      <c r="F10" s="436">
        <v>40</v>
      </c>
      <c r="H10" s="125" t="s">
        <v>53</v>
      </c>
      <c r="I10" s="48">
        <v>7</v>
      </c>
      <c r="J10" s="1">
        <v>21</v>
      </c>
      <c r="K10" s="1"/>
      <c r="L10" s="1"/>
      <c r="M10" s="436">
        <v>28</v>
      </c>
      <c r="O10" s="131" t="s">
        <v>53</v>
      </c>
      <c r="P10" s="1">
        <v>11</v>
      </c>
      <c r="Q10" s="109">
        <v>13</v>
      </c>
      <c r="T10" s="436">
        <v>24</v>
      </c>
    </row>
    <row r="11" spans="1:21">
      <c r="A11" s="125" t="s">
        <v>13</v>
      </c>
      <c r="B11" s="48">
        <v>46</v>
      </c>
      <c r="C11" s="1">
        <v>36</v>
      </c>
      <c r="D11" s="1"/>
      <c r="E11" s="1"/>
      <c r="F11" s="436">
        <v>82</v>
      </c>
      <c r="H11" s="125" t="s">
        <v>13</v>
      </c>
      <c r="I11" s="48">
        <v>50</v>
      </c>
      <c r="J11" s="1">
        <v>28</v>
      </c>
      <c r="K11" s="1"/>
      <c r="L11" s="1"/>
      <c r="M11" s="436">
        <v>78</v>
      </c>
      <c r="O11" s="131" t="s">
        <v>13</v>
      </c>
      <c r="P11" s="1">
        <v>24</v>
      </c>
      <c r="Q11" s="109">
        <v>13</v>
      </c>
      <c r="T11" s="436">
        <v>37</v>
      </c>
    </row>
    <row r="12" spans="1:21">
      <c r="A12" s="125" t="s">
        <v>37</v>
      </c>
      <c r="B12" s="48"/>
      <c r="C12" s="1"/>
      <c r="D12" s="1"/>
      <c r="E12" s="1"/>
      <c r="F12" s="436"/>
      <c r="H12" s="125" t="s">
        <v>37</v>
      </c>
      <c r="I12" s="48"/>
      <c r="J12" s="1"/>
      <c r="K12" s="1"/>
      <c r="L12" s="1"/>
      <c r="M12" s="436"/>
      <c r="O12" s="131" t="s">
        <v>37</v>
      </c>
      <c r="T12" s="436"/>
    </row>
    <row r="13" spans="1:21">
      <c r="A13" s="125" t="s">
        <v>12</v>
      </c>
      <c r="B13" s="48">
        <v>6</v>
      </c>
      <c r="C13" s="1">
        <v>12</v>
      </c>
      <c r="D13" s="1"/>
      <c r="E13" s="1"/>
      <c r="F13" s="436">
        <v>18</v>
      </c>
      <c r="H13" s="125" t="s">
        <v>12</v>
      </c>
      <c r="I13" s="48">
        <v>7</v>
      </c>
      <c r="J13" s="1">
        <v>8</v>
      </c>
      <c r="K13" s="1"/>
      <c r="L13" s="1"/>
      <c r="M13" s="436">
        <v>15</v>
      </c>
      <c r="O13" s="131" t="s">
        <v>12</v>
      </c>
      <c r="Q13" s="109">
        <v>4</v>
      </c>
      <c r="T13" s="436">
        <v>4</v>
      </c>
    </row>
    <row r="14" spans="1:21">
      <c r="A14" s="125" t="s">
        <v>67</v>
      </c>
      <c r="B14" s="48">
        <v>49</v>
      </c>
      <c r="C14" s="1">
        <v>57</v>
      </c>
      <c r="D14" s="1"/>
      <c r="E14" s="1"/>
      <c r="F14" s="436">
        <v>106</v>
      </c>
      <c r="H14" s="125" t="s">
        <v>67</v>
      </c>
      <c r="I14" s="48">
        <v>47</v>
      </c>
      <c r="J14" s="1">
        <v>9</v>
      </c>
      <c r="K14" s="1"/>
      <c r="L14" s="1"/>
      <c r="M14" s="436">
        <v>56</v>
      </c>
      <c r="O14" s="131" t="s">
        <v>67</v>
      </c>
      <c r="P14" s="1">
        <v>12</v>
      </c>
      <c r="Q14" s="109">
        <v>6</v>
      </c>
      <c r="T14" s="436">
        <v>18</v>
      </c>
    </row>
    <row r="15" spans="1:21">
      <c r="A15" s="125" t="s">
        <v>49</v>
      </c>
      <c r="B15" s="48">
        <v>26</v>
      </c>
      <c r="C15" s="1">
        <v>40</v>
      </c>
      <c r="D15" s="1"/>
      <c r="E15" s="1"/>
      <c r="F15" s="436">
        <v>66</v>
      </c>
      <c r="H15" s="125" t="s">
        <v>49</v>
      </c>
      <c r="I15" s="48"/>
      <c r="J15" s="1">
        <v>7</v>
      </c>
      <c r="K15" s="1"/>
      <c r="L15" s="1"/>
      <c r="M15" s="436">
        <v>7</v>
      </c>
      <c r="O15" s="131" t="s">
        <v>49</v>
      </c>
      <c r="P15" s="1">
        <v>22</v>
      </c>
      <c r="Q15" s="109">
        <v>26</v>
      </c>
      <c r="T15" s="436">
        <v>48</v>
      </c>
    </row>
    <row r="16" spans="1:21">
      <c r="A16" s="125" t="s">
        <v>10</v>
      </c>
      <c r="B16" s="48">
        <v>43</v>
      </c>
      <c r="C16" s="1">
        <v>52</v>
      </c>
      <c r="D16" s="1"/>
      <c r="E16" s="1"/>
      <c r="F16" s="436">
        <v>95</v>
      </c>
      <c r="H16" s="125" t="s">
        <v>10</v>
      </c>
      <c r="I16" s="48">
        <v>38</v>
      </c>
      <c r="J16" s="1">
        <v>51</v>
      </c>
      <c r="K16" s="1"/>
      <c r="L16" s="1"/>
      <c r="M16" s="436">
        <v>89</v>
      </c>
      <c r="O16" s="131" t="s">
        <v>10</v>
      </c>
      <c r="P16" s="1">
        <v>8</v>
      </c>
      <c r="Q16" s="109">
        <v>9</v>
      </c>
      <c r="T16" s="436">
        <v>17</v>
      </c>
    </row>
    <row r="17" spans="1:20" ht="14" thickBot="1">
      <c r="A17" s="126" t="s">
        <v>52</v>
      </c>
      <c r="B17" s="433">
        <v>21</v>
      </c>
      <c r="C17" s="24">
        <v>16</v>
      </c>
      <c r="D17" s="24"/>
      <c r="E17" s="24"/>
      <c r="F17" s="437">
        <v>37</v>
      </c>
      <c r="H17" s="126" t="s">
        <v>52</v>
      </c>
      <c r="I17" s="433">
        <v>34</v>
      </c>
      <c r="J17" s="24">
        <v>28</v>
      </c>
      <c r="K17" s="24"/>
      <c r="L17" s="24"/>
      <c r="M17" s="437">
        <v>62</v>
      </c>
      <c r="O17" s="132" t="s">
        <v>52</v>
      </c>
      <c r="P17" s="24">
        <v>4</v>
      </c>
      <c r="Q17" s="167">
        <v>5</v>
      </c>
      <c r="R17" s="167"/>
      <c r="S17" s="17"/>
      <c r="T17" s="437">
        <v>9</v>
      </c>
    </row>
    <row r="18" spans="1:20" ht="14" thickBot="1">
      <c r="A18" s="189" t="s">
        <v>51</v>
      </c>
      <c r="B18" s="428">
        <v>274</v>
      </c>
      <c r="C18" s="429">
        <v>322</v>
      </c>
      <c r="D18" s="429"/>
      <c r="E18" s="429"/>
      <c r="F18" s="426">
        <v>596</v>
      </c>
      <c r="H18" s="189" t="s">
        <v>51</v>
      </c>
      <c r="I18" s="428">
        <v>256</v>
      </c>
      <c r="J18" s="429">
        <v>218</v>
      </c>
      <c r="K18" s="429"/>
      <c r="L18" s="429"/>
      <c r="M18" s="426">
        <v>474</v>
      </c>
      <c r="O18" s="128" t="s">
        <v>51</v>
      </c>
      <c r="P18" s="24">
        <v>112</v>
      </c>
      <c r="Q18" s="167">
        <v>128</v>
      </c>
      <c r="R18" s="167"/>
      <c r="S18" s="17"/>
      <c r="T18" s="437">
        <v>240</v>
      </c>
    </row>
    <row r="19" spans="1:20">
      <c r="P19"/>
      <c r="Q19"/>
      <c r="R19"/>
      <c r="T19"/>
    </row>
    <row r="20" spans="1:20">
      <c r="A20" s="114"/>
      <c r="B20" s="115"/>
      <c r="C20" s="115"/>
      <c r="D20" s="115"/>
      <c r="E20" s="115"/>
      <c r="F20" s="115"/>
      <c r="H20" s="114"/>
      <c r="I20" s="115"/>
      <c r="J20" s="115"/>
      <c r="K20" s="115"/>
      <c r="L20" s="115"/>
      <c r="M20" s="115"/>
      <c r="O20" s="84"/>
    </row>
    <row r="21" spans="1:20">
      <c r="C21" s="55" t="s">
        <v>45</v>
      </c>
      <c r="J21" s="55" t="s">
        <v>50</v>
      </c>
      <c r="P21" s="63"/>
    </row>
    <row r="22" spans="1:20">
      <c r="O22" s="113"/>
      <c r="P22" s="141"/>
      <c r="Q22" s="168"/>
      <c r="R22" s="168"/>
      <c r="S22" s="113"/>
      <c r="T22" s="141"/>
    </row>
    <row r="23" spans="1:20" ht="14" thickBot="1">
      <c r="A23" s="55" t="s">
        <v>31</v>
      </c>
      <c r="B23" s="55" t="s">
        <v>40</v>
      </c>
      <c r="C23" s="55"/>
      <c r="D23" s="55"/>
      <c r="E23" s="55"/>
      <c r="F23" s="55"/>
      <c r="H23" s="55" t="s">
        <v>31</v>
      </c>
      <c r="I23" s="55" t="s">
        <v>40</v>
      </c>
      <c r="J23" s="55"/>
      <c r="K23" s="55"/>
      <c r="L23" s="55"/>
      <c r="M23" s="55"/>
      <c r="Q23" s="169"/>
      <c r="R23" s="169"/>
      <c r="S23" s="122"/>
      <c r="T23" s="142"/>
    </row>
    <row r="24" spans="1:20" ht="14" thickBot="1">
      <c r="A24" s="190" t="s">
        <v>7</v>
      </c>
      <c r="B24" s="427" t="s">
        <v>32</v>
      </c>
      <c r="C24" s="427" t="s">
        <v>33</v>
      </c>
      <c r="D24" s="427" t="s">
        <v>34</v>
      </c>
      <c r="E24" s="427" t="s">
        <v>35</v>
      </c>
      <c r="F24" s="192" t="s">
        <v>51</v>
      </c>
      <c r="H24" s="190" t="s">
        <v>7</v>
      </c>
      <c r="I24" s="218" t="s">
        <v>32</v>
      </c>
      <c r="J24" s="218" t="s">
        <v>33</v>
      </c>
      <c r="K24" s="218" t="s">
        <v>34</v>
      </c>
      <c r="L24" s="218" t="s">
        <v>35</v>
      </c>
      <c r="M24" s="192" t="s">
        <v>51</v>
      </c>
      <c r="Q24" s="169"/>
      <c r="R24" s="169"/>
      <c r="S24" s="122"/>
      <c r="T24" s="142"/>
    </row>
    <row r="25" spans="1:20">
      <c r="A25" s="124" t="s">
        <v>9</v>
      </c>
      <c r="B25" s="430">
        <v>21</v>
      </c>
      <c r="C25" s="105">
        <v>20</v>
      </c>
      <c r="D25" s="105"/>
      <c r="E25" s="105"/>
      <c r="F25" s="435">
        <v>41</v>
      </c>
      <c r="H25" s="124" t="s">
        <v>9</v>
      </c>
      <c r="I25" s="1">
        <v>32</v>
      </c>
      <c r="J25" s="1">
        <v>29</v>
      </c>
      <c r="K25" s="1"/>
      <c r="L25" s="1"/>
      <c r="M25" s="435">
        <v>61</v>
      </c>
      <c r="Q25" s="169"/>
      <c r="R25" s="169"/>
      <c r="S25" s="122"/>
      <c r="T25" s="142"/>
    </row>
    <row r="26" spans="1:20">
      <c r="A26" s="125" t="s">
        <v>11</v>
      </c>
      <c r="B26" s="48"/>
      <c r="C26" s="1"/>
      <c r="D26" s="1"/>
      <c r="E26" s="1"/>
      <c r="F26" s="436"/>
      <c r="H26" s="125" t="s">
        <v>11</v>
      </c>
      <c r="I26" s="1"/>
      <c r="J26" s="1"/>
      <c r="K26" s="1"/>
      <c r="L26" s="1"/>
      <c r="M26" s="436"/>
      <c r="Q26" s="169"/>
      <c r="R26" s="169"/>
      <c r="S26" s="122"/>
      <c r="T26" s="142"/>
    </row>
    <row r="27" spans="1:20">
      <c r="A27" s="125" t="s">
        <v>48</v>
      </c>
      <c r="B27" s="48"/>
      <c r="C27" s="1"/>
      <c r="D27" s="1"/>
      <c r="E27" s="1"/>
      <c r="F27" s="436"/>
      <c r="H27" s="125" t="s">
        <v>48</v>
      </c>
      <c r="I27" s="1"/>
      <c r="J27" s="1"/>
      <c r="K27" s="1"/>
      <c r="L27" s="1"/>
      <c r="M27" s="436"/>
      <c r="Q27" s="169"/>
      <c r="R27" s="169"/>
      <c r="S27" s="122"/>
      <c r="T27" s="142"/>
    </row>
    <row r="28" spans="1:20">
      <c r="A28" s="125" t="s">
        <v>53</v>
      </c>
      <c r="B28" s="48"/>
      <c r="C28" s="1">
        <v>3</v>
      </c>
      <c r="D28" s="1"/>
      <c r="E28" s="1"/>
      <c r="F28" s="436">
        <v>3</v>
      </c>
      <c r="H28" s="125" t="s">
        <v>53</v>
      </c>
      <c r="I28" s="1">
        <v>9</v>
      </c>
      <c r="J28" s="1">
        <v>7</v>
      </c>
      <c r="K28" s="1"/>
      <c r="L28" s="1"/>
      <c r="M28" s="436">
        <v>16</v>
      </c>
      <c r="Q28" s="169"/>
      <c r="R28" s="169"/>
      <c r="S28" s="122"/>
      <c r="T28" s="142"/>
    </row>
    <row r="29" spans="1:20" ht="12" customHeight="1">
      <c r="A29" s="125" t="s">
        <v>13</v>
      </c>
      <c r="B29" s="48"/>
      <c r="C29" s="1"/>
      <c r="D29" s="1"/>
      <c r="E29" s="1"/>
      <c r="F29" s="436"/>
      <c r="H29" s="125" t="s">
        <v>13</v>
      </c>
      <c r="I29" s="1">
        <v>21</v>
      </c>
      <c r="J29" s="1">
        <v>9</v>
      </c>
      <c r="K29" s="1"/>
      <c r="L29" s="1"/>
      <c r="M29" s="436">
        <v>30</v>
      </c>
      <c r="Q29" s="169"/>
      <c r="R29" s="169"/>
      <c r="S29" s="122"/>
      <c r="T29" s="142"/>
    </row>
    <row r="30" spans="1:20">
      <c r="A30" s="125" t="s">
        <v>37</v>
      </c>
      <c r="B30" s="48"/>
      <c r="C30" s="1"/>
      <c r="D30" s="1"/>
      <c r="E30" s="1"/>
      <c r="F30" s="436"/>
      <c r="H30" s="125" t="s">
        <v>37</v>
      </c>
      <c r="I30" s="1"/>
      <c r="J30" s="1"/>
      <c r="K30" s="1"/>
      <c r="L30" s="1"/>
      <c r="M30" s="436"/>
      <c r="Q30" s="169"/>
      <c r="R30" s="169"/>
      <c r="S30" s="122"/>
      <c r="T30" s="142"/>
    </row>
    <row r="31" spans="1:20">
      <c r="A31" s="125" t="s">
        <v>12</v>
      </c>
      <c r="B31" s="48">
        <v>4</v>
      </c>
      <c r="C31" s="1">
        <v>4</v>
      </c>
      <c r="D31" s="1"/>
      <c r="E31" s="1"/>
      <c r="F31" s="436">
        <v>8</v>
      </c>
      <c r="H31" s="125" t="s">
        <v>12</v>
      </c>
      <c r="I31" s="1"/>
      <c r="J31" s="1">
        <v>28</v>
      </c>
      <c r="K31" s="1"/>
      <c r="L31" s="1"/>
      <c r="M31" s="436">
        <v>28</v>
      </c>
      <c r="Q31" s="169"/>
      <c r="R31" s="169"/>
      <c r="S31" s="122"/>
      <c r="T31" s="142"/>
    </row>
    <row r="32" spans="1:20">
      <c r="A32" s="125" t="s">
        <v>67</v>
      </c>
      <c r="B32" s="48"/>
      <c r="C32" s="1"/>
      <c r="D32" s="1"/>
      <c r="E32" s="1"/>
      <c r="F32" s="436"/>
      <c r="H32" s="125" t="s">
        <v>67</v>
      </c>
      <c r="I32" s="1"/>
      <c r="J32" s="1"/>
      <c r="K32" s="1"/>
      <c r="L32" s="1"/>
      <c r="M32" s="436"/>
      <c r="Q32" s="169"/>
      <c r="R32" s="169"/>
      <c r="S32" s="122"/>
      <c r="T32" s="142"/>
    </row>
    <row r="33" spans="1:20">
      <c r="A33" s="125" t="s">
        <v>49</v>
      </c>
      <c r="B33" s="48"/>
      <c r="C33" s="1"/>
      <c r="D33" s="1"/>
      <c r="E33" s="1"/>
      <c r="F33" s="436"/>
      <c r="H33" s="125" t="s">
        <v>49</v>
      </c>
      <c r="I33" s="1">
        <v>28</v>
      </c>
      <c r="J33" s="1">
        <v>34</v>
      </c>
      <c r="K33" s="1"/>
      <c r="L33" s="1"/>
      <c r="M33" s="436">
        <v>62</v>
      </c>
      <c r="Q33" s="169"/>
      <c r="R33" s="169"/>
      <c r="S33" s="122"/>
      <c r="T33" s="142"/>
    </row>
    <row r="34" spans="1:20">
      <c r="A34" s="125" t="s">
        <v>10</v>
      </c>
      <c r="B34" s="48"/>
      <c r="C34" s="1">
        <v>18</v>
      </c>
      <c r="D34" s="1"/>
      <c r="E34" s="1"/>
      <c r="F34" s="436">
        <v>18</v>
      </c>
      <c r="H34" s="125" t="s">
        <v>10</v>
      </c>
      <c r="I34" s="1">
        <v>29</v>
      </c>
      <c r="J34" s="1">
        <v>18</v>
      </c>
      <c r="K34" s="1"/>
      <c r="L34" s="1"/>
      <c r="M34" s="436">
        <v>47</v>
      </c>
      <c r="Q34" s="169"/>
      <c r="R34" s="169"/>
      <c r="S34" s="122"/>
      <c r="T34" s="142"/>
    </row>
    <row r="35" spans="1:20" ht="14" thickBot="1">
      <c r="A35" s="126" t="s">
        <v>52</v>
      </c>
      <c r="B35" s="433">
        <v>3</v>
      </c>
      <c r="C35" s="24"/>
      <c r="D35" s="24"/>
      <c r="E35" s="24"/>
      <c r="F35" s="437">
        <v>3</v>
      </c>
      <c r="H35" s="126" t="s">
        <v>52</v>
      </c>
      <c r="I35" s="24">
        <v>6</v>
      </c>
      <c r="J35" s="24">
        <v>12</v>
      </c>
      <c r="K35" s="24"/>
      <c r="L35" s="24"/>
      <c r="M35" s="437">
        <v>18</v>
      </c>
      <c r="Q35" s="169"/>
      <c r="R35" s="169"/>
      <c r="S35" s="122"/>
      <c r="T35" s="142"/>
    </row>
    <row r="36" spans="1:20" ht="14" thickBot="1">
      <c r="A36" s="191" t="s">
        <v>51</v>
      </c>
      <c r="B36" s="428">
        <v>28</v>
      </c>
      <c r="C36" s="429">
        <v>45</v>
      </c>
      <c r="D36" s="429"/>
      <c r="E36" s="429"/>
      <c r="F36" s="426">
        <v>73</v>
      </c>
      <c r="H36" s="191" t="s">
        <v>51</v>
      </c>
      <c r="I36" s="446">
        <v>125</v>
      </c>
      <c r="J36" s="429">
        <v>137</v>
      </c>
      <c r="K36" s="429"/>
      <c r="L36" s="429"/>
      <c r="M36" s="447">
        <v>262</v>
      </c>
      <c r="Q36" s="169"/>
      <c r="R36" s="169"/>
      <c r="S36" s="122"/>
      <c r="T36" s="142"/>
    </row>
    <row r="37" spans="1:20">
      <c r="Q37" s="169"/>
      <c r="R37" s="169"/>
      <c r="S37" s="122"/>
      <c r="T37" s="142"/>
    </row>
    <row r="39" spans="1:20">
      <c r="Q39" s="169"/>
      <c r="R39" s="169"/>
      <c r="S39" s="122"/>
      <c r="T39" s="142"/>
    </row>
    <row r="40" spans="1:20" ht="36.75" customHeight="1">
      <c r="A40" s="92" t="s">
        <v>39</v>
      </c>
    </row>
    <row r="41" spans="1:20">
      <c r="C41" s="55" t="s">
        <v>20</v>
      </c>
      <c r="J41" s="55" t="s">
        <v>21</v>
      </c>
      <c r="P41" s="63" t="s">
        <v>57</v>
      </c>
    </row>
    <row r="42" spans="1:20" ht="14" thickBot="1"/>
    <row r="43" spans="1:20" ht="14" thickBot="1">
      <c r="A43" s="55" t="s">
        <v>31</v>
      </c>
      <c r="B43" s="55" t="s">
        <v>40</v>
      </c>
      <c r="C43" s="55"/>
      <c r="D43" s="55"/>
      <c r="E43" s="55"/>
      <c r="F43" s="55"/>
      <c r="H43" s="55" t="s">
        <v>31</v>
      </c>
      <c r="I43" s="55" t="s">
        <v>40</v>
      </c>
      <c r="J43" s="55"/>
      <c r="K43" s="55"/>
      <c r="L43" s="55"/>
      <c r="M43" s="55"/>
      <c r="O43" s="133" t="s">
        <v>59</v>
      </c>
      <c r="P43" s="143" t="s">
        <v>40</v>
      </c>
      <c r="Q43" s="166"/>
      <c r="R43" s="166"/>
      <c r="S43" s="166"/>
      <c r="T43" s="170"/>
    </row>
    <row r="44" spans="1:20" ht="14" thickBot="1">
      <c r="A44" s="390" t="s">
        <v>7</v>
      </c>
      <c r="B44" s="427" t="s">
        <v>24</v>
      </c>
      <c r="C44" s="427" t="s">
        <v>25</v>
      </c>
      <c r="D44" s="427" t="s">
        <v>26</v>
      </c>
      <c r="E44" s="427" t="s">
        <v>27</v>
      </c>
      <c r="F44" s="60" t="s">
        <v>51</v>
      </c>
      <c r="H44" s="390" t="s">
        <v>7</v>
      </c>
      <c r="I44" s="427" t="s">
        <v>24</v>
      </c>
      <c r="J44" s="427" t="s">
        <v>25</v>
      </c>
      <c r="K44" s="427" t="s">
        <v>26</v>
      </c>
      <c r="L44" s="427" t="s">
        <v>27</v>
      </c>
      <c r="M44" s="60" t="s">
        <v>51</v>
      </c>
      <c r="O44" s="129" t="s">
        <v>7</v>
      </c>
      <c r="P44" s="24" t="s">
        <v>62</v>
      </c>
      <c r="Q44" s="167" t="s">
        <v>63</v>
      </c>
      <c r="R44" s="167" t="s">
        <v>64</v>
      </c>
      <c r="S44" s="17" t="s">
        <v>65</v>
      </c>
      <c r="T44" s="126" t="s">
        <v>51</v>
      </c>
    </row>
    <row r="45" spans="1:20">
      <c r="A45" s="124" t="s">
        <v>9</v>
      </c>
      <c r="B45" s="430">
        <v>11</v>
      </c>
      <c r="C45" s="105">
        <v>14</v>
      </c>
      <c r="D45" s="105"/>
      <c r="E45" s="391"/>
      <c r="F45" s="435">
        <v>25</v>
      </c>
      <c r="H45" s="124" t="s">
        <v>9</v>
      </c>
      <c r="I45" s="430">
        <v>9</v>
      </c>
      <c r="J45" s="105">
        <v>7</v>
      </c>
      <c r="K45" s="105"/>
      <c r="L45" s="105"/>
      <c r="M45" s="435">
        <v>16</v>
      </c>
      <c r="O45" s="127" t="s">
        <v>9</v>
      </c>
      <c r="P45" s="430">
        <v>8</v>
      </c>
      <c r="Q45" s="508">
        <v>9</v>
      </c>
      <c r="R45" s="508"/>
      <c r="S45" s="508"/>
      <c r="T45" s="509">
        <v>17</v>
      </c>
    </row>
    <row r="46" spans="1:20">
      <c r="A46" s="125" t="s">
        <v>11</v>
      </c>
      <c r="B46" s="48"/>
      <c r="C46" s="1"/>
      <c r="D46" s="1"/>
      <c r="E46" s="28"/>
      <c r="F46" s="436"/>
      <c r="H46" s="125" t="s">
        <v>11</v>
      </c>
      <c r="I46" s="48">
        <v>2</v>
      </c>
      <c r="J46" s="1"/>
      <c r="K46" s="1"/>
      <c r="L46" s="1"/>
      <c r="M46" s="436">
        <v>2</v>
      </c>
      <c r="O46" s="127" t="s">
        <v>11</v>
      </c>
      <c r="P46" s="48">
        <v>2</v>
      </c>
      <c r="Q46" s="109">
        <v>2</v>
      </c>
      <c r="S46" s="109"/>
      <c r="T46" s="510">
        <v>4</v>
      </c>
    </row>
    <row r="47" spans="1:20">
      <c r="A47" s="125" t="s">
        <v>48</v>
      </c>
      <c r="B47" s="48">
        <v>2</v>
      </c>
      <c r="C47" s="1">
        <v>2</v>
      </c>
      <c r="D47" s="1"/>
      <c r="E47" s="28"/>
      <c r="F47" s="436">
        <v>4</v>
      </c>
      <c r="H47" s="125" t="s">
        <v>48</v>
      </c>
      <c r="I47" s="48">
        <v>2</v>
      </c>
      <c r="J47" s="1">
        <v>2</v>
      </c>
      <c r="K47" s="1"/>
      <c r="L47" s="1"/>
      <c r="M47" s="436">
        <v>4</v>
      </c>
      <c r="O47" s="127" t="s">
        <v>48</v>
      </c>
      <c r="P47" s="48">
        <v>2</v>
      </c>
      <c r="Q47" s="109">
        <v>3</v>
      </c>
      <c r="S47" s="109"/>
      <c r="T47" s="510">
        <v>5</v>
      </c>
    </row>
    <row r="48" spans="1:20">
      <c r="A48" s="125" t="s">
        <v>53</v>
      </c>
      <c r="B48" s="48">
        <v>8</v>
      </c>
      <c r="C48" s="1">
        <v>6</v>
      </c>
      <c r="D48" s="1"/>
      <c r="E48" s="28"/>
      <c r="F48" s="436">
        <v>14</v>
      </c>
      <c r="H48" s="125" t="s">
        <v>53</v>
      </c>
      <c r="I48" s="48">
        <v>2</v>
      </c>
      <c r="J48" s="1">
        <v>4</v>
      </c>
      <c r="K48" s="1"/>
      <c r="L48" s="1"/>
      <c r="M48" s="436">
        <v>6</v>
      </c>
      <c r="O48" s="127" t="s">
        <v>53</v>
      </c>
      <c r="P48" s="48">
        <v>2</v>
      </c>
      <c r="Q48" s="109">
        <v>2</v>
      </c>
      <c r="S48" s="109"/>
      <c r="T48" s="510">
        <v>4</v>
      </c>
    </row>
    <row r="49" spans="1:20">
      <c r="A49" s="125" t="s">
        <v>13</v>
      </c>
      <c r="B49" s="48">
        <v>13</v>
      </c>
      <c r="C49" s="1">
        <v>6</v>
      </c>
      <c r="D49" s="1"/>
      <c r="E49" s="28"/>
      <c r="F49" s="436">
        <v>19</v>
      </c>
      <c r="H49" s="125" t="s">
        <v>13</v>
      </c>
      <c r="I49" s="48">
        <v>13</v>
      </c>
      <c r="J49" s="1">
        <v>7</v>
      </c>
      <c r="K49" s="1"/>
      <c r="L49" s="1"/>
      <c r="M49" s="436">
        <v>20</v>
      </c>
      <c r="O49" s="127" t="s">
        <v>13</v>
      </c>
      <c r="P49" s="48">
        <v>7</v>
      </c>
      <c r="Q49" s="109">
        <v>2</v>
      </c>
      <c r="S49" s="109"/>
      <c r="T49" s="510">
        <v>9</v>
      </c>
    </row>
    <row r="50" spans="1:20">
      <c r="A50" s="125" t="s">
        <v>37</v>
      </c>
      <c r="B50" s="48"/>
      <c r="C50" s="1"/>
      <c r="D50" s="1"/>
      <c r="E50" s="28"/>
      <c r="F50" s="436"/>
      <c r="H50" s="125" t="s">
        <v>37</v>
      </c>
      <c r="I50" s="48"/>
      <c r="J50" s="1"/>
      <c r="K50" s="1"/>
      <c r="L50" s="1"/>
      <c r="M50" s="436"/>
      <c r="O50" s="127" t="s">
        <v>37</v>
      </c>
      <c r="P50" s="48"/>
      <c r="S50" s="109"/>
      <c r="T50" s="510"/>
    </row>
    <row r="51" spans="1:20" ht="14" thickBot="1">
      <c r="A51" s="125" t="s">
        <v>12</v>
      </c>
      <c r="B51" s="48">
        <v>2</v>
      </c>
      <c r="C51" s="1">
        <v>3</v>
      </c>
      <c r="D51" s="1"/>
      <c r="E51" s="28"/>
      <c r="F51" s="436">
        <v>5</v>
      </c>
      <c r="H51" s="125" t="s">
        <v>12</v>
      </c>
      <c r="I51" s="48">
        <v>4</v>
      </c>
      <c r="J51" s="1">
        <v>3</v>
      </c>
      <c r="K51" s="1"/>
      <c r="L51" s="1"/>
      <c r="M51" s="436">
        <v>7</v>
      </c>
      <c r="O51" s="127" t="s">
        <v>12</v>
      </c>
      <c r="P51" s="433"/>
      <c r="Q51" s="167">
        <v>3</v>
      </c>
      <c r="R51" s="167"/>
      <c r="S51" s="167"/>
      <c r="T51" s="511">
        <v>3</v>
      </c>
    </row>
    <row r="52" spans="1:20" ht="14" thickBot="1">
      <c r="A52" s="125" t="s">
        <v>67</v>
      </c>
      <c r="B52" s="48">
        <v>15</v>
      </c>
      <c r="C52" s="1">
        <v>10</v>
      </c>
      <c r="D52" s="1"/>
      <c r="E52" s="28"/>
      <c r="F52" s="436">
        <v>25</v>
      </c>
      <c r="H52" s="125" t="s">
        <v>67</v>
      </c>
      <c r="I52" s="48">
        <v>8</v>
      </c>
      <c r="J52" s="1">
        <v>2</v>
      </c>
      <c r="K52" s="1"/>
      <c r="L52" s="1"/>
      <c r="M52" s="436">
        <v>10</v>
      </c>
      <c r="O52" s="127" t="s">
        <v>67</v>
      </c>
      <c r="P52" s="48">
        <v>4</v>
      </c>
      <c r="Q52" s="109">
        <v>2</v>
      </c>
      <c r="S52" s="109"/>
      <c r="T52" s="510">
        <v>6</v>
      </c>
    </row>
    <row r="53" spans="1:20">
      <c r="A53" s="125" t="s">
        <v>49</v>
      </c>
      <c r="B53" s="48">
        <v>9</v>
      </c>
      <c r="C53" s="1">
        <v>7</v>
      </c>
      <c r="D53" s="1"/>
      <c r="E53" s="28"/>
      <c r="F53" s="436">
        <v>16</v>
      </c>
      <c r="H53" s="125" t="s">
        <v>49</v>
      </c>
      <c r="I53" s="48"/>
      <c r="J53" s="1">
        <v>1</v>
      </c>
      <c r="K53" s="1"/>
      <c r="L53" s="1"/>
      <c r="M53" s="436">
        <v>1</v>
      </c>
      <c r="O53" s="127" t="s">
        <v>49</v>
      </c>
      <c r="P53" s="430">
        <v>7</v>
      </c>
      <c r="Q53" s="508">
        <v>7</v>
      </c>
      <c r="R53" s="508"/>
      <c r="S53" s="508"/>
      <c r="T53" s="509">
        <v>14</v>
      </c>
    </row>
    <row r="54" spans="1:20">
      <c r="A54" s="125" t="s">
        <v>10</v>
      </c>
      <c r="B54" s="48">
        <v>12</v>
      </c>
      <c r="C54" s="1">
        <v>10</v>
      </c>
      <c r="D54" s="1"/>
      <c r="E54" s="28"/>
      <c r="F54" s="436">
        <v>22</v>
      </c>
      <c r="H54" s="125" t="s">
        <v>10</v>
      </c>
      <c r="I54" s="48">
        <v>7</v>
      </c>
      <c r="J54" s="1">
        <v>11</v>
      </c>
      <c r="K54" s="1"/>
      <c r="L54" s="1"/>
      <c r="M54" s="436">
        <v>18</v>
      </c>
      <c r="O54" s="127" t="s">
        <v>10</v>
      </c>
      <c r="P54" s="48">
        <v>2</v>
      </c>
      <c r="Q54" s="109">
        <v>2</v>
      </c>
      <c r="S54" s="109"/>
      <c r="T54" s="510">
        <v>4</v>
      </c>
    </row>
    <row r="55" spans="1:20" ht="14" thickBot="1">
      <c r="A55" s="126" t="s">
        <v>52</v>
      </c>
      <c r="B55" s="433">
        <v>8</v>
      </c>
      <c r="C55" s="24">
        <v>3</v>
      </c>
      <c r="D55" s="24"/>
      <c r="E55" s="467"/>
      <c r="F55" s="437">
        <v>11</v>
      </c>
      <c r="H55" s="126" t="s">
        <v>52</v>
      </c>
      <c r="I55" s="433">
        <v>6</v>
      </c>
      <c r="J55" s="24">
        <v>5</v>
      </c>
      <c r="K55" s="24"/>
      <c r="L55" s="24"/>
      <c r="M55" s="437">
        <v>11</v>
      </c>
      <c r="O55" s="128" t="s">
        <v>52</v>
      </c>
      <c r="P55" s="433">
        <v>1</v>
      </c>
      <c r="Q55" s="167">
        <v>1</v>
      </c>
      <c r="R55" s="167"/>
      <c r="S55" s="167"/>
      <c r="T55" s="511">
        <v>2</v>
      </c>
    </row>
    <row r="56" spans="1:20" ht="14" thickBot="1">
      <c r="A56" s="189" t="s">
        <v>51</v>
      </c>
      <c r="B56" s="428">
        <v>80</v>
      </c>
      <c r="C56" s="429">
        <v>61</v>
      </c>
      <c r="D56" s="429"/>
      <c r="E56" s="429"/>
      <c r="F56" s="426">
        <v>141</v>
      </c>
      <c r="H56" s="189" t="s">
        <v>51</v>
      </c>
      <c r="I56" s="428">
        <v>53</v>
      </c>
      <c r="J56" s="429">
        <v>42</v>
      </c>
      <c r="K56" s="429"/>
      <c r="L56" s="429"/>
      <c r="M56" s="466">
        <v>95</v>
      </c>
      <c r="O56" s="128" t="s">
        <v>51</v>
      </c>
      <c r="P56" s="24">
        <v>35</v>
      </c>
      <c r="Q56" s="167">
        <v>33</v>
      </c>
      <c r="R56" s="167"/>
      <c r="S56" s="17"/>
      <c r="T56" s="437">
        <v>68</v>
      </c>
    </row>
    <row r="57" spans="1:20">
      <c r="P57"/>
      <c r="Q57"/>
      <c r="R57"/>
      <c r="T57"/>
    </row>
    <row r="58" spans="1:20">
      <c r="C58" s="55"/>
      <c r="J58" s="55"/>
    </row>
    <row r="59" spans="1:20">
      <c r="C59" s="55"/>
      <c r="J59" s="55"/>
    </row>
    <row r="60" spans="1:20">
      <c r="C60" s="55" t="s">
        <v>45</v>
      </c>
      <c r="J60" s="55" t="s">
        <v>50</v>
      </c>
    </row>
    <row r="62" spans="1:20" ht="14" thickBot="1">
      <c r="A62" s="55" t="s">
        <v>31</v>
      </c>
      <c r="B62" s="55" t="s">
        <v>40</v>
      </c>
      <c r="C62" s="55"/>
      <c r="D62" s="55"/>
      <c r="E62" s="55"/>
      <c r="F62" s="55"/>
      <c r="H62" s="55" t="s">
        <v>31</v>
      </c>
      <c r="I62" s="55" t="s">
        <v>40</v>
      </c>
      <c r="J62" s="55"/>
      <c r="K62" s="55"/>
      <c r="L62" s="55"/>
      <c r="M62" s="55"/>
    </row>
    <row r="63" spans="1:20" ht="14" thickBot="1">
      <c r="A63" s="390" t="s">
        <v>7</v>
      </c>
      <c r="B63" s="427" t="s">
        <v>24</v>
      </c>
      <c r="C63" s="427" t="s">
        <v>25</v>
      </c>
      <c r="D63" s="427" t="s">
        <v>26</v>
      </c>
      <c r="E63" s="427" t="s">
        <v>27</v>
      </c>
      <c r="F63" s="60" t="s">
        <v>51</v>
      </c>
      <c r="H63" s="390" t="s">
        <v>7</v>
      </c>
      <c r="I63" s="427" t="s">
        <v>24</v>
      </c>
      <c r="J63" s="427" t="s">
        <v>25</v>
      </c>
      <c r="K63" s="427" t="s">
        <v>26</v>
      </c>
      <c r="L63" s="427" t="s">
        <v>27</v>
      </c>
      <c r="M63" s="60" t="s">
        <v>51</v>
      </c>
    </row>
    <row r="64" spans="1:20">
      <c r="A64" s="124" t="s">
        <v>9</v>
      </c>
      <c r="B64" s="430">
        <v>5</v>
      </c>
      <c r="C64" s="105">
        <v>4</v>
      </c>
      <c r="D64" s="105"/>
      <c r="E64" s="391"/>
      <c r="F64" s="431">
        <v>9</v>
      </c>
      <c r="H64" s="124" t="s">
        <v>9</v>
      </c>
      <c r="I64" s="430">
        <v>7</v>
      </c>
      <c r="J64" s="105">
        <v>4</v>
      </c>
      <c r="K64" s="105"/>
      <c r="L64" s="391"/>
      <c r="M64" s="431">
        <v>11</v>
      </c>
    </row>
    <row r="65" spans="1:13">
      <c r="A65" s="125" t="s">
        <v>11</v>
      </c>
      <c r="B65" s="48"/>
      <c r="C65" s="1"/>
      <c r="D65" s="1"/>
      <c r="E65" s="28"/>
      <c r="F65" s="432"/>
      <c r="H65" s="125" t="s">
        <v>11</v>
      </c>
      <c r="I65" s="48"/>
      <c r="J65" s="1"/>
      <c r="K65" s="1"/>
      <c r="L65" s="28"/>
      <c r="M65" s="432"/>
    </row>
    <row r="66" spans="1:13">
      <c r="A66" s="125" t="s">
        <v>48</v>
      </c>
      <c r="B66" s="48"/>
      <c r="C66" s="1"/>
      <c r="D66" s="1"/>
      <c r="E66" s="28"/>
      <c r="F66" s="432"/>
      <c r="H66" s="125" t="s">
        <v>48</v>
      </c>
      <c r="I66" s="48"/>
      <c r="J66" s="1"/>
      <c r="K66" s="1"/>
      <c r="L66" s="28"/>
      <c r="M66" s="432"/>
    </row>
    <row r="67" spans="1:13">
      <c r="A67" s="125" t="s">
        <v>53</v>
      </c>
      <c r="B67" s="48"/>
      <c r="C67" s="1">
        <v>1</v>
      </c>
      <c r="D67" s="1"/>
      <c r="E67" s="28"/>
      <c r="F67" s="432">
        <v>1</v>
      </c>
      <c r="H67" s="125" t="s">
        <v>53</v>
      </c>
      <c r="I67" s="48">
        <v>4</v>
      </c>
      <c r="J67" s="1">
        <v>2</v>
      </c>
      <c r="K67" s="1"/>
      <c r="L67" s="28"/>
      <c r="M67" s="432">
        <v>6</v>
      </c>
    </row>
    <row r="68" spans="1:13">
      <c r="A68" s="125" t="s">
        <v>13</v>
      </c>
      <c r="B68" s="48"/>
      <c r="C68" s="1"/>
      <c r="D68" s="1"/>
      <c r="E68" s="28"/>
      <c r="F68" s="432"/>
      <c r="H68" s="125" t="s">
        <v>13</v>
      </c>
      <c r="I68" s="48">
        <v>4</v>
      </c>
      <c r="J68" s="1">
        <v>2</v>
      </c>
      <c r="K68" s="1"/>
      <c r="L68" s="28"/>
      <c r="M68" s="432">
        <v>6</v>
      </c>
    </row>
    <row r="69" spans="1:13">
      <c r="A69" s="125" t="s">
        <v>37</v>
      </c>
      <c r="B69" s="48"/>
      <c r="C69" s="1"/>
      <c r="D69" s="1"/>
      <c r="E69" s="28"/>
      <c r="F69" s="432"/>
      <c r="H69" s="125" t="s">
        <v>37</v>
      </c>
      <c r="I69" s="48"/>
      <c r="J69" s="1"/>
      <c r="K69" s="1"/>
      <c r="L69" s="28"/>
      <c r="M69" s="432"/>
    </row>
    <row r="70" spans="1:13">
      <c r="A70" s="125" t="s">
        <v>12</v>
      </c>
      <c r="B70" s="48">
        <v>1</v>
      </c>
      <c r="C70" s="1">
        <v>1</v>
      </c>
      <c r="D70" s="1"/>
      <c r="E70" s="28"/>
      <c r="F70" s="432">
        <v>2</v>
      </c>
      <c r="H70" s="125" t="s">
        <v>12</v>
      </c>
      <c r="I70" s="48"/>
      <c r="J70" s="1">
        <v>8</v>
      </c>
      <c r="K70" s="1"/>
      <c r="L70" s="28"/>
      <c r="M70" s="432">
        <v>8</v>
      </c>
    </row>
    <row r="71" spans="1:13">
      <c r="A71" s="125" t="s">
        <v>67</v>
      </c>
      <c r="B71" s="48"/>
      <c r="C71" s="1"/>
      <c r="D71" s="1"/>
      <c r="E71" s="28"/>
      <c r="F71" s="432"/>
      <c r="H71" s="125" t="s">
        <v>67</v>
      </c>
      <c r="I71" s="48"/>
      <c r="J71" s="1"/>
      <c r="K71" s="1"/>
      <c r="L71" s="28"/>
      <c r="M71" s="432"/>
    </row>
    <row r="72" spans="1:13">
      <c r="A72" s="125" t="s">
        <v>49</v>
      </c>
      <c r="B72" s="48"/>
      <c r="C72" s="1"/>
      <c r="D72" s="1"/>
      <c r="E72" s="28"/>
      <c r="F72" s="432"/>
      <c r="H72" s="125" t="s">
        <v>49</v>
      </c>
      <c r="I72" s="48">
        <v>7</v>
      </c>
      <c r="J72" s="1">
        <v>6</v>
      </c>
      <c r="K72" s="1"/>
      <c r="L72" s="28"/>
      <c r="M72" s="432">
        <v>13</v>
      </c>
    </row>
    <row r="73" spans="1:13">
      <c r="A73" s="125" t="s">
        <v>10</v>
      </c>
      <c r="B73" s="48"/>
      <c r="C73" s="1">
        <v>4</v>
      </c>
      <c r="D73" s="1"/>
      <c r="E73" s="28"/>
      <c r="F73" s="432">
        <v>4</v>
      </c>
      <c r="H73" s="125" t="s">
        <v>10</v>
      </c>
      <c r="I73" s="48">
        <v>6</v>
      </c>
      <c r="J73" s="1">
        <v>5</v>
      </c>
      <c r="K73" s="1"/>
      <c r="L73" s="28"/>
      <c r="M73" s="432">
        <v>11</v>
      </c>
    </row>
    <row r="74" spans="1:13" ht="14" thickBot="1">
      <c r="A74" s="126" t="s">
        <v>52</v>
      </c>
      <c r="B74" s="433">
        <v>1</v>
      </c>
      <c r="C74" s="24"/>
      <c r="D74" s="24"/>
      <c r="E74" s="467"/>
      <c r="F74" s="434">
        <v>1</v>
      </c>
      <c r="H74" s="126" t="s">
        <v>52</v>
      </c>
      <c r="I74" s="433">
        <v>1</v>
      </c>
      <c r="J74" s="24">
        <v>2</v>
      </c>
      <c r="K74" s="24"/>
      <c r="L74" s="467"/>
      <c r="M74" s="434">
        <v>3</v>
      </c>
    </row>
    <row r="75" spans="1:13" ht="14" thickBot="1">
      <c r="A75" s="189" t="s">
        <v>51</v>
      </c>
      <c r="B75" s="428">
        <v>7</v>
      </c>
      <c r="C75" s="429">
        <v>10</v>
      </c>
      <c r="D75" s="429"/>
      <c r="E75" s="429"/>
      <c r="F75" s="426">
        <v>17</v>
      </c>
      <c r="H75" s="189" t="s">
        <v>51</v>
      </c>
      <c r="I75" s="428">
        <v>29</v>
      </c>
      <c r="J75" s="429">
        <v>29</v>
      </c>
      <c r="K75" s="429"/>
      <c r="L75" s="429"/>
      <c r="M75" s="426">
        <v>58</v>
      </c>
    </row>
  </sheetData>
  <dataConsolidate function="average"/>
  <mergeCells count="1">
    <mergeCell ref="A1:L1"/>
  </mergeCells>
  <phoneticPr fontId="0" type="noConversion"/>
  <pageMargins left="0.78740157480314965" right="0.47244094488188981" top="0.47244094488188981" bottom="0.47244094488188981" header="0.51181102362204722" footer="0.51181102362204722"/>
  <pageSetup paperSize="9" scale="64" orientation="landscape" horizontalDpi="300" verticalDpi="300" r:id="rId11"/>
  <headerFooter alignWithMargins="0"/>
  <drawing r:id="rId1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6">
    <pageSetUpPr fitToPage="1"/>
  </sheetPr>
  <dimension ref="B1:AC39"/>
  <sheetViews>
    <sheetView showGridLines="0" zoomScale="60" zoomScaleNormal="60" workbookViewId="0">
      <selection activeCell="X30" sqref="X30"/>
    </sheetView>
  </sheetViews>
  <sheetFormatPr baseColWidth="10" defaultRowHeight="13"/>
  <cols>
    <col min="1" max="1" width="2.33203125" customWidth="1"/>
    <col min="2" max="2" width="14.83203125" customWidth="1"/>
    <col min="3" max="6" width="6.83203125" customWidth="1"/>
    <col min="7" max="7" width="7.5" customWidth="1"/>
    <col min="8" max="11" width="6.83203125" customWidth="1"/>
    <col min="12" max="13" width="7.5" customWidth="1"/>
    <col min="14" max="14" width="14.5" customWidth="1"/>
    <col min="15" max="15" width="25.5" bestFit="1" customWidth="1"/>
    <col min="16" max="16" width="7.33203125" bestFit="1" customWidth="1"/>
    <col min="17" max="19" width="7.6640625" bestFit="1" customWidth="1"/>
    <col min="20" max="20" width="14.83203125" bestFit="1" customWidth="1"/>
    <col min="21" max="21" width="6.83203125" bestFit="1" customWidth="1"/>
    <col min="22" max="22" width="6.5" bestFit="1" customWidth="1"/>
    <col min="23" max="23" width="10.83203125" bestFit="1" customWidth="1"/>
    <col min="24" max="26" width="11.1640625" customWidth="1"/>
    <col min="27" max="27" width="14.5" customWidth="1"/>
    <col min="28" max="28" width="11.1640625" customWidth="1"/>
    <col min="29" max="29" width="4" customWidth="1"/>
    <col min="30" max="30" width="5.1640625" customWidth="1"/>
    <col min="31" max="31" width="8.5" customWidth="1"/>
    <col min="32" max="32" width="4" customWidth="1"/>
    <col min="33" max="33" width="14.5" bestFit="1" customWidth="1"/>
  </cols>
  <sheetData>
    <row r="1" spans="2:29" ht="18">
      <c r="B1" s="9" t="str">
        <f>Poussins!B1</f>
        <v>TOURNOI DE LA VALLEE DE CHEVREUSE 2024-2025</v>
      </c>
      <c r="C1" s="3"/>
      <c r="D1" s="3"/>
      <c r="E1" s="3"/>
      <c r="F1" s="3"/>
      <c r="G1" s="2"/>
      <c r="H1" s="2"/>
      <c r="I1" s="2"/>
      <c r="J1" s="2"/>
      <c r="K1" s="2"/>
    </row>
    <row r="2" spans="2:29" ht="25.5" customHeight="1">
      <c r="AC2" s="112" t="s">
        <v>1021</v>
      </c>
    </row>
    <row r="3" spans="2:29" ht="18">
      <c r="B3" s="4" t="s">
        <v>14</v>
      </c>
      <c r="C3" s="5"/>
      <c r="D3" s="31"/>
      <c r="E3" s="7"/>
      <c r="AC3" s="112" t="s">
        <v>9</v>
      </c>
    </row>
    <row r="4" spans="2:29" ht="19" thickBot="1">
      <c r="B4" s="30"/>
      <c r="D4" s="7"/>
      <c r="E4" s="7"/>
      <c r="AC4" s="112" t="s">
        <v>11</v>
      </c>
    </row>
    <row r="5" spans="2:29" ht="18">
      <c r="B5" s="14"/>
      <c r="C5" s="764" t="s">
        <v>2</v>
      </c>
      <c r="D5" s="778"/>
      <c r="E5" s="778"/>
      <c r="F5" s="778"/>
      <c r="G5" s="778"/>
      <c r="H5" s="779"/>
      <c r="I5" s="764" t="s">
        <v>3</v>
      </c>
      <c r="J5" s="778"/>
      <c r="K5" s="778"/>
      <c r="L5" s="778"/>
      <c r="M5" s="778"/>
      <c r="N5" s="779"/>
      <c r="O5" s="764" t="s">
        <v>4</v>
      </c>
      <c r="P5" s="778"/>
      <c r="Q5" s="778"/>
      <c r="R5" s="778"/>
      <c r="S5" s="778"/>
      <c r="T5" s="779"/>
      <c r="U5" s="764" t="s">
        <v>5</v>
      </c>
      <c r="V5" s="778"/>
      <c r="W5" s="778"/>
      <c r="X5" s="778"/>
      <c r="Y5" s="778"/>
      <c r="Z5" s="779"/>
      <c r="AC5" s="112" t="s">
        <v>48</v>
      </c>
    </row>
    <row r="6" spans="2:29" ht="19" thickBot="1">
      <c r="B6" s="14"/>
      <c r="C6" s="780">
        <f>Benjamins!H5</f>
        <v>45606</v>
      </c>
      <c r="D6" s="781"/>
      <c r="E6" s="781"/>
      <c r="F6" s="781"/>
      <c r="G6" s="781"/>
      <c r="H6" s="782"/>
      <c r="I6" s="780">
        <f>Benjamins!J5</f>
        <v>45697</v>
      </c>
      <c r="J6" s="781"/>
      <c r="K6" s="781"/>
      <c r="L6" s="781"/>
      <c r="M6" s="781"/>
      <c r="N6" s="782"/>
      <c r="O6" s="780">
        <f>Benjamins!L5</f>
        <v>45725</v>
      </c>
      <c r="P6" s="781"/>
      <c r="Q6" s="781"/>
      <c r="R6" s="781"/>
      <c r="S6" s="781"/>
      <c r="T6" s="782"/>
      <c r="U6" s="780">
        <f>Benjamins!N5</f>
        <v>45753</v>
      </c>
      <c r="V6" s="781"/>
      <c r="W6" s="781"/>
      <c r="X6" s="781"/>
      <c r="Y6" s="781"/>
      <c r="Z6" s="782"/>
      <c r="AC6" s="112" t="s">
        <v>55</v>
      </c>
    </row>
    <row r="7" spans="2:29" ht="29" thickBot="1">
      <c r="B7" s="14"/>
      <c r="C7" s="116" t="s">
        <v>58</v>
      </c>
      <c r="D7" s="67" t="s">
        <v>15</v>
      </c>
      <c r="E7" s="68" t="s">
        <v>16</v>
      </c>
      <c r="F7" s="69" t="s">
        <v>17</v>
      </c>
      <c r="G7" s="29" t="s">
        <v>18</v>
      </c>
      <c r="H7" s="70" t="s">
        <v>6</v>
      </c>
      <c r="I7" s="116" t="s">
        <v>58</v>
      </c>
      <c r="J7" s="71" t="s">
        <v>15</v>
      </c>
      <c r="K7" s="68" t="s">
        <v>16</v>
      </c>
      <c r="L7" s="69" t="s">
        <v>17</v>
      </c>
      <c r="M7" s="29" t="s">
        <v>18</v>
      </c>
      <c r="N7" s="70" t="s">
        <v>6</v>
      </c>
      <c r="O7" s="116" t="s">
        <v>58</v>
      </c>
      <c r="P7" s="71" t="s">
        <v>15</v>
      </c>
      <c r="Q7" s="68" t="s">
        <v>16</v>
      </c>
      <c r="R7" s="69" t="s">
        <v>17</v>
      </c>
      <c r="S7" s="29" t="s">
        <v>18</v>
      </c>
      <c r="T7" s="70" t="s">
        <v>6</v>
      </c>
      <c r="U7" s="116" t="s">
        <v>58</v>
      </c>
      <c r="V7" s="71" t="s">
        <v>15</v>
      </c>
      <c r="W7" s="68" t="s">
        <v>16</v>
      </c>
      <c r="X7" s="69" t="s">
        <v>17</v>
      </c>
      <c r="Y7" s="29" t="s">
        <v>18</v>
      </c>
      <c r="Z7" s="72" t="s">
        <v>6</v>
      </c>
      <c r="AA7" s="73" t="s">
        <v>19</v>
      </c>
      <c r="AC7" s="112" t="s">
        <v>53</v>
      </c>
    </row>
    <row r="8" spans="2:29" ht="22.5" customHeight="1" thickBot="1">
      <c r="B8" s="76" t="s">
        <v>9</v>
      </c>
      <c r="C8" s="66">
        <f>'Tableaux Croisés'!P7</f>
        <v>22</v>
      </c>
      <c r="D8" s="66">
        <f>'Tableaux Croisés'!B7</f>
        <v>51</v>
      </c>
      <c r="E8" s="66">
        <f>'Tableaux Croisés'!I7</f>
        <v>59</v>
      </c>
      <c r="F8" s="66">
        <f>'Tableaux Croisés'!I25</f>
        <v>32</v>
      </c>
      <c r="G8" s="66">
        <f>'Tableaux Croisés'!B25</f>
        <v>21</v>
      </c>
      <c r="H8" s="74">
        <f t="shared" ref="H8:H18" si="0">SUM(C8:G8)</f>
        <v>185</v>
      </c>
      <c r="I8" s="66">
        <f>'Tableaux Croisés'!Q7</f>
        <v>31</v>
      </c>
      <c r="J8" s="66">
        <f>'Tableaux Croisés'!C7</f>
        <v>82</v>
      </c>
      <c r="K8" s="66">
        <f>'Tableaux Croisés'!J7</f>
        <v>56</v>
      </c>
      <c r="L8" s="66">
        <f>'Tableaux Croisés'!J25</f>
        <v>29</v>
      </c>
      <c r="M8" s="66">
        <f>'Tableaux Croisés'!C25</f>
        <v>20</v>
      </c>
      <c r="N8" s="74">
        <f t="shared" ref="N8:N18" si="1">SUM(I8:M8)</f>
        <v>218</v>
      </c>
      <c r="O8" s="66">
        <f>'Tableaux Croisés'!R7</f>
        <v>0</v>
      </c>
      <c r="P8" s="66">
        <f>'Tableaux Croisés'!D7</f>
        <v>0</v>
      </c>
      <c r="Q8" s="66">
        <f>'Tableaux Croisés'!K7</f>
        <v>0</v>
      </c>
      <c r="R8" s="66">
        <f>'Tableaux Croisés'!K25</f>
        <v>0</v>
      </c>
      <c r="S8" s="66">
        <f>'Tableaux Croisés'!D25</f>
        <v>0</v>
      </c>
      <c r="T8" s="74">
        <f t="shared" ref="T8:T18" si="2">SUM(O8:S8)</f>
        <v>0</v>
      </c>
      <c r="U8" s="66">
        <f>'Tableaux Croisés'!S7</f>
        <v>0</v>
      </c>
      <c r="V8" s="66">
        <f>'Tableaux Croisés'!E7</f>
        <v>0</v>
      </c>
      <c r="W8" s="66">
        <f>'Tableaux Croisés'!L7</f>
        <v>0</v>
      </c>
      <c r="X8" s="66">
        <f>'Tableaux Croisés'!L25</f>
        <v>0</v>
      </c>
      <c r="Y8" s="66">
        <f>'Tableaux Croisés'!E25</f>
        <v>0</v>
      </c>
      <c r="Z8" s="74">
        <f t="shared" ref="Z8:Z18" si="3">SUM(U8:Y8)</f>
        <v>0</v>
      </c>
      <c r="AA8" s="75">
        <f t="shared" ref="AA8:AA18" si="4">SUM(H8,N8,T8,Z8)</f>
        <v>403</v>
      </c>
      <c r="AC8" s="112" t="s">
        <v>13</v>
      </c>
    </row>
    <row r="9" spans="2:29" ht="22.5" customHeight="1" thickBot="1">
      <c r="B9" s="76" t="s">
        <v>13</v>
      </c>
      <c r="C9" s="66">
        <f>'Tableaux Croisés'!P11</f>
        <v>24</v>
      </c>
      <c r="D9" s="66">
        <f>'Tableaux Croisés'!B11</f>
        <v>46</v>
      </c>
      <c r="E9" s="66">
        <f>'Tableaux Croisés'!I11</f>
        <v>50</v>
      </c>
      <c r="F9" s="66">
        <f>'Tableaux Croisés'!I29</f>
        <v>21</v>
      </c>
      <c r="G9" s="66">
        <f>'Tableaux Croisés'!B29</f>
        <v>0</v>
      </c>
      <c r="H9" s="74">
        <f t="shared" si="0"/>
        <v>141</v>
      </c>
      <c r="I9" s="66">
        <f>'Tableaux Croisés'!Q11</f>
        <v>13</v>
      </c>
      <c r="J9" s="66">
        <f>'Tableaux Croisés'!C11</f>
        <v>36</v>
      </c>
      <c r="K9" s="66">
        <f>'Tableaux Croisés'!J11</f>
        <v>28</v>
      </c>
      <c r="L9" s="66">
        <f>'Tableaux Croisés'!J29</f>
        <v>9</v>
      </c>
      <c r="M9" s="66">
        <f>'Tableaux Croisés'!C29</f>
        <v>0</v>
      </c>
      <c r="N9" s="74">
        <f t="shared" si="1"/>
        <v>86</v>
      </c>
      <c r="O9" s="66">
        <f>'Tableaux Croisés'!R11</f>
        <v>0</v>
      </c>
      <c r="P9" s="66">
        <f>'Tableaux Croisés'!D11</f>
        <v>0</v>
      </c>
      <c r="Q9" s="66">
        <f>'Tableaux Croisés'!K11</f>
        <v>0</v>
      </c>
      <c r="R9" s="66">
        <f>'Tableaux Croisés'!K29</f>
        <v>0</v>
      </c>
      <c r="S9" s="66">
        <f>'Tableaux Croisés'!D29</f>
        <v>0</v>
      </c>
      <c r="T9" s="74">
        <f t="shared" si="2"/>
        <v>0</v>
      </c>
      <c r="U9" s="66">
        <f>'Tableaux Croisés'!S11</f>
        <v>0</v>
      </c>
      <c r="V9" s="66">
        <f>'Tableaux Croisés'!E11</f>
        <v>0</v>
      </c>
      <c r="W9" s="66">
        <f>'Tableaux Croisés'!L11</f>
        <v>0</v>
      </c>
      <c r="X9" s="66">
        <f>'Tableaux Croisés'!L29</f>
        <v>0</v>
      </c>
      <c r="Y9" s="66">
        <f>'Tableaux Croisés'!E29</f>
        <v>0</v>
      </c>
      <c r="Z9" s="74">
        <f t="shared" si="3"/>
        <v>0</v>
      </c>
      <c r="AA9" s="75">
        <f t="shared" si="4"/>
        <v>227</v>
      </c>
      <c r="AC9" s="112" t="s">
        <v>37</v>
      </c>
    </row>
    <row r="10" spans="2:29" ht="22.5" customHeight="1" thickBot="1">
      <c r="B10" s="76" t="s">
        <v>10</v>
      </c>
      <c r="C10" s="66">
        <f>'Tableaux Croisés'!P16</f>
        <v>8</v>
      </c>
      <c r="D10" s="66">
        <f>'Tableaux Croisés'!B16</f>
        <v>43</v>
      </c>
      <c r="E10" s="66">
        <f>'Tableaux Croisés'!I16</f>
        <v>38</v>
      </c>
      <c r="F10" s="66">
        <f>'Tableaux Croisés'!I34</f>
        <v>29</v>
      </c>
      <c r="G10" s="66">
        <f>'Tableaux Croisés'!B34</f>
        <v>0</v>
      </c>
      <c r="H10" s="74">
        <f t="shared" si="0"/>
        <v>118</v>
      </c>
      <c r="I10" s="66">
        <f>'Tableaux Croisés'!Q16</f>
        <v>9</v>
      </c>
      <c r="J10" s="66">
        <f>'Tableaux Croisés'!C16</f>
        <v>52</v>
      </c>
      <c r="K10" s="66">
        <f>'Tableaux Croisés'!J16</f>
        <v>51</v>
      </c>
      <c r="L10" s="66">
        <f>'Tableaux Croisés'!J34</f>
        <v>18</v>
      </c>
      <c r="M10" s="66">
        <f>'Tableaux Croisés'!C34</f>
        <v>18</v>
      </c>
      <c r="N10" s="74">
        <f t="shared" si="1"/>
        <v>148</v>
      </c>
      <c r="O10" s="66">
        <f>'Tableaux Croisés'!R16</f>
        <v>0</v>
      </c>
      <c r="P10" s="66">
        <f>'Tableaux Croisés'!D16</f>
        <v>0</v>
      </c>
      <c r="Q10" s="66">
        <f>'Tableaux Croisés'!K16</f>
        <v>0</v>
      </c>
      <c r="R10" s="66">
        <f>'Tableaux Croisés'!K34</f>
        <v>0</v>
      </c>
      <c r="S10" s="66">
        <f>'Tableaux Croisés'!D34</f>
        <v>0</v>
      </c>
      <c r="T10" s="74">
        <f t="shared" si="2"/>
        <v>0</v>
      </c>
      <c r="U10" s="66">
        <f>'Tableaux Croisés'!S16</f>
        <v>0</v>
      </c>
      <c r="V10" s="66">
        <f>'Tableaux Croisés'!E16</f>
        <v>0</v>
      </c>
      <c r="W10" s="66">
        <f>'Tableaux Croisés'!L16</f>
        <v>0</v>
      </c>
      <c r="X10" s="66">
        <f>'Tableaux Croisés'!L34</f>
        <v>0</v>
      </c>
      <c r="Y10" s="66">
        <f>'Tableaux Croisés'!E34</f>
        <v>0</v>
      </c>
      <c r="Z10" s="74">
        <f t="shared" si="3"/>
        <v>0</v>
      </c>
      <c r="AA10" s="77">
        <f t="shared" si="4"/>
        <v>266</v>
      </c>
      <c r="AC10" s="112" t="s">
        <v>12</v>
      </c>
    </row>
    <row r="11" spans="2:29" ht="22.5" customHeight="1" thickBot="1">
      <c r="B11" s="76" t="s">
        <v>67</v>
      </c>
      <c r="C11" s="66">
        <f>'Tableaux Croisés'!P14</f>
        <v>12</v>
      </c>
      <c r="D11" s="66">
        <f>'Tableaux Croisés'!B14</f>
        <v>49</v>
      </c>
      <c r="E11" s="66">
        <f>'Tableaux Croisés'!I14</f>
        <v>47</v>
      </c>
      <c r="F11" s="66">
        <f>'Tableaux Croisés'!I32</f>
        <v>0</v>
      </c>
      <c r="G11" s="66">
        <f>'Tableaux Croisés'!B32</f>
        <v>0</v>
      </c>
      <c r="H11" s="74">
        <f t="shared" si="0"/>
        <v>108</v>
      </c>
      <c r="I11" s="66">
        <f>'Tableaux Croisés'!Q14</f>
        <v>6</v>
      </c>
      <c r="J11" s="66">
        <f>'Tableaux Croisés'!C14</f>
        <v>57</v>
      </c>
      <c r="K11" s="66">
        <f>'Tableaux Croisés'!J14</f>
        <v>9</v>
      </c>
      <c r="L11" s="66">
        <f>'Tableaux Croisés'!J32</f>
        <v>0</v>
      </c>
      <c r="M11" s="66">
        <f>'Tableaux Croisés'!C32</f>
        <v>0</v>
      </c>
      <c r="N11" s="74">
        <f t="shared" si="1"/>
        <v>72</v>
      </c>
      <c r="O11" s="66">
        <f>'Tableaux Croisés'!R14</f>
        <v>0</v>
      </c>
      <c r="P11" s="66">
        <f>'Tableaux Croisés'!D14</f>
        <v>0</v>
      </c>
      <c r="Q11" s="66">
        <f>'Tableaux Croisés'!K14</f>
        <v>0</v>
      </c>
      <c r="R11" s="66">
        <f>'Tableaux Croisés'!K32</f>
        <v>0</v>
      </c>
      <c r="S11" s="66">
        <f>'Tableaux Croisés'!D32</f>
        <v>0</v>
      </c>
      <c r="T11" s="74">
        <f t="shared" si="2"/>
        <v>0</v>
      </c>
      <c r="U11" s="66">
        <f>'Tableaux Croisés'!S14</f>
        <v>0</v>
      </c>
      <c r="V11" s="66">
        <f>'Tableaux Croisés'!E14</f>
        <v>0</v>
      </c>
      <c r="W11" s="66">
        <f>'Tableaux Croisés'!L14</f>
        <v>0</v>
      </c>
      <c r="X11" s="66">
        <f>'Tableaux Croisés'!L32</f>
        <v>0</v>
      </c>
      <c r="Y11" s="66">
        <f>'Tableaux Croisés'!E32</f>
        <v>0</v>
      </c>
      <c r="Z11" s="74">
        <f t="shared" si="3"/>
        <v>0</v>
      </c>
      <c r="AA11" s="77">
        <f t="shared" si="4"/>
        <v>180</v>
      </c>
      <c r="AC11" s="112" t="s">
        <v>49</v>
      </c>
    </row>
    <row r="12" spans="2:29" ht="22.5" customHeight="1" thickBot="1">
      <c r="B12" s="76" t="s">
        <v>49</v>
      </c>
      <c r="C12" s="66">
        <f>'Tableaux Croisés'!P15</f>
        <v>22</v>
      </c>
      <c r="D12" s="66">
        <f>'Tableaux Croisés'!B15</f>
        <v>26</v>
      </c>
      <c r="E12" s="66">
        <f>'Tableaux Croisés'!I15</f>
        <v>0</v>
      </c>
      <c r="F12" s="66">
        <f>'Tableaux Croisés'!I33</f>
        <v>28</v>
      </c>
      <c r="G12" s="66">
        <f>'Tableaux Croisés'!B33</f>
        <v>0</v>
      </c>
      <c r="H12" s="74">
        <f t="shared" si="0"/>
        <v>76</v>
      </c>
      <c r="I12" s="66">
        <f>'Tableaux Croisés'!Q15</f>
        <v>26</v>
      </c>
      <c r="J12" s="66">
        <f>'Tableaux Croisés'!C15</f>
        <v>40</v>
      </c>
      <c r="K12" s="66">
        <f>'Tableaux Croisés'!J15</f>
        <v>7</v>
      </c>
      <c r="L12" s="66">
        <f>'Tableaux Croisés'!J33</f>
        <v>34</v>
      </c>
      <c r="M12" s="66">
        <f>'Tableaux Croisés'!C33</f>
        <v>0</v>
      </c>
      <c r="N12" s="74">
        <f t="shared" si="1"/>
        <v>107</v>
      </c>
      <c r="O12" s="66">
        <f>'Tableaux Croisés'!R15</f>
        <v>0</v>
      </c>
      <c r="P12" s="66">
        <f>'Tableaux Croisés'!D15</f>
        <v>0</v>
      </c>
      <c r="Q12" s="66">
        <f>'Tableaux Croisés'!K15</f>
        <v>0</v>
      </c>
      <c r="R12" s="66">
        <f>'Tableaux Croisés'!K33</f>
        <v>0</v>
      </c>
      <c r="S12" s="66">
        <f>'Tableaux Croisés'!D33</f>
        <v>0</v>
      </c>
      <c r="T12" s="74">
        <f t="shared" si="2"/>
        <v>0</v>
      </c>
      <c r="U12" s="66">
        <f>'Tableaux Croisés'!S15</f>
        <v>0</v>
      </c>
      <c r="V12" s="66">
        <f>'Tableaux Croisés'!E15</f>
        <v>0</v>
      </c>
      <c r="W12" s="66">
        <f>'Tableaux Croisés'!L15</f>
        <v>0</v>
      </c>
      <c r="X12" s="66">
        <f>'Tableaux Croisés'!L33</f>
        <v>0</v>
      </c>
      <c r="Y12" s="66">
        <f>'Tableaux Croisés'!E33</f>
        <v>0</v>
      </c>
      <c r="Z12" s="74">
        <f t="shared" si="3"/>
        <v>0</v>
      </c>
      <c r="AA12" s="77">
        <f t="shared" si="4"/>
        <v>183</v>
      </c>
      <c r="AC12" s="112" t="s">
        <v>67</v>
      </c>
    </row>
    <row r="13" spans="2:29" ht="22.5" customHeight="1" thickBot="1">
      <c r="B13" s="76" t="s">
        <v>52</v>
      </c>
      <c r="C13" s="66">
        <f>'Tableaux Croisés'!P17</f>
        <v>4</v>
      </c>
      <c r="D13" s="66">
        <f>'Tableaux Croisés'!B17</f>
        <v>21</v>
      </c>
      <c r="E13" s="66">
        <f>'Tableaux Croisés'!I17</f>
        <v>34</v>
      </c>
      <c r="F13" s="66">
        <f>'Tableaux Croisés'!I35</f>
        <v>6</v>
      </c>
      <c r="G13" s="66">
        <f>'Tableaux Croisés'!B35</f>
        <v>3</v>
      </c>
      <c r="H13" s="74">
        <f t="shared" si="0"/>
        <v>68</v>
      </c>
      <c r="I13" s="66">
        <f>'Tableaux Croisés'!Q17</f>
        <v>5</v>
      </c>
      <c r="J13" s="66">
        <f>'Tableaux Croisés'!C17</f>
        <v>16</v>
      </c>
      <c r="K13" s="66">
        <f>'Tableaux Croisés'!J17</f>
        <v>28</v>
      </c>
      <c r="L13" s="66">
        <f>'Tableaux Croisés'!J35</f>
        <v>12</v>
      </c>
      <c r="M13" s="66">
        <f>'Tableaux Croisés'!C35</f>
        <v>0</v>
      </c>
      <c r="N13" s="74">
        <f t="shared" si="1"/>
        <v>61</v>
      </c>
      <c r="O13" s="66">
        <f>'Tableaux Croisés'!R17</f>
        <v>0</v>
      </c>
      <c r="P13" s="66">
        <f>'Tableaux Croisés'!D17</f>
        <v>0</v>
      </c>
      <c r="Q13" s="66">
        <f>'Tableaux Croisés'!K17</f>
        <v>0</v>
      </c>
      <c r="R13" s="66">
        <f>'Tableaux Croisés'!K35</f>
        <v>0</v>
      </c>
      <c r="S13" s="66">
        <f>'Tableaux Croisés'!D35</f>
        <v>0</v>
      </c>
      <c r="T13" s="74">
        <f t="shared" si="2"/>
        <v>0</v>
      </c>
      <c r="U13" s="66">
        <f>'Tableaux Croisés'!S17</f>
        <v>0</v>
      </c>
      <c r="V13" s="66">
        <f>'Tableaux Croisés'!E17</f>
        <v>0</v>
      </c>
      <c r="W13" s="66">
        <f>'Tableaux Croisés'!L17</f>
        <v>0</v>
      </c>
      <c r="X13" s="66">
        <f>'Tableaux Croisés'!L35</f>
        <v>0</v>
      </c>
      <c r="Y13" s="66">
        <f>'Tableaux Croisés'!E35</f>
        <v>0</v>
      </c>
      <c r="Z13" s="74">
        <f t="shared" si="3"/>
        <v>0</v>
      </c>
      <c r="AA13" s="77">
        <f t="shared" si="4"/>
        <v>129</v>
      </c>
      <c r="AC13" s="112" t="s">
        <v>10</v>
      </c>
    </row>
    <row r="14" spans="2:29" ht="22.5" customHeight="1" thickBot="1">
      <c r="B14" s="82" t="s">
        <v>53</v>
      </c>
      <c r="C14" s="66">
        <f>'Tableaux Croisés'!P10</f>
        <v>11</v>
      </c>
      <c r="D14" s="66">
        <f>'Tableaux Croisés'!B10</f>
        <v>24</v>
      </c>
      <c r="E14" s="66">
        <f>'Tableaux Croisés'!I10</f>
        <v>7</v>
      </c>
      <c r="F14" s="66">
        <f>'Tableaux Croisés'!I28</f>
        <v>9</v>
      </c>
      <c r="G14" s="66">
        <f>'Tableaux Croisés'!B28</f>
        <v>0</v>
      </c>
      <c r="H14" s="74">
        <f t="shared" si="0"/>
        <v>51</v>
      </c>
      <c r="I14" s="66">
        <f>'Tableaux Croisés'!Q10</f>
        <v>13</v>
      </c>
      <c r="J14" s="66">
        <f>'Tableaux Croisés'!C10</f>
        <v>16</v>
      </c>
      <c r="K14" s="66">
        <f>'Tableaux Croisés'!J10</f>
        <v>21</v>
      </c>
      <c r="L14" s="66">
        <f>'Tableaux Croisés'!J28</f>
        <v>7</v>
      </c>
      <c r="M14" s="66">
        <f>'Tableaux Croisés'!C28</f>
        <v>3</v>
      </c>
      <c r="N14" s="74">
        <f t="shared" si="1"/>
        <v>60</v>
      </c>
      <c r="O14" s="66">
        <f>'Tableaux Croisés'!R10</f>
        <v>0</v>
      </c>
      <c r="P14" s="66">
        <f>'Tableaux Croisés'!D10</f>
        <v>0</v>
      </c>
      <c r="Q14" s="66">
        <f>'Tableaux Croisés'!K10</f>
        <v>0</v>
      </c>
      <c r="R14" s="66">
        <f>'Tableaux Croisés'!K28</f>
        <v>0</v>
      </c>
      <c r="S14" s="66">
        <f>'Tableaux Croisés'!D28</f>
        <v>0</v>
      </c>
      <c r="T14" s="74">
        <f t="shared" si="2"/>
        <v>0</v>
      </c>
      <c r="U14" s="66">
        <f>'Tableaux Croisés'!S10</f>
        <v>0</v>
      </c>
      <c r="V14" s="66">
        <f>'Tableaux Croisés'!E10</f>
        <v>0</v>
      </c>
      <c r="W14" s="66">
        <f>'Tableaux Croisés'!L10</f>
        <v>0</v>
      </c>
      <c r="X14" s="66">
        <f>'Tableaux Croisés'!L28</f>
        <v>0</v>
      </c>
      <c r="Y14" s="66">
        <f>'Tableaux Croisés'!E28</f>
        <v>0</v>
      </c>
      <c r="Z14" s="74">
        <f t="shared" si="3"/>
        <v>0</v>
      </c>
      <c r="AA14" s="77">
        <f t="shared" si="4"/>
        <v>111</v>
      </c>
      <c r="AC14" s="112" t="s">
        <v>52</v>
      </c>
    </row>
    <row r="15" spans="2:29" ht="22.5" customHeight="1" thickBot="1">
      <c r="B15" s="82" t="s">
        <v>48</v>
      </c>
      <c r="C15" s="66">
        <f>'Tableaux Croisés'!P9</f>
        <v>7</v>
      </c>
      <c r="D15" s="66">
        <f>'Tableaux Croisés'!B9</f>
        <v>8</v>
      </c>
      <c r="E15" s="66">
        <f>'Tableaux Croisés'!I9</f>
        <v>9</v>
      </c>
      <c r="F15" s="66">
        <f>'Tableaux Croisés'!I27</f>
        <v>0</v>
      </c>
      <c r="G15" s="66">
        <f>'Tableaux Croisés'!B27</f>
        <v>0</v>
      </c>
      <c r="H15" s="74">
        <f t="shared" si="0"/>
        <v>24</v>
      </c>
      <c r="I15" s="66">
        <f>'Tableaux Croisés'!Q9</f>
        <v>15</v>
      </c>
      <c r="J15" s="66">
        <f>'Tableaux Croisés'!C9</f>
        <v>11</v>
      </c>
      <c r="K15" s="66">
        <f>'Tableaux Croisés'!J9</f>
        <v>10</v>
      </c>
      <c r="L15" s="66">
        <f>'Tableaux Croisés'!J27</f>
        <v>0</v>
      </c>
      <c r="M15" s="66">
        <f>'Tableaux Croisés'!C27</f>
        <v>0</v>
      </c>
      <c r="N15" s="74">
        <f t="shared" si="1"/>
        <v>36</v>
      </c>
      <c r="O15" s="66">
        <f>'Tableaux Croisés'!R9</f>
        <v>0</v>
      </c>
      <c r="P15" s="66">
        <f>'Tableaux Croisés'!D9</f>
        <v>0</v>
      </c>
      <c r="Q15" s="66">
        <f>'Tableaux Croisés'!K9</f>
        <v>0</v>
      </c>
      <c r="R15" s="66">
        <f>'Tableaux Croisés'!K27</f>
        <v>0</v>
      </c>
      <c r="S15" s="66">
        <f>'Tableaux Croisés'!D27</f>
        <v>0</v>
      </c>
      <c r="T15" s="74">
        <f t="shared" si="2"/>
        <v>0</v>
      </c>
      <c r="U15" s="66">
        <f>'Tableaux Croisés'!S9</f>
        <v>0</v>
      </c>
      <c r="V15" s="66">
        <f>'Tableaux Croisés'!E9</f>
        <v>0</v>
      </c>
      <c r="W15" s="66">
        <f>'Tableaux Croisés'!L9</f>
        <v>0</v>
      </c>
      <c r="X15" s="66">
        <f>'Tableaux Croisés'!L27</f>
        <v>0</v>
      </c>
      <c r="Y15" s="66">
        <f>'Tableaux Croisés'!E27</f>
        <v>0</v>
      </c>
      <c r="Z15" s="74">
        <f t="shared" si="3"/>
        <v>0</v>
      </c>
      <c r="AA15" s="77">
        <f t="shared" si="4"/>
        <v>60</v>
      </c>
    </row>
    <row r="16" spans="2:29" ht="22.5" customHeight="1" thickBot="1">
      <c r="B16" s="76" t="s">
        <v>12</v>
      </c>
      <c r="C16" s="66">
        <f>'Tableaux Croisés'!P13</f>
        <v>0</v>
      </c>
      <c r="D16" s="66">
        <f>'Tableaux Croisés'!B13</f>
        <v>6</v>
      </c>
      <c r="E16" s="66">
        <f>'Tableaux Croisés'!I13</f>
        <v>7</v>
      </c>
      <c r="F16" s="66">
        <f>'Tableaux Croisés'!I31</f>
        <v>0</v>
      </c>
      <c r="G16" s="66">
        <f>'Tableaux Croisés'!B31</f>
        <v>4</v>
      </c>
      <c r="H16" s="74">
        <f t="shared" si="0"/>
        <v>17</v>
      </c>
      <c r="I16" s="66">
        <f>'Tableaux Croisés'!Q13</f>
        <v>4</v>
      </c>
      <c r="J16" s="66">
        <f>'Tableaux Croisés'!C13</f>
        <v>12</v>
      </c>
      <c r="K16" s="66">
        <f>'Tableaux Croisés'!J13</f>
        <v>8</v>
      </c>
      <c r="L16" s="66">
        <f>'Tableaux Croisés'!J31</f>
        <v>28</v>
      </c>
      <c r="M16" s="66">
        <f>'Tableaux Croisés'!C31</f>
        <v>4</v>
      </c>
      <c r="N16" s="74">
        <f t="shared" si="1"/>
        <v>56</v>
      </c>
      <c r="O16" s="66">
        <f>'Tableaux Croisés'!R13</f>
        <v>0</v>
      </c>
      <c r="P16" s="66">
        <f>'Tableaux Croisés'!D13</f>
        <v>0</v>
      </c>
      <c r="Q16" s="66">
        <f>'Tableaux Croisés'!K13</f>
        <v>0</v>
      </c>
      <c r="R16" s="66">
        <f>'Tableaux Croisés'!K31</f>
        <v>0</v>
      </c>
      <c r="S16" s="66">
        <f>'Tableaux Croisés'!D31</f>
        <v>0</v>
      </c>
      <c r="T16" s="74">
        <f t="shared" si="2"/>
        <v>0</v>
      </c>
      <c r="U16" s="66">
        <f>'Tableaux Croisés'!S13</f>
        <v>0</v>
      </c>
      <c r="V16" s="66">
        <f>'Tableaux Croisés'!E13</f>
        <v>0</v>
      </c>
      <c r="W16" s="66">
        <f>'Tableaux Croisés'!L13</f>
        <v>0</v>
      </c>
      <c r="X16" s="66">
        <f>'Tableaux Croisés'!L31</f>
        <v>0</v>
      </c>
      <c r="Y16" s="66">
        <f>'Tableaux Croisés'!E31</f>
        <v>0</v>
      </c>
      <c r="Z16" s="74">
        <f t="shared" si="3"/>
        <v>0</v>
      </c>
      <c r="AA16" s="77">
        <f t="shared" si="4"/>
        <v>73</v>
      </c>
    </row>
    <row r="17" spans="2:27" ht="22.5" customHeight="1" thickBot="1">
      <c r="B17" s="82" t="s">
        <v>11</v>
      </c>
      <c r="C17" s="66">
        <f>'Tableaux Croisés'!P8</f>
        <v>2</v>
      </c>
      <c r="D17" s="66">
        <f>'Tableaux Croisés'!B8</f>
        <v>0</v>
      </c>
      <c r="E17" s="66">
        <f>'Tableaux Croisés'!I8</f>
        <v>5</v>
      </c>
      <c r="F17" s="66">
        <f>'Tableaux Croisés'!I26</f>
        <v>0</v>
      </c>
      <c r="G17" s="66">
        <f>'Tableaux Croisés'!B26</f>
        <v>0</v>
      </c>
      <c r="H17" s="74">
        <f t="shared" si="0"/>
        <v>7</v>
      </c>
      <c r="I17" s="66">
        <f>'Tableaux Croisés'!Q8</f>
        <v>6</v>
      </c>
      <c r="J17" s="66">
        <f>'Tableaux Croisés'!C8</f>
        <v>0</v>
      </c>
      <c r="K17" s="66">
        <f>'Tableaux Croisés'!J8</f>
        <v>0</v>
      </c>
      <c r="L17" s="66">
        <f>'Tableaux Croisés'!J26</f>
        <v>0</v>
      </c>
      <c r="M17" s="66">
        <f>'Tableaux Croisés'!C26</f>
        <v>0</v>
      </c>
      <c r="N17" s="74">
        <f t="shared" si="1"/>
        <v>6</v>
      </c>
      <c r="O17" s="66">
        <f>'Tableaux Croisés'!R8</f>
        <v>0</v>
      </c>
      <c r="P17" s="66">
        <f>'Tableaux Croisés'!D8</f>
        <v>0</v>
      </c>
      <c r="Q17" s="66">
        <f>'Tableaux Croisés'!K8</f>
        <v>0</v>
      </c>
      <c r="R17" s="66">
        <f>'Tableaux Croisés'!K26</f>
        <v>0</v>
      </c>
      <c r="S17" s="66">
        <f>'Tableaux Croisés'!D26</f>
        <v>0</v>
      </c>
      <c r="T17" s="74">
        <f t="shared" si="2"/>
        <v>0</v>
      </c>
      <c r="U17" s="66">
        <f>'Tableaux Croisés'!S8</f>
        <v>0</v>
      </c>
      <c r="V17" s="66">
        <f>'Tableaux Croisés'!E8</f>
        <v>0</v>
      </c>
      <c r="W17" s="66">
        <f>'Tableaux Croisés'!L8</f>
        <v>0</v>
      </c>
      <c r="X17" s="66">
        <f>'Tableaux Croisés'!L26</f>
        <v>0</v>
      </c>
      <c r="Y17" s="66">
        <f>'Tableaux Croisés'!E26</f>
        <v>0</v>
      </c>
      <c r="Z17" s="74">
        <f t="shared" si="3"/>
        <v>0</v>
      </c>
      <c r="AA17" s="77">
        <f t="shared" si="4"/>
        <v>13</v>
      </c>
    </row>
    <row r="18" spans="2:27" ht="19" thickBot="1">
      <c r="B18" s="82" t="s">
        <v>37</v>
      </c>
      <c r="C18" s="66">
        <f>'Tableaux Croisés'!P12</f>
        <v>0</v>
      </c>
      <c r="D18" s="66">
        <f>'Tableaux Croisés'!B12</f>
        <v>0</v>
      </c>
      <c r="E18" s="66">
        <f>'Tableaux Croisés'!I12</f>
        <v>0</v>
      </c>
      <c r="F18" s="66">
        <f>'Tableaux Croisés'!I30</f>
        <v>0</v>
      </c>
      <c r="G18" s="66">
        <f>'Tableaux Croisés'!B30</f>
        <v>0</v>
      </c>
      <c r="H18" s="74">
        <f t="shared" si="0"/>
        <v>0</v>
      </c>
      <c r="I18" s="66">
        <f>'Tableaux Croisés'!Q12</f>
        <v>0</v>
      </c>
      <c r="J18" s="66">
        <f>'Tableaux Croisés'!C12</f>
        <v>0</v>
      </c>
      <c r="K18" s="66">
        <f>'Tableaux Croisés'!J12</f>
        <v>0</v>
      </c>
      <c r="L18" s="66">
        <f>'Tableaux Croisés'!J30</f>
        <v>0</v>
      </c>
      <c r="M18" s="66">
        <f>'Tableaux Croisés'!C30</f>
        <v>0</v>
      </c>
      <c r="N18" s="74">
        <f t="shared" si="1"/>
        <v>0</v>
      </c>
      <c r="O18" s="66">
        <f>'Tableaux Croisés'!R12</f>
        <v>0</v>
      </c>
      <c r="P18" s="66">
        <f>'Tableaux Croisés'!D12</f>
        <v>0</v>
      </c>
      <c r="Q18" s="66">
        <f>'Tableaux Croisés'!K12</f>
        <v>0</v>
      </c>
      <c r="R18" s="66">
        <f>'Tableaux Croisés'!K30</f>
        <v>0</v>
      </c>
      <c r="S18" s="66">
        <f>'Tableaux Croisés'!D30</f>
        <v>0</v>
      </c>
      <c r="T18" s="74">
        <f t="shared" si="2"/>
        <v>0</v>
      </c>
      <c r="U18" s="66">
        <f>'Tableaux Croisés'!S12</f>
        <v>0</v>
      </c>
      <c r="V18" s="66">
        <f>'Tableaux Croisés'!E12</f>
        <v>0</v>
      </c>
      <c r="W18" s="66">
        <f>'Tableaux Croisés'!L12</f>
        <v>0</v>
      </c>
      <c r="X18" s="66">
        <f>'Tableaux Croisés'!L30</f>
        <v>0</v>
      </c>
      <c r="Y18" s="66">
        <f>'Tableaux Croisés'!E30</f>
        <v>0</v>
      </c>
      <c r="Z18" s="74">
        <f t="shared" si="3"/>
        <v>0</v>
      </c>
      <c r="AA18" s="77">
        <f t="shared" si="4"/>
        <v>0</v>
      </c>
    </row>
    <row r="19" spans="2:27">
      <c r="C19" s="29"/>
      <c r="D19" s="29"/>
      <c r="E19" s="29"/>
      <c r="F19" s="29"/>
      <c r="G19" s="29"/>
      <c r="H19" s="29"/>
      <c r="I19" s="29"/>
      <c r="J19" s="29"/>
      <c r="K19" s="29"/>
      <c r="M19" s="90"/>
      <c r="U19" s="29"/>
      <c r="V19" s="29"/>
    </row>
    <row r="20" spans="2:27">
      <c r="C20" s="29"/>
      <c r="D20" s="29"/>
      <c r="E20" s="29"/>
      <c r="F20" s="29"/>
      <c r="G20" s="29"/>
      <c r="H20" s="29"/>
      <c r="I20" s="29"/>
      <c r="J20" s="29"/>
      <c r="K20" s="29"/>
      <c r="M20" s="90"/>
      <c r="U20" s="29"/>
      <c r="V20" s="29"/>
    </row>
    <row r="21" spans="2:27">
      <c r="C21" s="29"/>
      <c r="D21" s="29"/>
      <c r="E21" s="29"/>
      <c r="F21" s="29"/>
      <c r="G21" s="29"/>
      <c r="H21" s="29"/>
      <c r="I21" s="29"/>
      <c r="J21" s="29"/>
      <c r="K21" s="29"/>
      <c r="M21" s="90"/>
      <c r="N21" s="29"/>
      <c r="O21" s="29"/>
    </row>
    <row r="22" spans="2:27" ht="19" thickBot="1">
      <c r="B22" s="4" t="s">
        <v>23</v>
      </c>
      <c r="C22" s="5"/>
      <c r="D22" s="31"/>
    </row>
    <row r="23" spans="2:27" ht="14" thickBot="1">
      <c r="D23" s="17"/>
      <c r="E23" s="17"/>
      <c r="F23" s="32"/>
      <c r="G23" s="17"/>
      <c r="H23" s="32"/>
      <c r="I23" s="32"/>
      <c r="J23" s="32"/>
      <c r="K23" s="17"/>
      <c r="O23" s="137" t="s">
        <v>59</v>
      </c>
      <c r="P23" s="134" t="s">
        <v>61</v>
      </c>
      <c r="Q23" s="135"/>
      <c r="R23" s="135"/>
      <c r="S23" s="135"/>
      <c r="T23" s="106"/>
    </row>
    <row r="24" spans="2:27" ht="14" thickBot="1">
      <c r="B24" s="1"/>
      <c r="C24" s="14"/>
      <c r="D24" s="20" t="s">
        <v>2</v>
      </c>
      <c r="E24" s="21"/>
      <c r="F24" s="20" t="s">
        <v>3</v>
      </c>
      <c r="G24" s="21"/>
      <c r="H24" s="20" t="s">
        <v>4</v>
      </c>
      <c r="I24" s="21"/>
      <c r="J24" s="20" t="s">
        <v>5</v>
      </c>
      <c r="K24" s="20"/>
      <c r="L24" s="96" t="s">
        <v>36</v>
      </c>
      <c r="O24" s="130" t="s">
        <v>60</v>
      </c>
      <c r="P24" s="17" t="s">
        <v>62</v>
      </c>
      <c r="Q24" s="17" t="s">
        <v>63</v>
      </c>
      <c r="R24" s="17" t="s">
        <v>64</v>
      </c>
      <c r="S24" s="17" t="s">
        <v>65</v>
      </c>
      <c r="T24" s="126" t="s">
        <v>51</v>
      </c>
    </row>
    <row r="25" spans="2:27" ht="14" thickBot="1">
      <c r="B25" s="1"/>
      <c r="C25" s="14"/>
      <c r="D25" s="64"/>
      <c r="E25" s="14"/>
      <c r="F25" s="26"/>
      <c r="G25" s="14"/>
      <c r="H25" s="13"/>
      <c r="I25" s="14"/>
      <c r="J25" s="16"/>
      <c r="L25" s="94"/>
      <c r="O25" s="219" t="s">
        <v>9</v>
      </c>
      <c r="P25">
        <v>40</v>
      </c>
      <c r="Q25">
        <v>38</v>
      </c>
      <c r="T25" s="125">
        <v>78</v>
      </c>
    </row>
    <row r="26" spans="2:27" ht="16">
      <c r="B26" s="33" t="s">
        <v>57</v>
      </c>
      <c r="C26" s="34"/>
      <c r="D26" s="35"/>
      <c r="E26" s="36">
        <f>Poussins!H157</f>
        <v>35</v>
      </c>
      <c r="F26" s="37"/>
      <c r="G26" s="36">
        <f>Poussins!J157</f>
        <v>33</v>
      </c>
      <c r="H26" s="37"/>
      <c r="I26" s="36">
        <f>Poussins!L157</f>
        <v>29</v>
      </c>
      <c r="J26" s="37"/>
      <c r="K26" s="34">
        <f>Poussins!N157</f>
        <v>0</v>
      </c>
      <c r="L26" s="95">
        <f>SUM(E26:K26)</f>
        <v>97</v>
      </c>
      <c r="O26" s="219" t="s">
        <v>11</v>
      </c>
      <c r="P26">
        <v>4</v>
      </c>
      <c r="Q26">
        <v>2</v>
      </c>
      <c r="T26" s="125">
        <v>6</v>
      </c>
    </row>
    <row r="27" spans="2:27" s="29" customFormat="1" ht="16">
      <c r="B27" s="121" t="s">
        <v>20</v>
      </c>
      <c r="C27" s="117"/>
      <c r="D27" s="118"/>
      <c r="E27" s="119">
        <f>Benjamins!H230</f>
        <v>80</v>
      </c>
      <c r="F27" s="45"/>
      <c r="G27" s="119">
        <f>Benjamins!J230</f>
        <v>61</v>
      </c>
      <c r="H27" s="45"/>
      <c r="I27" s="119">
        <f>Benjamins!L230</f>
        <v>59</v>
      </c>
      <c r="J27" s="45"/>
      <c r="K27" s="120">
        <f>Benjamins!N230</f>
        <v>0</v>
      </c>
      <c r="L27" s="95">
        <f>SUM(E27:K27)</f>
        <v>200</v>
      </c>
      <c r="M27"/>
      <c r="O27" s="219" t="s">
        <v>48</v>
      </c>
      <c r="P27">
        <v>6</v>
      </c>
      <c r="Q27">
        <v>7</v>
      </c>
      <c r="R27"/>
      <c r="S27"/>
      <c r="T27" s="125">
        <v>13</v>
      </c>
      <c r="U27"/>
      <c r="V27"/>
      <c r="W27"/>
      <c r="X27"/>
      <c r="Y27"/>
      <c r="Z27"/>
    </row>
    <row r="28" spans="2:27" s="29" customFormat="1" ht="16">
      <c r="B28" s="38" t="s">
        <v>21</v>
      </c>
      <c r="C28" s="39"/>
      <c r="D28" s="40"/>
      <c r="E28" s="41">
        <f>Minimes!H184</f>
        <v>53</v>
      </c>
      <c r="F28" s="42"/>
      <c r="G28" s="41">
        <f>Minimes!J184</f>
        <v>42</v>
      </c>
      <c r="H28" s="42"/>
      <c r="I28" s="41">
        <f>Minimes!L184</f>
        <v>41</v>
      </c>
      <c r="J28" s="42"/>
      <c r="K28" s="41">
        <f>Minimes!N184</f>
        <v>0</v>
      </c>
      <c r="L28" s="95">
        <f>SUM(E28:K28)</f>
        <v>136</v>
      </c>
      <c r="M28"/>
      <c r="O28" s="219" t="s">
        <v>53</v>
      </c>
      <c r="P28">
        <v>16</v>
      </c>
      <c r="Q28">
        <v>15</v>
      </c>
      <c r="R28"/>
      <c r="S28"/>
      <c r="T28" s="125">
        <v>31</v>
      </c>
      <c r="U28"/>
      <c r="V28"/>
      <c r="W28"/>
      <c r="X28"/>
      <c r="Y28"/>
      <c r="Z28"/>
    </row>
    <row r="29" spans="2:27" s="29" customFormat="1" ht="16">
      <c r="B29" s="43" t="s">
        <v>22</v>
      </c>
      <c r="C29" s="44"/>
      <c r="D29" s="40"/>
      <c r="E29" s="41">
        <f>'Cadets-Juniors'!H147</f>
        <v>29</v>
      </c>
      <c r="F29" s="42"/>
      <c r="G29" s="41">
        <f>'Cadets-Juniors'!J147</f>
        <v>29</v>
      </c>
      <c r="H29" s="42"/>
      <c r="I29" s="41">
        <f>'Cadets-Juniors'!L147</f>
        <v>21</v>
      </c>
      <c r="J29" s="42"/>
      <c r="K29" s="41">
        <f>'Cadets-Juniors'!N147</f>
        <v>0</v>
      </c>
      <c r="L29" s="95">
        <f>SUM(E29:K29)</f>
        <v>79</v>
      </c>
      <c r="M29"/>
      <c r="O29" s="219" t="s">
        <v>13</v>
      </c>
      <c r="P29">
        <v>37</v>
      </c>
      <c r="Q29">
        <v>17</v>
      </c>
      <c r="R29"/>
      <c r="S29"/>
      <c r="T29" s="125">
        <v>54</v>
      </c>
      <c r="U29"/>
      <c r="V29"/>
      <c r="W29"/>
      <c r="X29"/>
      <c r="Y29"/>
      <c r="Z29"/>
    </row>
    <row r="30" spans="2:27" s="29" customFormat="1" ht="16">
      <c r="B30" s="38" t="s">
        <v>47</v>
      </c>
      <c r="C30" s="39"/>
      <c r="D30" s="40"/>
      <c r="E30" s="41">
        <f>Feminines!H108</f>
        <v>7</v>
      </c>
      <c r="F30" s="45"/>
      <c r="G30" s="41">
        <f>Feminines!J108</f>
        <v>10</v>
      </c>
      <c r="H30" s="42"/>
      <c r="I30" s="41">
        <f>Feminines!L108</f>
        <v>8</v>
      </c>
      <c r="J30" s="42"/>
      <c r="K30" s="93">
        <f>Feminines!N108</f>
        <v>0</v>
      </c>
      <c r="L30" s="95">
        <f>SUM(E30:K30)</f>
        <v>25</v>
      </c>
      <c r="M30"/>
      <c r="O30" s="219" t="s">
        <v>37</v>
      </c>
      <c r="P30"/>
      <c r="Q30"/>
      <c r="R30"/>
      <c r="S30"/>
      <c r="T30" s="125"/>
      <c r="U30"/>
      <c r="V30"/>
      <c r="W30"/>
      <c r="X30"/>
      <c r="Y30"/>
      <c r="Z30"/>
    </row>
    <row r="31" spans="2:27" s="29" customFormat="1" ht="17" thickBot="1">
      <c r="B31" s="85" t="s">
        <v>6</v>
      </c>
      <c r="C31" s="86"/>
      <c r="D31" s="87"/>
      <c r="E31" s="88">
        <f>SUM(E26:E30)</f>
        <v>204</v>
      </c>
      <c r="F31" s="89"/>
      <c r="G31" s="88">
        <f>SUM(G26:G30)</f>
        <v>175</v>
      </c>
      <c r="H31" s="89"/>
      <c r="I31" s="88">
        <f>SUM(I26:I30)</f>
        <v>158</v>
      </c>
      <c r="J31" s="89"/>
      <c r="K31" s="88">
        <f>SUM(K26:K30)</f>
        <v>0</v>
      </c>
      <c r="L31" s="88">
        <f>SUM(L26:L30)</f>
        <v>537</v>
      </c>
      <c r="M31"/>
      <c r="O31" s="219" t="s">
        <v>12</v>
      </c>
      <c r="P31">
        <v>7</v>
      </c>
      <c r="Q31">
        <v>18</v>
      </c>
      <c r="R31"/>
      <c r="S31"/>
      <c r="T31" s="125">
        <v>25</v>
      </c>
      <c r="U31"/>
      <c r="V31"/>
      <c r="W31"/>
      <c r="X31"/>
      <c r="Y31"/>
      <c r="Z31"/>
    </row>
    <row r="32" spans="2:27">
      <c r="O32" s="219" t="s">
        <v>67</v>
      </c>
      <c r="P32">
        <v>27</v>
      </c>
      <c r="Q32">
        <v>14</v>
      </c>
      <c r="T32" s="125">
        <v>41</v>
      </c>
    </row>
    <row r="33" spans="12:20">
      <c r="O33" s="219" t="s">
        <v>49</v>
      </c>
      <c r="P33">
        <v>23</v>
      </c>
      <c r="Q33">
        <v>21</v>
      </c>
      <c r="T33" s="125">
        <v>44</v>
      </c>
    </row>
    <row r="34" spans="12:20">
      <c r="L34" s="84"/>
      <c r="O34" s="219" t="s">
        <v>10</v>
      </c>
      <c r="P34">
        <v>27</v>
      </c>
      <c r="Q34">
        <v>32</v>
      </c>
      <c r="T34" s="125">
        <v>59</v>
      </c>
    </row>
    <row r="35" spans="12:20" ht="14" thickBot="1">
      <c r="L35" s="84"/>
      <c r="O35" s="220" t="s">
        <v>52</v>
      </c>
      <c r="P35" s="17">
        <v>17</v>
      </c>
      <c r="Q35" s="17">
        <v>11</v>
      </c>
      <c r="R35" s="17"/>
      <c r="S35" s="17"/>
      <c r="T35" s="126">
        <v>28</v>
      </c>
    </row>
    <row r="36" spans="12:20" ht="14" thickBot="1">
      <c r="M36" s="84"/>
      <c r="O36" s="132" t="s">
        <v>51</v>
      </c>
      <c r="P36" s="17">
        <v>204</v>
      </c>
      <c r="Q36" s="17">
        <v>175</v>
      </c>
      <c r="R36" s="17"/>
      <c r="S36" s="17"/>
      <c r="T36" s="126">
        <v>379</v>
      </c>
    </row>
    <row r="37" spans="12:20">
      <c r="M37" s="84"/>
    </row>
    <row r="38" spans="12:20">
      <c r="M38" s="84"/>
    </row>
    <row r="39" spans="12:20">
      <c r="M39" s="84"/>
    </row>
  </sheetData>
  <autoFilter ref="B7:AA18" xr:uid="{00000000-0009-0000-0000-000006000000}">
    <sortState xmlns:xlrd2="http://schemas.microsoft.com/office/spreadsheetml/2017/richdata2" ref="B8:AA18">
      <sortCondition descending="1" ref="H7:H18"/>
    </sortState>
  </autoFilter>
  <sortState xmlns:xlrd2="http://schemas.microsoft.com/office/spreadsheetml/2017/richdata2" ref="B8:AC18">
    <sortCondition descending="1" ref="AA8:AA18"/>
  </sortState>
  <mergeCells count="8">
    <mergeCell ref="U5:Z5"/>
    <mergeCell ref="U6:Z6"/>
    <mergeCell ref="C5:H5"/>
    <mergeCell ref="C6:H6"/>
    <mergeCell ref="I5:N5"/>
    <mergeCell ref="I6:N6"/>
    <mergeCell ref="O5:T5"/>
    <mergeCell ref="O6:T6"/>
  </mergeCells>
  <phoneticPr fontId="0" type="noConversion"/>
  <pageMargins left="0.39370078740157483" right="0.39370078740157483" top="0.98425196850393704" bottom="0.98425196850393704" header="0.51181102362204722" footer="0.51181102362204722"/>
  <pageSetup paperSize="9" scale="53" orientation="landscape" horizontalDpi="4294967293" verticalDpi="300" r:id="rId2"/>
  <headerFooter alignWithMargins="0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883EE-9ED6-4371-97BE-E5989899A4B7}">
  <dimension ref="A1:B12"/>
  <sheetViews>
    <sheetView zoomScale="60" zoomScaleNormal="60" workbookViewId="0">
      <selection activeCell="D12" sqref="D12"/>
    </sheetView>
  </sheetViews>
  <sheetFormatPr baseColWidth="10" defaultRowHeight="13"/>
  <cols>
    <col min="1" max="1" width="12.5" bestFit="1" customWidth="1"/>
  </cols>
  <sheetData>
    <row r="1" spans="1:2" ht="14" thickBot="1"/>
    <row r="2" spans="1:2" ht="14" thickBot="1">
      <c r="A2" s="512" t="s">
        <v>9</v>
      </c>
      <c r="B2" s="513">
        <v>403</v>
      </c>
    </row>
    <row r="3" spans="1:2" ht="14" thickBot="1">
      <c r="A3" s="512" t="s">
        <v>10</v>
      </c>
      <c r="B3" s="513">
        <v>266</v>
      </c>
    </row>
    <row r="4" spans="1:2" ht="14" thickBot="1">
      <c r="A4" s="512" t="s">
        <v>13</v>
      </c>
      <c r="B4" s="513">
        <v>227</v>
      </c>
    </row>
    <row r="5" spans="1:2" ht="14" thickBot="1">
      <c r="A5" s="512" t="s">
        <v>49</v>
      </c>
      <c r="B5" s="513">
        <v>183</v>
      </c>
    </row>
    <row r="6" spans="1:2" ht="14" thickBot="1">
      <c r="A6" s="512" t="s">
        <v>67</v>
      </c>
      <c r="B6" s="513">
        <v>180</v>
      </c>
    </row>
    <row r="7" spans="1:2" ht="14" thickBot="1">
      <c r="A7" s="512" t="s">
        <v>52</v>
      </c>
      <c r="B7" s="513">
        <v>129</v>
      </c>
    </row>
    <row r="8" spans="1:2" ht="14" thickBot="1">
      <c r="A8" s="514" t="s">
        <v>53</v>
      </c>
      <c r="B8" s="513">
        <v>111</v>
      </c>
    </row>
    <row r="9" spans="1:2" ht="14" thickBot="1">
      <c r="A9" s="514" t="s">
        <v>12</v>
      </c>
      <c r="B9" s="513">
        <v>73</v>
      </c>
    </row>
    <row r="10" spans="1:2" ht="14" thickBot="1">
      <c r="A10" s="512" t="s">
        <v>48</v>
      </c>
      <c r="B10" s="513">
        <v>60</v>
      </c>
    </row>
    <row r="11" spans="1:2" ht="14" thickBot="1">
      <c r="A11" s="514" t="s">
        <v>11</v>
      </c>
      <c r="B11" s="513">
        <v>13</v>
      </c>
    </row>
    <row r="12" spans="1:2" ht="14" thickBot="1">
      <c r="A12" s="514" t="s">
        <v>37</v>
      </c>
      <c r="B12" s="513">
        <v>0</v>
      </c>
    </row>
  </sheetData>
  <sortState xmlns:xlrd2="http://schemas.microsoft.com/office/spreadsheetml/2017/richdata2" ref="A2:B12">
    <sortCondition descending="1" ref="B2:B12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10</vt:i4>
      </vt:variant>
      <vt:variant>
        <vt:lpstr>Plages nommées</vt:lpstr>
      </vt:variant>
      <vt:variant>
        <vt:i4>14</vt:i4>
      </vt:variant>
    </vt:vector>
  </HeadingPairs>
  <TitlesOfParts>
    <vt:vector size="24" baseType="lpstr">
      <vt:lpstr>Poussins</vt:lpstr>
      <vt:lpstr>Benjamins</vt:lpstr>
      <vt:lpstr>Minimes</vt:lpstr>
      <vt:lpstr>Cadets-Juniors</vt:lpstr>
      <vt:lpstr>Feminines</vt:lpstr>
      <vt:lpstr>LISTTOUS</vt:lpstr>
      <vt:lpstr>LISTFEMININES</vt:lpstr>
      <vt:lpstr>Tableaux Croisés</vt:lpstr>
      <vt:lpstr>Clubs-Classements</vt:lpstr>
      <vt:lpstr>Feuil1</vt:lpstr>
      <vt:lpstr>Benjamins!Impression_des_titres</vt:lpstr>
      <vt:lpstr>'Cadets-Juniors'!Impression_des_titres</vt:lpstr>
      <vt:lpstr>Feminines!Impression_des_titres</vt:lpstr>
      <vt:lpstr>Minimes!Impression_des_titres</vt:lpstr>
      <vt:lpstr>Poussins!Impression_des_titres</vt:lpstr>
      <vt:lpstr>Liste_Clubs</vt:lpstr>
      <vt:lpstr>VAU</vt:lpstr>
      <vt:lpstr>Benjamins!Zone_d_impression</vt:lpstr>
      <vt:lpstr>'Cadets-Juniors'!Zone_d_impression</vt:lpstr>
      <vt:lpstr>Feminines!Zone_d_impression</vt:lpstr>
      <vt:lpstr>LISTTOUS!Zone_d_impression</vt:lpstr>
      <vt:lpstr>Minimes!Zone_d_impression</vt:lpstr>
      <vt:lpstr>Poussins!Zone_d_impression</vt:lpstr>
      <vt:lpstr>'Tableaux Croisés'!Zone_d_impression</vt:lpstr>
    </vt:vector>
  </TitlesOfParts>
  <Company>Cytomics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dthomas</dc:creator>
  <cp:lastModifiedBy>Sophie Petibon</cp:lastModifiedBy>
  <cp:lastPrinted>2025-03-09T10:14:41Z</cp:lastPrinted>
  <dcterms:created xsi:type="dcterms:W3CDTF">2004-11-20T10:30:08Z</dcterms:created>
  <dcterms:modified xsi:type="dcterms:W3CDTF">2025-03-09T14:08:50Z</dcterms:modified>
</cp:coreProperties>
</file>