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Final Data" sheetId="1" r:id="rId1"/>
    <sheet name="Work on data" sheetId="2" r:id="rId2"/>
    <sheet name="Forecasts" sheetId="3" r:id="rId3"/>
  </sheets>
  <calcPr calcId="125725" concurrentCalc="0"/>
</workbook>
</file>

<file path=xl/calcChain.xml><?xml version="1.0" encoding="utf-8"?>
<calcChain xmlns="http://schemas.openxmlformats.org/spreadsheetml/2006/main">
  <c r="H142" i="1"/>
  <c r="H143"/>
  <c r="H144"/>
  <c r="H145"/>
  <c r="H146"/>
  <c r="G141"/>
  <c r="G142"/>
  <c r="G143"/>
  <c r="G144"/>
  <c r="G145"/>
  <c r="F140"/>
  <c r="F141"/>
  <c r="F142"/>
  <c r="F143"/>
  <c r="F144"/>
  <c r="E139"/>
  <c r="E140"/>
  <c r="E141"/>
  <c r="E142"/>
  <c r="E143"/>
  <c r="D138"/>
  <c r="D139"/>
  <c r="D140"/>
  <c r="D141"/>
  <c r="D142"/>
  <c r="C137"/>
  <c r="C138"/>
  <c r="C139"/>
  <c r="C140"/>
  <c r="C141"/>
  <c r="B136"/>
  <c r="B137"/>
  <c r="B138"/>
  <c r="B139"/>
  <c r="B140"/>
  <c r="G141" i="2"/>
  <c r="G142"/>
  <c r="G143"/>
  <c r="G144"/>
  <c r="G145"/>
  <c r="P145"/>
  <c r="Q141"/>
  <c r="O145"/>
  <c r="F143"/>
  <c r="F144"/>
  <c r="F142"/>
  <c r="F141"/>
  <c r="F140"/>
  <c r="N145"/>
  <c r="B136"/>
  <c r="B137"/>
  <c r="K137"/>
  <c r="B138"/>
  <c r="M120"/>
  <c r="H146"/>
  <c r="H143"/>
  <c r="H144"/>
  <c r="H145"/>
  <c r="H142"/>
  <c r="M133"/>
  <c r="M132"/>
  <c r="Q129"/>
  <c r="Q128"/>
  <c r="M129"/>
  <c r="M128"/>
  <c r="Q124"/>
  <c r="E139"/>
  <c r="E140"/>
  <c r="E141"/>
  <c r="Q125"/>
  <c r="E142"/>
  <c r="E143"/>
  <c r="Q120"/>
  <c r="D138"/>
  <c r="D139"/>
  <c r="D140"/>
  <c r="D141"/>
  <c r="D142"/>
  <c r="Q119"/>
  <c r="M124"/>
  <c r="C137"/>
  <c r="M125"/>
  <c r="C138"/>
  <c r="C139"/>
  <c r="C140"/>
  <c r="C141"/>
  <c r="B139"/>
  <c r="B140"/>
  <c r="M119"/>
  <c r="Q145"/>
  <c r="M145"/>
  <c r="P141"/>
  <c r="O141"/>
  <c r="N141"/>
  <c r="M141"/>
  <c r="L141"/>
  <c r="K141"/>
  <c r="Q137"/>
  <c r="P137"/>
  <c r="O137"/>
  <c r="N137"/>
  <c r="M137"/>
  <c r="L137"/>
</calcChain>
</file>

<file path=xl/sharedStrings.xml><?xml version="1.0" encoding="utf-8"?>
<sst xmlns="http://schemas.openxmlformats.org/spreadsheetml/2006/main" count="59" uniqueCount="32">
  <si>
    <t>Dec2019</t>
  </si>
  <si>
    <t>Dec2020</t>
  </si>
  <si>
    <t>Dec2021</t>
  </si>
  <si>
    <t>Dec2022</t>
  </si>
  <si>
    <t>Enero2019</t>
  </si>
  <si>
    <t>Abril2019</t>
  </si>
  <si>
    <t>Julio2019</t>
  </si>
  <si>
    <t>Octubre2019</t>
  </si>
  <si>
    <t>Enero2020</t>
  </si>
  <si>
    <t>Abril2020</t>
  </si>
  <si>
    <t>Julio2020</t>
  </si>
  <si>
    <t>Octubre2020</t>
  </si>
  <si>
    <t>log.gdp2019q2</t>
  </si>
  <si>
    <t>log.gdp2019q3</t>
  </si>
  <si>
    <t>log.gdp2019q4</t>
  </si>
  <si>
    <t>log.gdp2020q1</t>
  </si>
  <si>
    <t>log.gdp2020q2</t>
  </si>
  <si>
    <t>log.gdp2020q3</t>
  </si>
  <si>
    <t>log.gdp</t>
  </si>
  <si>
    <t>2019q2</t>
  </si>
  <si>
    <t>2019q3</t>
  </si>
  <si>
    <t>2019q4</t>
  </si>
  <si>
    <t>2020q1</t>
  </si>
  <si>
    <t>2020q2</t>
  </si>
  <si>
    <t>2020q3</t>
  </si>
  <si>
    <t>2020q4</t>
  </si>
  <si>
    <t>VAR 2019</t>
  </si>
  <si>
    <t>VAR 2020</t>
  </si>
  <si>
    <t>VAR 2021</t>
  </si>
  <si>
    <t>Year</t>
  </si>
  <si>
    <t>Annual rate</t>
  </si>
  <si>
    <t>EQ</t>
  </si>
</sst>
</file>

<file path=xl/styles.xml><?xml version="1.0" encoding="utf-8"?>
<styleSheet xmlns="http://schemas.openxmlformats.org/spreadsheetml/2006/main">
  <numFmts count="2">
    <numFmt numFmtId="164" formatCode="###,###,##0.00"/>
    <numFmt numFmtId="167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lbany AMT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7" fontId="1" fillId="0" borderId="0" xfId="1" applyNumberFormat="1" applyFont="1" applyFill="1"/>
    <xf numFmtId="14" fontId="0" fillId="0" borderId="0" xfId="0" applyNumberFormat="1"/>
    <xf numFmtId="167" fontId="0" fillId="0" borderId="0" xfId="1" applyNumberFormat="1" applyFont="1"/>
    <xf numFmtId="164" fontId="0" fillId="2" borderId="0" xfId="0" applyNumberFormat="1" applyFont="1" applyFill="1" applyBorder="1" applyAlignment="1">
      <alignment horizontal="right"/>
    </xf>
    <xf numFmtId="10" fontId="0" fillId="2" borderId="1" xfId="1" applyNumberFormat="1" applyFont="1" applyFill="1" applyBorder="1" applyAlignment="1">
      <alignment horizontal="right"/>
    </xf>
    <xf numFmtId="10" fontId="1" fillId="0" borderId="0" xfId="1" applyNumberFormat="1" applyFont="1" applyFill="1"/>
    <xf numFmtId="0" fontId="0" fillId="4" borderId="0" xfId="0" applyFill="1"/>
    <xf numFmtId="0" fontId="0" fillId="7" borderId="0" xfId="0" applyFill="1"/>
    <xf numFmtId="17" fontId="3" fillId="7" borderId="2" xfId="0" applyNumberFormat="1" applyFont="1" applyFill="1" applyBorder="1" applyAlignment="1">
      <alignment horizontal="center"/>
    </xf>
    <xf numFmtId="0" fontId="0" fillId="8" borderId="0" xfId="0" applyFill="1"/>
    <xf numFmtId="17" fontId="3" fillId="8" borderId="2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7" fontId="3" fillId="4" borderId="2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0" fontId="0" fillId="5" borderId="0" xfId="0" applyFill="1"/>
    <xf numFmtId="17" fontId="3" fillId="9" borderId="2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17" fontId="3" fillId="6" borderId="2" xfId="0" applyNumberFormat="1" applyFont="1" applyFill="1" applyBorder="1" applyAlignment="1">
      <alignment horizontal="center"/>
    </xf>
    <xf numFmtId="0" fontId="0" fillId="6" borderId="0" xfId="0" applyFill="1"/>
    <xf numFmtId="17" fontId="3" fillId="10" borderId="2" xfId="0" applyNumberFormat="1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/>
    <xf numFmtId="0" fontId="0" fillId="0" borderId="0" xfId="0" applyFill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'Work on data'!$B$1</c:f>
              <c:strCache>
                <c:ptCount val="1"/>
                <c:pt idx="0">
                  <c:v>log.gdp2019q2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data'!$B$136:$B$146</c:f>
              <c:numCache>
                <c:formatCode>General</c:formatCode>
                <c:ptCount val="11"/>
                <c:pt idx="0">
                  <c:v>10.58119510532832</c:v>
                </c:pt>
                <c:pt idx="1">
                  <c:v>10.591507551301248</c:v>
                </c:pt>
                <c:pt idx="2">
                  <c:v>10.600819997274176</c:v>
                </c:pt>
                <c:pt idx="3">
                  <c:v>10.609132443247104</c:v>
                </c:pt>
                <c:pt idx="4">
                  <c:v>10.617444889220032</c:v>
                </c:pt>
              </c:numCache>
            </c:numRef>
          </c:val>
        </c:ser>
        <c:ser>
          <c:idx val="1"/>
          <c:order val="1"/>
          <c:tx>
            <c:strRef>
              <c:f>'Work on data'!$C$1</c:f>
              <c:strCache>
                <c:ptCount val="1"/>
                <c:pt idx="0">
                  <c:v>log.gdp2019q3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data'!$C$136:$C$146</c:f>
              <c:numCache>
                <c:formatCode>General</c:formatCode>
                <c:ptCount val="11"/>
                <c:pt idx="0">
                  <c:v>10.581258402083209</c:v>
                </c:pt>
                <c:pt idx="1">
                  <c:v>10.587777705902488</c:v>
                </c:pt>
                <c:pt idx="2">
                  <c:v>10.595520644477411</c:v>
                </c:pt>
                <c:pt idx="3">
                  <c:v>10.603263583052335</c:v>
                </c:pt>
                <c:pt idx="4">
                  <c:v>10.61100652162726</c:v>
                </c:pt>
                <c:pt idx="5">
                  <c:v>10.618749460202185</c:v>
                </c:pt>
              </c:numCache>
            </c:numRef>
          </c:val>
        </c:ser>
        <c:ser>
          <c:idx val="2"/>
          <c:order val="2"/>
          <c:tx>
            <c:strRef>
              <c:f>'Work on data'!$D$1</c:f>
              <c:strCache>
                <c:ptCount val="1"/>
                <c:pt idx="0">
                  <c:v>log.gdp2019q4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data'!$D$136:$D$146</c:f>
              <c:numCache>
                <c:formatCode>General</c:formatCode>
                <c:ptCount val="11"/>
                <c:pt idx="0">
                  <c:v>10.581258402083209</c:v>
                </c:pt>
                <c:pt idx="1">
                  <c:v>10.540260638865711</c:v>
                </c:pt>
                <c:pt idx="2">
                  <c:v>10.576501786466943</c:v>
                </c:pt>
                <c:pt idx="3">
                  <c:v>10.582120913578496</c:v>
                </c:pt>
                <c:pt idx="4">
                  <c:v>10.587740040690049</c:v>
                </c:pt>
                <c:pt idx="5">
                  <c:v>10.593359167801601</c:v>
                </c:pt>
                <c:pt idx="6">
                  <c:v>10.598978294913154</c:v>
                </c:pt>
              </c:numCache>
            </c:numRef>
          </c:val>
        </c:ser>
        <c:ser>
          <c:idx val="3"/>
          <c:order val="3"/>
          <c:tx>
            <c:strRef>
              <c:f>'Work on data'!$E$1</c:f>
              <c:strCache>
                <c:ptCount val="1"/>
                <c:pt idx="0">
                  <c:v>log.gdp2020q1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data'!$E$136:$E$146</c:f>
              <c:numCache>
                <c:formatCode>General</c:formatCode>
                <c:ptCount val="11"/>
                <c:pt idx="0">
                  <c:v>10.581258402083209</c:v>
                </c:pt>
                <c:pt idx="1">
                  <c:v>10.540260638865711</c:v>
                </c:pt>
                <c:pt idx="2">
                  <c:v>10.56382886260478</c:v>
                </c:pt>
                <c:pt idx="3">
                  <c:v>10.576244995810535</c:v>
                </c:pt>
                <c:pt idx="4">
                  <c:v>10.57923158953786</c:v>
                </c:pt>
                <c:pt idx="5">
                  <c:v>10.582218183265185</c:v>
                </c:pt>
                <c:pt idx="6">
                  <c:v>10.587837310376738</c:v>
                </c:pt>
                <c:pt idx="7">
                  <c:v>10.593456437488291</c:v>
                </c:pt>
              </c:numCache>
            </c:numRef>
          </c:val>
        </c:ser>
        <c:ser>
          <c:idx val="4"/>
          <c:order val="4"/>
          <c:tx>
            <c:strRef>
              <c:f>'Work on data'!$F$1</c:f>
              <c:strCache>
                <c:ptCount val="1"/>
                <c:pt idx="0">
                  <c:v>log.gdp2020q2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data'!$F$136:$F$146</c:f>
              <c:numCache>
                <c:formatCode>General</c:formatCode>
                <c:ptCount val="11"/>
                <c:pt idx="0">
                  <c:v>10.581258402083209</c:v>
                </c:pt>
                <c:pt idx="1">
                  <c:v>10.540260638865711</c:v>
                </c:pt>
                <c:pt idx="2">
                  <c:v>10.56382886260478</c:v>
                </c:pt>
                <c:pt idx="3">
                  <c:v>10.42390606720776</c:v>
                </c:pt>
                <c:pt idx="4">
                  <c:v>10.564381052469594</c:v>
                </c:pt>
                <c:pt idx="5">
                  <c:v>10.567381052469594</c:v>
                </c:pt>
                <c:pt idx="6">
                  <c:v>10.568381052469594</c:v>
                </c:pt>
                <c:pt idx="7">
                  <c:v>10.568481052469593</c:v>
                </c:pt>
                <c:pt idx="8">
                  <c:v>10.568581052469593</c:v>
                </c:pt>
              </c:numCache>
            </c:numRef>
          </c:val>
        </c:ser>
        <c:ser>
          <c:idx val="5"/>
          <c:order val="5"/>
          <c:tx>
            <c:strRef>
              <c:f>'Work on data'!$G$1</c:f>
              <c:strCache>
                <c:ptCount val="1"/>
                <c:pt idx="0">
                  <c:v>log.gdp2020q3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data'!$G$136:$G$146</c:f>
              <c:numCache>
                <c:formatCode>General</c:formatCode>
                <c:ptCount val="11"/>
                <c:pt idx="0">
                  <c:v>10.581258402083209</c:v>
                </c:pt>
                <c:pt idx="1">
                  <c:v>10.540260638865711</c:v>
                </c:pt>
                <c:pt idx="2">
                  <c:v>10.56382886260478</c:v>
                </c:pt>
                <c:pt idx="3">
                  <c:v>10.42390606720776</c:v>
                </c:pt>
                <c:pt idx="4">
                  <c:v>10.473862538677359</c:v>
                </c:pt>
                <c:pt idx="5">
                  <c:v>10.545927529176508</c:v>
                </c:pt>
                <c:pt idx="6">
                  <c:v>10.546027529176508</c:v>
                </c:pt>
                <c:pt idx="7">
                  <c:v>10.547027529176507</c:v>
                </c:pt>
                <c:pt idx="8">
                  <c:v>10.547127529176507</c:v>
                </c:pt>
                <c:pt idx="9">
                  <c:v>10.547227529176507</c:v>
                </c:pt>
              </c:numCache>
            </c:numRef>
          </c:val>
        </c:ser>
        <c:ser>
          <c:idx val="6"/>
          <c:order val="6"/>
          <c:tx>
            <c:strRef>
              <c:f>'Work on data'!$H$1</c:f>
              <c:strCache>
                <c:ptCount val="1"/>
                <c:pt idx="0">
                  <c:v>log.gdp</c:v>
                </c:pt>
              </c:strCache>
            </c:strRef>
          </c:tx>
          <c:marker>
            <c:symbol val="none"/>
          </c:marker>
          <c:cat>
            <c:numRef>
              <c:f>'Work on data'!$A$136:$A$146</c:f>
              <c:numCache>
                <c:formatCode>d/m/yyyy</c:formatCode>
                <c:ptCount val="11"/>
                <c:pt idx="0">
                  <c:v>43647</c:v>
                </c:pt>
                <c:pt idx="1">
                  <c:v>43739</c:v>
                </c:pt>
                <c:pt idx="2">
                  <c:v>43831</c:v>
                </c:pt>
                <c:pt idx="3">
                  <c:v>43922</c:v>
                </c:pt>
                <c:pt idx="4">
                  <c:v>44013</c:v>
                </c:pt>
                <c:pt idx="5">
                  <c:v>44105</c:v>
                </c:pt>
                <c:pt idx="6">
                  <c:v>44197</c:v>
                </c:pt>
                <c:pt idx="7">
                  <c:v>44287</c:v>
                </c:pt>
                <c:pt idx="8">
                  <c:v>44378</c:v>
                </c:pt>
                <c:pt idx="9">
                  <c:v>44470</c:v>
                </c:pt>
                <c:pt idx="10">
                  <c:v>44562</c:v>
                </c:pt>
              </c:numCache>
            </c:numRef>
          </c:cat>
          <c:val>
            <c:numRef>
              <c:f>'Work on data'!$H$136:$H$146</c:f>
              <c:numCache>
                <c:formatCode>General</c:formatCode>
                <c:ptCount val="11"/>
                <c:pt idx="0">
                  <c:v>10.581258402083209</c:v>
                </c:pt>
                <c:pt idx="1">
                  <c:v>10.540260638865711</c:v>
                </c:pt>
                <c:pt idx="2">
                  <c:v>10.56382886260478</c:v>
                </c:pt>
                <c:pt idx="3">
                  <c:v>10.42390606720776</c:v>
                </c:pt>
                <c:pt idx="4">
                  <c:v>10.473862538677359</c:v>
                </c:pt>
                <c:pt idx="5">
                  <c:v>10.53955054456363</c:v>
                </c:pt>
                <c:pt idx="6">
                  <c:v>10.545776750883974</c:v>
                </c:pt>
                <c:pt idx="7">
                  <c:v>10.545002957204318</c:v>
                </c:pt>
                <c:pt idx="8">
                  <c:v>10.546229163524663</c:v>
                </c:pt>
                <c:pt idx="9">
                  <c:v>10.547455369845007</c:v>
                </c:pt>
                <c:pt idx="10">
                  <c:v>10.55487244162274</c:v>
                </c:pt>
              </c:numCache>
            </c:numRef>
          </c:val>
        </c:ser>
        <c:marker val="1"/>
        <c:axId val="90414464"/>
        <c:axId val="109732608"/>
      </c:lineChart>
      <c:dateAx>
        <c:axId val="90414464"/>
        <c:scaling>
          <c:orientation val="minMax"/>
        </c:scaling>
        <c:axPos val="b"/>
        <c:numFmt formatCode="d/m/yyyy" sourceLinked="1"/>
        <c:tickLblPos val="nextTo"/>
        <c:crossAx val="109732608"/>
        <c:crosses val="autoZero"/>
        <c:auto val="1"/>
        <c:lblOffset val="100"/>
      </c:dateAx>
      <c:valAx>
        <c:axId val="109732608"/>
        <c:scaling>
          <c:orientation val="minMax"/>
        </c:scaling>
        <c:axPos val="l"/>
        <c:majorGridlines/>
        <c:numFmt formatCode="General" sourceLinked="1"/>
        <c:tickLblPos val="nextTo"/>
        <c:crossAx val="90414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149</xdr:row>
      <xdr:rowOff>0</xdr:rowOff>
    </xdr:from>
    <xdr:to>
      <xdr:col>16</xdr:col>
      <xdr:colOff>0</xdr:colOff>
      <xdr:row>171</xdr:row>
      <xdr:rowOff>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>
      <selection sqref="A1:H1048576"/>
    </sheetView>
  </sheetViews>
  <sheetFormatPr baseColWidth="10" defaultRowHeight="15"/>
  <cols>
    <col min="1" max="1" width="9.7109375" bestFit="1" customWidth="1"/>
    <col min="2" max="7" width="13.7109375" bestFit="1" customWidth="1"/>
    <col min="8" max="8" width="12" bestFit="1" customWidth="1"/>
  </cols>
  <sheetData>
    <row r="1" spans="1:8">
      <c r="A1" t="s">
        <v>29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>
      <c r="A2" s="8">
        <v>31413</v>
      </c>
      <c r="B2">
        <v>8.9745758283084491</v>
      </c>
      <c r="C2">
        <v>8.9745758283084491</v>
      </c>
      <c r="D2">
        <v>8.9745758283084491</v>
      </c>
      <c r="E2">
        <v>8.9745758283084491</v>
      </c>
      <c r="F2">
        <v>8.9745758283084491</v>
      </c>
      <c r="G2">
        <v>8.9745758283084491</v>
      </c>
      <c r="H2">
        <v>8.9745758283084491</v>
      </c>
    </row>
    <row r="3" spans="1:8">
      <c r="A3" s="8">
        <v>31503</v>
      </c>
      <c r="B3">
        <v>9.0143323486896669</v>
      </c>
      <c r="C3">
        <v>9.0143323486896669</v>
      </c>
      <c r="D3">
        <v>9.0143323486896669</v>
      </c>
      <c r="E3">
        <v>9.0143323486896669</v>
      </c>
      <c r="F3">
        <v>9.0143323486896669</v>
      </c>
      <c r="G3">
        <v>9.0143323486896669</v>
      </c>
      <c r="H3">
        <v>9.0143323486896669</v>
      </c>
    </row>
    <row r="4" spans="1:8">
      <c r="A4" s="8">
        <v>31594</v>
      </c>
      <c r="B4">
        <v>9.0306485540945776</v>
      </c>
      <c r="C4">
        <v>9.0306485540945776</v>
      </c>
      <c r="D4">
        <v>9.0306485540945776</v>
      </c>
      <c r="E4">
        <v>9.0306485540945776</v>
      </c>
      <c r="F4">
        <v>9.0306485540945776</v>
      </c>
      <c r="G4">
        <v>9.0306485540945776</v>
      </c>
      <c r="H4">
        <v>9.0306485540945776</v>
      </c>
    </row>
    <row r="5" spans="1:8">
      <c r="A5" s="8">
        <v>31686</v>
      </c>
      <c r="B5">
        <v>9.0543795968878182</v>
      </c>
      <c r="C5">
        <v>9.0543795968878182</v>
      </c>
      <c r="D5">
        <v>9.0543795968878182</v>
      </c>
      <c r="E5">
        <v>9.0543795968878182</v>
      </c>
      <c r="F5">
        <v>9.0543795968878182</v>
      </c>
      <c r="G5">
        <v>9.0543795968878182</v>
      </c>
      <c r="H5">
        <v>9.0543795968878182</v>
      </c>
    </row>
    <row r="6" spans="1:8">
      <c r="A6" s="8">
        <v>31778</v>
      </c>
      <c r="B6">
        <v>9.0626513446782049</v>
      </c>
      <c r="C6">
        <v>9.0626513446782049</v>
      </c>
      <c r="D6">
        <v>9.0626513446782049</v>
      </c>
      <c r="E6">
        <v>9.0626513446782049</v>
      </c>
      <c r="F6">
        <v>9.0626513446782049</v>
      </c>
      <c r="G6">
        <v>9.0626513446782049</v>
      </c>
      <c r="H6">
        <v>9.0626513446782049</v>
      </c>
    </row>
    <row r="7" spans="1:8">
      <c r="A7" s="8">
        <v>31868</v>
      </c>
      <c r="B7">
        <v>9.0700252284817875</v>
      </c>
      <c r="C7">
        <v>9.0700252284817875</v>
      </c>
      <c r="D7">
        <v>9.0700252284817875</v>
      </c>
      <c r="E7">
        <v>9.0700252284817875</v>
      </c>
      <c r="F7">
        <v>9.0700252284817875</v>
      </c>
      <c r="G7">
        <v>9.0700252284817875</v>
      </c>
      <c r="H7">
        <v>9.0700252284817875</v>
      </c>
    </row>
    <row r="8" spans="1:8">
      <c r="A8" s="8">
        <v>31959</v>
      </c>
      <c r="B8">
        <v>9.0870249340798015</v>
      </c>
      <c r="C8">
        <v>9.0870249340798015</v>
      </c>
      <c r="D8">
        <v>9.0870249340798015</v>
      </c>
      <c r="E8">
        <v>9.0870249340798015</v>
      </c>
      <c r="F8">
        <v>9.0870249340798015</v>
      </c>
      <c r="G8">
        <v>9.0870249340798015</v>
      </c>
      <c r="H8">
        <v>9.0870249340798015</v>
      </c>
    </row>
    <row r="9" spans="1:8">
      <c r="A9" s="8">
        <v>32051</v>
      </c>
      <c r="B9">
        <v>9.1067734705240344</v>
      </c>
      <c r="C9">
        <v>9.1067734705240344</v>
      </c>
      <c r="D9">
        <v>9.1067734705240344</v>
      </c>
      <c r="E9">
        <v>9.1067734705240344</v>
      </c>
      <c r="F9">
        <v>9.1067734705240344</v>
      </c>
      <c r="G9">
        <v>9.1067734705240344</v>
      </c>
      <c r="H9">
        <v>9.1067734705240344</v>
      </c>
    </row>
    <row r="10" spans="1:8">
      <c r="A10" s="8">
        <v>32143</v>
      </c>
      <c r="B10">
        <v>9.1256401073576008</v>
      </c>
      <c r="C10">
        <v>9.1256401073576008</v>
      </c>
      <c r="D10">
        <v>9.1256401073576008</v>
      </c>
      <c r="E10">
        <v>9.1256401073576008</v>
      </c>
      <c r="F10">
        <v>9.1256401073576008</v>
      </c>
      <c r="G10">
        <v>9.1256401073576008</v>
      </c>
      <c r="H10">
        <v>9.1256401073576008</v>
      </c>
    </row>
    <row r="11" spans="1:8">
      <c r="A11" s="8">
        <v>32234</v>
      </c>
      <c r="B11">
        <v>9.115908054281519</v>
      </c>
      <c r="C11">
        <v>9.115908054281519</v>
      </c>
      <c r="D11">
        <v>9.115908054281519</v>
      </c>
      <c r="E11">
        <v>9.115908054281519</v>
      </c>
      <c r="F11">
        <v>9.115908054281519</v>
      </c>
      <c r="G11">
        <v>9.115908054281519</v>
      </c>
      <c r="H11">
        <v>9.115908054281519</v>
      </c>
    </row>
    <row r="12" spans="1:8">
      <c r="A12" s="8">
        <v>32325</v>
      </c>
      <c r="B12">
        <v>9.1697387731585298</v>
      </c>
      <c r="C12">
        <v>9.1697387731585298</v>
      </c>
      <c r="D12">
        <v>9.1697387731585298</v>
      </c>
      <c r="E12">
        <v>9.1697387731585298</v>
      </c>
      <c r="F12">
        <v>9.1697387731585298</v>
      </c>
      <c r="G12">
        <v>9.1697387731585298</v>
      </c>
      <c r="H12">
        <v>9.1697387731585298</v>
      </c>
    </row>
    <row r="13" spans="1:8">
      <c r="A13" s="8">
        <v>32417</v>
      </c>
      <c r="B13">
        <v>9.1970940921317297</v>
      </c>
      <c r="C13">
        <v>9.1970940921317297</v>
      </c>
      <c r="D13">
        <v>9.1970940921317297</v>
      </c>
      <c r="E13">
        <v>9.1970940921317297</v>
      </c>
      <c r="F13">
        <v>9.1970940921317297</v>
      </c>
      <c r="G13">
        <v>9.1970940921317297</v>
      </c>
      <c r="H13">
        <v>9.1970940921317297</v>
      </c>
    </row>
    <row r="14" spans="1:8">
      <c r="A14" s="8">
        <v>32509</v>
      </c>
      <c r="B14">
        <v>9.2145441155815515</v>
      </c>
      <c r="C14">
        <v>9.2145441155815515</v>
      </c>
      <c r="D14">
        <v>9.2145441155815515</v>
      </c>
      <c r="E14">
        <v>9.2145441155815515</v>
      </c>
      <c r="F14">
        <v>9.2145441155815515</v>
      </c>
      <c r="G14">
        <v>9.2145441155815515</v>
      </c>
      <c r="H14">
        <v>9.2145441155815515</v>
      </c>
    </row>
    <row r="15" spans="1:8">
      <c r="A15" s="8">
        <v>32599</v>
      </c>
      <c r="B15">
        <v>9.2490157977666083</v>
      </c>
      <c r="C15">
        <v>9.2490157977666083</v>
      </c>
      <c r="D15">
        <v>9.2490157977666083</v>
      </c>
      <c r="E15">
        <v>9.2490157977666083</v>
      </c>
      <c r="F15">
        <v>9.2490157977666083</v>
      </c>
      <c r="G15">
        <v>9.2490157977666083</v>
      </c>
      <c r="H15">
        <v>9.2490157977666083</v>
      </c>
    </row>
    <row r="16" spans="1:8">
      <c r="A16" s="8">
        <v>32690</v>
      </c>
      <c r="B16">
        <v>9.2639005276710176</v>
      </c>
      <c r="C16">
        <v>9.2639005276710176</v>
      </c>
      <c r="D16">
        <v>9.2639005276710176</v>
      </c>
      <c r="E16">
        <v>9.2639005276710176</v>
      </c>
      <c r="F16">
        <v>9.2639005276710176</v>
      </c>
      <c r="G16">
        <v>9.2639005276710176</v>
      </c>
      <c r="H16">
        <v>9.2639005276710176</v>
      </c>
    </row>
    <row r="17" spans="1:8">
      <c r="A17" s="8">
        <v>32782</v>
      </c>
      <c r="B17">
        <v>9.2612582574890858</v>
      </c>
      <c r="C17">
        <v>9.2612582574890858</v>
      </c>
      <c r="D17">
        <v>9.2612582574890858</v>
      </c>
      <c r="E17">
        <v>9.2612582574890858</v>
      </c>
      <c r="F17">
        <v>9.2612582574890858</v>
      </c>
      <c r="G17">
        <v>9.2612582574890858</v>
      </c>
      <c r="H17">
        <v>9.2612582574890858</v>
      </c>
    </row>
    <row r="18" spans="1:8">
      <c r="A18" s="8">
        <v>32874</v>
      </c>
      <c r="B18">
        <v>9.288251095476376</v>
      </c>
      <c r="C18">
        <v>9.288251095476376</v>
      </c>
      <c r="D18">
        <v>9.288251095476376</v>
      </c>
      <c r="E18">
        <v>9.288251095476376</v>
      </c>
      <c r="F18">
        <v>9.288251095476376</v>
      </c>
      <c r="G18">
        <v>9.288251095476376</v>
      </c>
      <c r="H18">
        <v>9.288251095476376</v>
      </c>
    </row>
    <row r="19" spans="1:8">
      <c r="A19" s="8">
        <v>32964</v>
      </c>
      <c r="B19">
        <v>9.2786575472258992</v>
      </c>
      <c r="C19">
        <v>9.2786575472258992</v>
      </c>
      <c r="D19">
        <v>9.2786575472258992</v>
      </c>
      <c r="E19">
        <v>9.2786575472258992</v>
      </c>
      <c r="F19">
        <v>9.2786575472258992</v>
      </c>
      <c r="G19">
        <v>9.2786575472258992</v>
      </c>
      <c r="H19">
        <v>9.2786575472258992</v>
      </c>
    </row>
    <row r="20" spans="1:8">
      <c r="A20" s="8">
        <v>33055</v>
      </c>
      <c r="B20">
        <v>9.2703063228654639</v>
      </c>
      <c r="C20">
        <v>9.2703063228654639</v>
      </c>
      <c r="D20">
        <v>9.2703063228654639</v>
      </c>
      <c r="E20">
        <v>9.2703063228654639</v>
      </c>
      <c r="F20">
        <v>9.2703063228654639</v>
      </c>
      <c r="G20">
        <v>9.2703063228654639</v>
      </c>
      <c r="H20">
        <v>9.2703063228654639</v>
      </c>
    </row>
    <row r="21" spans="1:8">
      <c r="A21" s="8">
        <v>33147</v>
      </c>
      <c r="B21">
        <v>9.2810490667108017</v>
      </c>
      <c r="C21">
        <v>9.2810490667108017</v>
      </c>
      <c r="D21">
        <v>9.2810490667108017</v>
      </c>
      <c r="E21">
        <v>9.2810490667108017</v>
      </c>
      <c r="F21">
        <v>9.2810490667108017</v>
      </c>
      <c r="G21">
        <v>9.2810490667108017</v>
      </c>
      <c r="H21">
        <v>9.2810490667108017</v>
      </c>
    </row>
    <row r="22" spans="1:8">
      <c r="A22" s="8">
        <v>33239</v>
      </c>
      <c r="B22">
        <v>9.3141297688837081</v>
      </c>
      <c r="C22">
        <v>9.3141297688837081</v>
      </c>
      <c r="D22">
        <v>9.3141297688837081</v>
      </c>
      <c r="E22">
        <v>9.3141297688837081</v>
      </c>
      <c r="F22">
        <v>9.3141297688837081</v>
      </c>
      <c r="G22">
        <v>9.3141297688837081</v>
      </c>
      <c r="H22">
        <v>9.3141297688837081</v>
      </c>
    </row>
    <row r="23" spans="1:8">
      <c r="A23" s="8">
        <v>33329</v>
      </c>
      <c r="B23">
        <v>9.3468210861468304</v>
      </c>
      <c r="C23">
        <v>9.3468210861468304</v>
      </c>
      <c r="D23">
        <v>9.3468210861468304</v>
      </c>
      <c r="E23">
        <v>9.3468210861468304</v>
      </c>
      <c r="F23">
        <v>9.3468210861468304</v>
      </c>
      <c r="G23">
        <v>9.3468210861468304</v>
      </c>
      <c r="H23">
        <v>9.3468210861468304</v>
      </c>
    </row>
    <row r="24" spans="1:8">
      <c r="A24" s="8">
        <v>33420</v>
      </c>
      <c r="B24">
        <v>9.3556264287034345</v>
      </c>
      <c r="C24">
        <v>9.3556264287034345</v>
      </c>
      <c r="D24">
        <v>9.3556264287034345</v>
      </c>
      <c r="E24">
        <v>9.3556264287034345</v>
      </c>
      <c r="F24">
        <v>9.3556264287034345</v>
      </c>
      <c r="G24">
        <v>9.3556264287034345</v>
      </c>
      <c r="H24">
        <v>9.3556264287034345</v>
      </c>
    </row>
    <row r="25" spans="1:8">
      <c r="A25" s="8">
        <v>33512</v>
      </c>
      <c r="B25">
        <v>9.3992035558576035</v>
      </c>
      <c r="C25">
        <v>9.3992035558576035</v>
      </c>
      <c r="D25">
        <v>9.3992035558576035</v>
      </c>
      <c r="E25">
        <v>9.3992035558576035</v>
      </c>
      <c r="F25">
        <v>9.3992035558576035</v>
      </c>
      <c r="G25">
        <v>9.3992035558576035</v>
      </c>
      <c r="H25">
        <v>9.3992035558576035</v>
      </c>
    </row>
    <row r="26" spans="1:8">
      <c r="A26" s="8">
        <v>33604</v>
      </c>
      <c r="B26">
        <v>9.4264935129751617</v>
      </c>
      <c r="C26">
        <v>9.4264935129751617</v>
      </c>
      <c r="D26">
        <v>9.4264935129751617</v>
      </c>
      <c r="E26">
        <v>9.4264935129751617</v>
      </c>
      <c r="F26">
        <v>9.4264935129751617</v>
      </c>
      <c r="G26">
        <v>9.4264935129751617</v>
      </c>
      <c r="H26">
        <v>9.4264935129751617</v>
      </c>
    </row>
    <row r="27" spans="1:8">
      <c r="A27" s="8">
        <v>33695</v>
      </c>
      <c r="B27">
        <v>9.4415672950427982</v>
      </c>
      <c r="C27">
        <v>9.4415672950427982</v>
      </c>
      <c r="D27">
        <v>9.4415672950427982</v>
      </c>
      <c r="E27">
        <v>9.4415672950427982</v>
      </c>
      <c r="F27">
        <v>9.4415672950427982</v>
      </c>
      <c r="G27">
        <v>9.4415672950427982</v>
      </c>
      <c r="H27">
        <v>9.4415672950427982</v>
      </c>
    </row>
    <row r="28" spans="1:8">
      <c r="A28" s="8">
        <v>33786</v>
      </c>
      <c r="B28">
        <v>9.477547873033684</v>
      </c>
      <c r="C28">
        <v>9.477547873033684</v>
      </c>
      <c r="D28">
        <v>9.477547873033684</v>
      </c>
      <c r="E28">
        <v>9.477547873033684</v>
      </c>
      <c r="F28">
        <v>9.477547873033684</v>
      </c>
      <c r="G28">
        <v>9.477547873033684</v>
      </c>
      <c r="H28">
        <v>9.477547873033684</v>
      </c>
    </row>
    <row r="29" spans="1:8">
      <c r="A29" s="8">
        <v>33878</v>
      </c>
      <c r="B29">
        <v>9.4928341954297224</v>
      </c>
      <c r="C29">
        <v>9.4928341954297224</v>
      </c>
      <c r="D29">
        <v>9.4928341954297224</v>
      </c>
      <c r="E29">
        <v>9.4928341954297224</v>
      </c>
      <c r="F29">
        <v>9.4928341954297224</v>
      </c>
      <c r="G29">
        <v>9.4928341954297224</v>
      </c>
      <c r="H29">
        <v>9.4928341954297224</v>
      </c>
    </row>
    <row r="30" spans="1:8">
      <c r="A30" s="8">
        <v>33970</v>
      </c>
      <c r="B30">
        <v>9.5034222466991096</v>
      </c>
      <c r="C30">
        <v>9.5034222466991096</v>
      </c>
      <c r="D30">
        <v>9.5034222466991096</v>
      </c>
      <c r="E30">
        <v>9.5034222466991096</v>
      </c>
      <c r="F30">
        <v>9.5034222466991096</v>
      </c>
      <c r="G30">
        <v>9.5034222466991096</v>
      </c>
      <c r="H30">
        <v>9.5034222466991096</v>
      </c>
    </row>
    <row r="31" spans="1:8">
      <c r="A31" s="8">
        <v>34060</v>
      </c>
      <c r="B31">
        <v>9.5153465756528828</v>
      </c>
      <c r="C31">
        <v>9.5153465756528828</v>
      </c>
      <c r="D31">
        <v>9.5153465756528828</v>
      </c>
      <c r="E31">
        <v>9.5153465756528828</v>
      </c>
      <c r="F31">
        <v>9.5153465756528828</v>
      </c>
      <c r="G31">
        <v>9.5153465756528828</v>
      </c>
      <c r="H31">
        <v>9.5153465756528828</v>
      </c>
    </row>
    <row r="32" spans="1:8">
      <c r="A32" s="8">
        <v>34151</v>
      </c>
      <c r="B32">
        <v>9.5383357012579353</v>
      </c>
      <c r="C32">
        <v>9.5383357012579353</v>
      </c>
      <c r="D32">
        <v>9.5383357012579353</v>
      </c>
      <c r="E32">
        <v>9.5383357012579353</v>
      </c>
      <c r="F32">
        <v>9.5383357012579353</v>
      </c>
      <c r="G32">
        <v>9.5383357012579353</v>
      </c>
      <c r="H32">
        <v>9.5383357012579353</v>
      </c>
    </row>
    <row r="33" spans="1:8">
      <c r="A33" s="8">
        <v>34243</v>
      </c>
      <c r="B33">
        <v>9.5414481205771988</v>
      </c>
      <c r="C33">
        <v>9.5414481205771988</v>
      </c>
      <c r="D33">
        <v>9.5414481205771988</v>
      </c>
      <c r="E33">
        <v>9.5414481205771988</v>
      </c>
      <c r="F33">
        <v>9.5414481205771988</v>
      </c>
      <c r="G33">
        <v>9.5414481205771988</v>
      </c>
      <c r="H33">
        <v>9.5414481205771988</v>
      </c>
    </row>
    <row r="34" spans="1:8">
      <c r="A34" s="8">
        <v>34335</v>
      </c>
      <c r="B34">
        <v>9.5512289926034715</v>
      </c>
      <c r="C34">
        <v>9.5512289926034715</v>
      </c>
      <c r="D34">
        <v>9.5512289926034715</v>
      </c>
      <c r="E34">
        <v>9.5512289926034715</v>
      </c>
      <c r="F34">
        <v>9.5512289926034715</v>
      </c>
      <c r="G34">
        <v>9.5512289926034715</v>
      </c>
      <c r="H34">
        <v>9.5512289926034715</v>
      </c>
    </row>
    <row r="35" spans="1:8">
      <c r="A35" s="8">
        <v>34425</v>
      </c>
      <c r="B35">
        <v>9.5700536861472418</v>
      </c>
      <c r="C35">
        <v>9.5700536861472418</v>
      </c>
      <c r="D35">
        <v>9.5700536861472418</v>
      </c>
      <c r="E35">
        <v>9.5700536861472418</v>
      </c>
      <c r="F35">
        <v>9.5700536861472418</v>
      </c>
      <c r="G35">
        <v>9.5700536861472418</v>
      </c>
      <c r="H35">
        <v>9.5700536861472418</v>
      </c>
    </row>
    <row r="36" spans="1:8">
      <c r="A36" s="8">
        <v>34516</v>
      </c>
      <c r="B36">
        <v>9.5801370136806394</v>
      </c>
      <c r="C36">
        <v>9.5801370136806394</v>
      </c>
      <c r="D36">
        <v>9.5801370136806394</v>
      </c>
      <c r="E36">
        <v>9.5801370136806394</v>
      </c>
      <c r="F36">
        <v>9.5801370136806394</v>
      </c>
      <c r="G36">
        <v>9.5801370136806394</v>
      </c>
      <c r="H36">
        <v>9.5801370136806394</v>
      </c>
    </row>
    <row r="37" spans="1:8">
      <c r="A37" s="8">
        <v>34608</v>
      </c>
      <c r="B37">
        <v>9.5948031864610108</v>
      </c>
      <c r="C37">
        <v>9.5948031864610108</v>
      </c>
      <c r="D37">
        <v>9.5948031864610108</v>
      </c>
      <c r="E37">
        <v>9.5948031864610108</v>
      </c>
      <c r="F37">
        <v>9.5948031864610108</v>
      </c>
      <c r="G37">
        <v>9.5948031864610108</v>
      </c>
      <c r="H37">
        <v>9.5948031864610108</v>
      </c>
    </row>
    <row r="38" spans="1:8">
      <c r="A38" s="8">
        <v>34700</v>
      </c>
      <c r="B38">
        <v>9.6289396574473631</v>
      </c>
      <c r="C38">
        <v>9.6289396574473631</v>
      </c>
      <c r="D38">
        <v>9.6289396574473631</v>
      </c>
      <c r="E38">
        <v>9.6289396574473631</v>
      </c>
      <c r="F38">
        <v>9.6289396574473631</v>
      </c>
      <c r="G38">
        <v>9.6289396574473631</v>
      </c>
      <c r="H38">
        <v>9.6289396574473631</v>
      </c>
    </row>
    <row r="39" spans="1:8">
      <c r="A39" s="8">
        <v>34790</v>
      </c>
      <c r="B39">
        <v>9.6566631510676384</v>
      </c>
      <c r="C39">
        <v>9.6566631510676384</v>
      </c>
      <c r="D39">
        <v>9.6566631510676384</v>
      </c>
      <c r="E39">
        <v>9.6566631510676384</v>
      </c>
      <c r="F39">
        <v>9.6566631510676384</v>
      </c>
      <c r="G39">
        <v>9.6566631510676384</v>
      </c>
      <c r="H39">
        <v>9.6566631510676384</v>
      </c>
    </row>
    <row r="40" spans="1:8">
      <c r="A40" s="8">
        <v>34881</v>
      </c>
      <c r="B40">
        <v>9.6706016156552366</v>
      </c>
      <c r="C40">
        <v>9.6706016156552366</v>
      </c>
      <c r="D40">
        <v>9.6706016156552366</v>
      </c>
      <c r="E40">
        <v>9.6706016156552366</v>
      </c>
      <c r="F40">
        <v>9.6706016156552366</v>
      </c>
      <c r="G40">
        <v>9.6706016156552366</v>
      </c>
      <c r="H40">
        <v>9.6706016156552366</v>
      </c>
    </row>
    <row r="41" spans="1:8">
      <c r="A41" s="8">
        <v>34973</v>
      </c>
      <c r="B41">
        <v>9.6799431431828822</v>
      </c>
      <c r="C41">
        <v>9.6799431431828822</v>
      </c>
      <c r="D41">
        <v>9.6799431431828822</v>
      </c>
      <c r="E41">
        <v>9.6799431431828822</v>
      </c>
      <c r="F41">
        <v>9.6799431431828822</v>
      </c>
      <c r="G41">
        <v>9.6799431431828822</v>
      </c>
      <c r="H41">
        <v>9.6799431431828822</v>
      </c>
    </row>
    <row r="42" spans="1:8">
      <c r="A42" s="8">
        <v>35065</v>
      </c>
      <c r="B42">
        <v>9.7059424671483647</v>
      </c>
      <c r="C42">
        <v>9.7059424671483647</v>
      </c>
      <c r="D42">
        <v>9.7059424671483647</v>
      </c>
      <c r="E42">
        <v>9.7059424671483647</v>
      </c>
      <c r="F42">
        <v>9.7059424671483647</v>
      </c>
      <c r="G42">
        <v>9.7059424671483647</v>
      </c>
      <c r="H42">
        <v>9.7059424671483647</v>
      </c>
    </row>
    <row r="43" spans="1:8">
      <c r="A43" s="8">
        <v>35156</v>
      </c>
      <c r="B43">
        <v>9.7152974554223004</v>
      </c>
      <c r="C43">
        <v>9.7152974554223004</v>
      </c>
      <c r="D43">
        <v>9.7152974554223004</v>
      </c>
      <c r="E43">
        <v>9.7152974554223004</v>
      </c>
      <c r="F43">
        <v>9.7152974554223004</v>
      </c>
      <c r="G43">
        <v>9.7152974554223004</v>
      </c>
      <c r="H43">
        <v>9.7152974554223004</v>
      </c>
    </row>
    <row r="44" spans="1:8">
      <c r="A44" s="8">
        <v>35247</v>
      </c>
      <c r="B44">
        <v>9.7246093789908574</v>
      </c>
      <c r="C44">
        <v>9.7246093789908574</v>
      </c>
      <c r="D44">
        <v>9.7246093789908574</v>
      </c>
      <c r="E44">
        <v>9.7246093789908574</v>
      </c>
      <c r="F44">
        <v>9.7246093789908574</v>
      </c>
      <c r="G44">
        <v>9.7246093789908574</v>
      </c>
      <c r="H44">
        <v>9.7246093789908574</v>
      </c>
    </row>
    <row r="45" spans="1:8">
      <c r="A45" s="8">
        <v>35339</v>
      </c>
      <c r="B45">
        <v>9.7377608391666026</v>
      </c>
      <c r="C45">
        <v>9.7377608391666026</v>
      </c>
      <c r="D45">
        <v>9.7377608391666026</v>
      </c>
      <c r="E45">
        <v>9.7377608391666026</v>
      </c>
      <c r="F45">
        <v>9.7377608391666026</v>
      </c>
      <c r="G45">
        <v>9.7377608391666026</v>
      </c>
      <c r="H45">
        <v>9.7377608391666026</v>
      </c>
    </row>
    <row r="46" spans="1:8">
      <c r="A46" s="8">
        <v>35431</v>
      </c>
      <c r="B46">
        <v>9.7596670841605011</v>
      </c>
      <c r="C46">
        <v>9.7596670841605011</v>
      </c>
      <c r="D46">
        <v>9.7596670841605011</v>
      </c>
      <c r="E46">
        <v>9.7596670841605011</v>
      </c>
      <c r="F46">
        <v>9.7596670841605011</v>
      </c>
      <c r="G46">
        <v>9.7596670841605011</v>
      </c>
      <c r="H46">
        <v>9.7596670841605011</v>
      </c>
    </row>
    <row r="47" spans="1:8">
      <c r="A47" s="8">
        <v>35521</v>
      </c>
      <c r="B47">
        <v>9.7804729481457535</v>
      </c>
      <c r="C47">
        <v>9.7804729481457535</v>
      </c>
      <c r="D47">
        <v>9.7804729481457535</v>
      </c>
      <c r="E47">
        <v>9.7804729481457535</v>
      </c>
      <c r="F47">
        <v>9.7804729481457535</v>
      </c>
      <c r="G47">
        <v>9.7804729481457535</v>
      </c>
      <c r="H47">
        <v>9.7804729481457535</v>
      </c>
    </row>
    <row r="48" spans="1:8">
      <c r="A48" s="8">
        <v>35612</v>
      </c>
      <c r="B48">
        <v>9.8023983337057761</v>
      </c>
      <c r="C48">
        <v>9.8023983337057761</v>
      </c>
      <c r="D48">
        <v>9.8023983337057761</v>
      </c>
      <c r="E48">
        <v>9.8023983337057761</v>
      </c>
      <c r="F48">
        <v>9.8023983337057761</v>
      </c>
      <c r="G48">
        <v>9.8023983337057761</v>
      </c>
      <c r="H48">
        <v>9.8023983337057761</v>
      </c>
    </row>
    <row r="49" spans="1:8">
      <c r="A49" s="8">
        <v>35704</v>
      </c>
      <c r="B49">
        <v>9.8240076233635687</v>
      </c>
      <c r="C49">
        <v>9.8240076233635687</v>
      </c>
      <c r="D49">
        <v>9.8240076233635687</v>
      </c>
      <c r="E49">
        <v>9.8240076233635687</v>
      </c>
      <c r="F49">
        <v>9.8240076233635687</v>
      </c>
      <c r="G49">
        <v>9.8240076233635687</v>
      </c>
      <c r="H49">
        <v>9.8240076233635687</v>
      </c>
    </row>
    <row r="50" spans="1:8">
      <c r="A50" s="8">
        <v>35796</v>
      </c>
      <c r="B50">
        <v>9.8337833186740014</v>
      </c>
      <c r="C50">
        <v>9.8337833186740014</v>
      </c>
      <c r="D50">
        <v>9.8337833186740014</v>
      </c>
      <c r="E50">
        <v>9.8337833186740014</v>
      </c>
      <c r="F50">
        <v>9.8337833186740014</v>
      </c>
      <c r="G50">
        <v>9.8337833186740014</v>
      </c>
      <c r="H50">
        <v>9.8337833186740014</v>
      </c>
    </row>
    <row r="51" spans="1:8">
      <c r="A51" s="8">
        <v>35886</v>
      </c>
      <c r="B51">
        <v>9.8515817292167114</v>
      </c>
      <c r="C51">
        <v>9.8515817292167114</v>
      </c>
      <c r="D51">
        <v>9.8515817292167114</v>
      </c>
      <c r="E51">
        <v>9.8515817292167114</v>
      </c>
      <c r="F51">
        <v>9.8515817292167114</v>
      </c>
      <c r="G51">
        <v>9.8515817292167114</v>
      </c>
      <c r="H51">
        <v>9.8515817292167114</v>
      </c>
    </row>
    <row r="52" spans="1:8">
      <c r="A52" s="8">
        <v>35977</v>
      </c>
      <c r="B52">
        <v>9.8445133931544451</v>
      </c>
      <c r="C52">
        <v>9.8445133931544451</v>
      </c>
      <c r="D52">
        <v>9.8445133931544451</v>
      </c>
      <c r="E52">
        <v>9.8445133931544451</v>
      </c>
      <c r="F52">
        <v>9.8445133931544451</v>
      </c>
      <c r="G52">
        <v>9.8445133931544451</v>
      </c>
      <c r="H52">
        <v>9.8445133931544451</v>
      </c>
    </row>
    <row r="53" spans="1:8">
      <c r="A53" s="8">
        <v>36069</v>
      </c>
      <c r="B53">
        <v>9.8118935561055256</v>
      </c>
      <c r="C53">
        <v>9.8118935561055256</v>
      </c>
      <c r="D53">
        <v>9.8118935561055256</v>
      </c>
      <c r="E53">
        <v>9.8118935561055256</v>
      </c>
      <c r="F53">
        <v>9.8118935561055256</v>
      </c>
      <c r="G53">
        <v>9.8118935561055256</v>
      </c>
      <c r="H53">
        <v>9.8118935561055256</v>
      </c>
    </row>
    <row r="54" spans="1:8">
      <c r="A54" s="8">
        <v>36161</v>
      </c>
      <c r="B54">
        <v>9.8115143469064385</v>
      </c>
      <c r="C54">
        <v>9.8115143469064385</v>
      </c>
      <c r="D54">
        <v>9.8115143469064385</v>
      </c>
      <c r="E54">
        <v>9.8115143469064385</v>
      </c>
      <c r="F54">
        <v>9.8115143469064385</v>
      </c>
      <c r="G54">
        <v>9.8115143469064385</v>
      </c>
      <c r="H54">
        <v>9.8115143469064385</v>
      </c>
    </row>
    <row r="55" spans="1:8">
      <c r="A55" s="8">
        <v>36251</v>
      </c>
      <c r="B55">
        <v>9.8140925773439527</v>
      </c>
      <c r="C55">
        <v>9.8140925773439527</v>
      </c>
      <c r="D55">
        <v>9.8140925773439527</v>
      </c>
      <c r="E55">
        <v>9.8140925773439527</v>
      </c>
      <c r="F55">
        <v>9.8140925773439527</v>
      </c>
      <c r="G55">
        <v>9.8140925773439527</v>
      </c>
      <c r="H55">
        <v>9.8140925773439527</v>
      </c>
    </row>
    <row r="56" spans="1:8">
      <c r="A56" s="8">
        <v>36342</v>
      </c>
      <c r="B56">
        <v>9.8346098022391217</v>
      </c>
      <c r="C56">
        <v>9.8346098022391217</v>
      </c>
      <c r="D56">
        <v>9.8346098022391217</v>
      </c>
      <c r="E56">
        <v>9.8346098022391217</v>
      </c>
      <c r="F56">
        <v>9.8346098022391217</v>
      </c>
      <c r="G56">
        <v>9.8346098022391217</v>
      </c>
      <c r="H56">
        <v>9.8346098022391217</v>
      </c>
    </row>
    <row r="57" spans="1:8">
      <c r="A57" s="8">
        <v>36434</v>
      </c>
      <c r="B57">
        <v>9.8605116517874691</v>
      </c>
      <c r="C57">
        <v>9.8605116517874691</v>
      </c>
      <c r="D57">
        <v>9.8605116517874691</v>
      </c>
      <c r="E57">
        <v>9.8605116517874691</v>
      </c>
      <c r="F57">
        <v>9.8605116517874691</v>
      </c>
      <c r="G57">
        <v>9.8605116517874691</v>
      </c>
      <c r="H57">
        <v>9.8605116517874691</v>
      </c>
    </row>
    <row r="58" spans="1:8">
      <c r="A58" s="8">
        <v>36526</v>
      </c>
      <c r="B58">
        <v>9.8703947984200369</v>
      </c>
      <c r="C58">
        <v>9.8703947984200369</v>
      </c>
      <c r="D58">
        <v>9.8703947984200369</v>
      </c>
      <c r="E58">
        <v>9.8703947984200369</v>
      </c>
      <c r="F58">
        <v>9.8703947984200369</v>
      </c>
      <c r="G58">
        <v>9.8703947984200369</v>
      </c>
      <c r="H58">
        <v>9.8703947984200369</v>
      </c>
    </row>
    <row r="59" spans="1:8">
      <c r="A59" s="8">
        <v>36617</v>
      </c>
      <c r="B59">
        <v>9.8724329021135979</v>
      </c>
      <c r="C59">
        <v>9.8724329021135979</v>
      </c>
      <c r="D59">
        <v>9.8724329021135979</v>
      </c>
      <c r="E59">
        <v>9.8724329021135979</v>
      </c>
      <c r="F59">
        <v>9.8724329021135979</v>
      </c>
      <c r="G59">
        <v>9.8724329021135979</v>
      </c>
      <c r="H59">
        <v>9.8724329021135979</v>
      </c>
    </row>
    <row r="60" spans="1:8">
      <c r="A60" s="8">
        <v>36708</v>
      </c>
      <c r="B60">
        <v>9.8875188284423601</v>
      </c>
      <c r="C60">
        <v>9.8875188284423601</v>
      </c>
      <c r="D60">
        <v>9.8875188284423601</v>
      </c>
      <c r="E60">
        <v>9.8875188284423601</v>
      </c>
      <c r="F60">
        <v>9.8875188284423601</v>
      </c>
      <c r="G60">
        <v>9.8875188284423601</v>
      </c>
      <c r="H60">
        <v>9.8875188284423601</v>
      </c>
    </row>
    <row r="61" spans="1:8">
      <c r="A61" s="8">
        <v>36800</v>
      </c>
      <c r="B61">
        <v>9.8991582581958024</v>
      </c>
      <c r="C61">
        <v>9.8991582581958024</v>
      </c>
      <c r="D61">
        <v>9.8991582581958024</v>
      </c>
      <c r="E61">
        <v>9.8991582581958024</v>
      </c>
      <c r="F61">
        <v>9.8991582581958024</v>
      </c>
      <c r="G61">
        <v>9.8991582581958024</v>
      </c>
      <c r="H61">
        <v>9.8991582581958024</v>
      </c>
    </row>
    <row r="62" spans="1:8">
      <c r="A62" s="8">
        <v>36892</v>
      </c>
      <c r="B62">
        <v>9.9060362670428646</v>
      </c>
      <c r="C62">
        <v>9.9060362670428646</v>
      </c>
      <c r="D62">
        <v>9.9060362670428646</v>
      </c>
      <c r="E62">
        <v>9.9060362670428646</v>
      </c>
      <c r="F62">
        <v>9.9060362670428646</v>
      </c>
      <c r="G62">
        <v>9.9060362670428646</v>
      </c>
      <c r="H62">
        <v>9.9060362670428646</v>
      </c>
    </row>
    <row r="63" spans="1:8">
      <c r="A63" s="8">
        <v>36982</v>
      </c>
      <c r="B63">
        <v>9.9164356936247504</v>
      </c>
      <c r="C63">
        <v>9.9164356936247504</v>
      </c>
      <c r="D63">
        <v>9.9164356936247504</v>
      </c>
      <c r="E63">
        <v>9.9164356936247504</v>
      </c>
      <c r="F63">
        <v>9.9164356936247504</v>
      </c>
      <c r="G63">
        <v>9.9164356936247504</v>
      </c>
      <c r="H63">
        <v>9.9164356936247504</v>
      </c>
    </row>
    <row r="64" spans="1:8">
      <c r="A64" s="8">
        <v>37073</v>
      </c>
      <c r="B64">
        <v>9.9153747946460467</v>
      </c>
      <c r="C64">
        <v>9.9153747946460467</v>
      </c>
      <c r="D64">
        <v>9.9153747946460467</v>
      </c>
      <c r="E64">
        <v>9.9153747946460467</v>
      </c>
      <c r="F64">
        <v>9.9153747946460467</v>
      </c>
      <c r="G64">
        <v>9.9153747946460467</v>
      </c>
      <c r="H64">
        <v>9.9153747946460467</v>
      </c>
    </row>
    <row r="65" spans="1:8">
      <c r="A65" s="8">
        <v>37165</v>
      </c>
      <c r="B65">
        <v>9.9221385372967816</v>
      </c>
      <c r="C65">
        <v>9.9221385372967816</v>
      </c>
      <c r="D65">
        <v>9.9221385372967816</v>
      </c>
      <c r="E65">
        <v>9.9221385372967816</v>
      </c>
      <c r="F65">
        <v>9.9221385372967816</v>
      </c>
      <c r="G65">
        <v>9.9221385372967816</v>
      </c>
      <c r="H65">
        <v>9.9221385372967816</v>
      </c>
    </row>
    <row r="66" spans="1:8">
      <c r="A66" s="8">
        <v>37257</v>
      </c>
      <c r="B66">
        <v>9.9310211111918552</v>
      </c>
      <c r="C66">
        <v>9.9310211111918552</v>
      </c>
      <c r="D66">
        <v>9.9310211111918552</v>
      </c>
      <c r="E66">
        <v>9.9310211111918552</v>
      </c>
      <c r="F66">
        <v>9.9310211111918552</v>
      </c>
      <c r="G66">
        <v>9.9310211111918552</v>
      </c>
      <c r="H66">
        <v>9.9310211111918552</v>
      </c>
    </row>
    <row r="67" spans="1:8">
      <c r="A67" s="8">
        <v>37347</v>
      </c>
      <c r="B67">
        <v>9.9391175605914288</v>
      </c>
      <c r="C67">
        <v>9.9391175605914288</v>
      </c>
      <c r="D67">
        <v>9.9391175605914288</v>
      </c>
      <c r="E67">
        <v>9.9391175605914288</v>
      </c>
      <c r="F67">
        <v>9.9391175605914288</v>
      </c>
      <c r="G67">
        <v>9.9391175605914288</v>
      </c>
      <c r="H67">
        <v>9.9391175605914288</v>
      </c>
    </row>
    <row r="68" spans="1:8">
      <c r="A68" s="8">
        <v>37438</v>
      </c>
      <c r="B68">
        <v>9.9494764595521055</v>
      </c>
      <c r="C68">
        <v>9.9494764595521055</v>
      </c>
      <c r="D68">
        <v>9.9494764595521055</v>
      </c>
      <c r="E68">
        <v>9.9494764595521055</v>
      </c>
      <c r="F68">
        <v>9.9494764595521055</v>
      </c>
      <c r="G68">
        <v>9.9494764595521055</v>
      </c>
      <c r="H68">
        <v>9.9494764595521055</v>
      </c>
    </row>
    <row r="69" spans="1:8">
      <c r="A69" s="8">
        <v>37530</v>
      </c>
      <c r="B69">
        <v>9.9623721113427592</v>
      </c>
      <c r="C69">
        <v>9.9623721113427592</v>
      </c>
      <c r="D69">
        <v>9.9623721113427592</v>
      </c>
      <c r="E69">
        <v>9.9623721113427592</v>
      </c>
      <c r="F69">
        <v>9.9623721113427592</v>
      </c>
      <c r="G69">
        <v>9.9623721113427592</v>
      </c>
      <c r="H69">
        <v>9.9623721113427592</v>
      </c>
    </row>
    <row r="70" spans="1:8">
      <c r="A70" s="8">
        <v>37622</v>
      </c>
      <c r="B70">
        <v>9.9742780411696632</v>
      </c>
      <c r="C70">
        <v>9.9742780411696632</v>
      </c>
      <c r="D70">
        <v>9.9742780411696632</v>
      </c>
      <c r="E70">
        <v>9.9742780411696632</v>
      </c>
      <c r="F70">
        <v>9.9742780411696632</v>
      </c>
      <c r="G70">
        <v>9.9742780411696632</v>
      </c>
      <c r="H70">
        <v>9.9742780411696632</v>
      </c>
    </row>
    <row r="71" spans="1:8">
      <c r="A71" s="8">
        <v>37712</v>
      </c>
      <c r="B71">
        <v>9.9826325506746993</v>
      </c>
      <c r="C71">
        <v>9.9826325506746993</v>
      </c>
      <c r="D71">
        <v>9.9826325506746993</v>
      </c>
      <c r="E71">
        <v>9.9826325506746993</v>
      </c>
      <c r="F71">
        <v>9.9826325506746993</v>
      </c>
      <c r="G71">
        <v>9.9826325506746993</v>
      </c>
      <c r="H71">
        <v>9.9826325506746993</v>
      </c>
    </row>
    <row r="72" spans="1:8">
      <c r="A72" s="8">
        <v>37803</v>
      </c>
      <c r="B72">
        <v>9.9891629785446394</v>
      </c>
      <c r="C72">
        <v>9.9891629785446394</v>
      </c>
      <c r="D72">
        <v>9.9891629785446394</v>
      </c>
      <c r="E72">
        <v>9.9891629785446394</v>
      </c>
      <c r="F72">
        <v>9.9891629785446394</v>
      </c>
      <c r="G72">
        <v>9.9891629785446394</v>
      </c>
      <c r="H72">
        <v>9.9891629785446394</v>
      </c>
    </row>
    <row r="73" spans="1:8">
      <c r="A73" s="8">
        <v>37895</v>
      </c>
      <c r="B73">
        <v>9.9969370080300664</v>
      </c>
      <c r="C73">
        <v>9.9969370080300664</v>
      </c>
      <c r="D73">
        <v>9.9969370080300664</v>
      </c>
      <c r="E73">
        <v>9.9969370080300664</v>
      </c>
      <c r="F73">
        <v>9.9969370080300664</v>
      </c>
      <c r="G73">
        <v>9.9969370080300664</v>
      </c>
      <c r="H73">
        <v>9.9969370080300664</v>
      </c>
    </row>
    <row r="74" spans="1:8">
      <c r="A74" s="8">
        <v>37987</v>
      </c>
      <c r="B74">
        <v>10.021260234909541</v>
      </c>
      <c r="C74">
        <v>10.021260234909541</v>
      </c>
      <c r="D74">
        <v>10.021260234909541</v>
      </c>
      <c r="E74">
        <v>10.021260234909541</v>
      </c>
      <c r="F74">
        <v>10.021260234909541</v>
      </c>
      <c r="G74">
        <v>10.021260234909541</v>
      </c>
      <c r="H74">
        <v>10.021260234909541</v>
      </c>
    </row>
    <row r="75" spans="1:8">
      <c r="A75" s="8">
        <v>38078</v>
      </c>
      <c r="B75">
        <v>10.042823468443769</v>
      </c>
      <c r="C75">
        <v>10.042823468443769</v>
      </c>
      <c r="D75">
        <v>10.042823468443769</v>
      </c>
      <c r="E75">
        <v>10.042823468443769</v>
      </c>
      <c r="F75">
        <v>10.042823468443769</v>
      </c>
      <c r="G75">
        <v>10.042823468443769</v>
      </c>
      <c r="H75">
        <v>10.042823468443769</v>
      </c>
    </row>
    <row r="76" spans="1:8">
      <c r="A76" s="8">
        <v>38169</v>
      </c>
      <c r="B76">
        <v>10.07062965251869</v>
      </c>
      <c r="C76">
        <v>10.07062965251869</v>
      </c>
      <c r="D76">
        <v>10.07062965251869</v>
      </c>
      <c r="E76">
        <v>10.07062965251869</v>
      </c>
      <c r="F76">
        <v>10.07062965251869</v>
      </c>
      <c r="G76">
        <v>10.07062965251869</v>
      </c>
      <c r="H76">
        <v>10.07062965251869</v>
      </c>
    </row>
    <row r="77" spans="1:8">
      <c r="A77" s="8">
        <v>38261</v>
      </c>
      <c r="B77">
        <v>10.08461113293086</v>
      </c>
      <c r="C77">
        <v>10.08461113293086</v>
      </c>
      <c r="D77">
        <v>10.08461113293086</v>
      </c>
      <c r="E77">
        <v>10.08461113293086</v>
      </c>
      <c r="F77">
        <v>10.08461113293086</v>
      </c>
      <c r="G77">
        <v>10.08461113293086</v>
      </c>
      <c r="H77">
        <v>10.08461113293086</v>
      </c>
    </row>
    <row r="78" spans="1:8">
      <c r="A78" s="8">
        <v>38353</v>
      </c>
      <c r="B78">
        <v>10.084229633190411</v>
      </c>
      <c r="C78">
        <v>10.084229633190411</v>
      </c>
      <c r="D78">
        <v>10.084229633190411</v>
      </c>
      <c r="E78">
        <v>10.084229633190411</v>
      </c>
      <c r="F78">
        <v>10.084229633190411</v>
      </c>
      <c r="G78">
        <v>10.084229633190411</v>
      </c>
      <c r="H78">
        <v>10.084229633190411</v>
      </c>
    </row>
    <row r="79" spans="1:8">
      <c r="A79" s="8">
        <v>38443</v>
      </c>
      <c r="B79">
        <v>10.100320310216601</v>
      </c>
      <c r="C79">
        <v>10.100320310216601</v>
      </c>
      <c r="D79">
        <v>10.100320310216601</v>
      </c>
      <c r="E79">
        <v>10.100320310216601</v>
      </c>
      <c r="F79">
        <v>10.100320310216601</v>
      </c>
      <c r="G79">
        <v>10.100320310216601</v>
      </c>
      <c r="H79">
        <v>10.100320310216601</v>
      </c>
    </row>
    <row r="80" spans="1:8">
      <c r="A80" s="8">
        <v>38534</v>
      </c>
      <c r="B80">
        <v>10.12331665158807</v>
      </c>
      <c r="C80">
        <v>10.12331665158807</v>
      </c>
      <c r="D80">
        <v>10.12331665158807</v>
      </c>
      <c r="E80">
        <v>10.12331665158807</v>
      </c>
      <c r="F80">
        <v>10.12331665158807</v>
      </c>
      <c r="G80">
        <v>10.12331665158807</v>
      </c>
      <c r="H80">
        <v>10.12331665158807</v>
      </c>
    </row>
    <row r="81" spans="1:8">
      <c r="A81" s="8">
        <v>38626</v>
      </c>
      <c r="B81">
        <v>10.13711687948031</v>
      </c>
      <c r="C81">
        <v>10.13711687948031</v>
      </c>
      <c r="D81">
        <v>10.13711687948031</v>
      </c>
      <c r="E81">
        <v>10.13711687948031</v>
      </c>
      <c r="F81">
        <v>10.13711687948031</v>
      </c>
      <c r="G81">
        <v>10.13711687948031</v>
      </c>
      <c r="H81">
        <v>10.13711687948031</v>
      </c>
    </row>
    <row r="82" spans="1:8">
      <c r="A82" s="8">
        <v>38718</v>
      </c>
      <c r="B82">
        <v>10.14560734982865</v>
      </c>
      <c r="C82">
        <v>10.14560734982865</v>
      </c>
      <c r="D82">
        <v>10.14560734982865</v>
      </c>
      <c r="E82">
        <v>10.14560734982865</v>
      </c>
      <c r="F82">
        <v>10.14560734982865</v>
      </c>
      <c r="G82">
        <v>10.14560734982865</v>
      </c>
      <c r="H82">
        <v>10.14560734982865</v>
      </c>
    </row>
    <row r="83" spans="1:8">
      <c r="A83" s="8">
        <v>38808</v>
      </c>
      <c r="B83">
        <v>10.166156214737001</v>
      </c>
      <c r="C83">
        <v>10.166156214737001</v>
      </c>
      <c r="D83">
        <v>10.166156214737001</v>
      </c>
      <c r="E83">
        <v>10.166156214737001</v>
      </c>
      <c r="F83">
        <v>10.166156214737001</v>
      </c>
      <c r="G83">
        <v>10.166156214737001</v>
      </c>
      <c r="H83">
        <v>10.166156214737001</v>
      </c>
    </row>
    <row r="84" spans="1:8">
      <c r="A84" s="8">
        <v>38899</v>
      </c>
      <c r="B84">
        <v>10.179135697377779</v>
      </c>
      <c r="C84">
        <v>10.179135697377779</v>
      </c>
      <c r="D84">
        <v>10.179135697377779</v>
      </c>
      <c r="E84">
        <v>10.179135697377779</v>
      </c>
      <c r="F84">
        <v>10.179135697377779</v>
      </c>
      <c r="G84">
        <v>10.179135697377779</v>
      </c>
      <c r="H84">
        <v>10.179135697377779</v>
      </c>
    </row>
    <row r="85" spans="1:8">
      <c r="A85" s="8">
        <v>38991</v>
      </c>
      <c r="B85">
        <v>10.199317380477581</v>
      </c>
      <c r="C85">
        <v>10.199317380477581</v>
      </c>
      <c r="D85">
        <v>10.199317380477581</v>
      </c>
      <c r="E85">
        <v>10.199317380477581</v>
      </c>
      <c r="F85">
        <v>10.199317380477581</v>
      </c>
      <c r="G85">
        <v>10.199317380477581</v>
      </c>
      <c r="H85">
        <v>10.199317380477581</v>
      </c>
    </row>
    <row r="86" spans="1:8">
      <c r="A86" s="8">
        <v>39083</v>
      </c>
      <c r="B86">
        <v>10.20879717487832</v>
      </c>
      <c r="C86">
        <v>10.20879717487832</v>
      </c>
      <c r="D86">
        <v>10.20879717487832</v>
      </c>
      <c r="E86">
        <v>10.20879717487832</v>
      </c>
      <c r="F86">
        <v>10.20879717487832</v>
      </c>
      <c r="G86">
        <v>10.20879717487832</v>
      </c>
      <c r="H86">
        <v>10.20879717487832</v>
      </c>
    </row>
    <row r="87" spans="1:8">
      <c r="A87" s="8">
        <v>39173</v>
      </c>
      <c r="B87">
        <v>10.218093752119451</v>
      </c>
      <c r="C87">
        <v>10.218093752119451</v>
      </c>
      <c r="D87">
        <v>10.218093752119451</v>
      </c>
      <c r="E87">
        <v>10.218093752119451</v>
      </c>
      <c r="F87">
        <v>10.218093752119451</v>
      </c>
      <c r="G87">
        <v>10.218093752119451</v>
      </c>
      <c r="H87">
        <v>10.218093752119451</v>
      </c>
    </row>
    <row r="88" spans="1:8">
      <c r="A88" s="8">
        <v>39264</v>
      </c>
      <c r="B88">
        <v>10.2195611370759</v>
      </c>
      <c r="C88">
        <v>10.2195611370759</v>
      </c>
      <c r="D88">
        <v>10.2195611370759</v>
      </c>
      <c r="E88">
        <v>10.2195611370759</v>
      </c>
      <c r="F88">
        <v>10.2195611370759</v>
      </c>
      <c r="G88">
        <v>10.2195611370759</v>
      </c>
      <c r="H88">
        <v>10.2195611370759</v>
      </c>
    </row>
    <row r="89" spans="1:8">
      <c r="A89" s="8">
        <v>39356</v>
      </c>
      <c r="B89">
        <v>10.23624525426254</v>
      </c>
      <c r="C89">
        <v>10.23624525426254</v>
      </c>
      <c r="D89">
        <v>10.23624525426254</v>
      </c>
      <c r="E89">
        <v>10.23624525426254</v>
      </c>
      <c r="F89">
        <v>10.23624525426254</v>
      </c>
      <c r="G89">
        <v>10.23624525426254</v>
      </c>
      <c r="H89">
        <v>10.23624525426254</v>
      </c>
    </row>
    <row r="90" spans="1:8">
      <c r="A90" s="8">
        <v>39448</v>
      </c>
      <c r="B90">
        <v>10.261505263445351</v>
      </c>
      <c r="C90">
        <v>10.261505263445351</v>
      </c>
      <c r="D90">
        <v>10.261505263445351</v>
      </c>
      <c r="E90">
        <v>10.261505263445351</v>
      </c>
      <c r="F90">
        <v>10.261505263445351</v>
      </c>
      <c r="G90">
        <v>10.261505263445351</v>
      </c>
      <c r="H90">
        <v>10.261505263445351</v>
      </c>
    </row>
    <row r="91" spans="1:8">
      <c r="A91" s="8">
        <v>39539</v>
      </c>
      <c r="B91">
        <v>10.261585418953739</v>
      </c>
      <c r="C91">
        <v>10.261585418953739</v>
      </c>
      <c r="D91">
        <v>10.261585418953739</v>
      </c>
      <c r="E91">
        <v>10.261585418953739</v>
      </c>
      <c r="F91">
        <v>10.261585418953739</v>
      </c>
      <c r="G91">
        <v>10.261585418953739</v>
      </c>
      <c r="H91">
        <v>10.261585418953739</v>
      </c>
    </row>
    <row r="92" spans="1:8">
      <c r="A92" s="8">
        <v>39630</v>
      </c>
      <c r="B92">
        <v>10.253948921538431</v>
      </c>
      <c r="C92">
        <v>10.253948921538431</v>
      </c>
      <c r="D92">
        <v>10.253948921538431</v>
      </c>
      <c r="E92">
        <v>10.253948921538431</v>
      </c>
      <c r="F92">
        <v>10.253948921538431</v>
      </c>
      <c r="G92">
        <v>10.253948921538431</v>
      </c>
      <c r="H92">
        <v>10.253948921538431</v>
      </c>
    </row>
    <row r="93" spans="1:8">
      <c r="A93" s="8">
        <v>39722</v>
      </c>
      <c r="B93">
        <v>10.244511485530079</v>
      </c>
      <c r="C93">
        <v>10.244511485530079</v>
      </c>
      <c r="D93">
        <v>10.244511485530079</v>
      </c>
      <c r="E93">
        <v>10.244511485530079</v>
      </c>
      <c r="F93">
        <v>10.244511485530079</v>
      </c>
      <c r="G93">
        <v>10.244511485530079</v>
      </c>
      <c r="H93">
        <v>10.244511485530079</v>
      </c>
    </row>
    <row r="94" spans="1:8">
      <c r="A94" s="8">
        <v>39814</v>
      </c>
      <c r="B94">
        <v>10.235580748918521</v>
      </c>
      <c r="C94">
        <v>10.235580748918521</v>
      </c>
      <c r="D94">
        <v>10.235580748918521</v>
      </c>
      <c r="E94">
        <v>10.235580748918521</v>
      </c>
      <c r="F94">
        <v>10.235580748918521</v>
      </c>
      <c r="G94">
        <v>10.235580748918521</v>
      </c>
      <c r="H94">
        <v>10.235580748918521</v>
      </c>
    </row>
    <row r="95" spans="1:8">
      <c r="A95" s="8">
        <v>39904</v>
      </c>
      <c r="B95">
        <v>10.229308956956279</v>
      </c>
      <c r="C95">
        <v>10.229308956956279</v>
      </c>
      <c r="D95">
        <v>10.229308956956279</v>
      </c>
      <c r="E95">
        <v>10.229308956956279</v>
      </c>
      <c r="F95">
        <v>10.229308956956279</v>
      </c>
      <c r="G95">
        <v>10.229308956956279</v>
      </c>
      <c r="H95">
        <v>10.229308956956279</v>
      </c>
    </row>
    <row r="96" spans="1:8">
      <c r="A96" s="8">
        <v>39995</v>
      </c>
      <c r="B96">
        <v>10.240892413018731</v>
      </c>
      <c r="C96">
        <v>10.240892413018731</v>
      </c>
      <c r="D96">
        <v>10.240892413018731</v>
      </c>
      <c r="E96">
        <v>10.240892413018731</v>
      </c>
      <c r="F96">
        <v>10.240892413018731</v>
      </c>
      <c r="G96">
        <v>10.240892413018731</v>
      </c>
      <c r="H96">
        <v>10.240892413018731</v>
      </c>
    </row>
    <row r="97" spans="1:8">
      <c r="A97" s="8">
        <v>40087</v>
      </c>
      <c r="B97">
        <v>10.25378195854559</v>
      </c>
      <c r="C97">
        <v>10.25378195854559</v>
      </c>
      <c r="D97">
        <v>10.25378195854559</v>
      </c>
      <c r="E97">
        <v>10.25378195854559</v>
      </c>
      <c r="F97">
        <v>10.25378195854559</v>
      </c>
      <c r="G97">
        <v>10.25378195854559</v>
      </c>
      <c r="H97">
        <v>10.25378195854559</v>
      </c>
    </row>
    <row r="98" spans="1:8">
      <c r="A98" s="8">
        <v>40179</v>
      </c>
      <c r="B98">
        <v>10.25635088596486</v>
      </c>
      <c r="C98">
        <v>10.25635088596486</v>
      </c>
      <c r="D98">
        <v>10.25635088596486</v>
      </c>
      <c r="E98">
        <v>10.25635088596486</v>
      </c>
      <c r="F98">
        <v>10.25635088596486</v>
      </c>
      <c r="G98">
        <v>10.25635088596486</v>
      </c>
      <c r="H98">
        <v>10.25635088596486</v>
      </c>
    </row>
    <row r="99" spans="1:8">
      <c r="A99" s="8">
        <v>40269</v>
      </c>
      <c r="B99">
        <v>10.28995640339167</v>
      </c>
      <c r="C99">
        <v>10.28995640339167</v>
      </c>
      <c r="D99">
        <v>10.28995640339167</v>
      </c>
      <c r="E99">
        <v>10.28995640339167</v>
      </c>
      <c r="F99">
        <v>10.28995640339167</v>
      </c>
      <c r="G99">
        <v>10.28995640339167</v>
      </c>
      <c r="H99">
        <v>10.28995640339167</v>
      </c>
    </row>
    <row r="100" spans="1:8">
      <c r="A100" s="8">
        <v>40360</v>
      </c>
      <c r="B100">
        <v>10.31379677597487</v>
      </c>
      <c r="C100">
        <v>10.31379677597487</v>
      </c>
      <c r="D100">
        <v>10.31379677597487</v>
      </c>
      <c r="E100">
        <v>10.31379677597487</v>
      </c>
      <c r="F100">
        <v>10.31379677597487</v>
      </c>
      <c r="G100">
        <v>10.31379677597487</v>
      </c>
      <c r="H100">
        <v>10.31379677597487</v>
      </c>
    </row>
    <row r="101" spans="1:8">
      <c r="A101" s="8">
        <v>40452</v>
      </c>
      <c r="B101">
        <v>10.32625185116356</v>
      </c>
      <c r="C101">
        <v>10.32625185116356</v>
      </c>
      <c r="D101">
        <v>10.32625185116356</v>
      </c>
      <c r="E101">
        <v>10.32625185116356</v>
      </c>
      <c r="F101">
        <v>10.32625185116356</v>
      </c>
      <c r="G101">
        <v>10.32625185116356</v>
      </c>
      <c r="H101">
        <v>10.32625185116356</v>
      </c>
    </row>
    <row r="102" spans="1:8">
      <c r="A102" s="8">
        <v>40544</v>
      </c>
      <c r="B102">
        <v>10.33881550844306</v>
      </c>
      <c r="C102">
        <v>10.33881550844306</v>
      </c>
      <c r="D102">
        <v>10.33881550844306</v>
      </c>
      <c r="E102">
        <v>10.33881550844306</v>
      </c>
      <c r="F102">
        <v>10.33881550844306</v>
      </c>
      <c r="G102">
        <v>10.33881550844306</v>
      </c>
      <c r="H102">
        <v>10.33881550844306</v>
      </c>
    </row>
    <row r="103" spans="1:8">
      <c r="A103" s="8">
        <v>40634</v>
      </c>
      <c r="B103">
        <v>10.351581333219061</v>
      </c>
      <c r="C103">
        <v>10.351581333219061</v>
      </c>
      <c r="D103">
        <v>10.351581333219061</v>
      </c>
      <c r="E103">
        <v>10.351581333219061</v>
      </c>
      <c r="F103">
        <v>10.351581333219061</v>
      </c>
      <c r="G103">
        <v>10.351581333219061</v>
      </c>
      <c r="H103">
        <v>10.351581333219061</v>
      </c>
    </row>
    <row r="104" spans="1:8">
      <c r="A104" s="8">
        <v>40725</v>
      </c>
      <c r="B104">
        <v>10.355836028107049</v>
      </c>
      <c r="C104">
        <v>10.355836028107049</v>
      </c>
      <c r="D104">
        <v>10.355836028107049</v>
      </c>
      <c r="E104">
        <v>10.355836028107049</v>
      </c>
      <c r="F104">
        <v>10.355836028107049</v>
      </c>
      <c r="G104">
        <v>10.355836028107049</v>
      </c>
      <c r="H104">
        <v>10.355836028107049</v>
      </c>
    </row>
    <row r="105" spans="1:8">
      <c r="A105" s="8">
        <v>40817</v>
      </c>
      <c r="B105">
        <v>10.37501229190614</v>
      </c>
      <c r="C105">
        <v>10.37501229190614</v>
      </c>
      <c r="D105">
        <v>10.37501229190614</v>
      </c>
      <c r="E105">
        <v>10.37501229190614</v>
      </c>
      <c r="F105">
        <v>10.37501229190614</v>
      </c>
      <c r="G105">
        <v>10.37501229190614</v>
      </c>
      <c r="H105">
        <v>10.37501229190614</v>
      </c>
    </row>
    <row r="106" spans="1:8">
      <c r="A106" s="8">
        <v>40909</v>
      </c>
      <c r="B106">
        <v>10.391983418407539</v>
      </c>
      <c r="C106">
        <v>10.391983418407539</v>
      </c>
      <c r="D106">
        <v>10.391983418407539</v>
      </c>
      <c r="E106">
        <v>10.391983418407539</v>
      </c>
      <c r="F106">
        <v>10.391983418407539</v>
      </c>
      <c r="G106">
        <v>10.391983418407539</v>
      </c>
      <c r="H106">
        <v>10.391983418407539</v>
      </c>
    </row>
    <row r="107" spans="1:8">
      <c r="A107" s="8">
        <v>41000</v>
      </c>
      <c r="B107">
        <v>10.40686308310363</v>
      </c>
      <c r="C107">
        <v>10.40686308310363</v>
      </c>
      <c r="D107">
        <v>10.40686308310363</v>
      </c>
      <c r="E107">
        <v>10.40686308310363</v>
      </c>
      <c r="F107">
        <v>10.40686308310363</v>
      </c>
      <c r="G107">
        <v>10.40686308310363</v>
      </c>
      <c r="H107">
        <v>10.40686308310363</v>
      </c>
    </row>
    <row r="108" spans="1:8">
      <c r="A108" s="8">
        <v>41091</v>
      </c>
      <c r="B108">
        <v>10.41321155411268</v>
      </c>
      <c r="C108">
        <v>10.41321155411268</v>
      </c>
      <c r="D108">
        <v>10.41321155411268</v>
      </c>
      <c r="E108">
        <v>10.41321155411268</v>
      </c>
      <c r="F108">
        <v>10.41321155411268</v>
      </c>
      <c r="G108">
        <v>10.41321155411268</v>
      </c>
      <c r="H108">
        <v>10.41321155411268</v>
      </c>
    </row>
    <row r="109" spans="1:8">
      <c r="A109" s="8">
        <v>41183</v>
      </c>
      <c r="B109">
        <v>10.4204981152164</v>
      </c>
      <c r="C109">
        <v>10.4204981152164</v>
      </c>
      <c r="D109">
        <v>10.4204981152164</v>
      </c>
      <c r="E109">
        <v>10.4204981152164</v>
      </c>
      <c r="F109">
        <v>10.4204981152164</v>
      </c>
      <c r="G109">
        <v>10.4204981152164</v>
      </c>
      <c r="H109">
        <v>10.4204981152164</v>
      </c>
    </row>
    <row r="110" spans="1:8">
      <c r="A110" s="8">
        <v>41275</v>
      </c>
      <c r="B110">
        <v>10.432092045513681</v>
      </c>
      <c r="C110">
        <v>10.432092045513681</v>
      </c>
      <c r="D110">
        <v>10.432092045513681</v>
      </c>
      <c r="E110">
        <v>10.432092045513681</v>
      </c>
      <c r="F110">
        <v>10.432092045513681</v>
      </c>
      <c r="G110">
        <v>10.432092045513681</v>
      </c>
      <c r="H110">
        <v>10.432092045513681</v>
      </c>
    </row>
    <row r="111" spans="1:8">
      <c r="A111" s="8">
        <v>41365</v>
      </c>
      <c r="B111">
        <v>10.446875133591339</v>
      </c>
      <c r="C111">
        <v>10.446875133591339</v>
      </c>
      <c r="D111">
        <v>10.446875133591339</v>
      </c>
      <c r="E111">
        <v>10.446875133591339</v>
      </c>
      <c r="F111">
        <v>10.446875133591339</v>
      </c>
      <c r="G111">
        <v>10.446875133591339</v>
      </c>
      <c r="H111">
        <v>10.446875133591339</v>
      </c>
    </row>
    <row r="112" spans="1:8">
      <c r="A112" s="8">
        <v>41456</v>
      </c>
      <c r="B112">
        <v>10.45581695550411</v>
      </c>
      <c r="C112">
        <v>10.45581695550411</v>
      </c>
      <c r="D112">
        <v>10.45581695550411</v>
      </c>
      <c r="E112">
        <v>10.45581695550411</v>
      </c>
      <c r="F112">
        <v>10.45581695550411</v>
      </c>
      <c r="G112">
        <v>10.45581695550411</v>
      </c>
      <c r="H112">
        <v>10.45581695550411</v>
      </c>
    </row>
    <row r="113" spans="1:8">
      <c r="A113" s="8">
        <v>41548</v>
      </c>
      <c r="B113">
        <v>10.45813423976292</v>
      </c>
      <c r="C113">
        <v>10.45813423976292</v>
      </c>
      <c r="D113">
        <v>10.45813423976292</v>
      </c>
      <c r="E113">
        <v>10.45813423976292</v>
      </c>
      <c r="F113">
        <v>10.45813423976292</v>
      </c>
      <c r="G113">
        <v>10.45813423976292</v>
      </c>
      <c r="H113">
        <v>10.45813423976292</v>
      </c>
    </row>
    <row r="114" spans="1:8">
      <c r="A114" s="8">
        <v>41640</v>
      </c>
      <c r="B114">
        <v>10.45945097037405</v>
      </c>
      <c r="C114">
        <v>10.45945097037405</v>
      </c>
      <c r="D114">
        <v>10.45945097037405</v>
      </c>
      <c r="E114">
        <v>10.45945097037405</v>
      </c>
      <c r="F114">
        <v>10.45945097037405</v>
      </c>
      <c r="G114">
        <v>10.45945097037405</v>
      </c>
      <c r="H114">
        <v>10.45945097037405</v>
      </c>
    </row>
    <row r="115" spans="1:8">
      <c r="A115" s="8">
        <v>41730</v>
      </c>
      <c r="B115">
        <v>10.46352105034301</v>
      </c>
      <c r="C115">
        <v>10.46352105034301</v>
      </c>
      <c r="D115">
        <v>10.46352105034301</v>
      </c>
      <c r="E115">
        <v>10.46352105034301</v>
      </c>
      <c r="F115">
        <v>10.46352105034301</v>
      </c>
      <c r="G115">
        <v>10.46352105034301</v>
      </c>
      <c r="H115">
        <v>10.46352105034301</v>
      </c>
    </row>
    <row r="116" spans="1:8">
      <c r="A116" s="8">
        <v>41821</v>
      </c>
      <c r="B116">
        <v>10.463507353271099</v>
      </c>
      <c r="C116">
        <v>10.463507353271099</v>
      </c>
      <c r="D116">
        <v>10.463507353271099</v>
      </c>
      <c r="E116">
        <v>10.463507353271099</v>
      </c>
      <c r="F116">
        <v>10.463507353271099</v>
      </c>
      <c r="G116">
        <v>10.463507353271099</v>
      </c>
      <c r="H116">
        <v>10.463507353271099</v>
      </c>
    </row>
    <row r="117" spans="1:8">
      <c r="A117" s="8">
        <v>41913</v>
      </c>
      <c r="B117">
        <v>10.47497547847834</v>
      </c>
      <c r="C117">
        <v>10.47497547847834</v>
      </c>
      <c r="D117">
        <v>10.47497547847834</v>
      </c>
      <c r="E117">
        <v>10.47497547847834</v>
      </c>
      <c r="F117">
        <v>10.47497547847834</v>
      </c>
      <c r="G117">
        <v>10.47497547847834</v>
      </c>
      <c r="H117">
        <v>10.47497547847834</v>
      </c>
    </row>
    <row r="118" spans="1:8">
      <c r="A118" s="8">
        <v>42005</v>
      </c>
      <c r="B118">
        <v>10.47769584085874</v>
      </c>
      <c r="C118">
        <v>10.47769584085874</v>
      </c>
      <c r="D118">
        <v>10.47769584085874</v>
      </c>
      <c r="E118">
        <v>10.47769584085874</v>
      </c>
      <c r="F118">
        <v>10.47769584085874</v>
      </c>
      <c r="G118">
        <v>10.47769584085874</v>
      </c>
      <c r="H118">
        <v>10.47769584085874</v>
      </c>
    </row>
    <row r="119" spans="1:8">
      <c r="A119" s="8">
        <v>42095</v>
      </c>
      <c r="B119">
        <v>10.48946757846271</v>
      </c>
      <c r="C119">
        <v>10.48946757846271</v>
      </c>
      <c r="D119">
        <v>10.48946757846271</v>
      </c>
      <c r="E119">
        <v>10.48946757846271</v>
      </c>
      <c r="F119">
        <v>10.48946757846271</v>
      </c>
      <c r="G119">
        <v>10.48946757846271</v>
      </c>
      <c r="H119">
        <v>10.48946757846271</v>
      </c>
    </row>
    <row r="120" spans="1:8">
      <c r="A120" s="8">
        <v>42186</v>
      </c>
      <c r="B120">
        <v>10.48714383218659</v>
      </c>
      <c r="C120">
        <v>10.48714383218659</v>
      </c>
      <c r="D120">
        <v>10.48714383218659</v>
      </c>
      <c r="E120">
        <v>10.48714383218659</v>
      </c>
      <c r="F120">
        <v>10.48714383218659</v>
      </c>
      <c r="G120">
        <v>10.48714383218659</v>
      </c>
      <c r="H120">
        <v>10.48714383218659</v>
      </c>
    </row>
    <row r="121" spans="1:8">
      <c r="A121" s="8">
        <v>42278</v>
      </c>
      <c r="B121">
        <v>10.49649233020823</v>
      </c>
      <c r="C121">
        <v>10.49649233020823</v>
      </c>
      <c r="D121">
        <v>10.49649233020823</v>
      </c>
      <c r="E121">
        <v>10.49649233020823</v>
      </c>
      <c r="F121">
        <v>10.49649233020823</v>
      </c>
      <c r="G121">
        <v>10.49649233020823</v>
      </c>
      <c r="H121">
        <v>10.49649233020823</v>
      </c>
    </row>
    <row r="122" spans="1:8">
      <c r="A122" s="8">
        <v>42370</v>
      </c>
      <c r="B122">
        <v>10.503330500368101</v>
      </c>
      <c r="C122">
        <v>10.503330500368101</v>
      </c>
      <c r="D122">
        <v>10.503330500368101</v>
      </c>
      <c r="E122">
        <v>10.503330500368101</v>
      </c>
      <c r="F122">
        <v>10.503330500368101</v>
      </c>
      <c r="G122">
        <v>10.503330500368101</v>
      </c>
      <c r="H122">
        <v>10.503330500368101</v>
      </c>
    </row>
    <row r="123" spans="1:8">
      <c r="A123" s="8">
        <v>42461</v>
      </c>
      <c r="B123">
        <v>10.500269769036681</v>
      </c>
      <c r="C123">
        <v>10.500269769036681</v>
      </c>
      <c r="D123">
        <v>10.500269769036681</v>
      </c>
      <c r="E123">
        <v>10.500269769036681</v>
      </c>
      <c r="F123">
        <v>10.500269769036681</v>
      </c>
      <c r="G123">
        <v>10.500269769036681</v>
      </c>
      <c r="H123">
        <v>10.500269769036681</v>
      </c>
    </row>
    <row r="124" spans="1:8">
      <c r="A124" s="8">
        <v>42552</v>
      </c>
      <c r="B124">
        <v>10.504723215607919</v>
      </c>
      <c r="C124">
        <v>10.504723215607919</v>
      </c>
      <c r="D124">
        <v>10.504723215607919</v>
      </c>
      <c r="E124">
        <v>10.504723215607919</v>
      </c>
      <c r="F124">
        <v>10.504723215607919</v>
      </c>
      <c r="G124">
        <v>10.504723215607919</v>
      </c>
      <c r="H124">
        <v>10.504723215607919</v>
      </c>
    </row>
    <row r="125" spans="1:8">
      <c r="A125" s="8">
        <v>42644</v>
      </c>
      <c r="B125">
        <v>10.50682995308626</v>
      </c>
      <c r="C125">
        <v>10.50682995308626</v>
      </c>
      <c r="D125">
        <v>10.50682995308626</v>
      </c>
      <c r="E125">
        <v>10.50682995308626</v>
      </c>
      <c r="F125">
        <v>10.50682995308626</v>
      </c>
      <c r="G125">
        <v>10.50682995308626</v>
      </c>
      <c r="H125">
        <v>10.50682995308626</v>
      </c>
    </row>
    <row r="126" spans="1:8">
      <c r="A126" s="8">
        <v>42736</v>
      </c>
      <c r="B126">
        <v>10.49913696514597</v>
      </c>
      <c r="C126">
        <v>10.49913696514597</v>
      </c>
      <c r="D126">
        <v>10.49913696514597</v>
      </c>
      <c r="E126">
        <v>10.49913696514597</v>
      </c>
      <c r="F126">
        <v>10.49913696514597</v>
      </c>
      <c r="G126">
        <v>10.49913696514597</v>
      </c>
      <c r="H126">
        <v>10.49913696514597</v>
      </c>
    </row>
    <row r="127" spans="1:8">
      <c r="A127" s="8">
        <v>42826</v>
      </c>
      <c r="B127">
        <v>10.508685711008379</v>
      </c>
      <c r="C127">
        <v>10.508685711008379</v>
      </c>
      <c r="D127">
        <v>10.508685711008379</v>
      </c>
      <c r="E127">
        <v>10.508685711008379</v>
      </c>
      <c r="F127">
        <v>10.508685711008379</v>
      </c>
      <c r="G127">
        <v>10.508685711008379</v>
      </c>
      <c r="H127">
        <v>10.508685711008379</v>
      </c>
    </row>
    <row r="128" spans="1:8">
      <c r="A128" s="8">
        <v>42917</v>
      </c>
      <c r="B128">
        <v>10.52712498096977</v>
      </c>
      <c r="C128">
        <v>10.52712498096977</v>
      </c>
      <c r="D128">
        <v>10.52712498096977</v>
      </c>
      <c r="E128">
        <v>10.52712498096977</v>
      </c>
      <c r="F128">
        <v>10.52712498096977</v>
      </c>
      <c r="G128">
        <v>10.52712498096977</v>
      </c>
      <c r="H128">
        <v>10.52712498096977</v>
      </c>
    </row>
    <row r="129" spans="1:8">
      <c r="A129" s="8">
        <v>43009</v>
      </c>
      <c r="B129">
        <v>10.53576823686954</v>
      </c>
      <c r="C129">
        <v>10.53576823686954</v>
      </c>
      <c r="D129">
        <v>10.53576823686954</v>
      </c>
      <c r="E129">
        <v>10.53576823686954</v>
      </c>
      <c r="F129">
        <v>10.53576823686954</v>
      </c>
      <c r="G129">
        <v>10.53576823686954</v>
      </c>
      <c r="H129">
        <v>10.53576823686954</v>
      </c>
    </row>
    <row r="130" spans="1:8">
      <c r="A130" s="8">
        <v>43101</v>
      </c>
      <c r="B130">
        <v>10.547273802055409</v>
      </c>
      <c r="C130">
        <v>10.547273802055409</v>
      </c>
      <c r="D130">
        <v>10.547273802055409</v>
      </c>
      <c r="E130">
        <v>10.547273802055409</v>
      </c>
      <c r="F130">
        <v>10.547273802055409</v>
      </c>
      <c r="G130">
        <v>10.547273802055409</v>
      </c>
      <c r="H130">
        <v>10.547273802055409</v>
      </c>
    </row>
    <row r="131" spans="1:8">
      <c r="A131" s="8">
        <v>43191</v>
      </c>
      <c r="B131">
        <v>10.55542103409687</v>
      </c>
      <c r="C131">
        <v>10.55542103409687</v>
      </c>
      <c r="D131">
        <v>10.55542103409687</v>
      </c>
      <c r="E131">
        <v>10.55542103409687</v>
      </c>
      <c r="F131">
        <v>10.55542103409687</v>
      </c>
      <c r="G131">
        <v>10.55542103409687</v>
      </c>
      <c r="H131">
        <v>10.55542103409687</v>
      </c>
    </row>
    <row r="132" spans="1:8">
      <c r="A132" s="8">
        <v>43282</v>
      </c>
      <c r="B132">
        <v>10.552827429801029</v>
      </c>
      <c r="C132">
        <v>10.552827429801029</v>
      </c>
      <c r="D132">
        <v>10.552827429801029</v>
      </c>
      <c r="E132">
        <v>10.552827429801029</v>
      </c>
      <c r="F132">
        <v>10.552827429801029</v>
      </c>
      <c r="G132">
        <v>10.552827429801029</v>
      </c>
      <c r="H132">
        <v>10.552827429801029</v>
      </c>
    </row>
    <row r="133" spans="1:8">
      <c r="A133" s="8">
        <v>43374</v>
      </c>
      <c r="B133">
        <v>10.563387519340029</v>
      </c>
      <c r="C133">
        <v>10.563387519340029</v>
      </c>
      <c r="D133">
        <v>10.563387519340029</v>
      </c>
      <c r="E133">
        <v>10.563387519340029</v>
      </c>
      <c r="F133">
        <v>10.563387519340029</v>
      </c>
      <c r="G133">
        <v>10.563387519340029</v>
      </c>
      <c r="H133">
        <v>10.563387519340029</v>
      </c>
    </row>
    <row r="134" spans="1:8">
      <c r="A134" s="8">
        <v>43466</v>
      </c>
      <c r="B134">
        <v>10.56100644791508</v>
      </c>
      <c r="C134">
        <v>10.56100644791508</v>
      </c>
      <c r="D134">
        <v>10.56100644791508</v>
      </c>
      <c r="E134">
        <v>10.56100644791508</v>
      </c>
      <c r="F134">
        <v>10.56100644791508</v>
      </c>
      <c r="G134">
        <v>10.56100644791508</v>
      </c>
      <c r="H134">
        <v>10.56100644791508</v>
      </c>
    </row>
    <row r="135" spans="1:8">
      <c r="A135" s="8">
        <v>43556</v>
      </c>
      <c r="B135">
        <v>10.570882659355391</v>
      </c>
      <c r="C135">
        <v>10.570882659355391</v>
      </c>
      <c r="D135">
        <v>10.570882659355391</v>
      </c>
      <c r="E135">
        <v>10.570882659355391</v>
      </c>
      <c r="F135">
        <v>10.570882659355391</v>
      </c>
      <c r="G135">
        <v>10.570882659355391</v>
      </c>
      <c r="H135">
        <v>10.570882659355391</v>
      </c>
    </row>
    <row r="136" spans="1:8">
      <c r="A136" s="8">
        <v>43647</v>
      </c>
      <c r="B136">
        <f>+B135+M$120+0.002</f>
        <v>10.572882659355392</v>
      </c>
      <c r="C136">
        <v>10.581258402083209</v>
      </c>
      <c r="D136">
        <v>10.581258402083209</v>
      </c>
      <c r="E136">
        <v>10.581258402083209</v>
      </c>
      <c r="F136">
        <v>10.581258402083209</v>
      </c>
      <c r="G136">
        <v>10.581258402083209</v>
      </c>
      <c r="H136">
        <v>10.581258402083209</v>
      </c>
    </row>
    <row r="137" spans="1:8">
      <c r="A137" s="8">
        <v>43739</v>
      </c>
      <c r="B137">
        <f>+B136+M$120+0.002</f>
        <v>10.574882659355392</v>
      </c>
      <c r="C137">
        <f>+C136+M124</f>
        <v>10.581258402083209</v>
      </c>
      <c r="D137">
        <v>10.540260638865711</v>
      </c>
      <c r="E137">
        <v>10.540260638865711</v>
      </c>
      <c r="F137">
        <v>10.540260638865711</v>
      </c>
      <c r="G137">
        <v>10.540260638865711</v>
      </c>
      <c r="H137">
        <v>10.540260638865711</v>
      </c>
    </row>
    <row r="138" spans="1:8">
      <c r="A138" s="8">
        <v>43831</v>
      </c>
      <c r="B138">
        <f>+B137+M$120+0.001</f>
        <v>10.575882659355392</v>
      </c>
      <c r="C138">
        <f>+C137+M$125</f>
        <v>10.581258402083209</v>
      </c>
      <c r="D138">
        <f>+D135+Q$120</f>
        <v>10.570882659355391</v>
      </c>
      <c r="E138">
        <v>10.56382886260478</v>
      </c>
      <c r="F138">
        <v>10.56382886260478</v>
      </c>
      <c r="G138">
        <v>10.56382886260478</v>
      </c>
      <c r="H138">
        <v>10.56382886260478</v>
      </c>
    </row>
    <row r="139" spans="1:8">
      <c r="A139" s="8">
        <v>43922</v>
      </c>
      <c r="B139">
        <f>+B138+M$120</f>
        <v>10.575882659355392</v>
      </c>
      <c r="C139">
        <f>+C138+M$125</f>
        <v>10.581258402083209</v>
      </c>
      <c r="D139">
        <f>+D138+Q$120</f>
        <v>10.570882659355391</v>
      </c>
      <c r="E139">
        <f>+E136+Q$124-0.008</f>
        <v>10.57325840208321</v>
      </c>
      <c r="F139">
        <v>10.42390606720776</v>
      </c>
      <c r="G139">
        <v>10.42390606720776</v>
      </c>
      <c r="H139">
        <v>10.42390606720776</v>
      </c>
    </row>
    <row r="140" spans="1:8">
      <c r="A140" s="8">
        <v>44013</v>
      </c>
      <c r="B140">
        <f>+B139+M$120</f>
        <v>10.575882659355392</v>
      </c>
      <c r="C140">
        <f>+C139+M$125</f>
        <v>10.581258402083209</v>
      </c>
      <c r="D140">
        <f>+D139+Q$120</f>
        <v>10.570882659355391</v>
      </c>
      <c r="E140">
        <f>+E139+Q$124</f>
        <v>10.57325840208321</v>
      </c>
      <c r="F140">
        <f>+F139+M$129+0.132</f>
        <v>10.55590606720776</v>
      </c>
      <c r="G140">
        <v>10.473862538677359</v>
      </c>
      <c r="H140">
        <v>10.473862538677359</v>
      </c>
    </row>
    <row r="141" spans="1:8">
      <c r="A141" s="8">
        <v>44105</v>
      </c>
      <c r="C141">
        <f>+C140+M$125</f>
        <v>10.581258402083209</v>
      </c>
      <c r="D141">
        <f>+D140+Q$120</f>
        <v>10.570882659355391</v>
      </c>
      <c r="E141">
        <f>+E140+Q$124</f>
        <v>10.57325840208321</v>
      </c>
      <c r="F141">
        <f>+F140+0.003</f>
        <v>10.55890606720776</v>
      </c>
      <c r="G141">
        <f>+G140+Q129+0.061</f>
        <v>10.534862538677359</v>
      </c>
      <c r="H141">
        <v>10.53955054456363</v>
      </c>
    </row>
    <row r="142" spans="1:8">
      <c r="A142" s="8">
        <v>44197</v>
      </c>
      <c r="D142">
        <f>+D141+Q$120</f>
        <v>10.570882659355391</v>
      </c>
      <c r="E142">
        <f>+E141+Q125</f>
        <v>10.57325840208321</v>
      </c>
      <c r="F142">
        <f>+F141+0.001</f>
        <v>10.559906067207759</v>
      </c>
      <c r="G142">
        <f>+G141+0.0001</f>
        <v>10.534962538677359</v>
      </c>
      <c r="H142">
        <f>+H141+$M$132-0.005</f>
        <v>10.534550544563629</v>
      </c>
    </row>
    <row r="143" spans="1:8">
      <c r="A143" s="8">
        <v>44287</v>
      </c>
      <c r="E143">
        <f>+E142+Q125</f>
        <v>10.57325840208321</v>
      </c>
      <c r="F143">
        <f>+F142+0.0001</f>
        <v>10.560006067207759</v>
      </c>
      <c r="G143">
        <f>+G142+0.001</f>
        <v>10.535962538677358</v>
      </c>
      <c r="H143">
        <f>+H142+$M$132-0.012</f>
        <v>10.522550544563629</v>
      </c>
    </row>
    <row r="144" spans="1:8">
      <c r="A144" s="8">
        <v>44378</v>
      </c>
      <c r="F144">
        <f>+F143+0.0001</f>
        <v>10.560106067207759</v>
      </c>
      <c r="G144">
        <f>+G143+0.0001</f>
        <v>10.536062538677358</v>
      </c>
      <c r="H144">
        <f>+H143+$M$132-0.01</f>
        <v>10.512550544563629</v>
      </c>
    </row>
    <row r="145" spans="1:8">
      <c r="A145" s="8">
        <v>44470</v>
      </c>
      <c r="G145">
        <f>+G144+0.0001</f>
        <v>10.536162538677358</v>
      </c>
      <c r="H145">
        <f>+H144+$M$132-0.01</f>
        <v>10.502550544563629</v>
      </c>
    </row>
    <row r="146" spans="1:8">
      <c r="A146" s="8">
        <v>44562</v>
      </c>
      <c r="H146">
        <f>+H145+$M$133</f>
        <v>10.502550544563629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6" sqref="A1:H146"/>
    </sheetView>
  </sheetViews>
  <sheetFormatPr baseColWidth="10" defaultRowHeight="15"/>
  <cols>
    <col min="2" max="5" width="13.7109375" bestFit="1" customWidth="1"/>
    <col min="6" max="6" width="20.28515625" bestFit="1" customWidth="1"/>
    <col min="7" max="7" width="13.7109375" bestFit="1" customWidth="1"/>
    <col min="8" max="9" width="12" bestFit="1" customWidth="1"/>
  </cols>
  <sheetData>
    <row r="1" spans="1:9">
      <c r="A1" t="s">
        <v>29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/>
    </row>
    <row r="2" spans="1:9">
      <c r="A2" s="8">
        <v>31413</v>
      </c>
      <c r="B2">
        <v>8.9745758283084491</v>
      </c>
      <c r="C2">
        <v>8.9745758283084491</v>
      </c>
      <c r="D2">
        <v>8.9745758283084491</v>
      </c>
      <c r="E2">
        <v>8.9745758283084491</v>
      </c>
      <c r="F2">
        <v>8.9745758283084491</v>
      </c>
      <c r="G2">
        <v>8.9745758283084491</v>
      </c>
      <c r="H2">
        <v>8.9745758283084491</v>
      </c>
    </row>
    <row r="3" spans="1:9">
      <c r="A3" s="8">
        <v>31503</v>
      </c>
      <c r="B3">
        <v>9.0143323486896669</v>
      </c>
      <c r="C3">
        <v>9.0143323486896669</v>
      </c>
      <c r="D3">
        <v>9.0143323486896669</v>
      </c>
      <c r="E3">
        <v>9.0143323486896669</v>
      </c>
      <c r="F3">
        <v>9.0143323486896669</v>
      </c>
      <c r="G3">
        <v>9.0143323486896669</v>
      </c>
      <c r="H3">
        <v>9.0143323486896669</v>
      </c>
    </row>
    <row r="4" spans="1:9">
      <c r="A4" s="8">
        <v>31594</v>
      </c>
      <c r="B4">
        <v>9.0306485540945776</v>
      </c>
      <c r="C4">
        <v>9.0306485540945776</v>
      </c>
      <c r="D4">
        <v>9.0306485540945776</v>
      </c>
      <c r="E4">
        <v>9.0306485540945776</v>
      </c>
      <c r="F4">
        <v>9.0306485540945776</v>
      </c>
      <c r="G4">
        <v>9.0306485540945776</v>
      </c>
      <c r="H4">
        <v>9.0306485540945776</v>
      </c>
    </row>
    <row r="5" spans="1:9">
      <c r="A5" s="8">
        <v>31686</v>
      </c>
      <c r="B5">
        <v>9.0543795968878182</v>
      </c>
      <c r="C5">
        <v>9.0543795968878182</v>
      </c>
      <c r="D5">
        <v>9.0543795968878182</v>
      </c>
      <c r="E5">
        <v>9.0543795968878182</v>
      </c>
      <c r="F5">
        <v>9.0543795968878182</v>
      </c>
      <c r="G5">
        <v>9.0543795968878182</v>
      </c>
      <c r="H5">
        <v>9.0543795968878182</v>
      </c>
    </row>
    <row r="6" spans="1:9">
      <c r="A6" s="8">
        <v>31778</v>
      </c>
      <c r="B6">
        <v>9.0626513446782049</v>
      </c>
      <c r="C6">
        <v>9.0626513446782049</v>
      </c>
      <c r="D6">
        <v>9.0626513446782049</v>
      </c>
      <c r="E6">
        <v>9.0626513446782049</v>
      </c>
      <c r="F6">
        <v>9.0626513446782049</v>
      </c>
      <c r="G6">
        <v>9.0626513446782049</v>
      </c>
      <c r="H6">
        <v>9.0626513446782049</v>
      </c>
    </row>
    <row r="7" spans="1:9">
      <c r="A7" s="8">
        <v>31868</v>
      </c>
      <c r="B7">
        <v>9.0700252284817875</v>
      </c>
      <c r="C7">
        <v>9.0700252284817875</v>
      </c>
      <c r="D7">
        <v>9.0700252284817875</v>
      </c>
      <c r="E7">
        <v>9.0700252284817875</v>
      </c>
      <c r="F7">
        <v>9.0700252284817875</v>
      </c>
      <c r="G7">
        <v>9.0700252284817875</v>
      </c>
      <c r="H7">
        <v>9.0700252284817875</v>
      </c>
    </row>
    <row r="8" spans="1:9">
      <c r="A8" s="8">
        <v>31959</v>
      </c>
      <c r="B8">
        <v>9.0870249340798015</v>
      </c>
      <c r="C8">
        <v>9.0870249340798015</v>
      </c>
      <c r="D8">
        <v>9.0870249340798015</v>
      </c>
      <c r="E8">
        <v>9.0870249340798015</v>
      </c>
      <c r="F8">
        <v>9.0870249340798015</v>
      </c>
      <c r="G8">
        <v>9.0870249340798015</v>
      </c>
      <c r="H8">
        <v>9.0870249340798015</v>
      </c>
    </row>
    <row r="9" spans="1:9">
      <c r="A9" s="8">
        <v>32051</v>
      </c>
      <c r="B9">
        <v>9.1067734705240344</v>
      </c>
      <c r="C9">
        <v>9.1067734705240344</v>
      </c>
      <c r="D9">
        <v>9.1067734705240344</v>
      </c>
      <c r="E9">
        <v>9.1067734705240344</v>
      </c>
      <c r="F9">
        <v>9.1067734705240344</v>
      </c>
      <c r="G9">
        <v>9.1067734705240344</v>
      </c>
      <c r="H9">
        <v>9.1067734705240344</v>
      </c>
    </row>
    <row r="10" spans="1:9">
      <c r="A10" s="8">
        <v>32143</v>
      </c>
      <c r="B10">
        <v>9.1256401073576008</v>
      </c>
      <c r="C10">
        <v>9.1256401073576008</v>
      </c>
      <c r="D10">
        <v>9.1256401073576008</v>
      </c>
      <c r="E10">
        <v>9.1256401073576008</v>
      </c>
      <c r="F10">
        <v>9.1256401073576008</v>
      </c>
      <c r="G10">
        <v>9.1256401073576008</v>
      </c>
      <c r="H10">
        <v>9.1256401073576008</v>
      </c>
    </row>
    <row r="11" spans="1:9">
      <c r="A11" s="8">
        <v>32234</v>
      </c>
      <c r="B11">
        <v>9.115908054281519</v>
      </c>
      <c r="C11">
        <v>9.115908054281519</v>
      </c>
      <c r="D11">
        <v>9.115908054281519</v>
      </c>
      <c r="E11">
        <v>9.115908054281519</v>
      </c>
      <c r="F11">
        <v>9.115908054281519</v>
      </c>
      <c r="G11">
        <v>9.115908054281519</v>
      </c>
      <c r="H11">
        <v>9.115908054281519</v>
      </c>
    </row>
    <row r="12" spans="1:9">
      <c r="A12" s="8">
        <v>32325</v>
      </c>
      <c r="B12">
        <v>9.1697387731585298</v>
      </c>
      <c r="C12">
        <v>9.1697387731585298</v>
      </c>
      <c r="D12">
        <v>9.1697387731585298</v>
      </c>
      <c r="E12">
        <v>9.1697387731585298</v>
      </c>
      <c r="F12">
        <v>9.1697387731585298</v>
      </c>
      <c r="G12">
        <v>9.1697387731585298</v>
      </c>
      <c r="H12">
        <v>9.1697387731585298</v>
      </c>
    </row>
    <row r="13" spans="1:9">
      <c r="A13" s="8">
        <v>32417</v>
      </c>
      <c r="B13">
        <v>9.1970940921317297</v>
      </c>
      <c r="C13">
        <v>9.1970940921317297</v>
      </c>
      <c r="D13">
        <v>9.1970940921317297</v>
      </c>
      <c r="E13">
        <v>9.1970940921317297</v>
      </c>
      <c r="F13">
        <v>9.1970940921317297</v>
      </c>
      <c r="G13">
        <v>9.1970940921317297</v>
      </c>
      <c r="H13">
        <v>9.1970940921317297</v>
      </c>
    </row>
    <row r="14" spans="1:9">
      <c r="A14" s="8">
        <v>32509</v>
      </c>
      <c r="B14">
        <v>9.2145441155815515</v>
      </c>
      <c r="C14">
        <v>9.2145441155815515</v>
      </c>
      <c r="D14">
        <v>9.2145441155815515</v>
      </c>
      <c r="E14">
        <v>9.2145441155815515</v>
      </c>
      <c r="F14">
        <v>9.2145441155815515</v>
      </c>
      <c r="G14">
        <v>9.2145441155815515</v>
      </c>
      <c r="H14">
        <v>9.2145441155815515</v>
      </c>
    </row>
    <row r="15" spans="1:9">
      <c r="A15" s="8">
        <v>32599</v>
      </c>
      <c r="B15">
        <v>9.2490157977666083</v>
      </c>
      <c r="C15">
        <v>9.2490157977666083</v>
      </c>
      <c r="D15">
        <v>9.2490157977666083</v>
      </c>
      <c r="E15">
        <v>9.2490157977666083</v>
      </c>
      <c r="F15">
        <v>9.2490157977666083</v>
      </c>
      <c r="G15">
        <v>9.2490157977666083</v>
      </c>
      <c r="H15">
        <v>9.2490157977666083</v>
      </c>
    </row>
    <row r="16" spans="1:9">
      <c r="A16" s="8">
        <v>32690</v>
      </c>
      <c r="B16">
        <v>9.2639005276710176</v>
      </c>
      <c r="C16">
        <v>9.2639005276710176</v>
      </c>
      <c r="D16">
        <v>9.2639005276710176</v>
      </c>
      <c r="E16">
        <v>9.2639005276710176</v>
      </c>
      <c r="F16">
        <v>9.2639005276710176</v>
      </c>
      <c r="G16">
        <v>9.2639005276710176</v>
      </c>
      <c r="H16">
        <v>9.2639005276710176</v>
      </c>
    </row>
    <row r="17" spans="1:8">
      <c r="A17" s="8">
        <v>32782</v>
      </c>
      <c r="B17">
        <v>9.2612582574890858</v>
      </c>
      <c r="C17">
        <v>9.2612582574890858</v>
      </c>
      <c r="D17">
        <v>9.2612582574890858</v>
      </c>
      <c r="E17">
        <v>9.2612582574890858</v>
      </c>
      <c r="F17">
        <v>9.2612582574890858</v>
      </c>
      <c r="G17">
        <v>9.2612582574890858</v>
      </c>
      <c r="H17">
        <v>9.2612582574890858</v>
      </c>
    </row>
    <row r="18" spans="1:8">
      <c r="A18" s="8">
        <v>32874</v>
      </c>
      <c r="B18">
        <v>9.288251095476376</v>
      </c>
      <c r="C18">
        <v>9.288251095476376</v>
      </c>
      <c r="D18">
        <v>9.288251095476376</v>
      </c>
      <c r="E18">
        <v>9.288251095476376</v>
      </c>
      <c r="F18">
        <v>9.288251095476376</v>
      </c>
      <c r="G18">
        <v>9.288251095476376</v>
      </c>
      <c r="H18">
        <v>9.288251095476376</v>
      </c>
    </row>
    <row r="19" spans="1:8">
      <c r="A19" s="8">
        <v>32964</v>
      </c>
      <c r="B19">
        <v>9.2786575472258992</v>
      </c>
      <c r="C19">
        <v>9.2786575472258992</v>
      </c>
      <c r="D19">
        <v>9.2786575472258992</v>
      </c>
      <c r="E19">
        <v>9.2786575472258992</v>
      </c>
      <c r="F19">
        <v>9.2786575472258992</v>
      </c>
      <c r="G19">
        <v>9.2786575472258992</v>
      </c>
      <c r="H19">
        <v>9.2786575472258992</v>
      </c>
    </row>
    <row r="20" spans="1:8">
      <c r="A20" s="8">
        <v>33055</v>
      </c>
      <c r="B20">
        <v>9.2703063228654639</v>
      </c>
      <c r="C20">
        <v>9.2703063228654639</v>
      </c>
      <c r="D20">
        <v>9.2703063228654639</v>
      </c>
      <c r="E20">
        <v>9.2703063228654639</v>
      </c>
      <c r="F20">
        <v>9.2703063228654639</v>
      </c>
      <c r="G20">
        <v>9.2703063228654639</v>
      </c>
      <c r="H20">
        <v>9.2703063228654639</v>
      </c>
    </row>
    <row r="21" spans="1:8">
      <c r="A21" s="8">
        <v>33147</v>
      </c>
      <c r="B21">
        <v>9.2810490667108017</v>
      </c>
      <c r="C21">
        <v>9.2810490667108017</v>
      </c>
      <c r="D21">
        <v>9.2810490667108017</v>
      </c>
      <c r="E21">
        <v>9.2810490667108017</v>
      </c>
      <c r="F21">
        <v>9.2810490667108017</v>
      </c>
      <c r="G21">
        <v>9.2810490667108017</v>
      </c>
      <c r="H21">
        <v>9.2810490667108017</v>
      </c>
    </row>
    <row r="22" spans="1:8">
      <c r="A22" s="8">
        <v>33239</v>
      </c>
      <c r="B22">
        <v>9.3141297688837081</v>
      </c>
      <c r="C22">
        <v>9.3141297688837081</v>
      </c>
      <c r="D22">
        <v>9.3141297688837081</v>
      </c>
      <c r="E22">
        <v>9.3141297688837081</v>
      </c>
      <c r="F22">
        <v>9.3141297688837081</v>
      </c>
      <c r="G22">
        <v>9.3141297688837081</v>
      </c>
      <c r="H22">
        <v>9.3141297688837081</v>
      </c>
    </row>
    <row r="23" spans="1:8">
      <c r="A23" s="8">
        <v>33329</v>
      </c>
      <c r="B23">
        <v>9.3468210861468304</v>
      </c>
      <c r="C23">
        <v>9.3468210861468304</v>
      </c>
      <c r="D23">
        <v>9.3468210861468304</v>
      </c>
      <c r="E23">
        <v>9.3468210861468304</v>
      </c>
      <c r="F23">
        <v>9.3468210861468304</v>
      </c>
      <c r="G23">
        <v>9.3468210861468304</v>
      </c>
      <c r="H23">
        <v>9.3468210861468304</v>
      </c>
    </row>
    <row r="24" spans="1:8">
      <c r="A24" s="8">
        <v>33420</v>
      </c>
      <c r="B24">
        <v>9.3556264287034345</v>
      </c>
      <c r="C24">
        <v>9.3556264287034345</v>
      </c>
      <c r="D24">
        <v>9.3556264287034345</v>
      </c>
      <c r="E24">
        <v>9.3556264287034345</v>
      </c>
      <c r="F24">
        <v>9.3556264287034345</v>
      </c>
      <c r="G24">
        <v>9.3556264287034345</v>
      </c>
      <c r="H24">
        <v>9.3556264287034345</v>
      </c>
    </row>
    <row r="25" spans="1:8">
      <c r="A25" s="8">
        <v>33512</v>
      </c>
      <c r="B25">
        <v>9.3992035558576035</v>
      </c>
      <c r="C25">
        <v>9.3992035558576035</v>
      </c>
      <c r="D25">
        <v>9.3992035558576035</v>
      </c>
      <c r="E25">
        <v>9.3992035558576035</v>
      </c>
      <c r="F25">
        <v>9.3992035558576035</v>
      </c>
      <c r="G25">
        <v>9.3992035558576035</v>
      </c>
      <c r="H25">
        <v>9.3992035558576035</v>
      </c>
    </row>
    <row r="26" spans="1:8">
      <c r="A26" s="8">
        <v>33604</v>
      </c>
      <c r="B26">
        <v>9.4264935129751617</v>
      </c>
      <c r="C26">
        <v>9.4264935129751617</v>
      </c>
      <c r="D26">
        <v>9.4264935129751617</v>
      </c>
      <c r="E26">
        <v>9.4264935129751617</v>
      </c>
      <c r="F26">
        <v>9.4264935129751617</v>
      </c>
      <c r="G26">
        <v>9.4264935129751617</v>
      </c>
      <c r="H26">
        <v>9.4264935129751617</v>
      </c>
    </row>
    <row r="27" spans="1:8">
      <c r="A27" s="8">
        <v>33695</v>
      </c>
      <c r="B27">
        <v>9.4415672950427982</v>
      </c>
      <c r="C27">
        <v>9.4415672950427982</v>
      </c>
      <c r="D27">
        <v>9.4415672950427982</v>
      </c>
      <c r="E27">
        <v>9.4415672950427982</v>
      </c>
      <c r="F27">
        <v>9.4415672950427982</v>
      </c>
      <c r="G27">
        <v>9.4415672950427982</v>
      </c>
      <c r="H27">
        <v>9.4415672950427982</v>
      </c>
    </row>
    <row r="28" spans="1:8">
      <c r="A28" s="8">
        <v>33786</v>
      </c>
      <c r="B28">
        <v>9.477547873033684</v>
      </c>
      <c r="C28">
        <v>9.477547873033684</v>
      </c>
      <c r="D28">
        <v>9.477547873033684</v>
      </c>
      <c r="E28">
        <v>9.477547873033684</v>
      </c>
      <c r="F28">
        <v>9.477547873033684</v>
      </c>
      <c r="G28">
        <v>9.477547873033684</v>
      </c>
      <c r="H28">
        <v>9.477547873033684</v>
      </c>
    </row>
    <row r="29" spans="1:8">
      <c r="A29" s="8">
        <v>33878</v>
      </c>
      <c r="B29">
        <v>9.4928341954297224</v>
      </c>
      <c r="C29">
        <v>9.4928341954297224</v>
      </c>
      <c r="D29">
        <v>9.4928341954297224</v>
      </c>
      <c r="E29">
        <v>9.4928341954297224</v>
      </c>
      <c r="F29">
        <v>9.4928341954297224</v>
      </c>
      <c r="G29">
        <v>9.4928341954297224</v>
      </c>
      <c r="H29">
        <v>9.4928341954297224</v>
      </c>
    </row>
    <row r="30" spans="1:8">
      <c r="A30" s="8">
        <v>33970</v>
      </c>
      <c r="B30">
        <v>9.5034222466991096</v>
      </c>
      <c r="C30">
        <v>9.5034222466991096</v>
      </c>
      <c r="D30">
        <v>9.5034222466991096</v>
      </c>
      <c r="E30">
        <v>9.5034222466991096</v>
      </c>
      <c r="F30">
        <v>9.5034222466991096</v>
      </c>
      <c r="G30">
        <v>9.5034222466991096</v>
      </c>
      <c r="H30">
        <v>9.5034222466991096</v>
      </c>
    </row>
    <row r="31" spans="1:8">
      <c r="A31" s="8">
        <v>34060</v>
      </c>
      <c r="B31">
        <v>9.5153465756528828</v>
      </c>
      <c r="C31">
        <v>9.5153465756528828</v>
      </c>
      <c r="D31">
        <v>9.5153465756528828</v>
      </c>
      <c r="E31">
        <v>9.5153465756528828</v>
      </c>
      <c r="F31">
        <v>9.5153465756528828</v>
      </c>
      <c r="G31">
        <v>9.5153465756528828</v>
      </c>
      <c r="H31">
        <v>9.5153465756528828</v>
      </c>
    </row>
    <row r="32" spans="1:8">
      <c r="A32" s="8">
        <v>34151</v>
      </c>
      <c r="B32">
        <v>9.5383357012579353</v>
      </c>
      <c r="C32">
        <v>9.5383357012579353</v>
      </c>
      <c r="D32">
        <v>9.5383357012579353</v>
      </c>
      <c r="E32">
        <v>9.5383357012579353</v>
      </c>
      <c r="F32">
        <v>9.5383357012579353</v>
      </c>
      <c r="G32">
        <v>9.5383357012579353</v>
      </c>
      <c r="H32">
        <v>9.5383357012579353</v>
      </c>
    </row>
    <row r="33" spans="1:8">
      <c r="A33" s="8">
        <v>34243</v>
      </c>
      <c r="B33">
        <v>9.5414481205771988</v>
      </c>
      <c r="C33">
        <v>9.5414481205771988</v>
      </c>
      <c r="D33">
        <v>9.5414481205771988</v>
      </c>
      <c r="E33">
        <v>9.5414481205771988</v>
      </c>
      <c r="F33">
        <v>9.5414481205771988</v>
      </c>
      <c r="G33">
        <v>9.5414481205771988</v>
      </c>
      <c r="H33">
        <v>9.5414481205771988</v>
      </c>
    </row>
    <row r="34" spans="1:8">
      <c r="A34" s="8">
        <v>34335</v>
      </c>
      <c r="B34">
        <v>9.5512289926034715</v>
      </c>
      <c r="C34">
        <v>9.5512289926034715</v>
      </c>
      <c r="D34">
        <v>9.5512289926034715</v>
      </c>
      <c r="E34">
        <v>9.5512289926034715</v>
      </c>
      <c r="F34">
        <v>9.5512289926034715</v>
      </c>
      <c r="G34">
        <v>9.5512289926034715</v>
      </c>
      <c r="H34">
        <v>9.5512289926034715</v>
      </c>
    </row>
    <row r="35" spans="1:8">
      <c r="A35" s="8">
        <v>34425</v>
      </c>
      <c r="B35">
        <v>9.5700536861472418</v>
      </c>
      <c r="C35">
        <v>9.5700536861472418</v>
      </c>
      <c r="D35">
        <v>9.5700536861472418</v>
      </c>
      <c r="E35">
        <v>9.5700536861472418</v>
      </c>
      <c r="F35">
        <v>9.5700536861472418</v>
      </c>
      <c r="G35">
        <v>9.5700536861472418</v>
      </c>
      <c r="H35">
        <v>9.5700536861472418</v>
      </c>
    </row>
    <row r="36" spans="1:8">
      <c r="A36" s="8">
        <v>34516</v>
      </c>
      <c r="B36">
        <v>9.5801370136806394</v>
      </c>
      <c r="C36">
        <v>9.5801370136806394</v>
      </c>
      <c r="D36">
        <v>9.5801370136806394</v>
      </c>
      <c r="E36">
        <v>9.5801370136806394</v>
      </c>
      <c r="F36">
        <v>9.5801370136806394</v>
      </c>
      <c r="G36">
        <v>9.5801370136806394</v>
      </c>
      <c r="H36">
        <v>9.5801370136806394</v>
      </c>
    </row>
    <row r="37" spans="1:8">
      <c r="A37" s="8">
        <v>34608</v>
      </c>
      <c r="B37">
        <v>9.5948031864610108</v>
      </c>
      <c r="C37">
        <v>9.5948031864610108</v>
      </c>
      <c r="D37">
        <v>9.5948031864610108</v>
      </c>
      <c r="E37">
        <v>9.5948031864610108</v>
      </c>
      <c r="F37">
        <v>9.5948031864610108</v>
      </c>
      <c r="G37">
        <v>9.5948031864610108</v>
      </c>
      <c r="H37">
        <v>9.5948031864610108</v>
      </c>
    </row>
    <row r="38" spans="1:8">
      <c r="A38" s="8">
        <v>34700</v>
      </c>
      <c r="B38">
        <v>9.6289396574473631</v>
      </c>
      <c r="C38">
        <v>9.6289396574473631</v>
      </c>
      <c r="D38">
        <v>9.6289396574473631</v>
      </c>
      <c r="E38">
        <v>9.6289396574473631</v>
      </c>
      <c r="F38">
        <v>9.6289396574473631</v>
      </c>
      <c r="G38">
        <v>9.6289396574473631</v>
      </c>
      <c r="H38">
        <v>9.6289396574473631</v>
      </c>
    </row>
    <row r="39" spans="1:8">
      <c r="A39" s="8">
        <v>34790</v>
      </c>
      <c r="B39">
        <v>9.6566631510676384</v>
      </c>
      <c r="C39">
        <v>9.6566631510676384</v>
      </c>
      <c r="D39">
        <v>9.6566631510676384</v>
      </c>
      <c r="E39">
        <v>9.6566631510676384</v>
      </c>
      <c r="F39">
        <v>9.6566631510676384</v>
      </c>
      <c r="G39">
        <v>9.6566631510676384</v>
      </c>
      <c r="H39">
        <v>9.6566631510676384</v>
      </c>
    </row>
    <row r="40" spans="1:8">
      <c r="A40" s="8">
        <v>34881</v>
      </c>
      <c r="B40">
        <v>9.6706016156552366</v>
      </c>
      <c r="C40">
        <v>9.6706016156552366</v>
      </c>
      <c r="D40">
        <v>9.6706016156552366</v>
      </c>
      <c r="E40">
        <v>9.6706016156552366</v>
      </c>
      <c r="F40">
        <v>9.6706016156552366</v>
      </c>
      <c r="G40">
        <v>9.6706016156552366</v>
      </c>
      <c r="H40">
        <v>9.6706016156552366</v>
      </c>
    </row>
    <row r="41" spans="1:8">
      <c r="A41" s="8">
        <v>34973</v>
      </c>
      <c r="B41">
        <v>9.6799431431828822</v>
      </c>
      <c r="C41">
        <v>9.6799431431828822</v>
      </c>
      <c r="D41">
        <v>9.6799431431828822</v>
      </c>
      <c r="E41">
        <v>9.6799431431828822</v>
      </c>
      <c r="F41">
        <v>9.6799431431828822</v>
      </c>
      <c r="G41">
        <v>9.6799431431828822</v>
      </c>
      <c r="H41">
        <v>9.6799431431828822</v>
      </c>
    </row>
    <row r="42" spans="1:8">
      <c r="A42" s="8">
        <v>35065</v>
      </c>
      <c r="B42">
        <v>9.7059424671483647</v>
      </c>
      <c r="C42">
        <v>9.7059424671483647</v>
      </c>
      <c r="D42">
        <v>9.7059424671483647</v>
      </c>
      <c r="E42">
        <v>9.7059424671483647</v>
      </c>
      <c r="F42">
        <v>9.7059424671483647</v>
      </c>
      <c r="G42">
        <v>9.7059424671483647</v>
      </c>
      <c r="H42">
        <v>9.7059424671483647</v>
      </c>
    </row>
    <row r="43" spans="1:8">
      <c r="A43" s="8">
        <v>35156</v>
      </c>
      <c r="B43">
        <v>9.7152974554223004</v>
      </c>
      <c r="C43">
        <v>9.7152974554223004</v>
      </c>
      <c r="D43">
        <v>9.7152974554223004</v>
      </c>
      <c r="E43">
        <v>9.7152974554223004</v>
      </c>
      <c r="F43">
        <v>9.7152974554223004</v>
      </c>
      <c r="G43">
        <v>9.7152974554223004</v>
      </c>
      <c r="H43">
        <v>9.7152974554223004</v>
      </c>
    </row>
    <row r="44" spans="1:8">
      <c r="A44" s="8">
        <v>35247</v>
      </c>
      <c r="B44">
        <v>9.7246093789908574</v>
      </c>
      <c r="C44">
        <v>9.7246093789908574</v>
      </c>
      <c r="D44">
        <v>9.7246093789908574</v>
      </c>
      <c r="E44">
        <v>9.7246093789908574</v>
      </c>
      <c r="F44">
        <v>9.7246093789908574</v>
      </c>
      <c r="G44">
        <v>9.7246093789908574</v>
      </c>
      <c r="H44">
        <v>9.7246093789908574</v>
      </c>
    </row>
    <row r="45" spans="1:8">
      <c r="A45" s="8">
        <v>35339</v>
      </c>
      <c r="B45">
        <v>9.7377608391666026</v>
      </c>
      <c r="C45">
        <v>9.7377608391666026</v>
      </c>
      <c r="D45">
        <v>9.7377608391666026</v>
      </c>
      <c r="E45">
        <v>9.7377608391666026</v>
      </c>
      <c r="F45">
        <v>9.7377608391666026</v>
      </c>
      <c r="G45">
        <v>9.7377608391666026</v>
      </c>
      <c r="H45">
        <v>9.7377608391666026</v>
      </c>
    </row>
    <row r="46" spans="1:8">
      <c r="A46" s="8">
        <v>35431</v>
      </c>
      <c r="B46">
        <v>9.7596670841605011</v>
      </c>
      <c r="C46">
        <v>9.7596670841605011</v>
      </c>
      <c r="D46">
        <v>9.7596670841605011</v>
      </c>
      <c r="E46">
        <v>9.7596670841605011</v>
      </c>
      <c r="F46">
        <v>9.7596670841605011</v>
      </c>
      <c r="G46">
        <v>9.7596670841605011</v>
      </c>
      <c r="H46">
        <v>9.7596670841605011</v>
      </c>
    </row>
    <row r="47" spans="1:8">
      <c r="A47" s="8">
        <v>35521</v>
      </c>
      <c r="B47">
        <v>9.7804729481457535</v>
      </c>
      <c r="C47">
        <v>9.7804729481457535</v>
      </c>
      <c r="D47">
        <v>9.7804729481457535</v>
      </c>
      <c r="E47">
        <v>9.7804729481457535</v>
      </c>
      <c r="F47">
        <v>9.7804729481457535</v>
      </c>
      <c r="G47">
        <v>9.7804729481457535</v>
      </c>
      <c r="H47">
        <v>9.7804729481457535</v>
      </c>
    </row>
    <row r="48" spans="1:8">
      <c r="A48" s="8">
        <v>35612</v>
      </c>
      <c r="B48">
        <v>9.8023983337057761</v>
      </c>
      <c r="C48">
        <v>9.8023983337057761</v>
      </c>
      <c r="D48">
        <v>9.8023983337057761</v>
      </c>
      <c r="E48">
        <v>9.8023983337057761</v>
      </c>
      <c r="F48">
        <v>9.8023983337057761</v>
      </c>
      <c r="G48">
        <v>9.8023983337057761</v>
      </c>
      <c r="H48">
        <v>9.8023983337057761</v>
      </c>
    </row>
    <row r="49" spans="1:8">
      <c r="A49" s="8">
        <v>35704</v>
      </c>
      <c r="B49">
        <v>9.8240076233635687</v>
      </c>
      <c r="C49">
        <v>9.8240076233635687</v>
      </c>
      <c r="D49">
        <v>9.8240076233635687</v>
      </c>
      <c r="E49">
        <v>9.8240076233635687</v>
      </c>
      <c r="F49">
        <v>9.8240076233635687</v>
      </c>
      <c r="G49">
        <v>9.8240076233635687</v>
      </c>
      <c r="H49">
        <v>9.8240076233635687</v>
      </c>
    </row>
    <row r="50" spans="1:8">
      <c r="A50" s="8">
        <v>35796</v>
      </c>
      <c r="B50">
        <v>9.8337833186740014</v>
      </c>
      <c r="C50">
        <v>9.8337833186740014</v>
      </c>
      <c r="D50">
        <v>9.8337833186740014</v>
      </c>
      <c r="E50">
        <v>9.8337833186740014</v>
      </c>
      <c r="F50">
        <v>9.8337833186740014</v>
      </c>
      <c r="G50">
        <v>9.8337833186740014</v>
      </c>
      <c r="H50">
        <v>9.8337833186740014</v>
      </c>
    </row>
    <row r="51" spans="1:8">
      <c r="A51" s="8">
        <v>35886</v>
      </c>
      <c r="B51">
        <v>9.8515817292167114</v>
      </c>
      <c r="C51">
        <v>9.8515817292167114</v>
      </c>
      <c r="D51">
        <v>9.8515817292167114</v>
      </c>
      <c r="E51">
        <v>9.8515817292167114</v>
      </c>
      <c r="F51">
        <v>9.8515817292167114</v>
      </c>
      <c r="G51">
        <v>9.8515817292167114</v>
      </c>
      <c r="H51">
        <v>9.8515817292167114</v>
      </c>
    </row>
    <row r="52" spans="1:8">
      <c r="A52" s="8">
        <v>35977</v>
      </c>
      <c r="B52">
        <v>9.8445133931544451</v>
      </c>
      <c r="C52">
        <v>9.8445133931544451</v>
      </c>
      <c r="D52">
        <v>9.8445133931544451</v>
      </c>
      <c r="E52">
        <v>9.8445133931544451</v>
      </c>
      <c r="F52">
        <v>9.8445133931544451</v>
      </c>
      <c r="G52">
        <v>9.8445133931544451</v>
      </c>
      <c r="H52">
        <v>9.8445133931544451</v>
      </c>
    </row>
    <row r="53" spans="1:8">
      <c r="A53" s="8">
        <v>36069</v>
      </c>
      <c r="B53">
        <v>9.8118935561055256</v>
      </c>
      <c r="C53">
        <v>9.8118935561055256</v>
      </c>
      <c r="D53">
        <v>9.8118935561055256</v>
      </c>
      <c r="E53">
        <v>9.8118935561055256</v>
      </c>
      <c r="F53">
        <v>9.8118935561055256</v>
      </c>
      <c r="G53">
        <v>9.8118935561055256</v>
      </c>
      <c r="H53">
        <v>9.8118935561055256</v>
      </c>
    </row>
    <row r="54" spans="1:8">
      <c r="A54" s="8">
        <v>36161</v>
      </c>
      <c r="B54">
        <v>9.8115143469064385</v>
      </c>
      <c r="C54">
        <v>9.8115143469064385</v>
      </c>
      <c r="D54">
        <v>9.8115143469064385</v>
      </c>
      <c r="E54">
        <v>9.8115143469064385</v>
      </c>
      <c r="F54">
        <v>9.8115143469064385</v>
      </c>
      <c r="G54">
        <v>9.8115143469064385</v>
      </c>
      <c r="H54">
        <v>9.8115143469064385</v>
      </c>
    </row>
    <row r="55" spans="1:8">
      <c r="A55" s="8">
        <v>36251</v>
      </c>
      <c r="B55">
        <v>9.8140925773439527</v>
      </c>
      <c r="C55">
        <v>9.8140925773439527</v>
      </c>
      <c r="D55">
        <v>9.8140925773439527</v>
      </c>
      <c r="E55">
        <v>9.8140925773439527</v>
      </c>
      <c r="F55">
        <v>9.8140925773439527</v>
      </c>
      <c r="G55">
        <v>9.8140925773439527</v>
      </c>
      <c r="H55">
        <v>9.8140925773439527</v>
      </c>
    </row>
    <row r="56" spans="1:8">
      <c r="A56" s="8">
        <v>36342</v>
      </c>
      <c r="B56">
        <v>9.8346098022391217</v>
      </c>
      <c r="C56">
        <v>9.8346098022391217</v>
      </c>
      <c r="D56">
        <v>9.8346098022391217</v>
      </c>
      <c r="E56">
        <v>9.8346098022391217</v>
      </c>
      <c r="F56">
        <v>9.8346098022391217</v>
      </c>
      <c r="G56">
        <v>9.8346098022391217</v>
      </c>
      <c r="H56">
        <v>9.8346098022391217</v>
      </c>
    </row>
    <row r="57" spans="1:8">
      <c r="A57" s="8">
        <v>36434</v>
      </c>
      <c r="B57">
        <v>9.8605116517874691</v>
      </c>
      <c r="C57">
        <v>9.8605116517874691</v>
      </c>
      <c r="D57">
        <v>9.8605116517874691</v>
      </c>
      <c r="E57">
        <v>9.8605116517874691</v>
      </c>
      <c r="F57">
        <v>9.8605116517874691</v>
      </c>
      <c r="G57">
        <v>9.8605116517874691</v>
      </c>
      <c r="H57">
        <v>9.8605116517874691</v>
      </c>
    </row>
    <row r="58" spans="1:8">
      <c r="A58" s="8">
        <v>36526</v>
      </c>
      <c r="B58">
        <v>9.8703947984200369</v>
      </c>
      <c r="C58">
        <v>9.8703947984200369</v>
      </c>
      <c r="D58">
        <v>9.8703947984200369</v>
      </c>
      <c r="E58">
        <v>9.8703947984200369</v>
      </c>
      <c r="F58">
        <v>9.8703947984200369</v>
      </c>
      <c r="G58">
        <v>9.8703947984200369</v>
      </c>
      <c r="H58">
        <v>9.8703947984200369</v>
      </c>
    </row>
    <row r="59" spans="1:8">
      <c r="A59" s="8">
        <v>36617</v>
      </c>
      <c r="B59">
        <v>9.8724329021135979</v>
      </c>
      <c r="C59">
        <v>9.8724329021135979</v>
      </c>
      <c r="D59">
        <v>9.8724329021135979</v>
      </c>
      <c r="E59">
        <v>9.8724329021135979</v>
      </c>
      <c r="F59">
        <v>9.8724329021135979</v>
      </c>
      <c r="G59">
        <v>9.8724329021135979</v>
      </c>
      <c r="H59">
        <v>9.8724329021135979</v>
      </c>
    </row>
    <row r="60" spans="1:8">
      <c r="A60" s="8">
        <v>36708</v>
      </c>
      <c r="B60">
        <v>9.8875188284423601</v>
      </c>
      <c r="C60">
        <v>9.8875188284423601</v>
      </c>
      <c r="D60">
        <v>9.8875188284423601</v>
      </c>
      <c r="E60">
        <v>9.8875188284423601</v>
      </c>
      <c r="F60">
        <v>9.8875188284423601</v>
      </c>
      <c r="G60">
        <v>9.8875188284423601</v>
      </c>
      <c r="H60">
        <v>9.8875188284423601</v>
      </c>
    </row>
    <row r="61" spans="1:8">
      <c r="A61" s="8">
        <v>36800</v>
      </c>
      <c r="B61">
        <v>9.8991582581958024</v>
      </c>
      <c r="C61">
        <v>9.8991582581958024</v>
      </c>
      <c r="D61">
        <v>9.8991582581958024</v>
      </c>
      <c r="E61">
        <v>9.8991582581958024</v>
      </c>
      <c r="F61">
        <v>9.8991582581958024</v>
      </c>
      <c r="G61">
        <v>9.8991582581958024</v>
      </c>
      <c r="H61">
        <v>9.8991582581958024</v>
      </c>
    </row>
    <row r="62" spans="1:8">
      <c r="A62" s="8">
        <v>36892</v>
      </c>
      <c r="B62">
        <v>9.9060362670428646</v>
      </c>
      <c r="C62">
        <v>9.9060362670428646</v>
      </c>
      <c r="D62">
        <v>9.9060362670428646</v>
      </c>
      <c r="E62">
        <v>9.9060362670428646</v>
      </c>
      <c r="F62">
        <v>9.9060362670428646</v>
      </c>
      <c r="G62">
        <v>9.9060362670428646</v>
      </c>
      <c r="H62">
        <v>9.9060362670428646</v>
      </c>
    </row>
    <row r="63" spans="1:8">
      <c r="A63" s="8">
        <v>36982</v>
      </c>
      <c r="B63">
        <v>9.9164356936247504</v>
      </c>
      <c r="C63">
        <v>9.9164356936247504</v>
      </c>
      <c r="D63">
        <v>9.9164356936247504</v>
      </c>
      <c r="E63">
        <v>9.9164356936247504</v>
      </c>
      <c r="F63">
        <v>9.9164356936247504</v>
      </c>
      <c r="G63">
        <v>9.9164356936247504</v>
      </c>
      <c r="H63">
        <v>9.9164356936247504</v>
      </c>
    </row>
    <row r="64" spans="1:8">
      <c r="A64" s="8">
        <v>37073</v>
      </c>
      <c r="B64">
        <v>9.9153747946460467</v>
      </c>
      <c r="C64">
        <v>9.9153747946460467</v>
      </c>
      <c r="D64">
        <v>9.9153747946460467</v>
      </c>
      <c r="E64">
        <v>9.9153747946460467</v>
      </c>
      <c r="F64">
        <v>9.9153747946460467</v>
      </c>
      <c r="G64">
        <v>9.9153747946460467</v>
      </c>
      <c r="H64">
        <v>9.9153747946460467</v>
      </c>
    </row>
    <row r="65" spans="1:8">
      <c r="A65" s="8">
        <v>37165</v>
      </c>
      <c r="B65">
        <v>9.9221385372967816</v>
      </c>
      <c r="C65">
        <v>9.9221385372967816</v>
      </c>
      <c r="D65">
        <v>9.9221385372967816</v>
      </c>
      <c r="E65">
        <v>9.9221385372967816</v>
      </c>
      <c r="F65">
        <v>9.9221385372967816</v>
      </c>
      <c r="G65">
        <v>9.9221385372967816</v>
      </c>
      <c r="H65">
        <v>9.9221385372967816</v>
      </c>
    </row>
    <row r="66" spans="1:8">
      <c r="A66" s="8">
        <v>37257</v>
      </c>
      <c r="B66">
        <v>9.9310211111918552</v>
      </c>
      <c r="C66">
        <v>9.9310211111918552</v>
      </c>
      <c r="D66">
        <v>9.9310211111918552</v>
      </c>
      <c r="E66">
        <v>9.9310211111918552</v>
      </c>
      <c r="F66">
        <v>9.9310211111918552</v>
      </c>
      <c r="G66">
        <v>9.9310211111918552</v>
      </c>
      <c r="H66">
        <v>9.9310211111918552</v>
      </c>
    </row>
    <row r="67" spans="1:8">
      <c r="A67" s="8">
        <v>37347</v>
      </c>
      <c r="B67">
        <v>9.9391175605914288</v>
      </c>
      <c r="C67">
        <v>9.9391175605914288</v>
      </c>
      <c r="D67">
        <v>9.9391175605914288</v>
      </c>
      <c r="E67">
        <v>9.9391175605914288</v>
      </c>
      <c r="F67">
        <v>9.9391175605914288</v>
      </c>
      <c r="G67">
        <v>9.9391175605914288</v>
      </c>
      <c r="H67">
        <v>9.9391175605914288</v>
      </c>
    </row>
    <row r="68" spans="1:8">
      <c r="A68" s="8">
        <v>37438</v>
      </c>
      <c r="B68">
        <v>9.9494764595521055</v>
      </c>
      <c r="C68">
        <v>9.9494764595521055</v>
      </c>
      <c r="D68">
        <v>9.9494764595521055</v>
      </c>
      <c r="E68">
        <v>9.9494764595521055</v>
      </c>
      <c r="F68">
        <v>9.9494764595521055</v>
      </c>
      <c r="G68">
        <v>9.9494764595521055</v>
      </c>
      <c r="H68">
        <v>9.9494764595521055</v>
      </c>
    </row>
    <row r="69" spans="1:8">
      <c r="A69" s="8">
        <v>37530</v>
      </c>
      <c r="B69">
        <v>9.9623721113427592</v>
      </c>
      <c r="C69">
        <v>9.9623721113427592</v>
      </c>
      <c r="D69">
        <v>9.9623721113427592</v>
      </c>
      <c r="E69">
        <v>9.9623721113427592</v>
      </c>
      <c r="F69">
        <v>9.9623721113427592</v>
      </c>
      <c r="G69">
        <v>9.9623721113427592</v>
      </c>
      <c r="H69">
        <v>9.9623721113427592</v>
      </c>
    </row>
    <row r="70" spans="1:8">
      <c r="A70" s="8">
        <v>37622</v>
      </c>
      <c r="B70">
        <v>9.9742780411696632</v>
      </c>
      <c r="C70">
        <v>9.9742780411696632</v>
      </c>
      <c r="D70">
        <v>9.9742780411696632</v>
      </c>
      <c r="E70">
        <v>9.9742780411696632</v>
      </c>
      <c r="F70">
        <v>9.9742780411696632</v>
      </c>
      <c r="G70">
        <v>9.9742780411696632</v>
      </c>
      <c r="H70">
        <v>9.9742780411696632</v>
      </c>
    </row>
    <row r="71" spans="1:8">
      <c r="A71" s="8">
        <v>37712</v>
      </c>
      <c r="B71">
        <v>9.9826325506746993</v>
      </c>
      <c r="C71">
        <v>9.9826325506746993</v>
      </c>
      <c r="D71">
        <v>9.9826325506746993</v>
      </c>
      <c r="E71">
        <v>9.9826325506746993</v>
      </c>
      <c r="F71">
        <v>9.9826325506746993</v>
      </c>
      <c r="G71">
        <v>9.9826325506746993</v>
      </c>
      <c r="H71">
        <v>9.9826325506746993</v>
      </c>
    </row>
    <row r="72" spans="1:8">
      <c r="A72" s="8">
        <v>37803</v>
      </c>
      <c r="B72">
        <v>9.9891629785446394</v>
      </c>
      <c r="C72">
        <v>9.9891629785446394</v>
      </c>
      <c r="D72">
        <v>9.9891629785446394</v>
      </c>
      <c r="E72">
        <v>9.9891629785446394</v>
      </c>
      <c r="F72">
        <v>9.9891629785446394</v>
      </c>
      <c r="G72">
        <v>9.9891629785446394</v>
      </c>
      <c r="H72">
        <v>9.9891629785446394</v>
      </c>
    </row>
    <row r="73" spans="1:8">
      <c r="A73" s="8">
        <v>37895</v>
      </c>
      <c r="B73">
        <v>9.9969370080300664</v>
      </c>
      <c r="C73">
        <v>9.9969370080300664</v>
      </c>
      <c r="D73">
        <v>9.9969370080300664</v>
      </c>
      <c r="E73">
        <v>9.9969370080300664</v>
      </c>
      <c r="F73">
        <v>9.9969370080300664</v>
      </c>
      <c r="G73">
        <v>9.9969370080300664</v>
      </c>
      <c r="H73">
        <v>9.9969370080300664</v>
      </c>
    </row>
    <row r="74" spans="1:8">
      <c r="A74" s="8">
        <v>37987</v>
      </c>
      <c r="B74">
        <v>10.021260234909541</v>
      </c>
      <c r="C74">
        <v>10.021260234909541</v>
      </c>
      <c r="D74">
        <v>10.021260234909541</v>
      </c>
      <c r="E74">
        <v>10.021260234909541</v>
      </c>
      <c r="F74">
        <v>10.021260234909541</v>
      </c>
      <c r="G74">
        <v>10.021260234909541</v>
      </c>
      <c r="H74">
        <v>10.021260234909541</v>
      </c>
    </row>
    <row r="75" spans="1:8">
      <c r="A75" s="8">
        <v>38078</v>
      </c>
      <c r="B75">
        <v>10.042823468443769</v>
      </c>
      <c r="C75">
        <v>10.042823468443769</v>
      </c>
      <c r="D75">
        <v>10.042823468443769</v>
      </c>
      <c r="E75">
        <v>10.042823468443769</v>
      </c>
      <c r="F75">
        <v>10.042823468443769</v>
      </c>
      <c r="G75">
        <v>10.042823468443769</v>
      </c>
      <c r="H75">
        <v>10.042823468443769</v>
      </c>
    </row>
    <row r="76" spans="1:8">
      <c r="A76" s="8">
        <v>38169</v>
      </c>
      <c r="B76">
        <v>10.07062965251869</v>
      </c>
      <c r="C76">
        <v>10.07062965251869</v>
      </c>
      <c r="D76">
        <v>10.07062965251869</v>
      </c>
      <c r="E76">
        <v>10.07062965251869</v>
      </c>
      <c r="F76">
        <v>10.07062965251869</v>
      </c>
      <c r="G76">
        <v>10.07062965251869</v>
      </c>
      <c r="H76">
        <v>10.07062965251869</v>
      </c>
    </row>
    <row r="77" spans="1:8">
      <c r="A77" s="8">
        <v>38261</v>
      </c>
      <c r="B77">
        <v>10.08461113293086</v>
      </c>
      <c r="C77">
        <v>10.08461113293086</v>
      </c>
      <c r="D77">
        <v>10.08461113293086</v>
      </c>
      <c r="E77">
        <v>10.08461113293086</v>
      </c>
      <c r="F77">
        <v>10.08461113293086</v>
      </c>
      <c r="G77">
        <v>10.08461113293086</v>
      </c>
      <c r="H77">
        <v>10.08461113293086</v>
      </c>
    </row>
    <row r="78" spans="1:8">
      <c r="A78" s="8">
        <v>38353</v>
      </c>
      <c r="B78">
        <v>10.084229633190411</v>
      </c>
      <c r="C78">
        <v>10.084229633190411</v>
      </c>
      <c r="D78">
        <v>10.084229633190411</v>
      </c>
      <c r="E78">
        <v>10.084229633190411</v>
      </c>
      <c r="F78">
        <v>10.084229633190411</v>
      </c>
      <c r="G78">
        <v>10.084229633190411</v>
      </c>
      <c r="H78">
        <v>10.084229633190411</v>
      </c>
    </row>
    <row r="79" spans="1:8">
      <c r="A79" s="8">
        <v>38443</v>
      </c>
      <c r="B79">
        <v>10.100320310216601</v>
      </c>
      <c r="C79">
        <v>10.100320310216601</v>
      </c>
      <c r="D79">
        <v>10.100320310216601</v>
      </c>
      <c r="E79">
        <v>10.100320310216601</v>
      </c>
      <c r="F79">
        <v>10.100320310216601</v>
      </c>
      <c r="G79">
        <v>10.100320310216601</v>
      </c>
      <c r="H79">
        <v>10.100320310216601</v>
      </c>
    </row>
    <row r="80" spans="1:8">
      <c r="A80" s="8">
        <v>38534</v>
      </c>
      <c r="B80">
        <v>10.12331665158807</v>
      </c>
      <c r="C80">
        <v>10.12331665158807</v>
      </c>
      <c r="D80">
        <v>10.12331665158807</v>
      </c>
      <c r="E80">
        <v>10.12331665158807</v>
      </c>
      <c r="F80">
        <v>10.12331665158807</v>
      </c>
      <c r="G80">
        <v>10.12331665158807</v>
      </c>
      <c r="H80">
        <v>10.12331665158807</v>
      </c>
    </row>
    <row r="81" spans="1:8">
      <c r="A81" s="8">
        <v>38626</v>
      </c>
      <c r="B81">
        <v>10.13711687948031</v>
      </c>
      <c r="C81">
        <v>10.13711687948031</v>
      </c>
      <c r="D81">
        <v>10.13711687948031</v>
      </c>
      <c r="E81">
        <v>10.13711687948031</v>
      </c>
      <c r="F81">
        <v>10.13711687948031</v>
      </c>
      <c r="G81">
        <v>10.13711687948031</v>
      </c>
      <c r="H81">
        <v>10.13711687948031</v>
      </c>
    </row>
    <row r="82" spans="1:8">
      <c r="A82" s="8">
        <v>38718</v>
      </c>
      <c r="B82">
        <v>10.14560734982865</v>
      </c>
      <c r="C82">
        <v>10.14560734982865</v>
      </c>
      <c r="D82">
        <v>10.14560734982865</v>
      </c>
      <c r="E82">
        <v>10.14560734982865</v>
      </c>
      <c r="F82">
        <v>10.14560734982865</v>
      </c>
      <c r="G82">
        <v>10.14560734982865</v>
      </c>
      <c r="H82">
        <v>10.14560734982865</v>
      </c>
    </row>
    <row r="83" spans="1:8">
      <c r="A83" s="8">
        <v>38808</v>
      </c>
      <c r="B83">
        <v>10.166156214737001</v>
      </c>
      <c r="C83">
        <v>10.166156214737001</v>
      </c>
      <c r="D83">
        <v>10.166156214737001</v>
      </c>
      <c r="E83">
        <v>10.166156214737001</v>
      </c>
      <c r="F83">
        <v>10.166156214737001</v>
      </c>
      <c r="G83">
        <v>10.166156214737001</v>
      </c>
      <c r="H83">
        <v>10.166156214737001</v>
      </c>
    </row>
    <row r="84" spans="1:8">
      <c r="A84" s="8">
        <v>38899</v>
      </c>
      <c r="B84">
        <v>10.179135697377779</v>
      </c>
      <c r="C84">
        <v>10.179135697377779</v>
      </c>
      <c r="D84">
        <v>10.179135697377779</v>
      </c>
      <c r="E84">
        <v>10.179135697377779</v>
      </c>
      <c r="F84">
        <v>10.179135697377779</v>
      </c>
      <c r="G84">
        <v>10.179135697377779</v>
      </c>
      <c r="H84">
        <v>10.179135697377779</v>
      </c>
    </row>
    <row r="85" spans="1:8">
      <c r="A85" s="8">
        <v>38991</v>
      </c>
      <c r="B85">
        <v>10.199317380477581</v>
      </c>
      <c r="C85">
        <v>10.199317380477581</v>
      </c>
      <c r="D85">
        <v>10.199317380477581</v>
      </c>
      <c r="E85">
        <v>10.199317380477581</v>
      </c>
      <c r="F85">
        <v>10.199317380477581</v>
      </c>
      <c r="G85">
        <v>10.199317380477581</v>
      </c>
      <c r="H85">
        <v>10.199317380477581</v>
      </c>
    </row>
    <row r="86" spans="1:8">
      <c r="A86" s="8">
        <v>39083</v>
      </c>
      <c r="B86">
        <v>10.20879717487832</v>
      </c>
      <c r="C86">
        <v>10.20879717487832</v>
      </c>
      <c r="D86">
        <v>10.20879717487832</v>
      </c>
      <c r="E86">
        <v>10.20879717487832</v>
      </c>
      <c r="F86">
        <v>10.20879717487832</v>
      </c>
      <c r="G86">
        <v>10.20879717487832</v>
      </c>
      <c r="H86">
        <v>10.20879717487832</v>
      </c>
    </row>
    <row r="87" spans="1:8">
      <c r="A87" s="8">
        <v>39173</v>
      </c>
      <c r="B87">
        <v>10.218093752119451</v>
      </c>
      <c r="C87">
        <v>10.218093752119451</v>
      </c>
      <c r="D87">
        <v>10.218093752119451</v>
      </c>
      <c r="E87">
        <v>10.218093752119451</v>
      </c>
      <c r="F87">
        <v>10.218093752119451</v>
      </c>
      <c r="G87">
        <v>10.218093752119451</v>
      </c>
      <c r="H87">
        <v>10.218093752119451</v>
      </c>
    </row>
    <row r="88" spans="1:8">
      <c r="A88" s="8">
        <v>39264</v>
      </c>
      <c r="B88">
        <v>10.2195611370759</v>
      </c>
      <c r="C88">
        <v>10.2195611370759</v>
      </c>
      <c r="D88">
        <v>10.2195611370759</v>
      </c>
      <c r="E88">
        <v>10.2195611370759</v>
      </c>
      <c r="F88">
        <v>10.2195611370759</v>
      </c>
      <c r="G88">
        <v>10.2195611370759</v>
      </c>
      <c r="H88">
        <v>10.2195611370759</v>
      </c>
    </row>
    <row r="89" spans="1:8">
      <c r="A89" s="8">
        <v>39356</v>
      </c>
      <c r="B89">
        <v>10.23624525426254</v>
      </c>
      <c r="C89">
        <v>10.23624525426254</v>
      </c>
      <c r="D89">
        <v>10.23624525426254</v>
      </c>
      <c r="E89">
        <v>10.23624525426254</v>
      </c>
      <c r="F89">
        <v>10.23624525426254</v>
      </c>
      <c r="G89">
        <v>10.23624525426254</v>
      </c>
      <c r="H89">
        <v>10.23624525426254</v>
      </c>
    </row>
    <row r="90" spans="1:8">
      <c r="A90" s="8">
        <v>39448</v>
      </c>
      <c r="B90">
        <v>10.261505263445351</v>
      </c>
      <c r="C90">
        <v>10.261505263445351</v>
      </c>
      <c r="D90">
        <v>10.261505263445351</v>
      </c>
      <c r="E90">
        <v>10.261505263445351</v>
      </c>
      <c r="F90">
        <v>10.261505263445351</v>
      </c>
      <c r="G90">
        <v>10.261505263445351</v>
      </c>
      <c r="H90">
        <v>10.261505263445351</v>
      </c>
    </row>
    <row r="91" spans="1:8">
      <c r="A91" s="8">
        <v>39539</v>
      </c>
      <c r="B91">
        <v>10.261585418953739</v>
      </c>
      <c r="C91">
        <v>10.261585418953739</v>
      </c>
      <c r="D91">
        <v>10.261585418953739</v>
      </c>
      <c r="E91">
        <v>10.261585418953739</v>
      </c>
      <c r="F91">
        <v>10.261585418953739</v>
      </c>
      <c r="G91">
        <v>10.261585418953739</v>
      </c>
      <c r="H91">
        <v>10.261585418953739</v>
      </c>
    </row>
    <row r="92" spans="1:8">
      <c r="A92" s="8">
        <v>39630</v>
      </c>
      <c r="B92">
        <v>10.253948921538431</v>
      </c>
      <c r="C92">
        <v>10.253948921538431</v>
      </c>
      <c r="D92">
        <v>10.253948921538431</v>
      </c>
      <c r="E92">
        <v>10.253948921538431</v>
      </c>
      <c r="F92">
        <v>10.253948921538431</v>
      </c>
      <c r="G92">
        <v>10.253948921538431</v>
      </c>
      <c r="H92">
        <v>10.253948921538431</v>
      </c>
    </row>
    <row r="93" spans="1:8">
      <c r="A93" s="8">
        <v>39722</v>
      </c>
      <c r="B93">
        <v>10.244511485530079</v>
      </c>
      <c r="C93">
        <v>10.244511485530079</v>
      </c>
      <c r="D93">
        <v>10.244511485530079</v>
      </c>
      <c r="E93">
        <v>10.244511485530079</v>
      </c>
      <c r="F93">
        <v>10.244511485530079</v>
      </c>
      <c r="G93">
        <v>10.244511485530079</v>
      </c>
      <c r="H93">
        <v>10.244511485530079</v>
      </c>
    </row>
    <row r="94" spans="1:8">
      <c r="A94" s="8">
        <v>39814</v>
      </c>
      <c r="B94">
        <v>10.235580748918521</v>
      </c>
      <c r="C94">
        <v>10.235580748918521</v>
      </c>
      <c r="D94">
        <v>10.235580748918521</v>
      </c>
      <c r="E94">
        <v>10.235580748918521</v>
      </c>
      <c r="F94">
        <v>10.235580748918521</v>
      </c>
      <c r="G94">
        <v>10.235580748918521</v>
      </c>
      <c r="H94">
        <v>10.235580748918521</v>
      </c>
    </row>
    <row r="95" spans="1:8">
      <c r="A95" s="8">
        <v>39904</v>
      </c>
      <c r="B95">
        <v>10.229308956956279</v>
      </c>
      <c r="C95">
        <v>10.229308956956279</v>
      </c>
      <c r="D95">
        <v>10.229308956956279</v>
      </c>
      <c r="E95">
        <v>10.229308956956279</v>
      </c>
      <c r="F95">
        <v>10.229308956956279</v>
      </c>
      <c r="G95">
        <v>10.229308956956279</v>
      </c>
      <c r="H95">
        <v>10.229308956956279</v>
      </c>
    </row>
    <row r="96" spans="1:8">
      <c r="A96" s="8">
        <v>39995</v>
      </c>
      <c r="B96">
        <v>10.240892413018731</v>
      </c>
      <c r="C96">
        <v>10.240892413018731</v>
      </c>
      <c r="D96">
        <v>10.240892413018731</v>
      </c>
      <c r="E96">
        <v>10.240892413018731</v>
      </c>
      <c r="F96">
        <v>10.240892413018731</v>
      </c>
      <c r="G96">
        <v>10.240892413018731</v>
      </c>
      <c r="H96">
        <v>10.240892413018731</v>
      </c>
    </row>
    <row r="97" spans="1:8">
      <c r="A97" s="8">
        <v>40087</v>
      </c>
      <c r="B97">
        <v>10.25378195854559</v>
      </c>
      <c r="C97">
        <v>10.25378195854559</v>
      </c>
      <c r="D97">
        <v>10.25378195854559</v>
      </c>
      <c r="E97">
        <v>10.25378195854559</v>
      </c>
      <c r="F97">
        <v>10.25378195854559</v>
      </c>
      <c r="G97">
        <v>10.25378195854559</v>
      </c>
      <c r="H97">
        <v>10.25378195854559</v>
      </c>
    </row>
    <row r="98" spans="1:8">
      <c r="A98" s="8">
        <v>40179</v>
      </c>
      <c r="B98">
        <v>10.25635088596486</v>
      </c>
      <c r="C98">
        <v>10.25635088596486</v>
      </c>
      <c r="D98">
        <v>10.25635088596486</v>
      </c>
      <c r="E98">
        <v>10.25635088596486</v>
      </c>
      <c r="F98">
        <v>10.25635088596486</v>
      </c>
      <c r="G98">
        <v>10.25635088596486</v>
      </c>
      <c r="H98">
        <v>10.25635088596486</v>
      </c>
    </row>
    <row r="99" spans="1:8">
      <c r="A99" s="8">
        <v>40269</v>
      </c>
      <c r="B99">
        <v>10.28995640339167</v>
      </c>
      <c r="C99">
        <v>10.28995640339167</v>
      </c>
      <c r="D99">
        <v>10.28995640339167</v>
      </c>
      <c r="E99">
        <v>10.28995640339167</v>
      </c>
      <c r="F99">
        <v>10.28995640339167</v>
      </c>
      <c r="G99">
        <v>10.28995640339167</v>
      </c>
      <c r="H99">
        <v>10.28995640339167</v>
      </c>
    </row>
    <row r="100" spans="1:8">
      <c r="A100" s="8">
        <v>40360</v>
      </c>
      <c r="B100">
        <v>10.31379677597487</v>
      </c>
      <c r="C100">
        <v>10.31379677597487</v>
      </c>
      <c r="D100">
        <v>10.31379677597487</v>
      </c>
      <c r="E100">
        <v>10.31379677597487</v>
      </c>
      <c r="F100">
        <v>10.31379677597487</v>
      </c>
      <c r="G100">
        <v>10.31379677597487</v>
      </c>
      <c r="H100">
        <v>10.31379677597487</v>
      </c>
    </row>
    <row r="101" spans="1:8">
      <c r="A101" s="8">
        <v>40452</v>
      </c>
      <c r="B101">
        <v>10.32625185116356</v>
      </c>
      <c r="C101">
        <v>10.32625185116356</v>
      </c>
      <c r="D101">
        <v>10.32625185116356</v>
      </c>
      <c r="E101">
        <v>10.32625185116356</v>
      </c>
      <c r="F101">
        <v>10.32625185116356</v>
      </c>
      <c r="G101">
        <v>10.32625185116356</v>
      </c>
      <c r="H101">
        <v>10.32625185116356</v>
      </c>
    </row>
    <row r="102" spans="1:8">
      <c r="A102" s="8">
        <v>40544</v>
      </c>
      <c r="B102">
        <v>10.33881550844306</v>
      </c>
      <c r="C102">
        <v>10.33881550844306</v>
      </c>
      <c r="D102">
        <v>10.33881550844306</v>
      </c>
      <c r="E102">
        <v>10.33881550844306</v>
      </c>
      <c r="F102">
        <v>10.33881550844306</v>
      </c>
      <c r="G102">
        <v>10.33881550844306</v>
      </c>
      <c r="H102">
        <v>10.33881550844306</v>
      </c>
    </row>
    <row r="103" spans="1:8">
      <c r="A103" s="8">
        <v>40634</v>
      </c>
      <c r="B103">
        <v>10.351581333219061</v>
      </c>
      <c r="C103">
        <v>10.351581333219061</v>
      </c>
      <c r="D103">
        <v>10.351581333219061</v>
      </c>
      <c r="E103">
        <v>10.351581333219061</v>
      </c>
      <c r="F103">
        <v>10.351581333219061</v>
      </c>
      <c r="G103">
        <v>10.351581333219061</v>
      </c>
      <c r="H103">
        <v>10.351581333219061</v>
      </c>
    </row>
    <row r="104" spans="1:8">
      <c r="A104" s="8">
        <v>40725</v>
      </c>
      <c r="B104">
        <v>10.355836028107049</v>
      </c>
      <c r="C104">
        <v>10.355836028107049</v>
      </c>
      <c r="D104">
        <v>10.355836028107049</v>
      </c>
      <c r="E104">
        <v>10.355836028107049</v>
      </c>
      <c r="F104">
        <v>10.355836028107049</v>
      </c>
      <c r="G104">
        <v>10.355836028107049</v>
      </c>
      <c r="H104">
        <v>10.355836028107049</v>
      </c>
    </row>
    <row r="105" spans="1:8">
      <c r="A105" s="8">
        <v>40817</v>
      </c>
      <c r="B105">
        <v>10.37501229190614</v>
      </c>
      <c r="C105">
        <v>10.37501229190614</v>
      </c>
      <c r="D105">
        <v>10.37501229190614</v>
      </c>
      <c r="E105">
        <v>10.37501229190614</v>
      </c>
      <c r="F105">
        <v>10.37501229190614</v>
      </c>
      <c r="G105">
        <v>10.37501229190614</v>
      </c>
      <c r="H105">
        <v>10.37501229190614</v>
      </c>
    </row>
    <row r="106" spans="1:8">
      <c r="A106" s="8">
        <v>40909</v>
      </c>
      <c r="B106">
        <v>10.391983418407539</v>
      </c>
      <c r="C106">
        <v>10.391983418407539</v>
      </c>
      <c r="D106">
        <v>10.391983418407539</v>
      </c>
      <c r="E106">
        <v>10.391983418407539</v>
      </c>
      <c r="F106">
        <v>10.391983418407539</v>
      </c>
      <c r="G106">
        <v>10.391983418407539</v>
      </c>
      <c r="H106">
        <v>10.391983418407539</v>
      </c>
    </row>
    <row r="107" spans="1:8">
      <c r="A107" s="8">
        <v>41000</v>
      </c>
      <c r="B107">
        <v>10.40686308310363</v>
      </c>
      <c r="C107">
        <v>10.40686308310363</v>
      </c>
      <c r="D107">
        <v>10.40686308310363</v>
      </c>
      <c r="E107">
        <v>10.40686308310363</v>
      </c>
      <c r="F107">
        <v>10.40686308310363</v>
      </c>
      <c r="G107">
        <v>10.40686308310363</v>
      </c>
      <c r="H107">
        <v>10.40686308310363</v>
      </c>
    </row>
    <row r="108" spans="1:8">
      <c r="A108" s="8">
        <v>41091</v>
      </c>
      <c r="B108">
        <v>10.41321155411268</v>
      </c>
      <c r="C108">
        <v>10.41321155411268</v>
      </c>
      <c r="D108">
        <v>10.41321155411268</v>
      </c>
      <c r="E108">
        <v>10.41321155411268</v>
      </c>
      <c r="F108">
        <v>10.41321155411268</v>
      </c>
      <c r="G108">
        <v>10.41321155411268</v>
      </c>
      <c r="H108">
        <v>10.41321155411268</v>
      </c>
    </row>
    <row r="109" spans="1:8">
      <c r="A109" s="8">
        <v>41183</v>
      </c>
      <c r="B109">
        <v>10.4204981152164</v>
      </c>
      <c r="C109">
        <v>10.4204981152164</v>
      </c>
      <c r="D109">
        <v>10.4204981152164</v>
      </c>
      <c r="E109">
        <v>10.4204981152164</v>
      </c>
      <c r="F109">
        <v>10.4204981152164</v>
      </c>
      <c r="G109">
        <v>10.4204981152164</v>
      </c>
      <c r="H109">
        <v>10.4204981152164</v>
      </c>
    </row>
    <row r="110" spans="1:8">
      <c r="A110" s="8">
        <v>41275</v>
      </c>
      <c r="B110">
        <v>10.432092045513681</v>
      </c>
      <c r="C110">
        <v>10.432092045513681</v>
      </c>
      <c r="D110">
        <v>10.432092045513681</v>
      </c>
      <c r="E110">
        <v>10.432092045513681</v>
      </c>
      <c r="F110">
        <v>10.432092045513681</v>
      </c>
      <c r="G110">
        <v>10.432092045513681</v>
      </c>
      <c r="H110">
        <v>10.432092045513681</v>
      </c>
    </row>
    <row r="111" spans="1:8">
      <c r="A111" s="8">
        <v>41365</v>
      </c>
      <c r="B111">
        <v>10.446875133591339</v>
      </c>
      <c r="C111">
        <v>10.446875133591339</v>
      </c>
      <c r="D111">
        <v>10.446875133591339</v>
      </c>
      <c r="E111">
        <v>10.446875133591339</v>
      </c>
      <c r="F111">
        <v>10.446875133591339</v>
      </c>
      <c r="G111">
        <v>10.446875133591339</v>
      </c>
      <c r="H111">
        <v>10.446875133591339</v>
      </c>
    </row>
    <row r="112" spans="1:8">
      <c r="A112" s="8">
        <v>41456</v>
      </c>
      <c r="B112">
        <v>10.45581695550411</v>
      </c>
      <c r="C112">
        <v>10.45581695550411</v>
      </c>
      <c r="D112">
        <v>10.45581695550411</v>
      </c>
      <c r="E112">
        <v>10.45581695550411</v>
      </c>
      <c r="F112">
        <v>10.45581695550411</v>
      </c>
      <c r="G112">
        <v>10.45581695550411</v>
      </c>
      <c r="H112">
        <v>10.45581695550411</v>
      </c>
    </row>
    <row r="113" spans="1:17">
      <c r="A113" s="8">
        <v>41548</v>
      </c>
      <c r="B113">
        <v>10.45813423976292</v>
      </c>
      <c r="C113">
        <v>10.45813423976292</v>
      </c>
      <c r="D113">
        <v>10.45813423976292</v>
      </c>
      <c r="E113">
        <v>10.45813423976292</v>
      </c>
      <c r="F113">
        <v>10.45813423976292</v>
      </c>
      <c r="G113">
        <v>10.45813423976292</v>
      </c>
      <c r="H113">
        <v>10.45813423976292</v>
      </c>
    </row>
    <row r="114" spans="1:17">
      <c r="A114" s="8">
        <v>41640</v>
      </c>
      <c r="B114">
        <v>10.45945097037405</v>
      </c>
      <c r="C114">
        <v>10.45945097037405</v>
      </c>
      <c r="D114">
        <v>10.45945097037405</v>
      </c>
      <c r="E114">
        <v>10.45945097037405</v>
      </c>
      <c r="F114">
        <v>10.45945097037405</v>
      </c>
      <c r="G114">
        <v>10.45945097037405</v>
      </c>
      <c r="H114">
        <v>10.45945097037405</v>
      </c>
    </row>
    <row r="115" spans="1:17">
      <c r="A115" s="8">
        <v>41730</v>
      </c>
      <c r="B115">
        <v>10.46352105034301</v>
      </c>
      <c r="C115">
        <v>10.46352105034301</v>
      </c>
      <c r="D115">
        <v>10.46352105034301</v>
      </c>
      <c r="E115">
        <v>10.46352105034301</v>
      </c>
      <c r="F115">
        <v>10.46352105034301</v>
      </c>
      <c r="G115">
        <v>10.46352105034301</v>
      </c>
      <c r="H115">
        <v>10.46352105034301</v>
      </c>
    </row>
    <row r="116" spans="1:17">
      <c r="A116" s="8">
        <v>41821</v>
      </c>
      <c r="B116">
        <v>10.463507353271099</v>
      </c>
      <c r="C116">
        <v>10.463507353271099</v>
      </c>
      <c r="D116">
        <v>10.463507353271099</v>
      </c>
      <c r="E116">
        <v>10.463507353271099</v>
      </c>
      <c r="F116">
        <v>10.463507353271099</v>
      </c>
      <c r="G116">
        <v>10.463507353271099</v>
      </c>
      <c r="H116">
        <v>10.463507353271099</v>
      </c>
    </row>
    <row r="117" spans="1:17">
      <c r="A117" s="8">
        <v>41913</v>
      </c>
      <c r="B117">
        <v>10.47497547847834</v>
      </c>
      <c r="C117">
        <v>10.47497547847834</v>
      </c>
      <c r="D117">
        <v>10.47497547847834</v>
      </c>
      <c r="E117">
        <v>10.47497547847834</v>
      </c>
      <c r="F117">
        <v>10.47497547847834</v>
      </c>
      <c r="G117">
        <v>10.47497547847834</v>
      </c>
      <c r="H117">
        <v>10.47497547847834</v>
      </c>
    </row>
    <row r="118" spans="1:17">
      <c r="A118" s="8">
        <v>42005</v>
      </c>
      <c r="B118">
        <v>10.47769584085874</v>
      </c>
      <c r="C118">
        <v>10.47769584085874</v>
      </c>
      <c r="D118">
        <v>10.47769584085874</v>
      </c>
      <c r="E118">
        <v>10.47769584085874</v>
      </c>
      <c r="F118">
        <v>10.47769584085874</v>
      </c>
      <c r="G118">
        <v>10.47769584085874</v>
      </c>
      <c r="H118">
        <v>10.47769584085874</v>
      </c>
      <c r="K118" s="15" t="s">
        <v>19</v>
      </c>
      <c r="L118" t="s">
        <v>30</v>
      </c>
      <c r="M118" t="s">
        <v>31</v>
      </c>
      <c r="O118" s="20" t="s">
        <v>21</v>
      </c>
      <c r="P118" t="s">
        <v>30</v>
      </c>
      <c r="Q118" t="s">
        <v>31</v>
      </c>
    </row>
    <row r="119" spans="1:17">
      <c r="A119" s="8">
        <v>42095</v>
      </c>
      <c r="B119">
        <v>10.48946757846271</v>
      </c>
      <c r="C119">
        <v>10.48946757846271</v>
      </c>
      <c r="D119">
        <v>10.48946757846271</v>
      </c>
      <c r="E119">
        <v>10.48946757846271</v>
      </c>
      <c r="F119">
        <v>10.48946757846271</v>
      </c>
      <c r="G119">
        <v>10.48946757846271</v>
      </c>
      <c r="H119">
        <v>10.48946757846271</v>
      </c>
      <c r="K119">
        <v>2019</v>
      </c>
      <c r="L119" s="11">
        <v>3.1333333333333331E-2</v>
      </c>
      <c r="M119" s="9">
        <f>+(1+L119)^(1/4)-1</f>
        <v>7.7429385749239188E-3</v>
      </c>
      <c r="O119">
        <v>2019</v>
      </c>
      <c r="P119" s="11">
        <v>1.8000000000000002E-2</v>
      </c>
      <c r="Q119" s="9">
        <f>+(1+P119)^(1/4)-1</f>
        <v>4.4699400431826852E-3</v>
      </c>
    </row>
    <row r="120" spans="1:17">
      <c r="A120" s="8">
        <v>42186</v>
      </c>
      <c r="B120">
        <v>10.48714383218659</v>
      </c>
      <c r="C120">
        <v>10.48714383218659</v>
      </c>
      <c r="D120">
        <v>10.48714383218659</v>
      </c>
      <c r="E120">
        <v>10.48714383218659</v>
      </c>
      <c r="F120">
        <v>10.48714383218659</v>
      </c>
      <c r="G120">
        <v>10.48714383218659</v>
      </c>
      <c r="H120">
        <v>10.48714383218659</v>
      </c>
      <c r="K120">
        <v>2020</v>
      </c>
      <c r="L120" s="11">
        <v>3.3666666666666664E-2</v>
      </c>
      <c r="M120" s="9">
        <f t="shared" ref="M120:M121" si="0">+(1+L120)^(1/4)-1</f>
        <v>8.3124459729286837E-3</v>
      </c>
      <c r="O120">
        <v>2020</v>
      </c>
      <c r="P120" s="11">
        <v>2.2666666666666665E-2</v>
      </c>
      <c r="Q120" s="9">
        <f t="shared" ref="Q120" si="1">+(1+P120)^(1/4)-1</f>
        <v>5.6191271115524355E-3</v>
      </c>
    </row>
    <row r="121" spans="1:17">
      <c r="A121" s="8">
        <v>42278</v>
      </c>
      <c r="B121">
        <v>10.49649233020823</v>
      </c>
      <c r="C121">
        <v>10.49649233020823</v>
      </c>
      <c r="D121">
        <v>10.49649233020823</v>
      </c>
      <c r="E121">
        <v>10.49649233020823</v>
      </c>
      <c r="F121">
        <v>10.49649233020823</v>
      </c>
      <c r="G121">
        <v>10.49649233020823</v>
      </c>
      <c r="H121">
        <v>10.49649233020823</v>
      </c>
      <c r="M121" s="9"/>
      <c r="Q121" s="9"/>
    </row>
    <row r="122" spans="1:17">
      <c r="A122" s="8">
        <v>42370</v>
      </c>
      <c r="B122">
        <v>10.503330500368101</v>
      </c>
      <c r="C122">
        <v>10.503330500368101</v>
      </c>
      <c r="D122">
        <v>10.503330500368101</v>
      </c>
      <c r="E122">
        <v>10.503330500368101</v>
      </c>
      <c r="F122">
        <v>10.503330500368101</v>
      </c>
      <c r="G122">
        <v>10.503330500368101</v>
      </c>
      <c r="H122">
        <v>10.503330500368101</v>
      </c>
    </row>
    <row r="123" spans="1:17">
      <c r="A123" s="8">
        <v>42461</v>
      </c>
      <c r="B123">
        <v>10.500269769036681</v>
      </c>
      <c r="C123">
        <v>10.500269769036681</v>
      </c>
      <c r="D123">
        <v>10.500269769036681</v>
      </c>
      <c r="E123">
        <v>10.500269769036681</v>
      </c>
      <c r="F123">
        <v>10.500269769036681</v>
      </c>
      <c r="G123">
        <v>10.500269769036681</v>
      </c>
      <c r="H123">
        <v>10.500269769036681</v>
      </c>
      <c r="K123" s="17" t="s">
        <v>20</v>
      </c>
      <c r="L123" t="s">
        <v>30</v>
      </c>
      <c r="M123" t="s">
        <v>31</v>
      </c>
      <c r="O123" s="21" t="s">
        <v>22</v>
      </c>
      <c r="P123" t="s">
        <v>30</v>
      </c>
      <c r="Q123" t="s">
        <v>31</v>
      </c>
    </row>
    <row r="124" spans="1:17">
      <c r="A124" s="8">
        <v>42552</v>
      </c>
      <c r="B124">
        <v>10.504723215607919</v>
      </c>
      <c r="C124">
        <v>10.504723215607919</v>
      </c>
      <c r="D124">
        <v>10.504723215607919</v>
      </c>
      <c r="E124">
        <v>10.504723215607919</v>
      </c>
      <c r="F124">
        <v>10.504723215607919</v>
      </c>
      <c r="G124">
        <v>10.504723215607919</v>
      </c>
      <c r="H124">
        <v>10.504723215607919</v>
      </c>
      <c r="K124">
        <v>2019</v>
      </c>
      <c r="L124" s="11">
        <v>2.6333333333333334E-2</v>
      </c>
      <c r="M124" s="9">
        <f>+(1+L124)^(1/4)-1</f>
        <v>6.5193038192778996E-3</v>
      </c>
      <c r="O124">
        <v>2020</v>
      </c>
      <c r="P124" s="11">
        <v>1.2E-2</v>
      </c>
      <c r="Q124" s="9">
        <f t="shared" ref="Q124" si="2">+(1+P124)^(1/4)-1</f>
        <v>2.9865937273256815E-3</v>
      </c>
    </row>
    <row r="125" spans="1:17">
      <c r="A125" s="8">
        <v>42644</v>
      </c>
      <c r="B125">
        <v>10.50682995308626</v>
      </c>
      <c r="C125">
        <v>10.50682995308626</v>
      </c>
      <c r="D125">
        <v>10.50682995308626</v>
      </c>
      <c r="E125">
        <v>10.50682995308626</v>
      </c>
      <c r="F125">
        <v>10.50682995308626</v>
      </c>
      <c r="G125">
        <v>10.50682995308626</v>
      </c>
      <c r="H125">
        <v>10.50682995308626</v>
      </c>
      <c r="K125">
        <v>2020</v>
      </c>
      <c r="L125" s="11">
        <v>3.1333333333333331E-2</v>
      </c>
      <c r="M125" s="9">
        <f t="shared" ref="M125" si="3">+(1+L125)^(1/4)-1</f>
        <v>7.7429385749239188E-3</v>
      </c>
      <c r="O125">
        <v>2021</v>
      </c>
      <c r="P125" s="11">
        <v>2.2666666666666672E-2</v>
      </c>
      <c r="Q125" s="9">
        <f>+(1+P125)^(1/4)-1</f>
        <v>5.6191271115524355E-3</v>
      </c>
    </row>
    <row r="126" spans="1:17">
      <c r="A126" s="8">
        <v>42736</v>
      </c>
      <c r="B126">
        <v>10.49913696514597</v>
      </c>
      <c r="C126">
        <v>10.49913696514597</v>
      </c>
      <c r="D126">
        <v>10.49913696514597</v>
      </c>
      <c r="E126">
        <v>10.49913696514597</v>
      </c>
      <c r="F126">
        <v>10.49913696514597</v>
      </c>
      <c r="G126">
        <v>10.49913696514597</v>
      </c>
      <c r="H126">
        <v>10.49913696514597</v>
      </c>
    </row>
    <row r="127" spans="1:17">
      <c r="A127" s="8">
        <v>42826</v>
      </c>
      <c r="B127">
        <v>10.508685711008379</v>
      </c>
      <c r="C127">
        <v>10.508685711008379</v>
      </c>
      <c r="D127">
        <v>10.508685711008379</v>
      </c>
      <c r="E127">
        <v>10.508685711008379</v>
      </c>
      <c r="F127">
        <v>10.508685711008379</v>
      </c>
      <c r="G127">
        <v>10.508685711008379</v>
      </c>
      <c r="H127">
        <v>10.508685711008379</v>
      </c>
      <c r="K127" s="23" t="s">
        <v>23</v>
      </c>
      <c r="L127" t="s">
        <v>30</v>
      </c>
      <c r="M127" t="s">
        <v>31</v>
      </c>
      <c r="O127" s="26" t="s">
        <v>24</v>
      </c>
      <c r="P127" t="s">
        <v>30</v>
      </c>
      <c r="Q127" t="s">
        <v>31</v>
      </c>
    </row>
    <row r="128" spans="1:17">
      <c r="A128" s="8">
        <v>42917</v>
      </c>
      <c r="B128">
        <v>10.52712498096977</v>
      </c>
      <c r="C128">
        <v>10.52712498096977</v>
      </c>
      <c r="D128">
        <v>10.52712498096977</v>
      </c>
      <c r="E128">
        <v>10.52712498096977</v>
      </c>
      <c r="F128">
        <v>10.52712498096977</v>
      </c>
      <c r="G128">
        <v>10.52712498096977</v>
      </c>
      <c r="H128">
        <v>10.52712498096977</v>
      </c>
      <c r="K128">
        <v>2020</v>
      </c>
      <c r="L128" s="11">
        <v>-3.2333333333333332E-2</v>
      </c>
      <c r="M128" s="9">
        <f t="shared" ref="M128" si="4">+(1+L128)^(1/4)-1</f>
        <v>-8.1832344505682331E-3</v>
      </c>
      <c r="O128">
        <v>2020</v>
      </c>
      <c r="P128" s="11">
        <v>-5.8666666666666673E-2</v>
      </c>
      <c r="Q128" s="9">
        <f t="shared" ref="Q128" si="5">+(1+P128)^(1/4)-1</f>
        <v>-1.5000841632132333E-2</v>
      </c>
    </row>
    <row r="129" spans="1:17">
      <c r="A129" s="8">
        <v>43009</v>
      </c>
      <c r="B129">
        <v>10.53576823686954</v>
      </c>
      <c r="C129">
        <v>10.53576823686954</v>
      </c>
      <c r="D129">
        <v>10.53576823686954</v>
      </c>
      <c r="E129">
        <v>10.53576823686954</v>
      </c>
      <c r="F129">
        <v>10.53576823686954</v>
      </c>
      <c r="G129">
        <v>10.53576823686954</v>
      </c>
      <c r="H129">
        <v>10.53576823686954</v>
      </c>
      <c r="K129">
        <v>2021</v>
      </c>
      <c r="L129" s="11">
        <v>3.4333333333333334E-2</v>
      </c>
      <c r="M129" s="9">
        <f>+(1+L129)^(1/4)-1</f>
        <v>8.4749852618335453E-3</v>
      </c>
      <c r="O129">
        <v>2021</v>
      </c>
      <c r="P129" s="11">
        <v>4.4999999999999998E-2</v>
      </c>
      <c r="Q129" s="9">
        <f>+(1+P129)^(1/4)-1</f>
        <v>1.1064990499148664E-2</v>
      </c>
    </row>
    <row r="130" spans="1:17">
      <c r="A130" s="8">
        <v>43101</v>
      </c>
      <c r="B130">
        <v>10.547273802055409</v>
      </c>
      <c r="C130">
        <v>10.547273802055409</v>
      </c>
      <c r="D130">
        <v>10.547273802055409</v>
      </c>
      <c r="E130">
        <v>10.547273802055409</v>
      </c>
      <c r="F130">
        <v>10.547273802055409</v>
      </c>
      <c r="G130">
        <v>10.547273802055409</v>
      </c>
      <c r="H130">
        <v>10.547273802055409</v>
      </c>
    </row>
    <row r="131" spans="1:17">
      <c r="A131" s="8">
        <v>43191</v>
      </c>
      <c r="B131">
        <v>10.55542103409687</v>
      </c>
      <c r="C131">
        <v>10.55542103409687</v>
      </c>
      <c r="D131">
        <v>10.55542103409687</v>
      </c>
      <c r="E131">
        <v>10.55542103409687</v>
      </c>
      <c r="F131">
        <v>10.55542103409687</v>
      </c>
      <c r="G131">
        <v>10.55542103409687</v>
      </c>
      <c r="H131">
        <v>10.55542103409687</v>
      </c>
      <c r="K131" s="28" t="s">
        <v>25</v>
      </c>
      <c r="L131" t="s">
        <v>30</v>
      </c>
      <c r="M131" t="s">
        <v>31</v>
      </c>
    </row>
    <row r="132" spans="1:17">
      <c r="A132" s="8">
        <v>43282</v>
      </c>
      <c r="B132">
        <v>10.552827429801029</v>
      </c>
      <c r="C132">
        <v>10.552827429801029</v>
      </c>
      <c r="D132">
        <v>10.552827429801029</v>
      </c>
      <c r="E132">
        <v>10.552827429801029</v>
      </c>
      <c r="F132">
        <v>10.552827429801029</v>
      </c>
      <c r="G132">
        <v>10.552827429801029</v>
      </c>
      <c r="H132">
        <v>10.552827429801029</v>
      </c>
      <c r="K132">
        <v>2021</v>
      </c>
      <c r="L132" s="11">
        <v>4.5666666666666661E-2</v>
      </c>
      <c r="M132" s="9">
        <f t="shared" ref="M132" si="6">+(1+L132)^(1/4)-1</f>
        <v>1.1226206320344545E-2</v>
      </c>
    </row>
    <row r="133" spans="1:17">
      <c r="A133" s="8">
        <v>43374</v>
      </c>
      <c r="B133">
        <v>10.563387519340029</v>
      </c>
      <c r="C133">
        <v>10.563387519340029</v>
      </c>
      <c r="D133">
        <v>10.563387519340029</v>
      </c>
      <c r="E133">
        <v>10.563387519340029</v>
      </c>
      <c r="F133">
        <v>10.563387519340029</v>
      </c>
      <c r="G133">
        <v>10.563387519340029</v>
      </c>
      <c r="H133">
        <v>10.563387519340029</v>
      </c>
      <c r="K133">
        <v>2022</v>
      </c>
      <c r="L133" s="11">
        <v>0.03</v>
      </c>
      <c r="M133" s="9">
        <f>+(1+L133)^(1/4)-1</f>
        <v>7.4170717777328754E-3</v>
      </c>
    </row>
    <row r="134" spans="1:17">
      <c r="A134" s="8">
        <v>43466</v>
      </c>
      <c r="B134">
        <v>10.56100644791508</v>
      </c>
      <c r="C134">
        <v>10.56100644791508</v>
      </c>
      <c r="D134">
        <v>10.56100644791508</v>
      </c>
      <c r="E134">
        <v>10.56100644791508</v>
      </c>
      <c r="F134">
        <v>10.56100644791508</v>
      </c>
      <c r="G134">
        <v>10.56100644791508</v>
      </c>
      <c r="H134">
        <v>10.56100644791508</v>
      </c>
    </row>
    <row r="135" spans="1:17">
      <c r="A135" s="8">
        <v>43556</v>
      </c>
      <c r="B135">
        <v>10.570882659355391</v>
      </c>
      <c r="C135">
        <v>10.570882659355391</v>
      </c>
      <c r="D135">
        <v>10.570882659355391</v>
      </c>
      <c r="E135">
        <v>10.570882659355391</v>
      </c>
      <c r="F135">
        <v>10.570882659355391</v>
      </c>
      <c r="G135">
        <v>10.570882659355391</v>
      </c>
      <c r="H135">
        <v>10.570882659355391</v>
      </c>
      <c r="K135" s="18" t="s">
        <v>19</v>
      </c>
      <c r="L135" s="19" t="s">
        <v>20</v>
      </c>
      <c r="M135" s="4" t="s">
        <v>21</v>
      </c>
      <c r="N135" s="5" t="s">
        <v>22</v>
      </c>
      <c r="O135" s="24" t="s">
        <v>23</v>
      </c>
      <c r="P135" s="6" t="s">
        <v>24</v>
      </c>
      <c r="Q135" s="29" t="s">
        <v>25</v>
      </c>
    </row>
    <row r="136" spans="1:17">
      <c r="A136" s="8">
        <v>43647</v>
      </c>
      <c r="B136" s="14">
        <f>+B135+M$120+0.002</f>
        <v>10.58119510532832</v>
      </c>
      <c r="C136">
        <v>10.581258402083209</v>
      </c>
      <c r="D136">
        <v>10.581258402083209</v>
      </c>
      <c r="E136">
        <v>10.581258402083209</v>
      </c>
      <c r="F136">
        <v>10.581258402083209</v>
      </c>
      <c r="G136">
        <v>10.581258402083209</v>
      </c>
      <c r="H136">
        <v>10.581258402083209</v>
      </c>
    </row>
    <row r="137" spans="1:17">
      <c r="A137" s="8">
        <v>43739</v>
      </c>
      <c r="B137" s="14">
        <f>+B136+M$120+0.002</f>
        <v>10.591507551301248</v>
      </c>
      <c r="C137" s="16">
        <f>+C136+M124</f>
        <v>10.587777705902488</v>
      </c>
      <c r="D137">
        <v>10.540260638865711</v>
      </c>
      <c r="E137">
        <v>10.540260638865711</v>
      </c>
      <c r="F137">
        <v>10.540260638865711</v>
      </c>
      <c r="G137">
        <v>10.540260638865711</v>
      </c>
      <c r="H137">
        <v>10.540260638865711</v>
      </c>
      <c r="J137" t="s">
        <v>26</v>
      </c>
      <c r="K137" s="7">
        <f>+(AVERAGE(B134:B137)-AVERAGE(B130:B133))</f>
        <v>2.142049465167517E-2</v>
      </c>
      <c r="L137" s="7">
        <f t="shared" ref="L137:Q137" si="7">+(AVERAGE(C134:C137)-AVERAGE(C130:C133))</f>
        <v>2.0503857490709265E-2</v>
      </c>
      <c r="M137" s="7">
        <f>+(AVERAGE(D134:D137)-AVERAGE(D130:D133))</f>
        <v>8.6245907315145587E-3</v>
      </c>
      <c r="N137" s="7">
        <f t="shared" si="7"/>
        <v>8.6245907315145587E-3</v>
      </c>
      <c r="O137" s="7">
        <f t="shared" si="7"/>
        <v>8.6245907315145587E-3</v>
      </c>
      <c r="P137" s="7">
        <f t="shared" si="7"/>
        <v>8.6245907315145587E-3</v>
      </c>
      <c r="Q137" s="7">
        <f t="shared" si="7"/>
        <v>8.6245907315145587E-3</v>
      </c>
    </row>
    <row r="138" spans="1:17">
      <c r="A138" s="8">
        <v>43831</v>
      </c>
      <c r="B138" s="14">
        <f>+B137+M$120+0.001</f>
        <v>10.600819997274176</v>
      </c>
      <c r="C138" s="16">
        <f>+C137+M$125</f>
        <v>10.595520644477411</v>
      </c>
      <c r="D138" s="13">
        <f>+D135+Q$120</f>
        <v>10.576501786466943</v>
      </c>
      <c r="E138">
        <v>10.56382886260478</v>
      </c>
      <c r="F138">
        <v>10.56382886260478</v>
      </c>
      <c r="G138">
        <v>10.56382886260478</v>
      </c>
      <c r="H138">
        <v>10.56382886260478</v>
      </c>
      <c r="K138" s="7"/>
      <c r="L138" s="7"/>
      <c r="M138" s="7"/>
      <c r="N138" s="7"/>
      <c r="O138" s="7"/>
      <c r="P138" s="7"/>
      <c r="Q138" s="7"/>
    </row>
    <row r="139" spans="1:17">
      <c r="A139" s="8">
        <v>43922</v>
      </c>
      <c r="B139" s="14">
        <f>+B138+M$120</f>
        <v>10.609132443247104</v>
      </c>
      <c r="C139" s="16">
        <f>+C138+M$125</f>
        <v>10.603263583052335</v>
      </c>
      <c r="D139" s="13">
        <f>+D138+Q$120</f>
        <v>10.582120913578496</v>
      </c>
      <c r="E139" s="22">
        <f>+E136+Q$124-0.008</f>
        <v>10.576244995810535</v>
      </c>
      <c r="F139">
        <v>10.42390606720776</v>
      </c>
      <c r="G139">
        <v>10.42390606720776</v>
      </c>
      <c r="H139">
        <v>10.42390606720776</v>
      </c>
      <c r="K139" s="7"/>
      <c r="L139" s="7"/>
      <c r="M139" s="7"/>
      <c r="N139" s="7"/>
      <c r="O139" s="7"/>
      <c r="P139" s="7"/>
      <c r="Q139" s="7"/>
    </row>
    <row r="140" spans="1:17">
      <c r="A140" s="8">
        <v>44013</v>
      </c>
      <c r="B140" s="14">
        <f>+B139+M$120</f>
        <v>10.617444889220032</v>
      </c>
      <c r="C140" s="16">
        <f>+C139+M$125</f>
        <v>10.61100652162726</v>
      </c>
      <c r="D140" s="13">
        <f>+D139+Q$120</f>
        <v>10.587740040690049</v>
      </c>
      <c r="E140" s="22">
        <f>+E139+Q$124</f>
        <v>10.57923158953786</v>
      </c>
      <c r="F140" s="25">
        <f>+F139+M$129+0.132</f>
        <v>10.564381052469594</v>
      </c>
      <c r="G140">
        <v>10.473862538677359</v>
      </c>
      <c r="H140">
        <v>10.473862538677359</v>
      </c>
      <c r="K140" s="7"/>
      <c r="L140" s="7"/>
      <c r="M140" s="7"/>
      <c r="N140" s="7"/>
      <c r="O140" s="7"/>
      <c r="P140" s="7"/>
      <c r="Q140" s="7"/>
    </row>
    <row r="141" spans="1:17">
      <c r="A141" s="8">
        <v>44105</v>
      </c>
      <c r="C141" s="16">
        <f>+C140+M$125</f>
        <v>10.618749460202185</v>
      </c>
      <c r="D141" s="13">
        <f>+D140+Q$120</f>
        <v>10.593359167801601</v>
      </c>
      <c r="E141" s="22">
        <f>+E140+Q$124</f>
        <v>10.582218183265185</v>
      </c>
      <c r="F141" s="25">
        <f>+F140+0.003</f>
        <v>10.567381052469594</v>
      </c>
      <c r="G141" s="27">
        <f>+G140+Q129+0.061</f>
        <v>10.545927529176508</v>
      </c>
      <c r="H141">
        <v>10.53955054456363</v>
      </c>
      <c r="J141" t="s">
        <v>27</v>
      </c>
      <c r="K141" s="12">
        <f>+(AVERAGE(B138:B141)-AVERAGE(B134:B137))</f>
        <v>3.2984502272094929E-2</v>
      </c>
      <c r="L141" s="7">
        <f>+(AVERAGE(C138:C141)-AVERAGE(C134:C137))</f>
        <v>3.1903748525754949E-2</v>
      </c>
      <c r="M141" s="7">
        <f>+(AVERAGE(D138:D141)-AVERAGE(D134:D137))</f>
        <v>2.1578440079425221E-2</v>
      </c>
      <c r="N141" s="7">
        <f>+(AVERAGE(E138:E141)-AVERAGE(E134:E137))</f>
        <v>1.2028870749741571E-2</v>
      </c>
      <c r="O141" s="7">
        <f>+(AVERAGE(F138:F141)-AVERAGE(F134:F137))</f>
        <v>-3.3477778366917121E-2</v>
      </c>
      <c r="P141" s="7">
        <f t="shared" ref="P141:Q141" si="8">+(AVERAGE(G138:G141)-AVERAGE(G134:G137))</f>
        <v>-6.1470787638246094E-2</v>
      </c>
      <c r="Q141" s="7">
        <f t="shared" si="8"/>
        <v>-6.3065033791465552E-2</v>
      </c>
    </row>
    <row r="142" spans="1:17">
      <c r="A142" s="8">
        <v>44197</v>
      </c>
      <c r="D142" s="13">
        <f>+D141+Q$120</f>
        <v>10.598978294913154</v>
      </c>
      <c r="E142" s="22">
        <f>+E141+Q125</f>
        <v>10.587837310376738</v>
      </c>
      <c r="F142" s="25">
        <f>+F141+0.001</f>
        <v>10.568381052469594</v>
      </c>
      <c r="G142" s="27">
        <f>+G141+0.0001</f>
        <v>10.546027529176508</v>
      </c>
      <c r="H142" s="30">
        <f>+H141+$M$132-0.005</f>
        <v>10.545776750883974</v>
      </c>
      <c r="K142" s="7"/>
      <c r="L142" s="7"/>
      <c r="M142" s="7"/>
      <c r="N142" s="7"/>
      <c r="O142" s="7"/>
      <c r="P142" s="7"/>
      <c r="Q142" s="7"/>
    </row>
    <row r="143" spans="1:17">
      <c r="A143" s="8">
        <v>44287</v>
      </c>
      <c r="E143" s="22">
        <f>+E142+Q125</f>
        <v>10.593456437488291</v>
      </c>
      <c r="F143" s="25">
        <f>+F142+0.0001</f>
        <v>10.568481052469593</v>
      </c>
      <c r="G143" s="27">
        <f>+G142+0.001</f>
        <v>10.547027529176507</v>
      </c>
      <c r="H143" s="30">
        <f>+H142+$M$132-0.012</f>
        <v>10.545002957204318</v>
      </c>
      <c r="K143" s="7"/>
      <c r="L143" s="7"/>
      <c r="M143" s="7"/>
      <c r="N143" s="7"/>
      <c r="O143" s="7"/>
      <c r="P143" s="7"/>
      <c r="Q143" s="7"/>
    </row>
    <row r="144" spans="1:17">
      <c r="A144" s="8">
        <v>44378</v>
      </c>
      <c r="F144" s="25">
        <f>+F143+0.0001</f>
        <v>10.568581052469593</v>
      </c>
      <c r="G144" s="27">
        <f>+G143+0.0001</f>
        <v>10.547127529176507</v>
      </c>
      <c r="H144" s="30">
        <f>+H143+$M$132-0.01</f>
        <v>10.546229163524663</v>
      </c>
      <c r="K144" s="7"/>
      <c r="L144" s="7"/>
      <c r="M144" s="7"/>
      <c r="N144" s="7"/>
      <c r="O144" s="7"/>
      <c r="P144" s="7"/>
      <c r="Q144" s="7"/>
    </row>
    <row r="145" spans="1:17">
      <c r="A145" s="8">
        <v>44470</v>
      </c>
      <c r="F145" s="31"/>
      <c r="G145" s="27">
        <f>+G144+0.0001</f>
        <v>10.547227529176507</v>
      </c>
      <c r="H145" s="30">
        <f>+H144+$M$132-0.01</f>
        <v>10.547455369845007</v>
      </c>
      <c r="J145" t="s">
        <v>28</v>
      </c>
      <c r="K145" s="7"/>
      <c r="L145" s="7"/>
      <c r="M145" s="7">
        <f>+(AVERAGE(D142:D145)-AVERAGE(D138:D141))</f>
        <v>1.4047817778880756E-2</v>
      </c>
      <c r="N145" s="7">
        <f>+(AVERAGE(E142:E145)-AVERAGE(E138:E141))</f>
        <v>1.5265966127923747E-2</v>
      </c>
      <c r="O145" s="7">
        <f>+(AVERAGE(F142:F145)-AVERAGE(F138:F141))</f>
        <v>3.8606793781662319E-2</v>
      </c>
      <c r="P145" s="7">
        <f t="shared" ref="P145" si="9">+(AVERAGE(G142:G145)-AVERAGE(G138:G141))</f>
        <v>4.4971279759906224E-2</v>
      </c>
      <c r="Q145" s="7">
        <f>+(AVERAGE(H142:H145)-AVERAGE(H138:H141))</f>
        <v>4.5829057101107296E-2</v>
      </c>
    </row>
    <row r="146" spans="1:17">
      <c r="A146" s="8">
        <v>44562</v>
      </c>
      <c r="H146" s="30">
        <f>+H145+$M$133</f>
        <v>10.55487244162274</v>
      </c>
    </row>
    <row r="147" spans="1:17">
      <c r="A147" s="8"/>
    </row>
    <row r="148" spans="1:17">
      <c r="A148" s="8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9" sqref="D9:E9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11">
        <v>3.5000000000000003E-2</v>
      </c>
      <c r="C2" s="11">
        <v>3.4666666666666665E-2</v>
      </c>
      <c r="D2" s="11">
        <v>3.5000000000000003E-2</v>
      </c>
      <c r="E2" s="11"/>
    </row>
    <row r="3" spans="1:5">
      <c r="A3" s="2" t="s">
        <v>5</v>
      </c>
      <c r="B3" s="11">
        <v>3.1333333333333331E-2</v>
      </c>
      <c r="C3" s="11">
        <v>3.3666666666666664E-2</v>
      </c>
      <c r="D3" s="11">
        <v>3.3666666666666664E-2</v>
      </c>
      <c r="E3" s="11"/>
    </row>
    <row r="4" spans="1:5">
      <c r="A4" s="2" t="s">
        <v>6</v>
      </c>
      <c r="B4" s="11">
        <v>2.6333333333333334E-2</v>
      </c>
      <c r="C4" s="11">
        <v>3.1333333333333331E-2</v>
      </c>
      <c r="D4" s="11">
        <v>3.3333333333333333E-2</v>
      </c>
      <c r="E4" s="11"/>
    </row>
    <row r="5" spans="1:5">
      <c r="A5" s="2" t="s">
        <v>7</v>
      </c>
      <c r="B5" s="11">
        <v>1.8000000000000002E-2</v>
      </c>
      <c r="C5" s="11">
        <v>2.2666666666666665E-2</v>
      </c>
      <c r="D5" s="11">
        <v>2.8666666666666667E-2</v>
      </c>
      <c r="E5" s="11"/>
    </row>
    <row r="6" spans="1:5">
      <c r="A6" s="2" t="s">
        <v>8</v>
      </c>
      <c r="B6" s="11"/>
      <c r="C6" s="11">
        <v>1.2E-2</v>
      </c>
      <c r="D6" s="11">
        <v>2.2666666666666672E-2</v>
      </c>
      <c r="E6" s="11">
        <v>2.5000000000000001E-2</v>
      </c>
    </row>
    <row r="7" spans="1:5">
      <c r="A7" s="2" t="s">
        <v>9</v>
      </c>
      <c r="B7" s="11"/>
      <c r="C7" s="11">
        <v>-3.2333333333333332E-2</v>
      </c>
      <c r="D7" s="11">
        <v>3.4333333333333334E-2</v>
      </c>
      <c r="E7" s="11">
        <v>3.0666666666666665E-2</v>
      </c>
    </row>
    <row r="8" spans="1:5">
      <c r="A8" s="2" t="s">
        <v>10</v>
      </c>
      <c r="B8" s="11"/>
      <c r="C8" s="11">
        <v>-5.8666666666666673E-2</v>
      </c>
      <c r="D8" s="11">
        <v>4.4999999999999998E-2</v>
      </c>
      <c r="E8" s="11">
        <v>3.1666666666666662E-2</v>
      </c>
    </row>
    <row r="9" spans="1:5">
      <c r="A9" s="2" t="s">
        <v>11</v>
      </c>
      <c r="B9" s="11"/>
      <c r="C9" s="11">
        <v>-5.6000000000000008E-2</v>
      </c>
      <c r="D9" s="11">
        <v>4.5666666666666661E-2</v>
      </c>
      <c r="E9" s="11">
        <v>0.03</v>
      </c>
    </row>
    <row r="11" spans="1:5">
      <c r="D11" s="1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 Data</vt:lpstr>
      <vt:lpstr>Work on data</vt:lpstr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2021-05-23T21:51:11Z</dcterms:modified>
</cp:coreProperties>
</file>