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echersusa-my.sharepoint.com/personal/macarena_skechers_com/Documents/Team Ecommerce/Promociones/2026/RETAIL/"/>
    </mc:Choice>
  </mc:AlternateContent>
  <xr:revisionPtr revIDLastSave="30" documentId="8_{448ADF76-32D0-4D36-8DA6-A06DE7179111}" xr6:coauthVersionLast="47" xr6:coauthVersionMax="47" xr10:uidLastSave="{C7D7E262-D85C-4DEB-83C8-0D577B9D8AB4}"/>
  <bookViews>
    <workbookView xWindow="28680" yWindow="-120" windowWidth="29040" windowHeight="15720" activeTab="1" xr2:uid="{8789B33A-0C28-4C8B-A94E-A828C7A0628F}"/>
  </bookViews>
  <sheets>
    <sheet name="PARES" sheetId="2" r:id="rId1"/>
    <sheet name="ACC" sheetId="1" r:id="rId2"/>
  </sheets>
  <externalReferences>
    <externalReference r:id="rId3"/>
  </externalReferences>
  <definedNames>
    <definedName name="_xlnm._FilterDatabase" localSheetId="1" hidden="1">ACC!$A$1:$H$151</definedName>
    <definedName name="_xlnm._FilterDatabase" localSheetId="0" hidden="1">PARES!$A$1:$J$92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48" i="2" l="1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H152" i="1"/>
  <c r="H153" i="1"/>
  <c r="H154" i="1"/>
  <c r="F64" i="1"/>
  <c r="H64" i="1" s="1"/>
  <c r="F63" i="1"/>
  <c r="H63" i="1" s="1"/>
  <c r="F93" i="1" l="1"/>
  <c r="H93" i="1" s="1"/>
  <c r="F91" i="1"/>
  <c r="H91" i="1" s="1"/>
  <c r="F92" i="1"/>
  <c r="H92" i="1" s="1"/>
  <c r="F89" i="1"/>
  <c r="H89" i="1" s="1"/>
  <c r="F90" i="1"/>
  <c r="H90" i="1" s="1"/>
  <c r="F94" i="1"/>
  <c r="H94" i="1" s="1"/>
  <c r="F112" i="1"/>
  <c r="H112" i="1" s="1"/>
  <c r="F113" i="1"/>
  <c r="H113" i="1" s="1"/>
  <c r="F114" i="1"/>
  <c r="H114" i="1" s="1"/>
  <c r="F87" i="1"/>
  <c r="H87" i="1" s="1"/>
  <c r="F86" i="1"/>
  <c r="H86" i="1" s="1"/>
  <c r="F85" i="1"/>
  <c r="H85" i="1" s="1"/>
  <c r="F84" i="1"/>
  <c r="H84" i="1" s="1"/>
  <c r="F83" i="1"/>
  <c r="H83" i="1" s="1"/>
  <c r="F101" i="1"/>
  <c r="H101" i="1" s="1"/>
  <c r="F103" i="1"/>
  <c r="H103" i="1" s="1"/>
  <c r="F104" i="1"/>
  <c r="H104" i="1" s="1"/>
  <c r="F105" i="1"/>
  <c r="H105" i="1" s="1"/>
  <c r="F106" i="1"/>
  <c r="H106" i="1" s="1"/>
  <c r="F107" i="1"/>
  <c r="H107" i="1" s="1"/>
  <c r="F109" i="1"/>
  <c r="H109" i="1" s="1"/>
  <c r="F111" i="1"/>
  <c r="H111" i="1" s="1"/>
  <c r="F110" i="1"/>
  <c r="H110" i="1" s="1"/>
  <c r="F99" i="1"/>
  <c r="H99" i="1" s="1"/>
  <c r="F97" i="1"/>
  <c r="H97" i="1" s="1"/>
  <c r="F108" i="1"/>
  <c r="H108" i="1" s="1"/>
  <c r="F100" i="1"/>
  <c r="H100" i="1" s="1"/>
  <c r="F95" i="1"/>
  <c r="H95" i="1" s="1"/>
  <c r="F96" i="1"/>
  <c r="H96" i="1" s="1"/>
  <c r="F98" i="1"/>
  <c r="H98" i="1" s="1"/>
  <c r="F102" i="1"/>
  <c r="H102" i="1" s="1"/>
  <c r="F142" i="1"/>
  <c r="H142" i="1" s="1"/>
  <c r="F143" i="1"/>
  <c r="H143" i="1" s="1"/>
  <c r="F134" i="1"/>
  <c r="H134" i="1" s="1"/>
  <c r="F135" i="1"/>
  <c r="H135" i="1" s="1"/>
  <c r="F133" i="1"/>
  <c r="H133" i="1" s="1"/>
  <c r="F120" i="1"/>
  <c r="H120" i="1" s="1"/>
  <c r="F150" i="1"/>
  <c r="H150" i="1" s="1"/>
  <c r="F140" i="1"/>
  <c r="H140" i="1" s="1"/>
  <c r="F130" i="1"/>
  <c r="H130" i="1" s="1"/>
  <c r="F118" i="1"/>
  <c r="H118" i="1" s="1"/>
  <c r="F119" i="1"/>
  <c r="H119" i="1" s="1"/>
  <c r="F123" i="1"/>
  <c r="H123" i="1" s="1"/>
  <c r="F131" i="1"/>
  <c r="H131" i="1" s="1"/>
  <c r="F132" i="1"/>
  <c r="H132" i="1" s="1"/>
  <c r="F129" i="1"/>
  <c r="H129" i="1" s="1"/>
  <c r="F137" i="1"/>
  <c r="H137" i="1" s="1"/>
  <c r="F138" i="1"/>
  <c r="H138" i="1" s="1"/>
  <c r="F139" i="1"/>
  <c r="H139" i="1" s="1"/>
  <c r="F127" i="1"/>
  <c r="H127" i="1" s="1"/>
  <c r="F126" i="1"/>
  <c r="H126" i="1" s="1"/>
  <c r="F121" i="1"/>
  <c r="H121" i="1" s="1"/>
  <c r="F128" i="1"/>
  <c r="H128" i="1" s="1"/>
  <c r="F136" i="1"/>
  <c r="H136" i="1" s="1"/>
  <c r="F147" i="1"/>
  <c r="H147" i="1" s="1"/>
  <c r="F148" i="1"/>
  <c r="H148" i="1" s="1"/>
  <c r="F151" i="1"/>
  <c r="H151" i="1" s="1"/>
  <c r="F122" i="1"/>
  <c r="H122" i="1" s="1"/>
  <c r="F141" i="1"/>
  <c r="H141" i="1" s="1"/>
  <c r="F146" i="1"/>
  <c r="H146" i="1" s="1"/>
  <c r="F145" i="1"/>
  <c r="H145" i="1" s="1"/>
  <c r="F124" i="1"/>
  <c r="H124" i="1" s="1"/>
  <c r="F149" i="1"/>
  <c r="H149" i="1" s="1"/>
  <c r="F144" i="1"/>
  <c r="H144" i="1" s="1"/>
  <c r="F125" i="1"/>
  <c r="H125" i="1" s="1"/>
  <c r="F117" i="1"/>
  <c r="H117" i="1" s="1"/>
  <c r="F116" i="1"/>
  <c r="H116" i="1" s="1"/>
  <c r="F115" i="1"/>
  <c r="H115" i="1" s="1"/>
  <c r="F82" i="1"/>
  <c r="H82" i="1" s="1"/>
  <c r="F40" i="1"/>
  <c r="H40" i="1" s="1"/>
  <c r="F41" i="1"/>
  <c r="H41" i="1" s="1"/>
  <c r="F75" i="1"/>
  <c r="H75" i="1" s="1"/>
  <c r="F25" i="1"/>
  <c r="H25" i="1" s="1"/>
  <c r="F26" i="1"/>
  <c r="H26" i="1" s="1"/>
  <c r="F68" i="1"/>
  <c r="H68" i="1" s="1"/>
  <c r="F69" i="1"/>
  <c r="H69" i="1" s="1"/>
  <c r="F70" i="1"/>
  <c r="H70" i="1" s="1"/>
  <c r="F71" i="1"/>
  <c r="H71" i="1" s="1"/>
  <c r="F57" i="1"/>
  <c r="H57" i="1" s="1"/>
  <c r="F58" i="1"/>
  <c r="H58" i="1" s="1"/>
  <c r="F59" i="1"/>
  <c r="H59" i="1" s="1"/>
  <c r="F3" i="1"/>
  <c r="H3" i="1" s="1"/>
  <c r="F27" i="1"/>
  <c r="H27" i="1" s="1"/>
  <c r="F46" i="1"/>
  <c r="H46" i="1" s="1"/>
  <c r="F38" i="1"/>
  <c r="H38" i="1" s="1"/>
  <c r="F28" i="1"/>
  <c r="H28" i="1" s="1"/>
  <c r="F29" i="1"/>
  <c r="H29" i="1" s="1"/>
  <c r="F2" i="1"/>
  <c r="H2" i="1" s="1"/>
  <c r="F45" i="1"/>
  <c r="H45" i="1" s="1"/>
  <c r="F48" i="1"/>
  <c r="H48" i="1" s="1"/>
  <c r="F49" i="1"/>
  <c r="H49" i="1" s="1"/>
  <c r="F79" i="1"/>
  <c r="H79" i="1" s="1"/>
  <c r="F80" i="1"/>
  <c r="H80" i="1" s="1"/>
  <c r="F81" i="1"/>
  <c r="H81" i="1" s="1"/>
  <c r="F42" i="1"/>
  <c r="H42" i="1" s="1"/>
  <c r="F43" i="1"/>
  <c r="H43" i="1" s="1"/>
  <c r="F4" i="1"/>
  <c r="H4" i="1" s="1"/>
  <c r="F5" i="1"/>
  <c r="H5" i="1" s="1"/>
  <c r="F6" i="1"/>
  <c r="H6" i="1" s="1"/>
  <c r="F37" i="1"/>
  <c r="H37" i="1" s="1"/>
  <c r="F44" i="1"/>
  <c r="H44" i="1" s="1"/>
  <c r="F51" i="1"/>
  <c r="H51" i="1" s="1"/>
  <c r="F52" i="1"/>
  <c r="H52" i="1" s="1"/>
  <c r="F7" i="1"/>
  <c r="H7" i="1" s="1"/>
  <c r="F8" i="1"/>
  <c r="H8" i="1" s="1"/>
  <c r="F9" i="1"/>
  <c r="H9" i="1" s="1"/>
  <c r="F10" i="1"/>
  <c r="H10" i="1" s="1"/>
  <c r="F36" i="1"/>
  <c r="H36" i="1" s="1"/>
  <c r="F47" i="1"/>
  <c r="H47" i="1" s="1"/>
  <c r="F53" i="1"/>
  <c r="H53" i="1" s="1"/>
  <c r="F54" i="1"/>
  <c r="H54" i="1" s="1"/>
  <c r="F66" i="1"/>
  <c r="H66" i="1" s="1"/>
  <c r="F67" i="1"/>
  <c r="H67" i="1" s="1"/>
  <c r="F72" i="1"/>
  <c r="H72" i="1" s="1"/>
  <c r="F73" i="1"/>
  <c r="H73" i="1" s="1"/>
  <c r="F74" i="1"/>
  <c r="H74" i="1" s="1"/>
  <c r="F77" i="1"/>
  <c r="H77" i="1" s="1"/>
  <c r="F60" i="1"/>
  <c r="H60" i="1" s="1"/>
  <c r="F50" i="1"/>
  <c r="H50" i="1" s="1"/>
  <c r="F61" i="1"/>
  <c r="H61" i="1" s="1"/>
  <c r="F78" i="1"/>
  <c r="H78" i="1" s="1"/>
  <c r="F55" i="1"/>
  <c r="H55" i="1" s="1"/>
  <c r="F65" i="1"/>
  <c r="H65" i="1" s="1"/>
  <c r="F62" i="1"/>
  <c r="H62" i="1" s="1"/>
  <c r="F76" i="1"/>
  <c r="H76" i="1" s="1"/>
  <c r="F14" i="1"/>
  <c r="H14" i="1" s="1"/>
  <c r="F39" i="1"/>
  <c r="H39" i="1" s="1"/>
  <c r="F56" i="1"/>
  <c r="H56" i="1" s="1"/>
  <c r="F22" i="1"/>
  <c r="H22" i="1" s="1"/>
  <c r="F15" i="1"/>
  <c r="H15" i="1" s="1"/>
  <c r="F31" i="1"/>
  <c r="H31" i="1" s="1"/>
  <c r="F30" i="1"/>
  <c r="H30" i="1" s="1"/>
  <c r="F32" i="1"/>
  <c r="H32" i="1" s="1"/>
  <c r="F33" i="1"/>
  <c r="H33" i="1" s="1"/>
  <c r="F34" i="1"/>
  <c r="H34" i="1" s="1"/>
  <c r="F35" i="1"/>
  <c r="H35" i="1" s="1"/>
  <c r="F23" i="1"/>
  <c r="H23" i="1" s="1"/>
  <c r="F24" i="1"/>
  <c r="H24" i="1" s="1"/>
  <c r="F11" i="1"/>
  <c r="H11" i="1" s="1"/>
  <c r="F12" i="1"/>
  <c r="H12" i="1" s="1"/>
  <c r="F13" i="1"/>
  <c r="H13" i="1" s="1"/>
  <c r="F21" i="1"/>
  <c r="H21" i="1" s="1"/>
  <c r="F16" i="1"/>
  <c r="H16" i="1" s="1"/>
  <c r="F17" i="1"/>
  <c r="H17" i="1" s="1"/>
  <c r="F18" i="1"/>
  <c r="H18" i="1" s="1"/>
  <c r="F19" i="1"/>
  <c r="H19" i="1" s="1"/>
  <c r="F20" i="1"/>
  <c r="H20" i="1" s="1"/>
  <c r="F88" i="1"/>
  <c r="H88" i="1" s="1"/>
  <c r="E111" i="1"/>
  <c r="D111" i="1"/>
  <c r="E109" i="1"/>
  <c r="D109" i="1"/>
  <c r="E107" i="1"/>
  <c r="D107" i="1"/>
  <c r="E106" i="1"/>
  <c r="D106" i="1"/>
  <c r="E105" i="1"/>
  <c r="D105" i="1"/>
  <c r="E104" i="1"/>
  <c r="D104" i="1"/>
  <c r="E103" i="1"/>
  <c r="D103" i="1"/>
  <c r="E101" i="1"/>
  <c r="D101" i="1"/>
</calcChain>
</file>

<file path=xl/sharedStrings.xml><?xml version="1.0" encoding="utf-8"?>
<sst xmlns="http://schemas.openxmlformats.org/spreadsheetml/2006/main" count="2036" uniqueCount="685">
  <si>
    <t>CATEGORÍA</t>
  </si>
  <si>
    <t>FOTO</t>
  </si>
  <si>
    <t>STYLE COLOR</t>
  </si>
  <si>
    <t>STYLE NAME</t>
  </si>
  <si>
    <t>GENDER</t>
  </si>
  <si>
    <t>COLDWEATHER</t>
  </si>
  <si>
    <t>SBK1004GRN</t>
  </si>
  <si>
    <t>1PK B CW HAT EFLAP 3D CAMO DINO FACE</t>
  </si>
  <si>
    <t>BOYS</t>
  </si>
  <si>
    <t>SLK1087PNK</t>
  </si>
  <si>
    <t>1PK CW W HAT</t>
  </si>
  <si>
    <t>WMN</t>
  </si>
  <si>
    <t>SLK1082OFWT</t>
  </si>
  <si>
    <t>1PK CW W HAT PEARL</t>
  </si>
  <si>
    <t>SLK1086BLK</t>
  </si>
  <si>
    <t>1PK CW W HAT SEQUIN</t>
  </si>
  <si>
    <t>SGC6028MULT</t>
  </si>
  <si>
    <t>1PK G CW HAT EARFLAP TIE DYE UNICORN</t>
  </si>
  <si>
    <t>GIRLS</t>
  </si>
  <si>
    <t>SGC6046OFWT</t>
  </si>
  <si>
    <t>1PK G CW HAT FEATHER YRN BOW</t>
  </si>
  <si>
    <t>SMK1041BLK</t>
  </si>
  <si>
    <t>1PK M CW HAT STRIPE</t>
  </si>
  <si>
    <t>MEN</t>
  </si>
  <si>
    <t>DCTO</t>
  </si>
  <si>
    <t>PRECIO FINAL</t>
  </si>
  <si>
    <t>HYDRATION ACCESSORIES</t>
  </si>
  <si>
    <t>SKHY0030BLK</t>
  </si>
  <si>
    <t>Hydration- 30oz Tumb-BLACK</t>
  </si>
  <si>
    <t>ADULT</t>
  </si>
  <si>
    <t>SKHY0030HPK</t>
  </si>
  <si>
    <t>Hydration- 30oz Tumb-H.PINK</t>
  </si>
  <si>
    <t>SKHY0030TURQ</t>
  </si>
  <si>
    <t>Hydration- 30oz Tumb-TURQUOISE</t>
  </si>
  <si>
    <t>BACKPACKS</t>
  </si>
  <si>
    <t>SKTT8577PRMT</t>
  </si>
  <si>
    <t>EMOJI BACKPACK</t>
  </si>
  <si>
    <t>SKCH8442NVY</t>
  </si>
  <si>
    <t>ESSENTIAL BACKPACK</t>
  </si>
  <si>
    <t>SKCH8442CAMO</t>
  </si>
  <si>
    <t>ESSENTIAL BACKPACK-CAMOUFLAGE</t>
  </si>
  <si>
    <t>SKCH8442BLK</t>
  </si>
  <si>
    <t>SKCH7326BLK</t>
  </si>
  <si>
    <t>CENTRAL BACKPACK II</t>
  </si>
  <si>
    <t>HEADWEAR</t>
  </si>
  <si>
    <t>ZKCH3324BLK</t>
  </si>
  <si>
    <t>ZBB14BKMN</t>
  </si>
  <si>
    <t>ZBB56PBL</t>
  </si>
  <si>
    <t>ZBB57CCNV</t>
  </si>
  <si>
    <t>ZBB58BKCC</t>
  </si>
  <si>
    <t>ZBB78TLMT</t>
  </si>
  <si>
    <t>ZKCH3294BLMT</t>
  </si>
  <si>
    <t>ZTK34NVY</t>
  </si>
  <si>
    <t>ZTK30PERI</t>
  </si>
  <si>
    <t>WARPED LOGO TRUCKER HAT</t>
  </si>
  <si>
    <t>SKCH2306MULT</t>
  </si>
  <si>
    <t>UNICORN RAINBOW HAT-MULTI</t>
  </si>
  <si>
    <t>SKCH2305BLK</t>
  </si>
  <si>
    <t>CAT EAR HAT</t>
  </si>
  <si>
    <t>ZKCH3303BLBK</t>
  </si>
  <si>
    <t>SKCH3303BLBK</t>
  </si>
  <si>
    <t>MONSTER EYES CHENILL-BLUE/BLAC</t>
  </si>
  <si>
    <t>MONSTER EYES CHENILLE HAT</t>
  </si>
  <si>
    <t>SKBB5034BLK</t>
  </si>
  <si>
    <t>SKBB5034PRNP</t>
  </si>
  <si>
    <t xml:space="preserve">
SKECH-SHINE FOIL BASEBALL HAT</t>
  </si>
  <si>
    <t>SKCH2305PUR</t>
  </si>
  <si>
    <t>ZBB15BLK</t>
  </si>
  <si>
    <t>DIAMOND CORD DAD HAT</t>
  </si>
  <si>
    <t>SOCKS</t>
  </si>
  <si>
    <t>S114981HBLK</t>
  </si>
  <si>
    <t>3PK MENS 1/2 TERRY Q-BLACK</t>
  </si>
  <si>
    <t>S114981HWHT</t>
  </si>
  <si>
    <t>3PK MENS 1/2 TERRY Q-WHITE</t>
  </si>
  <si>
    <t>S112219BLK</t>
  </si>
  <si>
    <t>3pk Mens Non Terry N-BLACK</t>
  </si>
  <si>
    <t>S112219GRY</t>
  </si>
  <si>
    <t>3pk Mens Non Terry N-GRAY</t>
  </si>
  <si>
    <t>S111512MULT</t>
  </si>
  <si>
    <t>3PK MENS NON TERRY NO SHOW</t>
  </si>
  <si>
    <t>S101715BLK</t>
  </si>
  <si>
    <t>3PK MENS SUPER STRETCH NO SHO</t>
  </si>
  <si>
    <t>S601844HDKGY</t>
  </si>
  <si>
    <t>3PK MN PF LOWCUT RUNNING HEEL TAB SOCKS</t>
  </si>
  <si>
    <t>S114235BKWG</t>
  </si>
  <si>
    <t>3PK MNS QTR SOCK HALF TERRY</t>
  </si>
  <si>
    <t>S110098HWHT</t>
  </si>
  <si>
    <t>3PK PERF GREY W COLO-WHITE</t>
  </si>
  <si>
    <t>S101584BLK</t>
  </si>
  <si>
    <t>3PK WOMENS MESH SUPE-BLACK</t>
  </si>
  <si>
    <t>S101584WHT</t>
  </si>
  <si>
    <t>3PK WOMENS MESH SUPE-WHITE</t>
  </si>
  <si>
    <t>S101720HWBK</t>
  </si>
  <si>
    <t>3PK WOMENS SUPER STR</t>
  </si>
  <si>
    <t>S110703BLK</t>
  </si>
  <si>
    <t>5pk Womens Non Terry-BLACK</t>
  </si>
  <si>
    <t>S110703WHT</t>
  </si>
  <si>
    <t>5pk Womens Non Terry-WHITE</t>
  </si>
  <si>
    <t>6PK BOYS FULL TERRY NO SHOW</t>
  </si>
  <si>
    <t>S108264WHT</t>
  </si>
  <si>
    <t>6PK BOYS FULL TERRY-BLACK</t>
  </si>
  <si>
    <t>S112222BLOR</t>
  </si>
  <si>
    <t>6PK BOYS NON TERRY LOW CUT</t>
  </si>
  <si>
    <t>S112222BLU</t>
  </si>
  <si>
    <t>S112222GRY</t>
  </si>
  <si>
    <t>S108262GRY</t>
  </si>
  <si>
    <t>6pk Mens Full Terry No Show</t>
  </si>
  <si>
    <t>S108262BLK</t>
  </si>
  <si>
    <t>6PK MENS FULL TERRY-BLACK</t>
  </si>
  <si>
    <t>S101715WHT</t>
  </si>
  <si>
    <t>3PK MENS MICROFIBER-WHITE</t>
  </si>
  <si>
    <t>S108264BLK</t>
  </si>
  <si>
    <t>S112222BLK</t>
  </si>
  <si>
    <t>S119050HWHT</t>
  </si>
  <si>
    <t>3PK MN QTR PREM BASIC</t>
  </si>
  <si>
    <t>S600446HGRMT</t>
  </si>
  <si>
    <t>3PK MN PF QTR RUNNING SOCKS</t>
  </si>
  <si>
    <t>S602060OLV</t>
  </si>
  <si>
    <t>6PK BOYS DINO SOCKS</t>
  </si>
  <si>
    <t>S101720HBLK</t>
  </si>
  <si>
    <t>3PK WOMENS MICROFIBER NON TERRY NO SHOW</t>
  </si>
  <si>
    <t>S114662HBLK</t>
  </si>
  <si>
    <t>3PK MENS 1/2 TERRY QTR CREW</t>
  </si>
  <si>
    <t>S117899BLK</t>
  </si>
  <si>
    <t>6PK BOYS  COTTON NSH SOCKS</t>
  </si>
  <si>
    <t>S117880BLK</t>
  </si>
  <si>
    <t>6PK GIRLS  COTTON NSHOW</t>
  </si>
  <si>
    <t>S102684GRY</t>
  </si>
  <si>
    <t>3PK MENS 1/2 TERRY TRAINER WORK QTY CREW</t>
  </si>
  <si>
    <t>S600458HWGY</t>
  </si>
  <si>
    <t>3PK WN PF QTR REFLECTIVE SOCKS</t>
  </si>
  <si>
    <t>S117023PRBK</t>
  </si>
  <si>
    <t>6PK WMN SNEAKER LINER SOCKS</t>
  </si>
  <si>
    <t>S106859BLK</t>
  </si>
  <si>
    <t>3PK MENS 1/2 TERRY WORK</t>
  </si>
  <si>
    <t>S00972HFWHT</t>
  </si>
  <si>
    <t>S00972HFBLK</t>
  </si>
  <si>
    <t>2PK MN PF FOOTBALL OVKH SOCKS</t>
  </si>
  <si>
    <t>SHOE CARE</t>
  </si>
  <si>
    <t>SK0030AST</t>
  </si>
  <si>
    <t>EASY SNEAKER ERASER-ASSORTED</t>
  </si>
  <si>
    <t>UNISEX</t>
  </si>
  <si>
    <t>APPAREL</t>
  </si>
  <si>
    <t>W2SH40BLK</t>
  </si>
  <si>
    <t>GoFlex 8" Walk Short</t>
  </si>
  <si>
    <t>PT199BKCC</t>
  </si>
  <si>
    <t>GOSTRETCH ULTRA PERFORMANCE
PANT</t>
  </si>
  <si>
    <t>PT199BLK</t>
  </si>
  <si>
    <t>W03LG30BBUPK</t>
  </si>
  <si>
    <t>GoWalk Full Length High-Waisted Legging</t>
  </si>
  <si>
    <t>JA300BLK</t>
  </si>
  <si>
    <t>SKECHERS ACE JACKET</t>
  </si>
  <si>
    <t>JA300WHT</t>
  </si>
  <si>
    <t>TS348BLK</t>
  </si>
  <si>
    <t>SKECHERS DESTINATION SHORT SLEEVE TEE</t>
  </si>
  <si>
    <t>TS348BLMV</t>
  </si>
  <si>
    <t>TS348LGTQ</t>
  </si>
  <si>
    <t>TS348MVPR</t>
  </si>
  <si>
    <t>TP168SWBL</t>
  </si>
  <si>
    <t>SKECHERS HIBISCUS SHORT SLEEVE TEE</t>
  </si>
  <si>
    <t>TP168WHT</t>
  </si>
  <si>
    <t>TP168WTPK</t>
  </si>
  <si>
    <t>BR68WHT</t>
  </si>
  <si>
    <t>SKECHERS PACE BRA</t>
  </si>
  <si>
    <t>LG82BLK</t>
  </si>
  <si>
    <t>SKECHERS PACE FULL LENGTH HIGH-WAITED LEGGING</t>
  </si>
  <si>
    <t>SH189NVY</t>
  </si>
  <si>
    <t>SKECHERS PREMIER DEUCE 7” SHORT</t>
  </si>
  <si>
    <t>MPT91NVY</t>
  </si>
  <si>
    <t>SKECHERS SLIP-IN PANT
RECHARGE CLASSIC</t>
  </si>
  <si>
    <t>LG83BLGD</t>
  </si>
  <si>
    <t>SKECHERS TEMPO 7/8 HIGH-WAISTED LEGGING</t>
  </si>
  <si>
    <t>LG83BLK</t>
  </si>
  <si>
    <t>BR57BLGD</t>
  </si>
  <si>
    <t>SKECHERS TEMPO BRA</t>
  </si>
  <si>
    <t>SH174WPW</t>
  </si>
  <si>
    <t>SKECHERS WEEKEND
7” SHORTS</t>
  </si>
  <si>
    <t>SH79CCNV</t>
  </si>
  <si>
    <t>SKECH-KNITS PREMIUM 9” SHORT</t>
  </si>
  <si>
    <t>SH79NTS</t>
  </si>
  <si>
    <t>W03PT145BLK</t>
  </si>
  <si>
    <t>THE GOWALK PANT EVOLUTION II FLARE</t>
  </si>
  <si>
    <t>THE GOWALK PANT OG</t>
  </si>
  <si>
    <t>W03PT20BGYS</t>
  </si>
  <si>
    <t>W03PT20BNVY</t>
  </si>
  <si>
    <t>PT272CCNV</t>
  </si>
  <si>
    <t>Skechcloud Elevate Jogger</t>
  </si>
  <si>
    <t>PT272NVGY</t>
  </si>
  <si>
    <t>Skechcloud Elevate 2.0 Jogger</t>
  </si>
  <si>
    <t>HD107BLSL</t>
  </si>
  <si>
    <t>SKECHERS ENDURANCE HOODIE</t>
  </si>
  <si>
    <t>HD107NVY</t>
  </si>
  <si>
    <t>HD107STOL</t>
  </si>
  <si>
    <t>MPT91BLK</t>
  </si>
  <si>
    <t>PT40CMNT</t>
  </si>
  <si>
    <t>GOSTRETCH ULTRA
TAPERED PANT</t>
  </si>
  <si>
    <t>SH82BLU</t>
  </si>
  <si>
    <t>SKECHERS PREMIER 7” SHORT</t>
  </si>
  <si>
    <t>SH85TQLV</t>
  </si>
  <si>
    <t>DIGI WAVE 5” SHORT</t>
  </si>
  <si>
    <t>HD110PBGY</t>
  </si>
  <si>
    <t>SIGNATURE FULL ZIP HOODIE</t>
  </si>
  <si>
    <t>HD112BLMV</t>
  </si>
  <si>
    <t>SKECHERS COLLEGIATE PULLOVER HOODIE</t>
  </si>
  <si>
    <t>HD112LGTQ</t>
  </si>
  <si>
    <t>HD112WSPR</t>
  </si>
  <si>
    <t>LT297WHT</t>
  </si>
  <si>
    <t>SKECHERS PERFORMANCE QUARTER ZIP</t>
  </si>
  <si>
    <t>SH193BLGD</t>
  </si>
  <si>
    <t>SKECHERS ACE 4" SHORT</t>
  </si>
  <si>
    <t>SK46NVY</t>
  </si>
  <si>
    <t>SKECHERS ACE PLEATED SKORT</t>
  </si>
  <si>
    <t>SK46WSPR</t>
  </si>
  <si>
    <t>TS340PRCL</t>
  </si>
  <si>
    <t>SKECHERS PERFORMANCE MOTION SHORT SLEEVE TEE</t>
  </si>
  <si>
    <t>TS340WHT</t>
  </si>
  <si>
    <t>TT148NVY</t>
  </si>
  <si>
    <t>SKECHERS COURT TANK</t>
  </si>
  <si>
    <t>TT148WHT</t>
  </si>
  <si>
    <t>TT155BLGD</t>
  </si>
  <si>
    <t>SKECHERS ACE BLOCKED TANK</t>
  </si>
  <si>
    <t>W03LG30BTPOL</t>
  </si>
  <si>
    <t>GoWalk 7/8 High-Waisted Legging II</t>
  </si>
  <si>
    <t>TS233BLU</t>
  </si>
  <si>
    <t>GODRI CHARGE TEE</t>
  </si>
  <si>
    <t>SH82BLK</t>
  </si>
  <si>
    <t>SKECHERS PREMIER 7" SHORT</t>
  </si>
  <si>
    <t>TS233LGY</t>
  </si>
  <si>
    <t>W03LG31BBLK</t>
  </si>
  <si>
    <t>TP162BLK</t>
  </si>
  <si>
    <t>STRIDE PERFORMANCE TEE</t>
  </si>
  <si>
    <t>TS328WHT</t>
  </si>
  <si>
    <t>TS328BLK</t>
  </si>
  <si>
    <t>SKECHERS LETTERMAN TEE</t>
  </si>
  <si>
    <t>W03LG30BNVY</t>
  </si>
  <si>
    <t>JA177NVY</t>
  </si>
  <si>
    <t>PT140NVY</t>
  </si>
  <si>
    <t>PERFORMANCE TRACK JACKET</t>
  </si>
  <si>
    <t>PERFORMANCE TRACK PANT</t>
  </si>
  <si>
    <t>TP162CCAQ</t>
  </si>
  <si>
    <t>JA289TPOL</t>
  </si>
  <si>
    <t>JA209CHT</t>
  </si>
  <si>
    <t>On-The-Go Glacial Fz Sherpa Jacket</t>
  </si>
  <si>
    <t>ON-THE-GO LUXE VEST</t>
  </si>
  <si>
    <t>JA218BLK</t>
  </si>
  <si>
    <t>JA218COFF</t>
  </si>
  <si>
    <t>JA218ROS</t>
  </si>
  <si>
    <t>Skech-Sherpa Tunic Jacket</t>
  </si>
  <si>
    <t>LT115OLGY</t>
  </si>
  <si>
    <t>LT115BBLK</t>
  </si>
  <si>
    <t>LT155BLK</t>
  </si>
  <si>
    <t>LT155ROS</t>
  </si>
  <si>
    <t>LT270TPOL</t>
  </si>
  <si>
    <t>LT270WLPR</t>
  </si>
  <si>
    <t>JA297BLK</t>
  </si>
  <si>
    <t>JA297CCNV</t>
  </si>
  <si>
    <t>JA139BBLM</t>
  </si>
  <si>
    <t>JA139BLU</t>
  </si>
  <si>
    <t>JA140BKRY</t>
  </si>
  <si>
    <t>JA220CHT</t>
  </si>
  <si>
    <t>JA210BLK</t>
  </si>
  <si>
    <t>JA210WHT</t>
  </si>
  <si>
    <t>Godri All Day L/S Tee</t>
  </si>
  <si>
    <t>Godri All Day L/S Tee Solid</t>
  </si>
  <si>
    <t>Godri Swift Ls Tunic Crew</t>
  </si>
  <si>
    <t>Goshield Altitude Bonded Shacket</t>
  </si>
  <si>
    <t>Goshield Altitude Reversible Jacket</t>
  </si>
  <si>
    <t>Goshield Altitude Reversible Vest</t>
  </si>
  <si>
    <t>ON-THE-GO CHEETAH SHERPA SHACKET</t>
  </si>
  <si>
    <t>On-The-Go Goshield Belted Parka</t>
  </si>
  <si>
    <t>TS328RDBR</t>
  </si>
  <si>
    <t>TS328SLOR</t>
  </si>
  <si>
    <t>LG95JNPROR</t>
  </si>
  <si>
    <t>HD113JNWHT</t>
  </si>
  <si>
    <t>TS358JNBLK</t>
  </si>
  <si>
    <t>SKECHERS LOVE FULL LENGTH LEGGING</t>
  </si>
  <si>
    <t>SKECHERS LOVE PULLOVER HOODE</t>
  </si>
  <si>
    <t>SKECHERS LOVE SHORT SLEEVE TEE</t>
  </si>
  <si>
    <t>WOMEN</t>
  </si>
  <si>
    <t>SLIP INS</t>
  </si>
  <si>
    <t>COURT &amp; CLASSICS</t>
  </si>
  <si>
    <t>HOTSHOT</t>
  </si>
  <si>
    <t>185322WBK</t>
  </si>
  <si>
    <t>CCW</t>
  </si>
  <si>
    <t>185322NAT</t>
  </si>
  <si>
    <t>185322BKW</t>
  </si>
  <si>
    <t>185233RED</t>
  </si>
  <si>
    <t>COZY FIT</t>
  </si>
  <si>
    <t>SPORT COURT 2.0</t>
  </si>
  <si>
    <t>185166WBK</t>
  </si>
  <si>
    <t>185166OFPK</t>
  </si>
  <si>
    <t>185160TAN</t>
  </si>
  <si>
    <t>ALTO INVIERNO</t>
  </si>
  <si>
    <t>TREGO</t>
  </si>
  <si>
    <t>180336DKTP</t>
  </si>
  <si>
    <t>ODW</t>
  </si>
  <si>
    <t>180336DKMV</t>
  </si>
  <si>
    <t>180336BKCC</t>
  </si>
  <si>
    <t>OUTDOOR</t>
  </si>
  <si>
    <t>HILLCREST 2.0</t>
  </si>
  <si>
    <t>180296MVE</t>
  </si>
  <si>
    <t>180296GYPK</t>
  </si>
  <si>
    <t>180296BKHP</t>
  </si>
  <si>
    <t>SUMMITS AT</t>
  </si>
  <si>
    <t>180271LTGY</t>
  </si>
  <si>
    <t>180005BRMT</t>
  </si>
  <si>
    <t>180005BKCC</t>
  </si>
  <si>
    <t>UNO</t>
  </si>
  <si>
    <t>UNO WEDGE</t>
  </si>
  <si>
    <t>177520TAN</t>
  </si>
  <si>
    <t>SST</t>
  </si>
  <si>
    <t>UNO LITE</t>
  </si>
  <si>
    <t>177394BLK</t>
  </si>
  <si>
    <t>177394BBK</t>
  </si>
  <si>
    <t>SKECHERS SHADOW</t>
  </si>
  <si>
    <t>177357RSGD</t>
  </si>
  <si>
    <t>177357GRY</t>
  </si>
  <si>
    <t>177357BLK</t>
  </si>
  <si>
    <t>INTEGRATED SLIP INS</t>
  </si>
  <si>
    <t>BILLION</t>
  </si>
  <si>
    <t>BILLION 2</t>
  </si>
  <si>
    <t>177343NAT</t>
  </si>
  <si>
    <t>177341NAT</t>
  </si>
  <si>
    <t>177341BLK</t>
  </si>
  <si>
    <t>177118BBK</t>
  </si>
  <si>
    <t>TECH RUNNING</t>
  </si>
  <si>
    <t>GO RUN SUPERSONIC MAX</t>
  </si>
  <si>
    <t>172086PRLM</t>
  </si>
  <si>
    <t>GRW</t>
  </si>
  <si>
    <t>172086OFPK</t>
  </si>
  <si>
    <t>172086NTPK</t>
  </si>
  <si>
    <t>172086LGTQ</t>
  </si>
  <si>
    <t>PARALLEL LITE</t>
  </si>
  <si>
    <t>169171DKTP</t>
  </si>
  <si>
    <t>WW</t>
  </si>
  <si>
    <t>ARCH FIT EASE</t>
  </si>
  <si>
    <t>169127DKTP</t>
  </si>
  <si>
    <t>169127BBK</t>
  </si>
  <si>
    <t>EASY GOING - CASUAL ICON</t>
  </si>
  <si>
    <t>169109TAN</t>
  </si>
  <si>
    <t>EASY GOING</t>
  </si>
  <si>
    <t>168051CHOC</t>
  </si>
  <si>
    <t>168051BLK</t>
  </si>
  <si>
    <t>ARCH FIT MARLIE</t>
  </si>
  <si>
    <t>167960CHOC</t>
  </si>
  <si>
    <t>167960BBK</t>
  </si>
  <si>
    <t>167894TPE</t>
  </si>
  <si>
    <t>167894CSNT</t>
  </si>
  <si>
    <t>167894BLK</t>
  </si>
  <si>
    <t>167885CHOC</t>
  </si>
  <si>
    <t>167885BBK</t>
  </si>
  <si>
    <t>KEEPSAKES COZY</t>
  </si>
  <si>
    <t>167848CSNT</t>
  </si>
  <si>
    <t>167848CHOC</t>
  </si>
  <si>
    <t>167848BBK</t>
  </si>
  <si>
    <t>UNO RUGGED</t>
  </si>
  <si>
    <t>167274OLV</t>
  </si>
  <si>
    <t xml:space="preserve">ARCH FIT </t>
  </si>
  <si>
    <t>ARCH FIT S-MILES</t>
  </si>
  <si>
    <t>155570WHT</t>
  </si>
  <si>
    <t>155570TPE</t>
  </si>
  <si>
    <t>155570BLK</t>
  </si>
  <si>
    <t>MILLION</t>
  </si>
  <si>
    <t>MILLION AIR</t>
  </si>
  <si>
    <t>155399WHT</t>
  </si>
  <si>
    <t>155399TPE</t>
  </si>
  <si>
    <t>155399BLK</t>
  </si>
  <si>
    <t>ULTRA FLEX</t>
  </si>
  <si>
    <t>ULTRA FLEX 4.0</t>
  </si>
  <si>
    <t>150801NVY</t>
  </si>
  <si>
    <t>R</t>
  </si>
  <si>
    <t>150801NAT</t>
  </si>
  <si>
    <t>150801BLK</t>
  </si>
  <si>
    <t>SKECH-LITE</t>
  </si>
  <si>
    <t>SKECH-LITE PRO 2.0</t>
  </si>
  <si>
    <t>150620NAT</t>
  </si>
  <si>
    <t>150620MVE</t>
  </si>
  <si>
    <t>150620BKW</t>
  </si>
  <si>
    <t>150620BBK</t>
  </si>
  <si>
    <t>GLIDE-STEP</t>
  </si>
  <si>
    <t>GLIDE-STEP ALTUS</t>
  </si>
  <si>
    <t>150510BLMT</t>
  </si>
  <si>
    <t>150510BKMT</t>
  </si>
  <si>
    <t>GLIDE-STEP PRO</t>
  </si>
  <si>
    <t>150420TPMT</t>
  </si>
  <si>
    <t>150420LAV</t>
  </si>
  <si>
    <t>SKECH-AIR</t>
  </si>
  <si>
    <t>SKECH-AIR DYNAMIGHT 2.0</t>
  </si>
  <si>
    <t>150370MVE</t>
  </si>
  <si>
    <t>SUMMITS</t>
  </si>
  <si>
    <t>150284RUST</t>
  </si>
  <si>
    <t>150284GYMN</t>
  </si>
  <si>
    <t>FLEX APPEAL</t>
  </si>
  <si>
    <t>FLEX APPEAL 5.0</t>
  </si>
  <si>
    <t>150219DKRS</t>
  </si>
  <si>
    <t>150219CCMT</t>
  </si>
  <si>
    <t>150219BKMT</t>
  </si>
  <si>
    <t>ON-THE-GO ENCORE</t>
  </si>
  <si>
    <t>144832DKTP</t>
  </si>
  <si>
    <t>OTI</t>
  </si>
  <si>
    <t>144832CSNT</t>
  </si>
  <si>
    <t>144832BBK</t>
  </si>
  <si>
    <t>GLACIAL ULTRA</t>
  </si>
  <si>
    <t>144211DKTP</t>
  </si>
  <si>
    <t>144211BBK</t>
  </si>
  <si>
    <t>GO RUN</t>
  </si>
  <si>
    <t>MAX FLEX</t>
  </si>
  <si>
    <t>129761PCH</t>
  </si>
  <si>
    <t>GTW</t>
  </si>
  <si>
    <t>MAX CUSHIONING</t>
  </si>
  <si>
    <t>MAX CUSHIONING ENDEAVOUR</t>
  </si>
  <si>
    <t>129470LAV</t>
  </si>
  <si>
    <t>MAX CUSHIONING GLIDE-STEP</t>
  </si>
  <si>
    <t>129409WGY</t>
  </si>
  <si>
    <t>129409NAT</t>
  </si>
  <si>
    <t>GO RUN ELEVATE 2.0</t>
  </si>
  <si>
    <t>129000RAS</t>
  </si>
  <si>
    <t>GO RUN CONSISTENT 2.0</t>
  </si>
  <si>
    <t>128619WLB</t>
  </si>
  <si>
    <t>128619NVLV</t>
  </si>
  <si>
    <t>128619DKPR</t>
  </si>
  <si>
    <t>128619BKMN</t>
  </si>
  <si>
    <t>GO WALK</t>
  </si>
  <si>
    <t>GO WALK 8</t>
  </si>
  <si>
    <t>125925NVBL</t>
  </si>
  <si>
    <t>GOW</t>
  </si>
  <si>
    <t>GO WALK NOW</t>
  </si>
  <si>
    <t>125662SIL</t>
  </si>
  <si>
    <t>125662RSGD</t>
  </si>
  <si>
    <t>125643NVW</t>
  </si>
  <si>
    <t>125643BKW</t>
  </si>
  <si>
    <t>GO WALK ARCH FIT 2.0</t>
  </si>
  <si>
    <t>125346WCRL</t>
  </si>
  <si>
    <t>125346NVLV</t>
  </si>
  <si>
    <t>125346BKPK</t>
  </si>
  <si>
    <t>GO WALK FLEX</t>
  </si>
  <si>
    <t>124836WHT</t>
  </si>
  <si>
    <t>124836MVE</t>
  </si>
  <si>
    <t>GO WALK JOY</t>
  </si>
  <si>
    <t>124640GYBL</t>
  </si>
  <si>
    <t>BOBS</t>
  </si>
  <si>
    <t>BOBS ARC WAVES 2.0</t>
  </si>
  <si>
    <t>117661TPE</t>
  </si>
  <si>
    <t>BOS</t>
  </si>
  <si>
    <t>117661OLV</t>
  </si>
  <si>
    <t>117661BLK</t>
  </si>
  <si>
    <t>BOBS SQUAD 4</t>
  </si>
  <si>
    <t>117624WHT</t>
  </si>
  <si>
    <t>117624TPE</t>
  </si>
  <si>
    <t>117624NVY</t>
  </si>
  <si>
    <t>117624GYMT</t>
  </si>
  <si>
    <t>117624BLK</t>
  </si>
  <si>
    <t>BOBS B FLEX HI</t>
  </si>
  <si>
    <t>117391TPE</t>
  </si>
  <si>
    <t>EXCLUSIVO OCL</t>
  </si>
  <si>
    <t>BOBS BILLIE</t>
  </si>
  <si>
    <t>114596SIL</t>
  </si>
  <si>
    <t>BOB</t>
  </si>
  <si>
    <t>114596GLD</t>
  </si>
  <si>
    <t>114596BLK</t>
  </si>
  <si>
    <t>B CUTE 2.0</t>
  </si>
  <si>
    <t>114157RED</t>
  </si>
  <si>
    <t>114157OLV</t>
  </si>
  <si>
    <t>114157BLK</t>
  </si>
  <si>
    <t>VIRTUE</t>
  </si>
  <si>
    <t>104744NVY</t>
  </si>
  <si>
    <t>1AA</t>
  </si>
  <si>
    <t>104744BBK</t>
  </si>
  <si>
    <t>GRACEFUL</t>
  </si>
  <si>
    <t>100888GYSL</t>
  </si>
  <si>
    <t>W</t>
  </si>
  <si>
    <t>100888BBK</t>
  </si>
  <si>
    <t>BREATHE-EASY</t>
  </si>
  <si>
    <t>100593TPE</t>
  </si>
  <si>
    <t>100593BBK</t>
  </si>
  <si>
    <t>DESCUENTO</t>
  </si>
  <si>
    <t>PVP</t>
  </si>
  <si>
    <t>Description</t>
  </si>
  <si>
    <t>Código</t>
  </si>
  <si>
    <t>Imagen</t>
  </si>
  <si>
    <t>Div</t>
  </si>
  <si>
    <t>E</t>
  </si>
  <si>
    <t>303158NLPMT</t>
  </si>
  <si>
    <t>PLAY SCENE</t>
  </si>
  <si>
    <t>303158NPRMT</t>
  </si>
  <si>
    <t>303258NHPMT</t>
  </si>
  <si>
    <t>HEART LIGHTS</t>
  </si>
  <si>
    <t>303258NLVMT</t>
  </si>
  <si>
    <t>303493LGYAQ</t>
  </si>
  <si>
    <t>STORM BLAZER</t>
  </si>
  <si>
    <t>303535LBKMT</t>
  </si>
  <si>
    <t>MICROSPEC PLUS</t>
  </si>
  <si>
    <t>303535LNVMT</t>
  </si>
  <si>
    <t>303555LLVPK</t>
  </si>
  <si>
    <t>BOUNDLESS</t>
  </si>
  <si>
    <t>303557LLTGY</t>
  </si>
  <si>
    <t>WAVE 92</t>
  </si>
  <si>
    <t>303557NLTGY</t>
  </si>
  <si>
    <t>303573LBLK</t>
  </si>
  <si>
    <t>SELECTORS</t>
  </si>
  <si>
    <t>303573LNVY</t>
  </si>
  <si>
    <t>303573NLTPK</t>
  </si>
  <si>
    <t>303579NPKLB</t>
  </si>
  <si>
    <t>SOLE SWIFTERS</t>
  </si>
  <si>
    <t>303595LBKLV</t>
  </si>
  <si>
    <t>MICROSPEC MAX ADVANCE</t>
  </si>
  <si>
    <t>303595LGYLV</t>
  </si>
  <si>
    <t>303628LLBMT</t>
  </si>
  <si>
    <t>303682LBKMT</t>
  </si>
  <si>
    <t>SKECHERS GLIDE-STEP AERO</t>
  </si>
  <si>
    <t>303682LLVMT</t>
  </si>
  <si>
    <t>303690LLTPK</t>
  </si>
  <si>
    <t>BOUNDER PRO</t>
  </si>
  <si>
    <t>303729LLVAQ</t>
  </si>
  <si>
    <t>SKECHERS SOLA GLOW 2.0</t>
  </si>
  <si>
    <t>303729LNVPK</t>
  </si>
  <si>
    <t>303855LLAV</t>
  </si>
  <si>
    <t>GO RUN 400 V2</t>
  </si>
  <si>
    <t>303856NMNT</t>
  </si>
  <si>
    <t>DYNA-LITE</t>
  </si>
  <si>
    <t>303880LBLK</t>
  </si>
  <si>
    <t>SKECH-AIR FLIGHT</t>
  </si>
  <si>
    <t>303880LLAV</t>
  </si>
  <si>
    <t>303896LLPMT</t>
  </si>
  <si>
    <t>TIDE TECH</t>
  </si>
  <si>
    <t>303896LNVMT</t>
  </si>
  <si>
    <t>303910LLVHP</t>
  </si>
  <si>
    <t>GO RUN ELEVATE</t>
  </si>
  <si>
    <t>303949LWNV</t>
  </si>
  <si>
    <t>CONTOUR FOAM</t>
  </si>
  <si>
    <t>303979LNVBL</t>
  </si>
  <si>
    <t>ESS</t>
  </si>
  <si>
    <t>310896LWPK</t>
  </si>
  <si>
    <t>JADE</t>
  </si>
  <si>
    <t>319310NNVMT</t>
  </si>
  <si>
    <t>ILLUMI-BRIGHTS</t>
  </si>
  <si>
    <t>319310NPKMT</t>
  </si>
  <si>
    <t>J</t>
  </si>
  <si>
    <t>401498NNVLM</t>
  </si>
  <si>
    <t>SKECHERS METEOR-LIGHTS</t>
  </si>
  <si>
    <t>401498NSLBK</t>
  </si>
  <si>
    <t>402270LNVMT</t>
  </si>
  <si>
    <t>GAMETRONIX 2.0</t>
  </si>
  <si>
    <t>403615LNVBL</t>
  </si>
  <si>
    <t>JST</t>
  </si>
  <si>
    <t>403640LBKW</t>
  </si>
  <si>
    <t>403640LNVY</t>
  </si>
  <si>
    <t>403718LNVBL</t>
  </si>
  <si>
    <t>403848LNVBK</t>
  </si>
  <si>
    <t>403848LSLBK</t>
  </si>
  <si>
    <t>403892LWNV</t>
  </si>
  <si>
    <t>403904NBLLM</t>
  </si>
  <si>
    <t>404050LCHAR</t>
  </si>
  <si>
    <t>404208LCHAR</t>
  </si>
  <si>
    <t>404801LNVY</t>
  </si>
  <si>
    <t>EDGERIDE</t>
  </si>
  <si>
    <t>405084LGRY</t>
  </si>
  <si>
    <t>405638LBKW</t>
  </si>
  <si>
    <t>QUICK STREET</t>
  </si>
  <si>
    <t>405638LLGW</t>
  </si>
  <si>
    <t>405638LRDBK</t>
  </si>
  <si>
    <t>405638NBKW</t>
  </si>
  <si>
    <t>405638NWHT</t>
  </si>
  <si>
    <t>405639LBKW</t>
  </si>
  <si>
    <t>405639LGRW</t>
  </si>
  <si>
    <t>406341LBRTP</t>
  </si>
  <si>
    <t>BOUNDER 2.0</t>
  </si>
  <si>
    <t>406360LWTN</t>
  </si>
  <si>
    <t>RUGGED RANGER</t>
  </si>
  <si>
    <t>406394LBRBK</t>
  </si>
  <si>
    <t>406411LBKGR</t>
  </si>
  <si>
    <t>407613NBBLM</t>
  </si>
  <si>
    <t>407613NNVOR</t>
  </si>
  <si>
    <t>THEMATIC</t>
  </si>
  <si>
    <t>LIGHTS</t>
  </si>
  <si>
    <t>SPORT</t>
  </si>
  <si>
    <t>STREET</t>
  </si>
  <si>
    <t>GLIDE STEP</t>
  </si>
  <si>
    <t>NO</t>
  </si>
  <si>
    <t>SI</t>
  </si>
  <si>
    <t>GIRLS-INFANT</t>
  </si>
  <si>
    <t>BOYS-INFANT</t>
  </si>
  <si>
    <t>BOM</t>
  </si>
  <si>
    <t>118113BBK</t>
  </si>
  <si>
    <t>BOBS B FLEX</t>
  </si>
  <si>
    <t>118113DKNV</t>
  </si>
  <si>
    <t>118303BBK</t>
  </si>
  <si>
    <t>BOBS SQUAD CHAOS</t>
  </si>
  <si>
    <t>118303BLK</t>
  </si>
  <si>
    <t>118303NVY</t>
  </si>
  <si>
    <t>118303OLV</t>
  </si>
  <si>
    <t>118431BBK</t>
  </si>
  <si>
    <t>BOBS SKILLZ</t>
  </si>
  <si>
    <t>118431NTOL</t>
  </si>
  <si>
    <t>MST</t>
  </si>
  <si>
    <t>183320BLK</t>
  </si>
  <si>
    <t>SKECHERS ODYSSEY</t>
  </si>
  <si>
    <t>183320WHT</t>
  </si>
  <si>
    <t>183360BLK</t>
  </si>
  <si>
    <t>UNO FLEX</t>
  </si>
  <si>
    <t>CMS</t>
  </si>
  <si>
    <t>210889BBK</t>
  </si>
  <si>
    <t>SLADE</t>
  </si>
  <si>
    <t>MENS STREETWEAR</t>
  </si>
  <si>
    <t>210889KHK</t>
  </si>
  <si>
    <t>210946CHOC</t>
  </si>
  <si>
    <t>CAVELL</t>
  </si>
  <si>
    <t>210946LUG</t>
  </si>
  <si>
    <t>211098KHK</t>
  </si>
  <si>
    <t>CORLISS</t>
  </si>
  <si>
    <t>211098NVY</t>
  </si>
  <si>
    <t>211145BBK</t>
  </si>
  <si>
    <t>CONNER</t>
  </si>
  <si>
    <t>211145NVY</t>
  </si>
  <si>
    <t>211238TPE</t>
  </si>
  <si>
    <t>OWEN</t>
  </si>
  <si>
    <t>211238WHT</t>
  </si>
  <si>
    <t>211369BLK</t>
  </si>
  <si>
    <t>GARNER</t>
  </si>
  <si>
    <t>211369OLV</t>
  </si>
  <si>
    <t>GOM</t>
  </si>
  <si>
    <t>216324BBK</t>
  </si>
  <si>
    <t>216324NVY</t>
  </si>
  <si>
    <t>216333BBK</t>
  </si>
  <si>
    <t>216333KHK</t>
  </si>
  <si>
    <t>217074BBK</t>
  </si>
  <si>
    <t>GO WALK ARCH FIT N-JOY</t>
  </si>
  <si>
    <t>217074NVY</t>
  </si>
  <si>
    <t>GTM</t>
  </si>
  <si>
    <t>220415SLT</t>
  </si>
  <si>
    <t>220415TPE</t>
  </si>
  <si>
    <t>220613BKW</t>
  </si>
  <si>
    <t>220613BLU</t>
  </si>
  <si>
    <t>220613DKNV</t>
  </si>
  <si>
    <t>220613GRY</t>
  </si>
  <si>
    <t>220613NVY</t>
  </si>
  <si>
    <t>220613ORBL</t>
  </si>
  <si>
    <t>220862BKCC</t>
  </si>
  <si>
    <t>220862NVMT</t>
  </si>
  <si>
    <t>221041BKW</t>
  </si>
  <si>
    <t>GLIDE-STEP VORTEX</t>
  </si>
  <si>
    <t>221041NVY</t>
  </si>
  <si>
    <t>T</t>
  </si>
  <si>
    <t>232758BBK</t>
  </si>
  <si>
    <t>TRACK</t>
  </si>
  <si>
    <t>233010BBK</t>
  </si>
  <si>
    <t>233010CCOR</t>
  </si>
  <si>
    <t>233010NVTN</t>
  </si>
  <si>
    <t>233039BBK</t>
  </si>
  <si>
    <t>233039CHAR</t>
  </si>
  <si>
    <t>233039NVLM</t>
  </si>
  <si>
    <t>233047BKW</t>
  </si>
  <si>
    <t>233047NVBL</t>
  </si>
  <si>
    <t>233047OLBK</t>
  </si>
  <si>
    <t>233102BBK</t>
  </si>
  <si>
    <t>EQUALIZER 6.0</t>
  </si>
  <si>
    <t>233102BLK</t>
  </si>
  <si>
    <t>233102NVRD</t>
  </si>
  <si>
    <t>233183BBK</t>
  </si>
  <si>
    <t>233183NVY</t>
  </si>
  <si>
    <t>ODM</t>
  </si>
  <si>
    <t>237806BLK</t>
  </si>
  <si>
    <t>237806BRN</t>
  </si>
  <si>
    <t>237820BRMT</t>
  </si>
  <si>
    <t>RIDGESTAR</t>
  </si>
  <si>
    <t>237820OLV</t>
  </si>
  <si>
    <t>GRM</t>
  </si>
  <si>
    <t>246086BKMT</t>
  </si>
  <si>
    <t>GSK</t>
  </si>
  <si>
    <t>252060LBKOR</t>
  </si>
  <si>
    <t>SKECHERS JR YOUTH FG</t>
  </si>
  <si>
    <t>FUTBOL</t>
  </si>
  <si>
    <t>252061LBKOR</t>
  </si>
  <si>
    <t>SKECHERS JR YOUTH TF</t>
  </si>
  <si>
    <t>GSM</t>
  </si>
  <si>
    <t>252116BKOR</t>
  </si>
  <si>
    <t>SKECHERS GOLD FG</t>
  </si>
  <si>
    <t>FUTBOL ADULTO</t>
  </si>
  <si>
    <t>252132BKOR</t>
  </si>
  <si>
    <t>SKECHERS CLUB MG</t>
  </si>
  <si>
    <t>252134BKOR</t>
  </si>
  <si>
    <t>SKECHERS CLUB TF</t>
  </si>
  <si>
    <t>252160LBKOR</t>
  </si>
  <si>
    <t>252164LBKOR</t>
  </si>
  <si>
    <t>52458DKRD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</si>
</sst>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-&quot;$&quot;\ * #,##0_-;\-&quot;$&quot;\ * #,##0_-;_-&quot;$&quot;\ * &quot;-&quot;??_-;_-@_-"/>
    <numFmt numFmtId="165" formatCode="_(&quot;$&quot;* #,##0.00_);_(&quot;$&quot;* \(#,##0.00\);_(&quot;$&quot;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indexed="8"/>
      <name val="Verdana"/>
      <family val="2"/>
    </font>
    <font>
      <b/>
      <sz val="10"/>
      <color theme="0"/>
      <name val="Calibri Light"/>
      <family val="2"/>
    </font>
    <font>
      <sz val="10"/>
      <color theme="1"/>
      <name val="Calibri Light"/>
      <family val="2"/>
    </font>
    <font>
      <b/>
      <sz val="10"/>
      <color theme="1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Protection="0">
      <alignment vertical="top" wrapText="1"/>
    </xf>
    <xf numFmtId="165" fontId="8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42" fontId="2" fillId="2" borderId="1" xfId="2" applyFont="1" applyFill="1" applyBorder="1" applyAlignment="1">
      <alignment vertical="center" wrapText="1"/>
    </xf>
    <xf numFmtId="42" fontId="0" fillId="0" borderId="1" xfId="2" applyFont="1" applyBorder="1" applyAlignment="1">
      <alignment vertical="center"/>
    </xf>
    <xf numFmtId="9" fontId="0" fillId="0" borderId="1" xfId="3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5" fillId="4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42" fontId="6" fillId="5" borderId="1" xfId="2" applyFont="1" applyFill="1" applyBorder="1" applyAlignment="1">
      <alignment horizontal="center" vertical="center"/>
    </xf>
    <xf numFmtId="9" fontId="6" fillId="4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2" xfId="1" applyNumberFormat="1" applyFont="1" applyFill="1" applyBorder="1" applyAlignment="1">
      <alignment horizontal="center" vertical="center"/>
    </xf>
    <xf numFmtId="164" fontId="9" fillId="6" borderId="1" xfId="5" applyNumberFormat="1" applyFont="1" applyFill="1" applyBorder="1" applyAlignment="1">
      <alignment horizontal="center" vertical="center"/>
    </xf>
    <xf numFmtId="0" fontId="9" fillId="6" borderId="1" xfId="4" applyFont="1" applyFill="1" applyBorder="1" applyAlignment="1">
      <alignment horizontal="center" vertical="center"/>
    </xf>
    <xf numFmtId="164" fontId="9" fillId="6" borderId="1" xfId="1" applyNumberFormat="1" applyFont="1" applyFill="1" applyBorder="1" applyAlignment="1" applyProtection="1">
      <alignment horizontal="center" vertical="center"/>
    </xf>
    <xf numFmtId="42" fontId="9" fillId="6" borderId="1" xfId="2" applyFont="1" applyFill="1" applyBorder="1" applyAlignment="1">
      <alignment horizontal="center" vertical="center"/>
    </xf>
    <xf numFmtId="0" fontId="9" fillId="6" borderId="1" xfId="4" applyNumberFormat="1" applyFont="1" applyFill="1" applyBorder="1" applyAlignment="1">
      <alignment horizontal="center" vertical="center"/>
    </xf>
    <xf numFmtId="9" fontId="9" fillId="6" borderId="1" xfId="3" applyFont="1" applyFill="1" applyBorder="1" applyAlignment="1" applyProtection="1">
      <alignment horizontal="center" vertical="center"/>
    </xf>
    <xf numFmtId="42" fontId="9" fillId="6" borderId="1" xfId="2" applyFont="1" applyFill="1" applyBorder="1" applyAlignment="1" applyProtection="1">
      <alignment horizontal="center" vertical="center"/>
    </xf>
    <xf numFmtId="0" fontId="10" fillId="0" borderId="0" xfId="0" applyFont="1"/>
    <xf numFmtId="0" fontId="10" fillId="0" borderId="1" xfId="0" applyFont="1" applyBorder="1" applyAlignment="1">
      <alignment horizontal="center" vertical="center"/>
    </xf>
    <xf numFmtId="42" fontId="10" fillId="0" borderId="1" xfId="2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2" fontId="10" fillId="0" borderId="0" xfId="2" applyFont="1"/>
    <xf numFmtId="0" fontId="10" fillId="0" borderId="2" xfId="0" applyFont="1" applyBorder="1" applyAlignment="1">
      <alignment horizontal="center" vertical="center"/>
    </xf>
    <xf numFmtId="164" fontId="10" fillId="0" borderId="2" xfId="1" applyNumberFormat="1" applyFont="1" applyFill="1" applyBorder="1" applyAlignment="1">
      <alignment horizontal="center" vertical="center"/>
    </xf>
    <xf numFmtId="9" fontId="11" fillId="4" borderId="2" xfId="0" applyNumberFormat="1" applyFont="1" applyFill="1" applyBorder="1" applyAlignment="1">
      <alignment horizontal="center" vertical="center"/>
    </xf>
    <xf numFmtId="42" fontId="11" fillId="5" borderId="1" xfId="2" applyFont="1" applyFill="1" applyBorder="1" applyAlignment="1">
      <alignment horizontal="center" vertical="center"/>
    </xf>
    <xf numFmtId="0" fontId="10" fillId="0" borderId="1" xfId="1" applyNumberFormat="1" applyFont="1" applyFill="1" applyBorder="1" applyAlignment="1" applyProtection="1">
      <alignment horizontal="center" vertical="center" wrapText="1"/>
      <protection locked="0"/>
    </xf>
  </cellXfs>
  <cellStyles count="6">
    <cellStyle name="Moneda" xfId="1" builtinId="4"/>
    <cellStyle name="Moneda [0]" xfId="2" builtinId="7"/>
    <cellStyle name="Moneda 5" xfId="5" xr:uid="{699C74BA-AD30-488B-A88E-3AB134252E05}"/>
    <cellStyle name="Normal" xfId="0" builtinId="0"/>
    <cellStyle name="Normal 2 2" xfId="4" xr:uid="{83EE485E-371B-4A6E-A3EB-F1ECDADC8BB1}"/>
    <cellStyle name="Porcentaje" xfId="3" builtinId="5"/>
  </cellStyles>
  <dxfs count="33"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00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226" Type="http://schemas.openxmlformats.org/officeDocument/2006/relationships/image" Target="../media/image226.jpg"/><Relationship Id="rId247" Type="http://schemas.openxmlformats.org/officeDocument/2006/relationships/image" Target="../media/image247.jp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181" Type="http://schemas.openxmlformats.org/officeDocument/2006/relationships/image" Target="../media/image181.jpg"/><Relationship Id="rId216" Type="http://schemas.openxmlformats.org/officeDocument/2006/relationships/image" Target="../media/image216.jpg"/><Relationship Id="rId237" Type="http://schemas.openxmlformats.org/officeDocument/2006/relationships/image" Target="../media/image237.jp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227" Type="http://schemas.openxmlformats.org/officeDocument/2006/relationships/image" Target="../media/image227.jp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182" Type="http://schemas.openxmlformats.org/officeDocument/2006/relationships/image" Target="../media/image182.jpg"/><Relationship Id="rId217" Type="http://schemas.openxmlformats.org/officeDocument/2006/relationships/image" Target="../media/image217.jpg"/><Relationship Id="rId6" Type="http://schemas.openxmlformats.org/officeDocument/2006/relationships/image" Target="../media/image6.jpeg"/><Relationship Id="rId238" Type="http://schemas.openxmlformats.org/officeDocument/2006/relationships/image" Target="../media/image238.jp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5" Type="http://schemas.openxmlformats.org/officeDocument/2006/relationships/image" Target="../media/image65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g"/><Relationship Id="rId207" Type="http://schemas.openxmlformats.org/officeDocument/2006/relationships/image" Target="../media/image207.jpg"/><Relationship Id="rId228" Type="http://schemas.openxmlformats.org/officeDocument/2006/relationships/image" Target="../media/image228.jp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g"/><Relationship Id="rId218" Type="http://schemas.openxmlformats.org/officeDocument/2006/relationships/image" Target="../media/image218.jpg"/><Relationship Id="rId239" Type="http://schemas.openxmlformats.org/officeDocument/2006/relationships/image" Target="../media/image239.jpg"/><Relationship Id="rId24" Type="http://schemas.openxmlformats.org/officeDocument/2006/relationships/image" Target="../media/image24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31" Type="http://schemas.openxmlformats.org/officeDocument/2006/relationships/image" Target="../media/image131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g"/><Relationship Id="rId208" Type="http://schemas.openxmlformats.org/officeDocument/2006/relationships/image" Target="../media/image208.jpg"/><Relationship Id="rId229" Type="http://schemas.openxmlformats.org/officeDocument/2006/relationships/image" Target="../media/image229.jpg"/><Relationship Id="rId240" Type="http://schemas.openxmlformats.org/officeDocument/2006/relationships/image" Target="../media/image240.jpg"/><Relationship Id="rId14" Type="http://schemas.openxmlformats.org/officeDocument/2006/relationships/image" Target="../media/image14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8" Type="http://schemas.openxmlformats.org/officeDocument/2006/relationships/image" Target="../media/image8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g"/><Relationship Id="rId219" Type="http://schemas.openxmlformats.org/officeDocument/2006/relationships/image" Target="../media/image219.jpg"/><Relationship Id="rId230" Type="http://schemas.openxmlformats.org/officeDocument/2006/relationships/image" Target="../media/image230.jp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95" Type="http://schemas.openxmlformats.org/officeDocument/2006/relationships/image" Target="../media/image195.jpg"/><Relationship Id="rId209" Type="http://schemas.openxmlformats.org/officeDocument/2006/relationships/image" Target="../media/image209.jpg"/><Relationship Id="rId220" Type="http://schemas.openxmlformats.org/officeDocument/2006/relationships/image" Target="../media/image220.jpg"/><Relationship Id="rId241" Type="http://schemas.openxmlformats.org/officeDocument/2006/relationships/image" Target="../media/image241.jp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Relationship Id="rId185" Type="http://schemas.openxmlformats.org/officeDocument/2006/relationships/image" Target="../media/image185.jp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80.jpg"/><Relationship Id="rId210" Type="http://schemas.openxmlformats.org/officeDocument/2006/relationships/image" Target="../media/image210.jpg"/><Relationship Id="rId215" Type="http://schemas.openxmlformats.org/officeDocument/2006/relationships/image" Target="../media/image215.jpg"/><Relationship Id="rId236" Type="http://schemas.openxmlformats.org/officeDocument/2006/relationships/image" Target="../media/image236.jpg"/><Relationship Id="rId26" Type="http://schemas.openxmlformats.org/officeDocument/2006/relationships/image" Target="../media/image26.jpeg"/><Relationship Id="rId231" Type="http://schemas.openxmlformats.org/officeDocument/2006/relationships/image" Target="../media/image231.jp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g"/><Relationship Id="rId200" Type="http://schemas.openxmlformats.org/officeDocument/2006/relationships/image" Target="../media/image200.jpg"/><Relationship Id="rId16" Type="http://schemas.openxmlformats.org/officeDocument/2006/relationships/image" Target="../media/image16.jpeg"/><Relationship Id="rId221" Type="http://schemas.openxmlformats.org/officeDocument/2006/relationships/image" Target="../media/image221.jpg"/><Relationship Id="rId242" Type="http://schemas.openxmlformats.org/officeDocument/2006/relationships/image" Target="../media/image242.jp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g"/><Relationship Id="rId211" Type="http://schemas.openxmlformats.org/officeDocument/2006/relationships/image" Target="../media/image211.jpg"/><Relationship Id="rId232" Type="http://schemas.openxmlformats.org/officeDocument/2006/relationships/image" Target="../media/image232.jp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g"/><Relationship Id="rId201" Type="http://schemas.openxmlformats.org/officeDocument/2006/relationships/image" Target="../media/image201.jpg"/><Relationship Id="rId222" Type="http://schemas.openxmlformats.org/officeDocument/2006/relationships/image" Target="../media/image222.jpg"/><Relationship Id="rId243" Type="http://schemas.openxmlformats.org/officeDocument/2006/relationships/image" Target="../media/image243.jp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g"/><Relationship Id="rId1" Type="http://schemas.openxmlformats.org/officeDocument/2006/relationships/image" Target="../media/image1.jpeg"/><Relationship Id="rId212" Type="http://schemas.openxmlformats.org/officeDocument/2006/relationships/image" Target="../media/image212.jpg"/><Relationship Id="rId233" Type="http://schemas.openxmlformats.org/officeDocument/2006/relationships/image" Target="../media/image233.jp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g"/><Relationship Id="rId202" Type="http://schemas.openxmlformats.org/officeDocument/2006/relationships/image" Target="../media/image202.jpg"/><Relationship Id="rId223" Type="http://schemas.openxmlformats.org/officeDocument/2006/relationships/image" Target="../media/image223.jpg"/><Relationship Id="rId244" Type="http://schemas.openxmlformats.org/officeDocument/2006/relationships/image" Target="../media/image244.jp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g"/><Relationship Id="rId234" Type="http://schemas.openxmlformats.org/officeDocument/2006/relationships/image" Target="../media/image234.jp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jpg"/><Relationship Id="rId203" Type="http://schemas.openxmlformats.org/officeDocument/2006/relationships/image" Target="../media/image203.jpg"/><Relationship Id="rId19" Type="http://schemas.openxmlformats.org/officeDocument/2006/relationships/image" Target="../media/image19.jpeg"/><Relationship Id="rId224" Type="http://schemas.openxmlformats.org/officeDocument/2006/relationships/image" Target="../media/image224.jpg"/><Relationship Id="rId245" Type="http://schemas.openxmlformats.org/officeDocument/2006/relationships/image" Target="../media/image245.jp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g"/><Relationship Id="rId3" Type="http://schemas.openxmlformats.org/officeDocument/2006/relationships/image" Target="../media/image3.jpeg"/><Relationship Id="rId214" Type="http://schemas.openxmlformats.org/officeDocument/2006/relationships/image" Target="../media/image214.jpg"/><Relationship Id="rId235" Type="http://schemas.openxmlformats.org/officeDocument/2006/relationships/image" Target="../media/image235.jp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25" Type="http://schemas.openxmlformats.org/officeDocument/2006/relationships/image" Target="../media/image225.jpg"/><Relationship Id="rId246" Type="http://schemas.openxmlformats.org/officeDocument/2006/relationships/image" Target="../media/image246.jp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364.jpeg"/><Relationship Id="rId21" Type="http://schemas.openxmlformats.org/officeDocument/2006/relationships/image" Target="../media/image268.jpeg"/><Relationship Id="rId42" Type="http://schemas.openxmlformats.org/officeDocument/2006/relationships/image" Target="../media/image289.jpeg"/><Relationship Id="rId63" Type="http://schemas.openxmlformats.org/officeDocument/2006/relationships/image" Target="../media/image310.jpeg"/><Relationship Id="rId84" Type="http://schemas.openxmlformats.org/officeDocument/2006/relationships/image" Target="../media/image331.jpg"/><Relationship Id="rId138" Type="http://schemas.openxmlformats.org/officeDocument/2006/relationships/image" Target="../media/image385.jpeg"/><Relationship Id="rId159" Type="http://schemas.openxmlformats.org/officeDocument/2006/relationships/image" Target="../media/image406.jpeg"/><Relationship Id="rId170" Type="http://schemas.openxmlformats.org/officeDocument/2006/relationships/image" Target="../media/image417.jpeg"/><Relationship Id="rId191" Type="http://schemas.openxmlformats.org/officeDocument/2006/relationships/image" Target="../media/image438.jpeg"/><Relationship Id="rId107" Type="http://schemas.openxmlformats.org/officeDocument/2006/relationships/image" Target="../media/image354.jpeg"/><Relationship Id="rId11" Type="http://schemas.openxmlformats.org/officeDocument/2006/relationships/image" Target="../media/image258.jpeg"/><Relationship Id="rId32" Type="http://schemas.openxmlformats.org/officeDocument/2006/relationships/image" Target="../media/image279.jpeg"/><Relationship Id="rId53" Type="http://schemas.openxmlformats.org/officeDocument/2006/relationships/image" Target="../media/image300.jpeg"/><Relationship Id="rId74" Type="http://schemas.openxmlformats.org/officeDocument/2006/relationships/image" Target="../media/image321.jpeg"/><Relationship Id="rId128" Type="http://schemas.openxmlformats.org/officeDocument/2006/relationships/image" Target="../media/image375.jpeg"/><Relationship Id="rId149" Type="http://schemas.openxmlformats.org/officeDocument/2006/relationships/image" Target="../media/image396.jpeg"/><Relationship Id="rId5" Type="http://schemas.openxmlformats.org/officeDocument/2006/relationships/image" Target="../media/image252.jpeg"/><Relationship Id="rId95" Type="http://schemas.openxmlformats.org/officeDocument/2006/relationships/image" Target="../media/image342.jpeg"/><Relationship Id="rId160" Type="http://schemas.openxmlformats.org/officeDocument/2006/relationships/image" Target="../media/image407.jpeg"/><Relationship Id="rId181" Type="http://schemas.openxmlformats.org/officeDocument/2006/relationships/image" Target="../media/image428.jpeg"/><Relationship Id="rId22" Type="http://schemas.openxmlformats.org/officeDocument/2006/relationships/image" Target="../media/image269.jpeg"/><Relationship Id="rId43" Type="http://schemas.openxmlformats.org/officeDocument/2006/relationships/image" Target="../media/image290.jpeg"/><Relationship Id="rId64" Type="http://schemas.openxmlformats.org/officeDocument/2006/relationships/image" Target="../media/image311.jpeg"/><Relationship Id="rId118" Type="http://schemas.openxmlformats.org/officeDocument/2006/relationships/image" Target="../media/image365.jpeg"/><Relationship Id="rId139" Type="http://schemas.openxmlformats.org/officeDocument/2006/relationships/image" Target="../media/image386.jpeg"/><Relationship Id="rId85" Type="http://schemas.openxmlformats.org/officeDocument/2006/relationships/image" Target="../media/image332.jpg"/><Relationship Id="rId150" Type="http://schemas.openxmlformats.org/officeDocument/2006/relationships/image" Target="../media/image397.jpeg"/><Relationship Id="rId171" Type="http://schemas.openxmlformats.org/officeDocument/2006/relationships/image" Target="../media/image418.jpeg"/><Relationship Id="rId192" Type="http://schemas.openxmlformats.org/officeDocument/2006/relationships/image" Target="../media/image439.jpeg"/><Relationship Id="rId12" Type="http://schemas.openxmlformats.org/officeDocument/2006/relationships/image" Target="../media/image259.jpeg"/><Relationship Id="rId33" Type="http://schemas.openxmlformats.org/officeDocument/2006/relationships/image" Target="../media/image280.jpeg"/><Relationship Id="rId108" Type="http://schemas.openxmlformats.org/officeDocument/2006/relationships/image" Target="../media/image355.jpeg"/><Relationship Id="rId129" Type="http://schemas.openxmlformats.org/officeDocument/2006/relationships/image" Target="../media/image376.jpeg"/><Relationship Id="rId54" Type="http://schemas.openxmlformats.org/officeDocument/2006/relationships/image" Target="../media/image301.jpg"/><Relationship Id="rId75" Type="http://schemas.openxmlformats.org/officeDocument/2006/relationships/image" Target="../media/image322.jpeg"/><Relationship Id="rId96" Type="http://schemas.openxmlformats.org/officeDocument/2006/relationships/image" Target="../media/image343.jpeg"/><Relationship Id="rId140" Type="http://schemas.openxmlformats.org/officeDocument/2006/relationships/image" Target="../media/image387.jpeg"/><Relationship Id="rId161" Type="http://schemas.openxmlformats.org/officeDocument/2006/relationships/image" Target="../media/image408.jpeg"/><Relationship Id="rId182" Type="http://schemas.openxmlformats.org/officeDocument/2006/relationships/image" Target="../media/image429.jpeg"/><Relationship Id="rId6" Type="http://schemas.openxmlformats.org/officeDocument/2006/relationships/image" Target="../media/image253.jpeg"/><Relationship Id="rId23" Type="http://schemas.openxmlformats.org/officeDocument/2006/relationships/image" Target="../media/image270.jpeg"/><Relationship Id="rId119" Type="http://schemas.openxmlformats.org/officeDocument/2006/relationships/image" Target="../media/image366.jpeg"/><Relationship Id="rId44" Type="http://schemas.openxmlformats.org/officeDocument/2006/relationships/image" Target="../media/image291.jpeg"/><Relationship Id="rId65" Type="http://schemas.openxmlformats.org/officeDocument/2006/relationships/image" Target="../media/image312.jpeg"/><Relationship Id="rId86" Type="http://schemas.openxmlformats.org/officeDocument/2006/relationships/image" Target="../media/image333.jpeg"/><Relationship Id="rId130" Type="http://schemas.openxmlformats.org/officeDocument/2006/relationships/image" Target="../media/image377.jpeg"/><Relationship Id="rId151" Type="http://schemas.openxmlformats.org/officeDocument/2006/relationships/image" Target="../media/image398.jpeg"/><Relationship Id="rId172" Type="http://schemas.openxmlformats.org/officeDocument/2006/relationships/image" Target="../media/image419.jpeg"/><Relationship Id="rId193" Type="http://schemas.openxmlformats.org/officeDocument/2006/relationships/image" Target="../media/image440.jpeg"/><Relationship Id="rId13" Type="http://schemas.openxmlformats.org/officeDocument/2006/relationships/image" Target="../media/image260.jpeg"/><Relationship Id="rId109" Type="http://schemas.openxmlformats.org/officeDocument/2006/relationships/image" Target="../media/image356.jpeg"/><Relationship Id="rId34" Type="http://schemas.openxmlformats.org/officeDocument/2006/relationships/image" Target="../media/image281.jpg"/><Relationship Id="rId50" Type="http://schemas.openxmlformats.org/officeDocument/2006/relationships/image" Target="../media/image297.jpg"/><Relationship Id="rId55" Type="http://schemas.openxmlformats.org/officeDocument/2006/relationships/image" Target="../media/image302.jpeg"/><Relationship Id="rId76" Type="http://schemas.openxmlformats.org/officeDocument/2006/relationships/image" Target="../media/image323.jpeg"/><Relationship Id="rId97" Type="http://schemas.openxmlformats.org/officeDocument/2006/relationships/image" Target="../media/image344.jpeg"/><Relationship Id="rId104" Type="http://schemas.openxmlformats.org/officeDocument/2006/relationships/image" Target="../media/image351.jpeg"/><Relationship Id="rId120" Type="http://schemas.openxmlformats.org/officeDocument/2006/relationships/image" Target="../media/image367.jpeg"/><Relationship Id="rId125" Type="http://schemas.openxmlformats.org/officeDocument/2006/relationships/image" Target="../media/image372.jpeg"/><Relationship Id="rId141" Type="http://schemas.openxmlformats.org/officeDocument/2006/relationships/image" Target="../media/image388.jpeg"/><Relationship Id="rId146" Type="http://schemas.openxmlformats.org/officeDocument/2006/relationships/image" Target="../media/image393.jpeg"/><Relationship Id="rId167" Type="http://schemas.openxmlformats.org/officeDocument/2006/relationships/image" Target="../media/image414.jpeg"/><Relationship Id="rId188" Type="http://schemas.openxmlformats.org/officeDocument/2006/relationships/image" Target="../media/image435.jpeg"/><Relationship Id="rId7" Type="http://schemas.openxmlformats.org/officeDocument/2006/relationships/image" Target="../media/image254.jpeg"/><Relationship Id="rId71" Type="http://schemas.openxmlformats.org/officeDocument/2006/relationships/image" Target="../media/image318.jpeg"/><Relationship Id="rId92" Type="http://schemas.openxmlformats.org/officeDocument/2006/relationships/image" Target="../media/image339.jpeg"/><Relationship Id="rId162" Type="http://schemas.openxmlformats.org/officeDocument/2006/relationships/image" Target="../media/image409.jpeg"/><Relationship Id="rId183" Type="http://schemas.openxmlformats.org/officeDocument/2006/relationships/image" Target="../media/image430.jpeg"/><Relationship Id="rId2" Type="http://schemas.openxmlformats.org/officeDocument/2006/relationships/image" Target="../media/image249.jpeg"/><Relationship Id="rId29" Type="http://schemas.openxmlformats.org/officeDocument/2006/relationships/image" Target="../media/image276.jpeg"/><Relationship Id="rId24" Type="http://schemas.openxmlformats.org/officeDocument/2006/relationships/image" Target="../media/image271.jpeg"/><Relationship Id="rId40" Type="http://schemas.openxmlformats.org/officeDocument/2006/relationships/image" Target="../media/image287.jpeg"/><Relationship Id="rId45" Type="http://schemas.openxmlformats.org/officeDocument/2006/relationships/image" Target="../media/image292.jpeg"/><Relationship Id="rId66" Type="http://schemas.openxmlformats.org/officeDocument/2006/relationships/image" Target="../media/image313.jpeg"/><Relationship Id="rId87" Type="http://schemas.openxmlformats.org/officeDocument/2006/relationships/image" Target="../media/image334.jpeg"/><Relationship Id="rId110" Type="http://schemas.openxmlformats.org/officeDocument/2006/relationships/image" Target="../media/image357.jpeg"/><Relationship Id="rId115" Type="http://schemas.openxmlformats.org/officeDocument/2006/relationships/image" Target="../media/image362.jpeg"/><Relationship Id="rId131" Type="http://schemas.openxmlformats.org/officeDocument/2006/relationships/image" Target="../media/image378.jpeg"/><Relationship Id="rId136" Type="http://schemas.openxmlformats.org/officeDocument/2006/relationships/image" Target="../media/image383.jpeg"/><Relationship Id="rId157" Type="http://schemas.openxmlformats.org/officeDocument/2006/relationships/image" Target="../media/image404.jpeg"/><Relationship Id="rId178" Type="http://schemas.openxmlformats.org/officeDocument/2006/relationships/image" Target="../media/image425.jpeg"/><Relationship Id="rId61" Type="http://schemas.openxmlformats.org/officeDocument/2006/relationships/image" Target="../media/image308.jpeg"/><Relationship Id="rId82" Type="http://schemas.openxmlformats.org/officeDocument/2006/relationships/image" Target="../media/image329.jpeg"/><Relationship Id="rId152" Type="http://schemas.openxmlformats.org/officeDocument/2006/relationships/image" Target="../media/image399.jpeg"/><Relationship Id="rId173" Type="http://schemas.openxmlformats.org/officeDocument/2006/relationships/image" Target="../media/image420.jpeg"/><Relationship Id="rId194" Type="http://schemas.openxmlformats.org/officeDocument/2006/relationships/image" Target="../media/image441.jpeg"/><Relationship Id="rId19" Type="http://schemas.openxmlformats.org/officeDocument/2006/relationships/image" Target="../media/image266.jpeg"/><Relationship Id="rId14" Type="http://schemas.openxmlformats.org/officeDocument/2006/relationships/image" Target="../media/image261.jpeg"/><Relationship Id="rId30" Type="http://schemas.openxmlformats.org/officeDocument/2006/relationships/image" Target="../media/image277.jpeg"/><Relationship Id="rId35" Type="http://schemas.openxmlformats.org/officeDocument/2006/relationships/image" Target="../media/image282.jpeg"/><Relationship Id="rId56" Type="http://schemas.openxmlformats.org/officeDocument/2006/relationships/image" Target="../media/image303.jpeg"/><Relationship Id="rId77" Type="http://schemas.openxmlformats.org/officeDocument/2006/relationships/image" Target="../media/image324.jpeg"/><Relationship Id="rId100" Type="http://schemas.openxmlformats.org/officeDocument/2006/relationships/image" Target="../media/image347.jpeg"/><Relationship Id="rId105" Type="http://schemas.openxmlformats.org/officeDocument/2006/relationships/image" Target="../media/image352.jpeg"/><Relationship Id="rId126" Type="http://schemas.openxmlformats.org/officeDocument/2006/relationships/image" Target="../media/image373.jpeg"/><Relationship Id="rId147" Type="http://schemas.openxmlformats.org/officeDocument/2006/relationships/image" Target="../media/image394.jpeg"/><Relationship Id="rId168" Type="http://schemas.openxmlformats.org/officeDocument/2006/relationships/image" Target="../media/image415.jpeg"/><Relationship Id="rId8" Type="http://schemas.openxmlformats.org/officeDocument/2006/relationships/image" Target="../media/image255.jpeg"/><Relationship Id="rId51" Type="http://schemas.openxmlformats.org/officeDocument/2006/relationships/image" Target="../media/image298.jpg"/><Relationship Id="rId72" Type="http://schemas.openxmlformats.org/officeDocument/2006/relationships/image" Target="../media/image319.jpeg"/><Relationship Id="rId93" Type="http://schemas.openxmlformats.org/officeDocument/2006/relationships/image" Target="../media/image340.jpeg"/><Relationship Id="rId98" Type="http://schemas.openxmlformats.org/officeDocument/2006/relationships/image" Target="../media/image345.jpeg"/><Relationship Id="rId121" Type="http://schemas.openxmlformats.org/officeDocument/2006/relationships/image" Target="../media/image368.jpeg"/><Relationship Id="rId142" Type="http://schemas.openxmlformats.org/officeDocument/2006/relationships/image" Target="../media/image389.jpeg"/><Relationship Id="rId163" Type="http://schemas.openxmlformats.org/officeDocument/2006/relationships/image" Target="../media/image410.jpeg"/><Relationship Id="rId184" Type="http://schemas.openxmlformats.org/officeDocument/2006/relationships/image" Target="../media/image431.jpeg"/><Relationship Id="rId189" Type="http://schemas.openxmlformats.org/officeDocument/2006/relationships/image" Target="../media/image436.jpeg"/><Relationship Id="rId3" Type="http://schemas.openxmlformats.org/officeDocument/2006/relationships/image" Target="../media/image250.jpeg"/><Relationship Id="rId25" Type="http://schemas.openxmlformats.org/officeDocument/2006/relationships/image" Target="../media/image272.jpeg"/><Relationship Id="rId46" Type="http://schemas.openxmlformats.org/officeDocument/2006/relationships/image" Target="../media/image293.png"/><Relationship Id="rId67" Type="http://schemas.openxmlformats.org/officeDocument/2006/relationships/image" Target="../media/image314.jpg"/><Relationship Id="rId116" Type="http://schemas.openxmlformats.org/officeDocument/2006/relationships/image" Target="../media/image363.jpeg"/><Relationship Id="rId137" Type="http://schemas.openxmlformats.org/officeDocument/2006/relationships/image" Target="../media/image384.jpeg"/><Relationship Id="rId158" Type="http://schemas.openxmlformats.org/officeDocument/2006/relationships/image" Target="../media/image405.jpeg"/><Relationship Id="rId20" Type="http://schemas.openxmlformats.org/officeDocument/2006/relationships/image" Target="../media/image267.jpeg"/><Relationship Id="rId41" Type="http://schemas.openxmlformats.org/officeDocument/2006/relationships/image" Target="../media/image288.jpeg"/><Relationship Id="rId62" Type="http://schemas.openxmlformats.org/officeDocument/2006/relationships/image" Target="../media/image309.jpeg"/><Relationship Id="rId83" Type="http://schemas.openxmlformats.org/officeDocument/2006/relationships/image" Target="../media/image330.jpeg"/><Relationship Id="rId88" Type="http://schemas.openxmlformats.org/officeDocument/2006/relationships/image" Target="../media/image335.jpeg"/><Relationship Id="rId111" Type="http://schemas.openxmlformats.org/officeDocument/2006/relationships/image" Target="../media/image358.jpeg"/><Relationship Id="rId132" Type="http://schemas.openxmlformats.org/officeDocument/2006/relationships/image" Target="../media/image379.jpeg"/><Relationship Id="rId153" Type="http://schemas.openxmlformats.org/officeDocument/2006/relationships/image" Target="../media/image400.jpeg"/><Relationship Id="rId174" Type="http://schemas.openxmlformats.org/officeDocument/2006/relationships/image" Target="../media/image421.jpeg"/><Relationship Id="rId179" Type="http://schemas.openxmlformats.org/officeDocument/2006/relationships/image" Target="../media/image426.jpeg"/><Relationship Id="rId195" Type="http://schemas.openxmlformats.org/officeDocument/2006/relationships/image" Target="../media/image442.jpeg"/><Relationship Id="rId190" Type="http://schemas.openxmlformats.org/officeDocument/2006/relationships/image" Target="../media/image437.jpeg"/><Relationship Id="rId15" Type="http://schemas.openxmlformats.org/officeDocument/2006/relationships/image" Target="../media/image262.jpeg"/><Relationship Id="rId36" Type="http://schemas.openxmlformats.org/officeDocument/2006/relationships/image" Target="../media/image283.jpeg"/><Relationship Id="rId57" Type="http://schemas.openxmlformats.org/officeDocument/2006/relationships/image" Target="../media/image304.jpg"/><Relationship Id="rId106" Type="http://schemas.openxmlformats.org/officeDocument/2006/relationships/image" Target="../media/image353.jpeg"/><Relationship Id="rId127" Type="http://schemas.openxmlformats.org/officeDocument/2006/relationships/image" Target="../media/image374.jpeg"/><Relationship Id="rId10" Type="http://schemas.openxmlformats.org/officeDocument/2006/relationships/image" Target="../media/image257.jpeg"/><Relationship Id="rId31" Type="http://schemas.openxmlformats.org/officeDocument/2006/relationships/image" Target="../media/image278.jpeg"/><Relationship Id="rId52" Type="http://schemas.openxmlformats.org/officeDocument/2006/relationships/image" Target="../media/image299.jpeg"/><Relationship Id="rId73" Type="http://schemas.openxmlformats.org/officeDocument/2006/relationships/image" Target="../media/image320.jpeg"/><Relationship Id="rId78" Type="http://schemas.openxmlformats.org/officeDocument/2006/relationships/image" Target="../media/image325.jpeg"/><Relationship Id="rId94" Type="http://schemas.openxmlformats.org/officeDocument/2006/relationships/image" Target="../media/image341.jpeg"/><Relationship Id="rId99" Type="http://schemas.openxmlformats.org/officeDocument/2006/relationships/image" Target="../media/image346.jpeg"/><Relationship Id="rId101" Type="http://schemas.openxmlformats.org/officeDocument/2006/relationships/image" Target="../media/image348.jpeg"/><Relationship Id="rId122" Type="http://schemas.openxmlformats.org/officeDocument/2006/relationships/image" Target="../media/image369.jpeg"/><Relationship Id="rId143" Type="http://schemas.openxmlformats.org/officeDocument/2006/relationships/image" Target="../media/image390.jpeg"/><Relationship Id="rId148" Type="http://schemas.openxmlformats.org/officeDocument/2006/relationships/image" Target="../media/image395.jpeg"/><Relationship Id="rId164" Type="http://schemas.openxmlformats.org/officeDocument/2006/relationships/image" Target="../media/image411.jpeg"/><Relationship Id="rId169" Type="http://schemas.openxmlformats.org/officeDocument/2006/relationships/image" Target="../media/image416.jpeg"/><Relationship Id="rId185" Type="http://schemas.openxmlformats.org/officeDocument/2006/relationships/image" Target="../media/image432.jpeg"/><Relationship Id="rId4" Type="http://schemas.openxmlformats.org/officeDocument/2006/relationships/image" Target="../media/image251.jpeg"/><Relationship Id="rId9" Type="http://schemas.openxmlformats.org/officeDocument/2006/relationships/image" Target="../media/image256.jpeg"/><Relationship Id="rId180" Type="http://schemas.openxmlformats.org/officeDocument/2006/relationships/image" Target="../media/image427.jpeg"/><Relationship Id="rId26" Type="http://schemas.openxmlformats.org/officeDocument/2006/relationships/image" Target="../media/image273.jpeg"/><Relationship Id="rId47" Type="http://schemas.openxmlformats.org/officeDocument/2006/relationships/image" Target="../media/image294.jpeg"/><Relationship Id="rId68" Type="http://schemas.openxmlformats.org/officeDocument/2006/relationships/image" Target="../media/image315.png"/><Relationship Id="rId89" Type="http://schemas.openxmlformats.org/officeDocument/2006/relationships/image" Target="../media/image336.jpeg"/><Relationship Id="rId112" Type="http://schemas.openxmlformats.org/officeDocument/2006/relationships/image" Target="../media/image359.jpeg"/><Relationship Id="rId133" Type="http://schemas.openxmlformats.org/officeDocument/2006/relationships/image" Target="../media/image380.jpeg"/><Relationship Id="rId154" Type="http://schemas.openxmlformats.org/officeDocument/2006/relationships/image" Target="../media/image401.jpeg"/><Relationship Id="rId175" Type="http://schemas.openxmlformats.org/officeDocument/2006/relationships/image" Target="../media/image422.jpeg"/><Relationship Id="rId16" Type="http://schemas.openxmlformats.org/officeDocument/2006/relationships/image" Target="../media/image263.jpeg"/><Relationship Id="rId37" Type="http://schemas.openxmlformats.org/officeDocument/2006/relationships/image" Target="../media/image284.jpg"/><Relationship Id="rId58" Type="http://schemas.openxmlformats.org/officeDocument/2006/relationships/image" Target="../media/image305.jpeg"/><Relationship Id="rId79" Type="http://schemas.openxmlformats.org/officeDocument/2006/relationships/image" Target="../media/image326.jpeg"/><Relationship Id="rId102" Type="http://schemas.openxmlformats.org/officeDocument/2006/relationships/image" Target="../media/image349.jpeg"/><Relationship Id="rId123" Type="http://schemas.openxmlformats.org/officeDocument/2006/relationships/image" Target="../media/image370.jpeg"/><Relationship Id="rId144" Type="http://schemas.openxmlformats.org/officeDocument/2006/relationships/image" Target="../media/image391.jpeg"/><Relationship Id="rId90" Type="http://schemas.openxmlformats.org/officeDocument/2006/relationships/image" Target="../media/image337.jpeg"/><Relationship Id="rId165" Type="http://schemas.openxmlformats.org/officeDocument/2006/relationships/image" Target="../media/image412.jpeg"/><Relationship Id="rId186" Type="http://schemas.openxmlformats.org/officeDocument/2006/relationships/image" Target="../media/image433.jpeg"/><Relationship Id="rId27" Type="http://schemas.openxmlformats.org/officeDocument/2006/relationships/image" Target="../media/image274.jpeg"/><Relationship Id="rId48" Type="http://schemas.openxmlformats.org/officeDocument/2006/relationships/image" Target="../media/image295.jpeg"/><Relationship Id="rId69" Type="http://schemas.openxmlformats.org/officeDocument/2006/relationships/image" Target="../media/image316.jpg"/><Relationship Id="rId113" Type="http://schemas.openxmlformats.org/officeDocument/2006/relationships/image" Target="../media/image360.jpeg"/><Relationship Id="rId134" Type="http://schemas.openxmlformats.org/officeDocument/2006/relationships/image" Target="../media/image381.jpeg"/><Relationship Id="rId80" Type="http://schemas.openxmlformats.org/officeDocument/2006/relationships/image" Target="../media/image327.jpeg"/><Relationship Id="rId155" Type="http://schemas.openxmlformats.org/officeDocument/2006/relationships/image" Target="../media/image402.jpeg"/><Relationship Id="rId176" Type="http://schemas.openxmlformats.org/officeDocument/2006/relationships/image" Target="../media/image423.jpeg"/><Relationship Id="rId17" Type="http://schemas.openxmlformats.org/officeDocument/2006/relationships/image" Target="../media/image264.jpeg"/><Relationship Id="rId38" Type="http://schemas.openxmlformats.org/officeDocument/2006/relationships/image" Target="../media/image285.jpeg"/><Relationship Id="rId59" Type="http://schemas.openxmlformats.org/officeDocument/2006/relationships/image" Target="../media/image306.jpeg"/><Relationship Id="rId103" Type="http://schemas.openxmlformats.org/officeDocument/2006/relationships/image" Target="../media/image350.jpeg"/><Relationship Id="rId124" Type="http://schemas.openxmlformats.org/officeDocument/2006/relationships/image" Target="../media/image371.jpeg"/><Relationship Id="rId70" Type="http://schemas.openxmlformats.org/officeDocument/2006/relationships/image" Target="../media/image317.jpeg"/><Relationship Id="rId91" Type="http://schemas.openxmlformats.org/officeDocument/2006/relationships/image" Target="../media/image338.jpeg"/><Relationship Id="rId145" Type="http://schemas.openxmlformats.org/officeDocument/2006/relationships/image" Target="../media/image392.jpeg"/><Relationship Id="rId166" Type="http://schemas.openxmlformats.org/officeDocument/2006/relationships/image" Target="../media/image413.jpeg"/><Relationship Id="rId187" Type="http://schemas.openxmlformats.org/officeDocument/2006/relationships/image" Target="../media/image434.jpeg"/><Relationship Id="rId1" Type="http://schemas.openxmlformats.org/officeDocument/2006/relationships/image" Target="../media/image248.jpeg"/><Relationship Id="rId28" Type="http://schemas.openxmlformats.org/officeDocument/2006/relationships/image" Target="../media/image275.jpeg"/><Relationship Id="rId49" Type="http://schemas.openxmlformats.org/officeDocument/2006/relationships/image" Target="../media/image296.jpeg"/><Relationship Id="rId114" Type="http://schemas.openxmlformats.org/officeDocument/2006/relationships/image" Target="../media/image361.jpeg"/><Relationship Id="rId60" Type="http://schemas.openxmlformats.org/officeDocument/2006/relationships/image" Target="../media/image307.jpeg"/><Relationship Id="rId81" Type="http://schemas.openxmlformats.org/officeDocument/2006/relationships/image" Target="../media/image328.jpeg"/><Relationship Id="rId135" Type="http://schemas.openxmlformats.org/officeDocument/2006/relationships/image" Target="../media/image382.jpeg"/><Relationship Id="rId156" Type="http://schemas.openxmlformats.org/officeDocument/2006/relationships/image" Target="../media/image403.jpeg"/><Relationship Id="rId177" Type="http://schemas.openxmlformats.org/officeDocument/2006/relationships/image" Target="../media/image424.jpeg"/><Relationship Id="rId18" Type="http://schemas.openxmlformats.org/officeDocument/2006/relationships/image" Target="../media/image265.jpeg"/><Relationship Id="rId39" Type="http://schemas.openxmlformats.org/officeDocument/2006/relationships/image" Target="../media/image28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1</xdr:row>
      <xdr:rowOff>60325</xdr:rowOff>
    </xdr:from>
    <xdr:to>
      <xdr:col>1</xdr:col>
      <xdr:colOff>812800</xdr:colOff>
      <xdr:row>1</xdr:row>
      <xdr:rowOff>695325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5DC7D7-0676-430D-B046-E44D3B61DF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413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</xdr:row>
      <xdr:rowOff>60325</xdr:rowOff>
    </xdr:from>
    <xdr:to>
      <xdr:col>1</xdr:col>
      <xdr:colOff>812800</xdr:colOff>
      <xdr:row>2</xdr:row>
      <xdr:rowOff>695325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E6F93C-4CE7-4798-91FB-EBDED00D52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4222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</xdr:row>
      <xdr:rowOff>60325</xdr:rowOff>
    </xdr:from>
    <xdr:to>
      <xdr:col>1</xdr:col>
      <xdr:colOff>812800</xdr:colOff>
      <xdr:row>3</xdr:row>
      <xdr:rowOff>695325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74DAE30-BBB5-49E0-9F55-B0D7E5BBDA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6032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</xdr:row>
      <xdr:rowOff>60325</xdr:rowOff>
    </xdr:from>
    <xdr:to>
      <xdr:col>1</xdr:col>
      <xdr:colOff>812800</xdr:colOff>
      <xdr:row>4</xdr:row>
      <xdr:rowOff>695325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5518520-F015-49BA-8153-9ED3E9FC4B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7842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</xdr:row>
      <xdr:rowOff>60325</xdr:rowOff>
    </xdr:from>
    <xdr:to>
      <xdr:col>1</xdr:col>
      <xdr:colOff>812800</xdr:colOff>
      <xdr:row>5</xdr:row>
      <xdr:rowOff>695325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6195AE0-53E0-425C-8064-F8A3CFC9DF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9652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66675</xdr:colOff>
      <xdr:row>6</xdr:row>
      <xdr:rowOff>63500</xdr:rowOff>
    </xdr:from>
    <xdr:to>
      <xdr:col>1</xdr:col>
      <xdr:colOff>809625</xdr:colOff>
      <xdr:row>6</xdr:row>
      <xdr:rowOff>692150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087EE8E-4286-4BF1-95B3-5E58F5B558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149350"/>
          <a:ext cx="685800" cy="119062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</xdr:row>
      <xdr:rowOff>60325</xdr:rowOff>
    </xdr:from>
    <xdr:to>
      <xdr:col>1</xdr:col>
      <xdr:colOff>812800</xdr:colOff>
      <xdr:row>7</xdr:row>
      <xdr:rowOff>695325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3837E07-B8B0-4C0C-BF9C-5852F45F8E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3271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</xdr:row>
      <xdr:rowOff>60325</xdr:rowOff>
    </xdr:from>
    <xdr:to>
      <xdr:col>1</xdr:col>
      <xdr:colOff>812800</xdr:colOff>
      <xdr:row>8</xdr:row>
      <xdr:rowOff>695325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DA20D62-065C-4BB5-99B9-5B9714158D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5081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</xdr:row>
      <xdr:rowOff>60325</xdr:rowOff>
    </xdr:from>
    <xdr:to>
      <xdr:col>1</xdr:col>
      <xdr:colOff>812800</xdr:colOff>
      <xdr:row>9</xdr:row>
      <xdr:rowOff>695325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A2F00C3-5D61-407B-9F0F-81DF3270FA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6891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</xdr:row>
      <xdr:rowOff>60325</xdr:rowOff>
    </xdr:from>
    <xdr:to>
      <xdr:col>1</xdr:col>
      <xdr:colOff>812800</xdr:colOff>
      <xdr:row>10</xdr:row>
      <xdr:rowOff>695325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C02E6CE-8FA1-4581-9204-B4F2C6BC20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8700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</xdr:row>
      <xdr:rowOff>60325</xdr:rowOff>
    </xdr:from>
    <xdr:to>
      <xdr:col>1</xdr:col>
      <xdr:colOff>812800</xdr:colOff>
      <xdr:row>11</xdr:row>
      <xdr:rowOff>695325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2FD1091-381D-4625-97E2-C6EF36A777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0510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</xdr:row>
      <xdr:rowOff>60325</xdr:rowOff>
    </xdr:from>
    <xdr:to>
      <xdr:col>1</xdr:col>
      <xdr:colOff>812800</xdr:colOff>
      <xdr:row>12</xdr:row>
      <xdr:rowOff>695325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0233184-6F9E-4861-8A56-DCD2F067EF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2320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</xdr:row>
      <xdr:rowOff>60325</xdr:rowOff>
    </xdr:from>
    <xdr:to>
      <xdr:col>1</xdr:col>
      <xdr:colOff>812800</xdr:colOff>
      <xdr:row>13</xdr:row>
      <xdr:rowOff>695325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B5FFDDD-92D2-46C9-B9BB-A525245475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4130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</xdr:row>
      <xdr:rowOff>60325</xdr:rowOff>
    </xdr:from>
    <xdr:to>
      <xdr:col>1</xdr:col>
      <xdr:colOff>812800</xdr:colOff>
      <xdr:row>14</xdr:row>
      <xdr:rowOff>695325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143C901-CEB8-4021-A870-0AF083D57D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5939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</xdr:row>
      <xdr:rowOff>60325</xdr:rowOff>
    </xdr:from>
    <xdr:to>
      <xdr:col>1</xdr:col>
      <xdr:colOff>812800</xdr:colOff>
      <xdr:row>15</xdr:row>
      <xdr:rowOff>695325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5B6D56F-CC85-4FD6-8AC7-70388100DF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7749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16</xdr:row>
      <xdr:rowOff>60325</xdr:rowOff>
    </xdr:from>
    <xdr:to>
      <xdr:col>1</xdr:col>
      <xdr:colOff>812800</xdr:colOff>
      <xdr:row>16</xdr:row>
      <xdr:rowOff>695325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5058234-3C35-4F53-8AE6-A3A4109C2E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9559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17</xdr:row>
      <xdr:rowOff>60325</xdr:rowOff>
    </xdr:from>
    <xdr:to>
      <xdr:col>1</xdr:col>
      <xdr:colOff>812800</xdr:colOff>
      <xdr:row>17</xdr:row>
      <xdr:rowOff>695325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210EAC63-FAAE-4A20-A741-1C5778964D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31369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18</xdr:row>
      <xdr:rowOff>60325</xdr:rowOff>
    </xdr:from>
    <xdr:to>
      <xdr:col>1</xdr:col>
      <xdr:colOff>812800</xdr:colOff>
      <xdr:row>18</xdr:row>
      <xdr:rowOff>695325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B4F9642-E40C-4819-A08B-418EC0CA0C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33178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19</xdr:row>
      <xdr:rowOff>60325</xdr:rowOff>
    </xdr:from>
    <xdr:to>
      <xdr:col>1</xdr:col>
      <xdr:colOff>812800</xdr:colOff>
      <xdr:row>19</xdr:row>
      <xdr:rowOff>695325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8261C91-C762-403C-B3F9-9F1A339C5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34988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20</xdr:row>
      <xdr:rowOff>60325</xdr:rowOff>
    </xdr:from>
    <xdr:to>
      <xdr:col>1</xdr:col>
      <xdr:colOff>812800</xdr:colOff>
      <xdr:row>20</xdr:row>
      <xdr:rowOff>695325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53374ED-D53E-42B4-8CEF-75E02666D8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36798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21</xdr:row>
      <xdr:rowOff>60325</xdr:rowOff>
    </xdr:from>
    <xdr:to>
      <xdr:col>1</xdr:col>
      <xdr:colOff>812800</xdr:colOff>
      <xdr:row>21</xdr:row>
      <xdr:rowOff>695325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410E9185-11EF-4E61-8D70-9C09F4F64B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38608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22</xdr:row>
      <xdr:rowOff>60325</xdr:rowOff>
    </xdr:from>
    <xdr:to>
      <xdr:col>1</xdr:col>
      <xdr:colOff>812800</xdr:colOff>
      <xdr:row>22</xdr:row>
      <xdr:rowOff>695325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7F02A829-9FAE-4E0B-A281-232857284D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40417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23</xdr:row>
      <xdr:rowOff>60325</xdr:rowOff>
    </xdr:from>
    <xdr:to>
      <xdr:col>1</xdr:col>
      <xdr:colOff>812800</xdr:colOff>
      <xdr:row>23</xdr:row>
      <xdr:rowOff>695325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A39FCA5C-258F-4A25-B75F-D4EC75BFE7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42227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24</xdr:row>
      <xdr:rowOff>60325</xdr:rowOff>
    </xdr:from>
    <xdr:to>
      <xdr:col>1</xdr:col>
      <xdr:colOff>812800</xdr:colOff>
      <xdr:row>24</xdr:row>
      <xdr:rowOff>695325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E79F45A8-825C-4847-8548-8773CFF56C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44037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25</xdr:row>
      <xdr:rowOff>60325</xdr:rowOff>
    </xdr:from>
    <xdr:to>
      <xdr:col>1</xdr:col>
      <xdr:colOff>812800</xdr:colOff>
      <xdr:row>25</xdr:row>
      <xdr:rowOff>695325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CE23BF35-D15C-4829-8EC0-402B3CF079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45847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26</xdr:row>
      <xdr:rowOff>60325</xdr:rowOff>
    </xdr:from>
    <xdr:to>
      <xdr:col>1</xdr:col>
      <xdr:colOff>812800</xdr:colOff>
      <xdr:row>26</xdr:row>
      <xdr:rowOff>695325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1BBB5F6A-7B99-42C7-B567-E43AB10CBE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47656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27</xdr:row>
      <xdr:rowOff>60325</xdr:rowOff>
    </xdr:from>
    <xdr:to>
      <xdr:col>1</xdr:col>
      <xdr:colOff>812800</xdr:colOff>
      <xdr:row>27</xdr:row>
      <xdr:rowOff>695325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ACB00062-7989-4E4D-90C8-44E68D903A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49466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28</xdr:row>
      <xdr:rowOff>60325</xdr:rowOff>
    </xdr:from>
    <xdr:to>
      <xdr:col>1</xdr:col>
      <xdr:colOff>812800</xdr:colOff>
      <xdr:row>28</xdr:row>
      <xdr:rowOff>695325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D13726F1-6067-4D7C-AA76-9C3E6479AA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51276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29</xdr:row>
      <xdr:rowOff>60325</xdr:rowOff>
    </xdr:from>
    <xdr:to>
      <xdr:col>1</xdr:col>
      <xdr:colOff>812800</xdr:colOff>
      <xdr:row>29</xdr:row>
      <xdr:rowOff>695325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175F4406-CF64-477F-A8C9-6580BB7AA0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53086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30</xdr:row>
      <xdr:rowOff>60325</xdr:rowOff>
    </xdr:from>
    <xdr:to>
      <xdr:col>1</xdr:col>
      <xdr:colOff>812800</xdr:colOff>
      <xdr:row>30</xdr:row>
      <xdr:rowOff>695325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CBB524DF-1E51-4714-B60B-F71793E4F6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54895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31</xdr:row>
      <xdr:rowOff>60325</xdr:rowOff>
    </xdr:from>
    <xdr:to>
      <xdr:col>1</xdr:col>
      <xdr:colOff>812800</xdr:colOff>
      <xdr:row>31</xdr:row>
      <xdr:rowOff>695325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D82C812C-0DE0-4C32-AF96-E66109ABB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56705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32</xdr:row>
      <xdr:rowOff>60325</xdr:rowOff>
    </xdr:from>
    <xdr:to>
      <xdr:col>1</xdr:col>
      <xdr:colOff>812800</xdr:colOff>
      <xdr:row>32</xdr:row>
      <xdr:rowOff>695325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742DC4C-5E3A-4CFF-B669-3ADC043C4A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58515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33</xdr:row>
      <xdr:rowOff>60325</xdr:rowOff>
    </xdr:from>
    <xdr:to>
      <xdr:col>1</xdr:col>
      <xdr:colOff>812800</xdr:colOff>
      <xdr:row>33</xdr:row>
      <xdr:rowOff>695325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AC98ED63-ECBE-45E6-BAF4-6448F27F68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60325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34</xdr:row>
      <xdr:rowOff>60325</xdr:rowOff>
    </xdr:from>
    <xdr:to>
      <xdr:col>1</xdr:col>
      <xdr:colOff>812800</xdr:colOff>
      <xdr:row>34</xdr:row>
      <xdr:rowOff>695325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DDCDCC13-97B6-4E8C-B5EB-4B548C7978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62134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35</xdr:row>
      <xdr:rowOff>60325</xdr:rowOff>
    </xdr:from>
    <xdr:to>
      <xdr:col>1</xdr:col>
      <xdr:colOff>812800</xdr:colOff>
      <xdr:row>35</xdr:row>
      <xdr:rowOff>695325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8919D1E-C563-43BF-B3B7-E951C95C77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63944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36</xdr:row>
      <xdr:rowOff>60325</xdr:rowOff>
    </xdr:from>
    <xdr:to>
      <xdr:col>1</xdr:col>
      <xdr:colOff>812800</xdr:colOff>
      <xdr:row>36</xdr:row>
      <xdr:rowOff>695325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B2DAD1F1-6B39-4097-9B80-B17E50145A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65754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37</xdr:row>
      <xdr:rowOff>60325</xdr:rowOff>
    </xdr:from>
    <xdr:to>
      <xdr:col>1</xdr:col>
      <xdr:colOff>812800</xdr:colOff>
      <xdr:row>37</xdr:row>
      <xdr:rowOff>695325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309CDE0E-BC1F-4816-9462-878AC4FE1D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67564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38</xdr:row>
      <xdr:rowOff>60325</xdr:rowOff>
    </xdr:from>
    <xdr:to>
      <xdr:col>1</xdr:col>
      <xdr:colOff>812800</xdr:colOff>
      <xdr:row>38</xdr:row>
      <xdr:rowOff>695325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F855032B-DC39-4788-A4A9-E2A87831DC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69373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39</xdr:row>
      <xdr:rowOff>60325</xdr:rowOff>
    </xdr:from>
    <xdr:to>
      <xdr:col>1</xdr:col>
      <xdr:colOff>812800</xdr:colOff>
      <xdr:row>39</xdr:row>
      <xdr:rowOff>695325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7B123D31-178D-425E-9A3E-90838BEA14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71183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40</xdr:row>
      <xdr:rowOff>60325</xdr:rowOff>
    </xdr:from>
    <xdr:to>
      <xdr:col>1</xdr:col>
      <xdr:colOff>812800</xdr:colOff>
      <xdr:row>40</xdr:row>
      <xdr:rowOff>695325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663DF43F-A0E5-4D36-87DF-28D74908F9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72993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41</xdr:row>
      <xdr:rowOff>60325</xdr:rowOff>
    </xdr:from>
    <xdr:to>
      <xdr:col>1</xdr:col>
      <xdr:colOff>812800</xdr:colOff>
      <xdr:row>41</xdr:row>
      <xdr:rowOff>695325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DA21B98-99AF-4933-8342-498E55F355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74803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42</xdr:row>
      <xdr:rowOff>60325</xdr:rowOff>
    </xdr:from>
    <xdr:to>
      <xdr:col>1</xdr:col>
      <xdr:colOff>812800</xdr:colOff>
      <xdr:row>42</xdr:row>
      <xdr:rowOff>695325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1972A250-DFFB-45FC-90CC-3830732126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76612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43</xdr:row>
      <xdr:rowOff>60325</xdr:rowOff>
    </xdr:from>
    <xdr:to>
      <xdr:col>1</xdr:col>
      <xdr:colOff>812800</xdr:colOff>
      <xdr:row>43</xdr:row>
      <xdr:rowOff>695325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E67F1A18-0700-4C24-BF2D-9B8170118E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78422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44</xdr:row>
      <xdr:rowOff>60325</xdr:rowOff>
    </xdr:from>
    <xdr:to>
      <xdr:col>1</xdr:col>
      <xdr:colOff>812800</xdr:colOff>
      <xdr:row>44</xdr:row>
      <xdr:rowOff>695325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239A02C8-B97E-48F8-AA62-BF42094685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80232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45</xdr:row>
      <xdr:rowOff>60325</xdr:rowOff>
    </xdr:from>
    <xdr:to>
      <xdr:col>1</xdr:col>
      <xdr:colOff>812800</xdr:colOff>
      <xdr:row>45</xdr:row>
      <xdr:rowOff>695325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6DD6722F-B178-4F48-AE95-84F143E2EB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82042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46</xdr:row>
      <xdr:rowOff>60325</xdr:rowOff>
    </xdr:from>
    <xdr:to>
      <xdr:col>1</xdr:col>
      <xdr:colOff>812800</xdr:colOff>
      <xdr:row>46</xdr:row>
      <xdr:rowOff>695325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1BD6DF37-D216-4806-935B-1B2EEAF044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83851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47</xdr:row>
      <xdr:rowOff>60325</xdr:rowOff>
    </xdr:from>
    <xdr:to>
      <xdr:col>1</xdr:col>
      <xdr:colOff>812800</xdr:colOff>
      <xdr:row>47</xdr:row>
      <xdr:rowOff>695325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1DE4C7CC-9BA6-4C29-B4E4-FB4719A8A0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85661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48</xdr:row>
      <xdr:rowOff>60325</xdr:rowOff>
    </xdr:from>
    <xdr:to>
      <xdr:col>1</xdr:col>
      <xdr:colOff>812800</xdr:colOff>
      <xdr:row>48</xdr:row>
      <xdr:rowOff>695325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C7325253-9A5D-4629-B51E-9F4E0484F7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87471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49</xdr:row>
      <xdr:rowOff>60325</xdr:rowOff>
    </xdr:from>
    <xdr:to>
      <xdr:col>1</xdr:col>
      <xdr:colOff>812800</xdr:colOff>
      <xdr:row>49</xdr:row>
      <xdr:rowOff>695325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EAC83875-7A96-4F61-B8AB-214A7016B2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89281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50</xdr:row>
      <xdr:rowOff>60325</xdr:rowOff>
    </xdr:from>
    <xdr:to>
      <xdr:col>1</xdr:col>
      <xdr:colOff>812800</xdr:colOff>
      <xdr:row>50</xdr:row>
      <xdr:rowOff>695325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2A33A85C-D85A-46B3-BBF0-7A5BFA94CE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91090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51</xdr:row>
      <xdr:rowOff>60325</xdr:rowOff>
    </xdr:from>
    <xdr:to>
      <xdr:col>1</xdr:col>
      <xdr:colOff>812800</xdr:colOff>
      <xdr:row>51</xdr:row>
      <xdr:rowOff>695325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4F9A8603-5326-40F4-BAAD-B2158226AD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92900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66675</xdr:colOff>
      <xdr:row>52</xdr:row>
      <xdr:rowOff>63500</xdr:rowOff>
    </xdr:from>
    <xdr:to>
      <xdr:col>1</xdr:col>
      <xdr:colOff>809625</xdr:colOff>
      <xdr:row>52</xdr:row>
      <xdr:rowOff>692150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A27AD1F6-6390-4E7D-95B7-5CF91F1A75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9474200"/>
          <a:ext cx="685800" cy="119062"/>
        </a:xfrm>
        <a:prstGeom prst="rect">
          <a:avLst/>
        </a:prstGeom>
      </xdr:spPr>
    </xdr:pic>
    <xdr:clientData/>
  </xdr:twoCellAnchor>
  <xdr:twoCellAnchor>
    <xdr:from>
      <xdr:col>1</xdr:col>
      <xdr:colOff>66675</xdr:colOff>
      <xdr:row>53</xdr:row>
      <xdr:rowOff>63500</xdr:rowOff>
    </xdr:from>
    <xdr:to>
      <xdr:col>1</xdr:col>
      <xdr:colOff>809625</xdr:colOff>
      <xdr:row>53</xdr:row>
      <xdr:rowOff>692150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90813AE1-88F7-4E6D-91D5-78B840D197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9655175"/>
          <a:ext cx="685800" cy="119062"/>
        </a:xfrm>
        <a:prstGeom prst="rect">
          <a:avLst/>
        </a:prstGeom>
      </xdr:spPr>
    </xdr:pic>
    <xdr:clientData/>
  </xdr:twoCellAnchor>
  <xdr:twoCellAnchor>
    <xdr:from>
      <xdr:col>1</xdr:col>
      <xdr:colOff>66675</xdr:colOff>
      <xdr:row>54</xdr:row>
      <xdr:rowOff>63500</xdr:rowOff>
    </xdr:from>
    <xdr:to>
      <xdr:col>1</xdr:col>
      <xdr:colOff>809625</xdr:colOff>
      <xdr:row>54</xdr:row>
      <xdr:rowOff>692150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61AAF6AB-FB2B-439D-A0D5-25A7D4F369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9836150"/>
          <a:ext cx="685800" cy="119062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55</xdr:row>
      <xdr:rowOff>60325</xdr:rowOff>
    </xdr:from>
    <xdr:to>
      <xdr:col>1</xdr:col>
      <xdr:colOff>812800</xdr:colOff>
      <xdr:row>55</xdr:row>
      <xdr:rowOff>695325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C63DA9F1-17FC-4448-80BA-26FA4742B2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00139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56</xdr:row>
      <xdr:rowOff>60325</xdr:rowOff>
    </xdr:from>
    <xdr:to>
      <xdr:col>1</xdr:col>
      <xdr:colOff>812800</xdr:colOff>
      <xdr:row>56</xdr:row>
      <xdr:rowOff>695325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50EE4DAA-F187-48F2-B111-6D4FC5F445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01949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57</xdr:row>
      <xdr:rowOff>60325</xdr:rowOff>
    </xdr:from>
    <xdr:to>
      <xdr:col>1</xdr:col>
      <xdr:colOff>812800</xdr:colOff>
      <xdr:row>57</xdr:row>
      <xdr:rowOff>695325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FF506703-83B8-4A40-A1D0-E213297252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03759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66675</xdr:colOff>
      <xdr:row>58</xdr:row>
      <xdr:rowOff>63500</xdr:rowOff>
    </xdr:from>
    <xdr:to>
      <xdr:col>1</xdr:col>
      <xdr:colOff>809625</xdr:colOff>
      <xdr:row>58</xdr:row>
      <xdr:rowOff>692150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4DEBB33B-3A82-40D2-9B91-8817897B65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0560050"/>
          <a:ext cx="685800" cy="119062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59</xdr:row>
      <xdr:rowOff>60325</xdr:rowOff>
    </xdr:from>
    <xdr:to>
      <xdr:col>1</xdr:col>
      <xdr:colOff>812800</xdr:colOff>
      <xdr:row>59</xdr:row>
      <xdr:rowOff>695325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7E4DEDC6-1A1B-4F6B-B9F7-84B0172BA1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07378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60</xdr:row>
      <xdr:rowOff>60325</xdr:rowOff>
    </xdr:from>
    <xdr:to>
      <xdr:col>1</xdr:col>
      <xdr:colOff>812800</xdr:colOff>
      <xdr:row>60</xdr:row>
      <xdr:rowOff>695325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0BFA0629-CA91-4895-9F47-DEB95BA58E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09188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61</xdr:row>
      <xdr:rowOff>60325</xdr:rowOff>
    </xdr:from>
    <xdr:to>
      <xdr:col>1</xdr:col>
      <xdr:colOff>812800</xdr:colOff>
      <xdr:row>61</xdr:row>
      <xdr:rowOff>695325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E0AEEB78-6861-43CE-BA81-3C78BB4DB0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10998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62</xdr:row>
      <xdr:rowOff>60325</xdr:rowOff>
    </xdr:from>
    <xdr:to>
      <xdr:col>1</xdr:col>
      <xdr:colOff>812800</xdr:colOff>
      <xdr:row>62</xdr:row>
      <xdr:rowOff>695325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CA2AEC73-E407-4070-B603-2F345A3A8C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12807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63</xdr:row>
      <xdr:rowOff>60325</xdr:rowOff>
    </xdr:from>
    <xdr:to>
      <xdr:col>1</xdr:col>
      <xdr:colOff>812800</xdr:colOff>
      <xdr:row>63</xdr:row>
      <xdr:rowOff>695325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1EF270B1-18F4-4D48-A5EC-EAD1856952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14617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64</xdr:row>
      <xdr:rowOff>60325</xdr:rowOff>
    </xdr:from>
    <xdr:to>
      <xdr:col>1</xdr:col>
      <xdr:colOff>812800</xdr:colOff>
      <xdr:row>64</xdr:row>
      <xdr:rowOff>695325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C42079CC-4128-424B-B09B-CCE5181817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16427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65</xdr:row>
      <xdr:rowOff>60325</xdr:rowOff>
    </xdr:from>
    <xdr:to>
      <xdr:col>1</xdr:col>
      <xdr:colOff>812800</xdr:colOff>
      <xdr:row>65</xdr:row>
      <xdr:rowOff>695325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12D8AFE2-58A2-4B63-92C0-C23E746068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18237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66</xdr:row>
      <xdr:rowOff>60325</xdr:rowOff>
    </xdr:from>
    <xdr:to>
      <xdr:col>1</xdr:col>
      <xdr:colOff>812800</xdr:colOff>
      <xdr:row>66</xdr:row>
      <xdr:rowOff>695325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A91E401A-B967-4EBB-ABFC-19B147D005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20046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67</xdr:row>
      <xdr:rowOff>60325</xdr:rowOff>
    </xdr:from>
    <xdr:to>
      <xdr:col>1</xdr:col>
      <xdr:colOff>812800</xdr:colOff>
      <xdr:row>67</xdr:row>
      <xdr:rowOff>695325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EC192A5E-A589-43D9-9B70-C5DB742210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21856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68</xdr:row>
      <xdr:rowOff>60325</xdr:rowOff>
    </xdr:from>
    <xdr:to>
      <xdr:col>1</xdr:col>
      <xdr:colOff>812800</xdr:colOff>
      <xdr:row>68</xdr:row>
      <xdr:rowOff>695325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ED7FBDFE-8433-46A9-A4F7-F1C225BF3A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23666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69</xdr:row>
      <xdr:rowOff>60325</xdr:rowOff>
    </xdr:from>
    <xdr:to>
      <xdr:col>1</xdr:col>
      <xdr:colOff>812800</xdr:colOff>
      <xdr:row>69</xdr:row>
      <xdr:rowOff>695325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A6D56AC9-005A-4D5D-87C8-AE3ABA1114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25476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70</xdr:row>
      <xdr:rowOff>60325</xdr:rowOff>
    </xdr:from>
    <xdr:to>
      <xdr:col>1</xdr:col>
      <xdr:colOff>812800</xdr:colOff>
      <xdr:row>70</xdr:row>
      <xdr:rowOff>695325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02085B17-F6B7-4540-AB63-43E4278973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27285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71</xdr:row>
      <xdr:rowOff>60325</xdr:rowOff>
    </xdr:from>
    <xdr:to>
      <xdr:col>1</xdr:col>
      <xdr:colOff>812800</xdr:colOff>
      <xdr:row>71</xdr:row>
      <xdr:rowOff>695325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72D0E04D-308B-4F9B-99C8-E81691B20C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29095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72</xdr:row>
      <xdr:rowOff>60325</xdr:rowOff>
    </xdr:from>
    <xdr:to>
      <xdr:col>1</xdr:col>
      <xdr:colOff>812800</xdr:colOff>
      <xdr:row>72</xdr:row>
      <xdr:rowOff>695325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22626B39-9E92-43D3-9E5E-19A1152C78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30905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73</xdr:row>
      <xdr:rowOff>60325</xdr:rowOff>
    </xdr:from>
    <xdr:to>
      <xdr:col>1</xdr:col>
      <xdr:colOff>812800</xdr:colOff>
      <xdr:row>73</xdr:row>
      <xdr:rowOff>695325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62B92AED-14B4-4446-91C7-CB2FBAF1B9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32715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74</xdr:row>
      <xdr:rowOff>60325</xdr:rowOff>
    </xdr:from>
    <xdr:to>
      <xdr:col>1</xdr:col>
      <xdr:colOff>812800</xdr:colOff>
      <xdr:row>74</xdr:row>
      <xdr:rowOff>695325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94A2D768-7910-40FF-91E9-F08503653F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34524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75</xdr:row>
      <xdr:rowOff>60325</xdr:rowOff>
    </xdr:from>
    <xdr:to>
      <xdr:col>1</xdr:col>
      <xdr:colOff>812800</xdr:colOff>
      <xdr:row>75</xdr:row>
      <xdr:rowOff>695325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D9D3FD48-36F3-4D42-A337-0C34A819CF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36334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76</xdr:row>
      <xdr:rowOff>60325</xdr:rowOff>
    </xdr:from>
    <xdr:to>
      <xdr:col>1</xdr:col>
      <xdr:colOff>812800</xdr:colOff>
      <xdr:row>76</xdr:row>
      <xdr:rowOff>695325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EB48F616-C30C-4D5C-BD72-BB7D8F18B1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38144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77</xdr:row>
      <xdr:rowOff>60325</xdr:rowOff>
    </xdr:from>
    <xdr:to>
      <xdr:col>1</xdr:col>
      <xdr:colOff>812800</xdr:colOff>
      <xdr:row>77</xdr:row>
      <xdr:rowOff>695325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ADD20937-5D62-4F46-BE1F-031F6F6562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39954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78</xdr:row>
      <xdr:rowOff>60325</xdr:rowOff>
    </xdr:from>
    <xdr:to>
      <xdr:col>1</xdr:col>
      <xdr:colOff>812800</xdr:colOff>
      <xdr:row>78</xdr:row>
      <xdr:rowOff>695325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AE587575-CEA9-4DA5-9F28-49F16CC47D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41763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79</xdr:row>
      <xdr:rowOff>60325</xdr:rowOff>
    </xdr:from>
    <xdr:to>
      <xdr:col>1</xdr:col>
      <xdr:colOff>812800</xdr:colOff>
      <xdr:row>79</xdr:row>
      <xdr:rowOff>695325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1B621C55-A62D-4C03-AC89-88BDDA8DFE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43573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80</xdr:row>
      <xdr:rowOff>66675</xdr:rowOff>
    </xdr:from>
    <xdr:to>
      <xdr:col>1</xdr:col>
      <xdr:colOff>806450</xdr:colOff>
      <xdr:row>80</xdr:row>
      <xdr:rowOff>695325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E9C03C36-EC10-435A-96D2-7284BBA859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4544675"/>
          <a:ext cx="690562" cy="1143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81</xdr:row>
      <xdr:rowOff>60325</xdr:rowOff>
    </xdr:from>
    <xdr:to>
      <xdr:col>1</xdr:col>
      <xdr:colOff>812800</xdr:colOff>
      <xdr:row>81</xdr:row>
      <xdr:rowOff>695325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01D3D71E-1D16-44B8-A40C-E037824379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47193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82</xdr:row>
      <xdr:rowOff>60325</xdr:rowOff>
    </xdr:from>
    <xdr:to>
      <xdr:col>1</xdr:col>
      <xdr:colOff>812800</xdr:colOff>
      <xdr:row>82</xdr:row>
      <xdr:rowOff>695325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9BFFF48A-C010-4CB8-916D-B3A713F844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49002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83</xdr:row>
      <xdr:rowOff>60325</xdr:rowOff>
    </xdr:from>
    <xdr:to>
      <xdr:col>1</xdr:col>
      <xdr:colOff>812800</xdr:colOff>
      <xdr:row>83</xdr:row>
      <xdr:rowOff>695325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27565923-6D6D-440B-A8B1-FEDCF1ECB2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50812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84</xdr:row>
      <xdr:rowOff>60325</xdr:rowOff>
    </xdr:from>
    <xdr:to>
      <xdr:col>1</xdr:col>
      <xdr:colOff>812800</xdr:colOff>
      <xdr:row>84</xdr:row>
      <xdr:rowOff>695325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180875FC-570C-44E5-ADC9-31ADC6C926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52622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85</xdr:row>
      <xdr:rowOff>60325</xdr:rowOff>
    </xdr:from>
    <xdr:to>
      <xdr:col>1</xdr:col>
      <xdr:colOff>812800</xdr:colOff>
      <xdr:row>85</xdr:row>
      <xdr:rowOff>695325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9848949D-D091-4FB9-8405-A747354922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54432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87</xdr:row>
      <xdr:rowOff>60325</xdr:rowOff>
    </xdr:from>
    <xdr:to>
      <xdr:col>1</xdr:col>
      <xdr:colOff>812800</xdr:colOff>
      <xdr:row>87</xdr:row>
      <xdr:rowOff>695325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A0E94B01-EDD2-4D75-8F82-3829715B95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58051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88</xdr:row>
      <xdr:rowOff>60325</xdr:rowOff>
    </xdr:from>
    <xdr:to>
      <xdr:col>1</xdr:col>
      <xdr:colOff>812800</xdr:colOff>
      <xdr:row>88</xdr:row>
      <xdr:rowOff>695325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7354BF4A-80C6-45EE-A411-A728B2D4F4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59861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89</xdr:row>
      <xdr:rowOff>60325</xdr:rowOff>
    </xdr:from>
    <xdr:to>
      <xdr:col>1</xdr:col>
      <xdr:colOff>812800</xdr:colOff>
      <xdr:row>89</xdr:row>
      <xdr:rowOff>695325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A4E18BCC-CAE3-4511-B78E-90FBB4F70E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61671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90</xdr:row>
      <xdr:rowOff>60325</xdr:rowOff>
    </xdr:from>
    <xdr:to>
      <xdr:col>1</xdr:col>
      <xdr:colOff>812800</xdr:colOff>
      <xdr:row>90</xdr:row>
      <xdr:rowOff>695325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DF8684B2-18D0-4546-AD95-BCBE1BF058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63480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86</xdr:row>
      <xdr:rowOff>60325</xdr:rowOff>
    </xdr:from>
    <xdr:to>
      <xdr:col>1</xdr:col>
      <xdr:colOff>812800</xdr:colOff>
      <xdr:row>86</xdr:row>
      <xdr:rowOff>695325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B8EAF993-53E7-4547-868C-3472697F6B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56241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91</xdr:row>
      <xdr:rowOff>60325</xdr:rowOff>
    </xdr:from>
    <xdr:to>
      <xdr:col>1</xdr:col>
      <xdr:colOff>812800</xdr:colOff>
      <xdr:row>91</xdr:row>
      <xdr:rowOff>695325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3A6837CA-762E-45A5-AFD0-2307FBBA68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65290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66675</xdr:colOff>
      <xdr:row>92</xdr:row>
      <xdr:rowOff>63500</xdr:rowOff>
    </xdr:from>
    <xdr:to>
      <xdr:col>1</xdr:col>
      <xdr:colOff>809625</xdr:colOff>
      <xdr:row>92</xdr:row>
      <xdr:rowOff>692150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EAE9114F-5F7D-4A1B-A917-15E31C1568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6713200"/>
          <a:ext cx="685800" cy="119062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93</xdr:row>
      <xdr:rowOff>60325</xdr:rowOff>
    </xdr:from>
    <xdr:to>
      <xdr:col>1</xdr:col>
      <xdr:colOff>812800</xdr:colOff>
      <xdr:row>93</xdr:row>
      <xdr:rowOff>695325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5BDC14E8-A512-446F-92E9-8583AFAD2A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68910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94</xdr:row>
      <xdr:rowOff>60325</xdr:rowOff>
    </xdr:from>
    <xdr:to>
      <xdr:col>1</xdr:col>
      <xdr:colOff>812800</xdr:colOff>
      <xdr:row>94</xdr:row>
      <xdr:rowOff>695325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F952ACC7-C1FF-4372-BF33-AA9F819D08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70719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95</xdr:row>
      <xdr:rowOff>60325</xdr:rowOff>
    </xdr:from>
    <xdr:to>
      <xdr:col>1</xdr:col>
      <xdr:colOff>812800</xdr:colOff>
      <xdr:row>95</xdr:row>
      <xdr:rowOff>695325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EFF1295C-13FF-465C-A7C0-302AAD24FE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72529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96</xdr:row>
      <xdr:rowOff>60325</xdr:rowOff>
    </xdr:from>
    <xdr:to>
      <xdr:col>1</xdr:col>
      <xdr:colOff>812800</xdr:colOff>
      <xdr:row>96</xdr:row>
      <xdr:rowOff>695325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B5FF1644-77CF-400D-ABB2-C9BE56339D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74339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97</xdr:row>
      <xdr:rowOff>60325</xdr:rowOff>
    </xdr:from>
    <xdr:to>
      <xdr:col>1</xdr:col>
      <xdr:colOff>812800</xdr:colOff>
      <xdr:row>97</xdr:row>
      <xdr:rowOff>695325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A2C890B2-D236-4707-8E95-DA99BAE1A0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76149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98</xdr:row>
      <xdr:rowOff>60325</xdr:rowOff>
    </xdr:from>
    <xdr:to>
      <xdr:col>1</xdr:col>
      <xdr:colOff>812800</xdr:colOff>
      <xdr:row>98</xdr:row>
      <xdr:rowOff>695325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B9A5B050-8367-4660-BA79-E8D4B64FA1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77958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99</xdr:row>
      <xdr:rowOff>60325</xdr:rowOff>
    </xdr:from>
    <xdr:to>
      <xdr:col>1</xdr:col>
      <xdr:colOff>812800</xdr:colOff>
      <xdr:row>99</xdr:row>
      <xdr:rowOff>695325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3FD06FE1-66B5-43E4-9092-1A935FD0DD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79768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100</xdr:row>
      <xdr:rowOff>60325</xdr:rowOff>
    </xdr:from>
    <xdr:to>
      <xdr:col>1</xdr:col>
      <xdr:colOff>812800</xdr:colOff>
      <xdr:row>100</xdr:row>
      <xdr:rowOff>695325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1304A0D0-A0E1-4AF8-9E2A-134F163164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81578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101</xdr:row>
      <xdr:rowOff>60325</xdr:rowOff>
    </xdr:from>
    <xdr:to>
      <xdr:col>1</xdr:col>
      <xdr:colOff>812800</xdr:colOff>
      <xdr:row>101</xdr:row>
      <xdr:rowOff>695325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E67B5E2F-E2E6-4AC6-997B-822780CED6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83388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102</xdr:row>
      <xdr:rowOff>60325</xdr:rowOff>
    </xdr:from>
    <xdr:to>
      <xdr:col>1</xdr:col>
      <xdr:colOff>812800</xdr:colOff>
      <xdr:row>102</xdr:row>
      <xdr:rowOff>695325</xdr:rowOff>
    </xdr:to>
    <xdr:pic>
      <xdr:nvPicPr>
        <xdr:cNvPr id="103" name="Imagen 102">
          <a:extLst>
            <a:ext uri="{FF2B5EF4-FFF2-40B4-BE49-F238E27FC236}">
              <a16:creationId xmlns:a16="http://schemas.microsoft.com/office/drawing/2014/main" id="{D48014E0-8949-4C12-9548-F30DA264A3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85197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103</xdr:row>
      <xdr:rowOff>60325</xdr:rowOff>
    </xdr:from>
    <xdr:to>
      <xdr:col>1</xdr:col>
      <xdr:colOff>812800</xdr:colOff>
      <xdr:row>103</xdr:row>
      <xdr:rowOff>695325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14F64DB6-BAF5-474B-B154-5B8C0BF10D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87007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104</xdr:row>
      <xdr:rowOff>60325</xdr:rowOff>
    </xdr:from>
    <xdr:to>
      <xdr:col>1</xdr:col>
      <xdr:colOff>812800</xdr:colOff>
      <xdr:row>104</xdr:row>
      <xdr:rowOff>695325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8AAF0554-785C-4EE6-B5E4-C0813B792A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88817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105</xdr:row>
      <xdr:rowOff>60325</xdr:rowOff>
    </xdr:from>
    <xdr:to>
      <xdr:col>1</xdr:col>
      <xdr:colOff>812800</xdr:colOff>
      <xdr:row>105</xdr:row>
      <xdr:rowOff>695325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89C7AF87-A89E-496F-BA1F-AF26B53323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90627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106</xdr:row>
      <xdr:rowOff>60325</xdr:rowOff>
    </xdr:from>
    <xdr:to>
      <xdr:col>1</xdr:col>
      <xdr:colOff>812800</xdr:colOff>
      <xdr:row>106</xdr:row>
      <xdr:rowOff>695325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335EDFB1-F7DD-43F7-8ED9-0681B21925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92436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107</xdr:row>
      <xdr:rowOff>60325</xdr:rowOff>
    </xdr:from>
    <xdr:to>
      <xdr:col>1</xdr:col>
      <xdr:colOff>812800</xdr:colOff>
      <xdr:row>107</xdr:row>
      <xdr:rowOff>695325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D90B4BCD-77DA-43A6-8E40-B8B6EAF4E6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94246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108</xdr:row>
      <xdr:rowOff>60325</xdr:rowOff>
    </xdr:from>
    <xdr:to>
      <xdr:col>1</xdr:col>
      <xdr:colOff>812800</xdr:colOff>
      <xdr:row>108</xdr:row>
      <xdr:rowOff>695325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A7626321-1309-47AC-8CA1-A09DCE01C4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96056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109</xdr:row>
      <xdr:rowOff>60325</xdr:rowOff>
    </xdr:from>
    <xdr:to>
      <xdr:col>1</xdr:col>
      <xdr:colOff>812800</xdr:colOff>
      <xdr:row>109</xdr:row>
      <xdr:rowOff>695325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5122069C-EA4C-454C-BDA8-FE589B5318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97866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110</xdr:row>
      <xdr:rowOff>60325</xdr:rowOff>
    </xdr:from>
    <xdr:to>
      <xdr:col>1</xdr:col>
      <xdr:colOff>812800</xdr:colOff>
      <xdr:row>110</xdr:row>
      <xdr:rowOff>695325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15F4A399-AC33-4327-8716-DC81830E1F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199675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111</xdr:row>
      <xdr:rowOff>60325</xdr:rowOff>
    </xdr:from>
    <xdr:to>
      <xdr:col>1</xdr:col>
      <xdr:colOff>812800</xdr:colOff>
      <xdr:row>111</xdr:row>
      <xdr:rowOff>695325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F7C77E48-6D27-492B-B77E-573BAF44AD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01485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112</xdr:row>
      <xdr:rowOff>60325</xdr:rowOff>
    </xdr:from>
    <xdr:to>
      <xdr:col>1</xdr:col>
      <xdr:colOff>812800</xdr:colOff>
      <xdr:row>112</xdr:row>
      <xdr:rowOff>695325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8B37828B-4DD2-4D89-A503-76DFC876D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03295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113</xdr:row>
      <xdr:rowOff>60325</xdr:rowOff>
    </xdr:from>
    <xdr:to>
      <xdr:col>1</xdr:col>
      <xdr:colOff>812800</xdr:colOff>
      <xdr:row>113</xdr:row>
      <xdr:rowOff>695325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592D4D61-C54A-4432-86E8-0B9A217B79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051050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114</xdr:row>
      <xdr:rowOff>60325</xdr:rowOff>
    </xdr:from>
    <xdr:to>
      <xdr:col>1</xdr:col>
      <xdr:colOff>812800</xdr:colOff>
      <xdr:row>114</xdr:row>
      <xdr:rowOff>695325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12BD4118-819B-4F37-8D3A-D55770EAE6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069147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115</xdr:row>
      <xdr:rowOff>60325</xdr:rowOff>
    </xdr:from>
    <xdr:to>
      <xdr:col>1</xdr:col>
      <xdr:colOff>812800</xdr:colOff>
      <xdr:row>115</xdr:row>
      <xdr:rowOff>695325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D0D5ABC4-01D6-4000-9090-8CBD264AC3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0872450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116</xdr:row>
      <xdr:rowOff>60325</xdr:rowOff>
    </xdr:from>
    <xdr:to>
      <xdr:col>1</xdr:col>
      <xdr:colOff>812800</xdr:colOff>
      <xdr:row>116</xdr:row>
      <xdr:rowOff>695325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977A7047-11B1-484C-B106-E5B636619A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5" y="21053425"/>
          <a:ext cx="687387" cy="120650"/>
        </a:xfrm>
        <a:prstGeom prst="rect">
          <a:avLst/>
        </a:prstGeom>
      </xdr:spPr>
    </xdr:pic>
    <xdr:clientData/>
  </xdr:twoCellAnchor>
  <xdr:twoCellAnchor>
    <xdr:from>
      <xdr:col>1</xdr:col>
      <xdr:colOff>109591</xdr:colOff>
      <xdr:row>117</xdr:row>
      <xdr:rowOff>109568</xdr:rowOff>
    </xdr:from>
    <xdr:to>
      <xdr:col>1</xdr:col>
      <xdr:colOff>862066</xdr:colOff>
      <xdr:row>117</xdr:row>
      <xdr:rowOff>744568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F0D36706-8E04-4A32-8609-615B035976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4" y="3400456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109591</xdr:colOff>
      <xdr:row>118</xdr:row>
      <xdr:rowOff>165220</xdr:rowOff>
    </xdr:from>
    <xdr:to>
      <xdr:col>1</xdr:col>
      <xdr:colOff>862066</xdr:colOff>
      <xdr:row>118</xdr:row>
      <xdr:rowOff>800220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CC026556-C761-463C-BBF5-0F8125F061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4" y="4360983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98889</xdr:colOff>
      <xdr:row>119</xdr:row>
      <xdr:rowOff>160939</xdr:rowOff>
    </xdr:from>
    <xdr:to>
      <xdr:col>1</xdr:col>
      <xdr:colOff>851364</xdr:colOff>
      <xdr:row>119</xdr:row>
      <xdr:rowOff>795939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513FB151-7F95-4A22-96F1-1B6195DA60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252" y="5261577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98889</xdr:colOff>
      <xdr:row>120</xdr:row>
      <xdr:rowOff>88163</xdr:rowOff>
    </xdr:from>
    <xdr:to>
      <xdr:col>1</xdr:col>
      <xdr:colOff>851364</xdr:colOff>
      <xdr:row>120</xdr:row>
      <xdr:rowOff>723163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5C2BA49F-9A87-42DA-BEE1-BE98AEE03B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252" y="6093676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109591</xdr:colOff>
      <xdr:row>121</xdr:row>
      <xdr:rowOff>86024</xdr:rowOff>
    </xdr:from>
    <xdr:to>
      <xdr:col>1</xdr:col>
      <xdr:colOff>862066</xdr:colOff>
      <xdr:row>121</xdr:row>
      <xdr:rowOff>721024</xdr:rowOff>
    </xdr:to>
    <xdr:pic>
      <xdr:nvPicPr>
        <xdr:cNvPr id="122" name="Imagen 121">
          <a:extLst>
            <a:ext uri="{FF2B5EF4-FFF2-40B4-BE49-F238E27FC236}">
              <a16:creationId xmlns:a16="http://schemas.microsoft.com/office/drawing/2014/main" id="{7C932571-71C6-455C-A7DA-D315909B8A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4" y="6996412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88186</xdr:colOff>
      <xdr:row>122</xdr:row>
      <xdr:rowOff>90304</xdr:rowOff>
    </xdr:from>
    <xdr:to>
      <xdr:col>1</xdr:col>
      <xdr:colOff>840661</xdr:colOff>
      <xdr:row>122</xdr:row>
      <xdr:rowOff>725304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161EBEE7-7243-466F-BED6-993D607DDF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549" y="7905567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88186</xdr:colOff>
      <xdr:row>123</xdr:row>
      <xdr:rowOff>17528</xdr:rowOff>
    </xdr:from>
    <xdr:to>
      <xdr:col>1</xdr:col>
      <xdr:colOff>840661</xdr:colOff>
      <xdr:row>123</xdr:row>
      <xdr:rowOff>652528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D50BF905-1E73-44B1-8261-A0CF5BA4E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549" y="8737666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88187</xdr:colOff>
      <xdr:row>124</xdr:row>
      <xdr:rowOff>47494</xdr:rowOff>
    </xdr:from>
    <xdr:to>
      <xdr:col>1</xdr:col>
      <xdr:colOff>840662</xdr:colOff>
      <xdr:row>124</xdr:row>
      <xdr:rowOff>682494</xdr:rowOff>
    </xdr:to>
    <xdr:pic>
      <xdr:nvPicPr>
        <xdr:cNvPr id="125" name="Imagen 124">
          <a:extLst>
            <a:ext uri="{FF2B5EF4-FFF2-40B4-BE49-F238E27FC236}">
              <a16:creationId xmlns:a16="http://schemas.microsoft.com/office/drawing/2014/main" id="{970EAC6F-499B-47E0-A88C-FA0DD37463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550" y="9672507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77484</xdr:colOff>
      <xdr:row>125</xdr:row>
      <xdr:rowOff>163079</xdr:rowOff>
    </xdr:from>
    <xdr:to>
      <xdr:col>1</xdr:col>
      <xdr:colOff>829959</xdr:colOff>
      <xdr:row>125</xdr:row>
      <xdr:rowOff>798079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7187F395-4E17-4596-86D5-4A2EA1F803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847" y="10692967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77484</xdr:colOff>
      <xdr:row>126</xdr:row>
      <xdr:rowOff>137395</xdr:rowOff>
    </xdr:from>
    <xdr:to>
      <xdr:col>1</xdr:col>
      <xdr:colOff>829959</xdr:colOff>
      <xdr:row>126</xdr:row>
      <xdr:rowOff>772395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4BEA8F1B-521A-442C-B41C-4788352757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847" y="11572158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97376</xdr:colOff>
      <xdr:row>127</xdr:row>
      <xdr:rowOff>98990</xdr:rowOff>
    </xdr:from>
    <xdr:to>
      <xdr:col>1</xdr:col>
      <xdr:colOff>849851</xdr:colOff>
      <xdr:row>127</xdr:row>
      <xdr:rowOff>739656</xdr:rowOff>
    </xdr:to>
    <xdr:pic>
      <xdr:nvPicPr>
        <xdr:cNvPr id="128" name="Imagen 127">
          <a:extLst>
            <a:ext uri="{FF2B5EF4-FFF2-40B4-BE49-F238E27FC236}">
              <a16:creationId xmlns:a16="http://schemas.microsoft.com/office/drawing/2014/main" id="{475E8955-13ED-4C16-8484-21F3161777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739" y="12438628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79059</xdr:colOff>
      <xdr:row>128</xdr:row>
      <xdr:rowOff>64492</xdr:rowOff>
    </xdr:from>
    <xdr:to>
      <xdr:col>1</xdr:col>
      <xdr:colOff>831534</xdr:colOff>
      <xdr:row>128</xdr:row>
      <xdr:rowOff>705158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C73B7567-0599-4D86-9673-1625CF28AE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2" y="13309005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85165</xdr:colOff>
      <xdr:row>129</xdr:row>
      <xdr:rowOff>98237</xdr:rowOff>
    </xdr:from>
    <xdr:to>
      <xdr:col>1</xdr:col>
      <xdr:colOff>837640</xdr:colOff>
      <xdr:row>129</xdr:row>
      <xdr:rowOff>733237</xdr:rowOff>
    </xdr:to>
    <xdr:pic>
      <xdr:nvPicPr>
        <xdr:cNvPr id="130" name="Imagen 129">
          <a:extLst>
            <a:ext uri="{FF2B5EF4-FFF2-40B4-BE49-F238E27FC236}">
              <a16:creationId xmlns:a16="http://schemas.microsoft.com/office/drawing/2014/main" id="{0063B64C-848C-4CDB-930D-FD5D1A6CFB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28" y="1424762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96371</xdr:colOff>
      <xdr:row>130</xdr:row>
      <xdr:rowOff>87283</xdr:rowOff>
    </xdr:from>
    <xdr:to>
      <xdr:col>1</xdr:col>
      <xdr:colOff>848846</xdr:colOff>
      <xdr:row>130</xdr:row>
      <xdr:rowOff>727948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D0FE34D4-30BD-4682-842C-D5F94DA9E0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4" y="15141546"/>
          <a:ext cx="752475" cy="640665"/>
        </a:xfrm>
        <a:prstGeom prst="rect">
          <a:avLst/>
        </a:prstGeom>
      </xdr:spPr>
    </xdr:pic>
    <xdr:clientData/>
  </xdr:twoCellAnchor>
  <xdr:twoCellAnchor>
    <xdr:from>
      <xdr:col>1</xdr:col>
      <xdr:colOff>107577</xdr:colOff>
      <xdr:row>131</xdr:row>
      <xdr:rowOff>132231</xdr:rowOff>
    </xdr:from>
    <xdr:to>
      <xdr:col>1</xdr:col>
      <xdr:colOff>860052</xdr:colOff>
      <xdr:row>131</xdr:row>
      <xdr:rowOff>772897</xdr:rowOff>
    </xdr:to>
    <xdr:pic>
      <xdr:nvPicPr>
        <xdr:cNvPr id="132" name="Imagen 131">
          <a:extLst>
            <a:ext uri="{FF2B5EF4-FFF2-40B4-BE49-F238E27FC236}">
              <a16:creationId xmlns:a16="http://schemas.microsoft.com/office/drawing/2014/main" id="{2585B386-F475-4B10-9A34-60B92C18AC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40" y="16091369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107577</xdr:colOff>
      <xdr:row>132</xdr:row>
      <xdr:rowOff>59456</xdr:rowOff>
    </xdr:from>
    <xdr:to>
      <xdr:col>1</xdr:col>
      <xdr:colOff>860052</xdr:colOff>
      <xdr:row>132</xdr:row>
      <xdr:rowOff>700122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32752367-D6C5-4366-B1CF-80ADE91FD8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40" y="16923469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96371</xdr:colOff>
      <xdr:row>133</xdr:row>
      <xdr:rowOff>132483</xdr:rowOff>
    </xdr:from>
    <xdr:to>
      <xdr:col>1</xdr:col>
      <xdr:colOff>848846</xdr:colOff>
      <xdr:row>133</xdr:row>
      <xdr:rowOff>767483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9B36DBAB-F4BB-464D-8D66-7F7EA85BC9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4" y="17901371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96372</xdr:colOff>
      <xdr:row>134</xdr:row>
      <xdr:rowOff>99494</xdr:rowOff>
    </xdr:from>
    <xdr:to>
      <xdr:col>1</xdr:col>
      <xdr:colOff>848847</xdr:colOff>
      <xdr:row>134</xdr:row>
      <xdr:rowOff>734494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AC5775EA-4CEF-4D33-9912-364DBE2E61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5" y="18773257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85166</xdr:colOff>
      <xdr:row>135</xdr:row>
      <xdr:rowOff>116366</xdr:rowOff>
    </xdr:from>
    <xdr:to>
      <xdr:col>1</xdr:col>
      <xdr:colOff>837641</xdr:colOff>
      <xdr:row>135</xdr:row>
      <xdr:rowOff>751366</xdr:rowOff>
    </xdr:to>
    <xdr:pic>
      <xdr:nvPicPr>
        <xdr:cNvPr id="136" name="Imagen 135">
          <a:extLst>
            <a:ext uri="{FF2B5EF4-FFF2-40B4-BE49-F238E27FC236}">
              <a16:creationId xmlns:a16="http://schemas.microsoft.com/office/drawing/2014/main" id="{B5FB93B6-6DF8-4753-A6D7-00AD3884C6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29" y="19695004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73959</xdr:colOff>
      <xdr:row>136</xdr:row>
      <xdr:rowOff>60588</xdr:rowOff>
    </xdr:from>
    <xdr:to>
      <xdr:col>1</xdr:col>
      <xdr:colOff>826434</xdr:colOff>
      <xdr:row>136</xdr:row>
      <xdr:rowOff>701253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590249C9-ACCC-436F-95E9-056106C71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322" y="20544101"/>
          <a:ext cx="752475" cy="640665"/>
        </a:xfrm>
        <a:prstGeom prst="rect">
          <a:avLst/>
        </a:prstGeom>
      </xdr:spPr>
    </xdr:pic>
    <xdr:clientData/>
  </xdr:twoCellAnchor>
  <xdr:twoCellAnchor>
    <xdr:from>
      <xdr:col>1</xdr:col>
      <xdr:colOff>85167</xdr:colOff>
      <xdr:row>137</xdr:row>
      <xdr:rowOff>128454</xdr:rowOff>
    </xdr:from>
    <xdr:to>
      <xdr:col>1</xdr:col>
      <xdr:colOff>837642</xdr:colOff>
      <xdr:row>137</xdr:row>
      <xdr:rowOff>769120</xdr:rowOff>
    </xdr:to>
    <xdr:pic>
      <xdr:nvPicPr>
        <xdr:cNvPr id="138" name="Imagen 137">
          <a:extLst>
            <a:ext uri="{FF2B5EF4-FFF2-40B4-BE49-F238E27FC236}">
              <a16:creationId xmlns:a16="http://schemas.microsoft.com/office/drawing/2014/main" id="{57025DB2-3355-4004-8034-911D690CCB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30" y="21516842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85167</xdr:colOff>
      <xdr:row>138</xdr:row>
      <xdr:rowOff>55678</xdr:rowOff>
    </xdr:from>
    <xdr:to>
      <xdr:col>1</xdr:col>
      <xdr:colOff>837642</xdr:colOff>
      <xdr:row>138</xdr:row>
      <xdr:rowOff>696343</xdr:rowOff>
    </xdr:to>
    <xdr:pic>
      <xdr:nvPicPr>
        <xdr:cNvPr id="139" name="Imagen 138">
          <a:extLst>
            <a:ext uri="{FF2B5EF4-FFF2-40B4-BE49-F238E27FC236}">
              <a16:creationId xmlns:a16="http://schemas.microsoft.com/office/drawing/2014/main" id="{8773D77D-8CE7-490A-A5A3-514107A0D4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30" y="22348941"/>
          <a:ext cx="752475" cy="640665"/>
        </a:xfrm>
        <a:prstGeom prst="rect">
          <a:avLst/>
        </a:prstGeom>
      </xdr:spPr>
    </xdr:pic>
    <xdr:clientData/>
  </xdr:twoCellAnchor>
  <xdr:twoCellAnchor>
    <xdr:from>
      <xdr:col>1</xdr:col>
      <xdr:colOff>73959</xdr:colOff>
      <xdr:row>139</xdr:row>
      <xdr:rowOff>89927</xdr:rowOff>
    </xdr:from>
    <xdr:to>
      <xdr:col>1</xdr:col>
      <xdr:colOff>826434</xdr:colOff>
      <xdr:row>139</xdr:row>
      <xdr:rowOff>730593</xdr:rowOff>
    </xdr:to>
    <xdr:pic>
      <xdr:nvPicPr>
        <xdr:cNvPr id="140" name="Imagen 139">
          <a:extLst>
            <a:ext uri="{FF2B5EF4-FFF2-40B4-BE49-F238E27FC236}">
              <a16:creationId xmlns:a16="http://schemas.microsoft.com/office/drawing/2014/main" id="{776B8DE8-CD44-4829-B6EC-A25EEC2E1D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322" y="23288065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96369</xdr:colOff>
      <xdr:row>140</xdr:row>
      <xdr:rowOff>62102</xdr:rowOff>
    </xdr:from>
    <xdr:to>
      <xdr:col>1</xdr:col>
      <xdr:colOff>848844</xdr:colOff>
      <xdr:row>140</xdr:row>
      <xdr:rowOff>702768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723DCE79-D06D-4E92-AEAB-315F9DA181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2" y="24165115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96372</xdr:colOff>
      <xdr:row>141</xdr:row>
      <xdr:rowOff>101509</xdr:rowOff>
    </xdr:from>
    <xdr:to>
      <xdr:col>1</xdr:col>
      <xdr:colOff>848847</xdr:colOff>
      <xdr:row>141</xdr:row>
      <xdr:rowOff>736509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A7FDC3D0-D377-4FCA-8BC6-361FDA439B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5" y="25109397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96372</xdr:colOff>
      <xdr:row>142</xdr:row>
      <xdr:rowOff>140793</xdr:rowOff>
    </xdr:from>
    <xdr:to>
      <xdr:col>1</xdr:col>
      <xdr:colOff>848847</xdr:colOff>
      <xdr:row>142</xdr:row>
      <xdr:rowOff>775793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CE4861F0-A60B-45B8-9E56-6CA0F0C654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5" y="26053556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96373</xdr:colOff>
      <xdr:row>143</xdr:row>
      <xdr:rowOff>124175</xdr:rowOff>
    </xdr:from>
    <xdr:to>
      <xdr:col>1</xdr:col>
      <xdr:colOff>848848</xdr:colOff>
      <xdr:row>143</xdr:row>
      <xdr:rowOff>764841</xdr:rowOff>
    </xdr:to>
    <xdr:pic>
      <xdr:nvPicPr>
        <xdr:cNvPr id="144" name="Imagen 143">
          <a:extLst>
            <a:ext uri="{FF2B5EF4-FFF2-40B4-BE49-F238E27FC236}">
              <a16:creationId xmlns:a16="http://schemas.microsoft.com/office/drawing/2014/main" id="{9C4D32C2-A991-46EF-A15C-13D9A86991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6" y="26941813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96373</xdr:colOff>
      <xdr:row>144</xdr:row>
      <xdr:rowOff>51400</xdr:rowOff>
    </xdr:from>
    <xdr:to>
      <xdr:col>1</xdr:col>
      <xdr:colOff>848848</xdr:colOff>
      <xdr:row>144</xdr:row>
      <xdr:rowOff>692065</xdr:rowOff>
    </xdr:to>
    <xdr:pic>
      <xdr:nvPicPr>
        <xdr:cNvPr id="145" name="Imagen 144">
          <a:extLst>
            <a:ext uri="{FF2B5EF4-FFF2-40B4-BE49-F238E27FC236}">
              <a16:creationId xmlns:a16="http://schemas.microsoft.com/office/drawing/2014/main" id="{E6DC6A31-4A30-48E3-A057-7519256503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6" y="27773913"/>
          <a:ext cx="752475" cy="640665"/>
        </a:xfrm>
        <a:prstGeom prst="rect">
          <a:avLst/>
        </a:prstGeom>
      </xdr:spPr>
    </xdr:pic>
    <xdr:clientData/>
  </xdr:twoCellAnchor>
  <xdr:twoCellAnchor>
    <xdr:from>
      <xdr:col>1</xdr:col>
      <xdr:colOff>96373</xdr:colOff>
      <xdr:row>145</xdr:row>
      <xdr:rowOff>129969</xdr:rowOff>
    </xdr:from>
    <xdr:to>
      <xdr:col>1</xdr:col>
      <xdr:colOff>848848</xdr:colOff>
      <xdr:row>145</xdr:row>
      <xdr:rowOff>770635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E352B881-3CAE-44A2-89BA-5CCDD17372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6" y="28757357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96373</xdr:colOff>
      <xdr:row>146</xdr:row>
      <xdr:rowOff>130098</xdr:rowOff>
    </xdr:from>
    <xdr:to>
      <xdr:col>1</xdr:col>
      <xdr:colOff>848848</xdr:colOff>
      <xdr:row>146</xdr:row>
      <xdr:rowOff>770763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CA7990FA-3BCC-478C-83D9-80101F84A5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6" y="29662361"/>
          <a:ext cx="752475" cy="640665"/>
        </a:xfrm>
        <a:prstGeom prst="rect">
          <a:avLst/>
        </a:prstGeom>
      </xdr:spPr>
    </xdr:pic>
    <xdr:clientData/>
  </xdr:twoCellAnchor>
  <xdr:twoCellAnchor>
    <xdr:from>
      <xdr:col>1</xdr:col>
      <xdr:colOff>85165</xdr:colOff>
      <xdr:row>147</xdr:row>
      <xdr:rowOff>113599</xdr:rowOff>
    </xdr:from>
    <xdr:to>
      <xdr:col>1</xdr:col>
      <xdr:colOff>837640</xdr:colOff>
      <xdr:row>147</xdr:row>
      <xdr:rowOff>754265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DF412A29-DFA8-4FD7-AC2F-514E600AD9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28" y="30550737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96372</xdr:colOff>
      <xdr:row>148</xdr:row>
      <xdr:rowOff>61346</xdr:rowOff>
    </xdr:from>
    <xdr:to>
      <xdr:col>1</xdr:col>
      <xdr:colOff>848847</xdr:colOff>
      <xdr:row>148</xdr:row>
      <xdr:rowOff>696346</xdr:rowOff>
    </xdr:to>
    <xdr:pic>
      <xdr:nvPicPr>
        <xdr:cNvPr id="149" name="Imagen 148">
          <a:extLst>
            <a:ext uri="{FF2B5EF4-FFF2-40B4-BE49-F238E27FC236}">
              <a16:creationId xmlns:a16="http://schemas.microsoft.com/office/drawing/2014/main" id="{D9803FAB-B011-4D17-856F-83D89F643A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5" y="31403359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96371</xdr:colOff>
      <xdr:row>149</xdr:row>
      <xdr:rowOff>61974</xdr:rowOff>
    </xdr:from>
    <xdr:to>
      <xdr:col>1</xdr:col>
      <xdr:colOff>848846</xdr:colOff>
      <xdr:row>149</xdr:row>
      <xdr:rowOff>696974</xdr:rowOff>
    </xdr:to>
    <xdr:pic>
      <xdr:nvPicPr>
        <xdr:cNvPr id="150" name="Imagen 149">
          <a:extLst>
            <a:ext uri="{FF2B5EF4-FFF2-40B4-BE49-F238E27FC236}">
              <a16:creationId xmlns:a16="http://schemas.microsoft.com/office/drawing/2014/main" id="{37C4A124-4B98-40C5-9784-3F3441613B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4" y="32308862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96371</xdr:colOff>
      <xdr:row>150</xdr:row>
      <xdr:rowOff>112462</xdr:rowOff>
    </xdr:from>
    <xdr:to>
      <xdr:col>1</xdr:col>
      <xdr:colOff>848846</xdr:colOff>
      <xdr:row>150</xdr:row>
      <xdr:rowOff>747462</xdr:rowOff>
    </xdr:to>
    <xdr:pic>
      <xdr:nvPicPr>
        <xdr:cNvPr id="151" name="Imagen 150">
          <a:extLst>
            <a:ext uri="{FF2B5EF4-FFF2-40B4-BE49-F238E27FC236}">
              <a16:creationId xmlns:a16="http://schemas.microsoft.com/office/drawing/2014/main" id="{08DB86CB-4615-43FB-AB01-B5D4057803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4" y="3326422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73959</xdr:colOff>
      <xdr:row>151</xdr:row>
      <xdr:rowOff>74317</xdr:rowOff>
    </xdr:from>
    <xdr:to>
      <xdr:col>1</xdr:col>
      <xdr:colOff>826434</xdr:colOff>
      <xdr:row>151</xdr:row>
      <xdr:rowOff>714982</xdr:rowOff>
    </xdr:to>
    <xdr:pic>
      <xdr:nvPicPr>
        <xdr:cNvPr id="152" name="Imagen 151">
          <a:extLst>
            <a:ext uri="{FF2B5EF4-FFF2-40B4-BE49-F238E27FC236}">
              <a16:creationId xmlns:a16="http://schemas.microsoft.com/office/drawing/2014/main" id="{1A1717FB-EEF8-49B5-B4A6-49D906B4BF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322" y="34130955"/>
          <a:ext cx="752475" cy="640665"/>
        </a:xfrm>
        <a:prstGeom prst="rect">
          <a:avLst/>
        </a:prstGeom>
      </xdr:spPr>
    </xdr:pic>
    <xdr:clientData/>
  </xdr:twoCellAnchor>
  <xdr:twoCellAnchor>
    <xdr:from>
      <xdr:col>1</xdr:col>
      <xdr:colOff>112059</xdr:colOff>
      <xdr:row>152</xdr:row>
      <xdr:rowOff>73257</xdr:rowOff>
    </xdr:from>
    <xdr:to>
      <xdr:col>1</xdr:col>
      <xdr:colOff>864534</xdr:colOff>
      <xdr:row>152</xdr:row>
      <xdr:rowOff>708257</xdr:rowOff>
    </xdr:to>
    <xdr:pic>
      <xdr:nvPicPr>
        <xdr:cNvPr id="153" name="Imagen 152">
          <a:extLst>
            <a:ext uri="{FF2B5EF4-FFF2-40B4-BE49-F238E27FC236}">
              <a16:creationId xmlns:a16="http://schemas.microsoft.com/office/drawing/2014/main" id="{A2936C45-66BA-43FC-BDA5-F7177690EF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422" y="35034770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85165</xdr:colOff>
      <xdr:row>153</xdr:row>
      <xdr:rowOff>52407</xdr:rowOff>
    </xdr:from>
    <xdr:to>
      <xdr:col>1</xdr:col>
      <xdr:colOff>837640</xdr:colOff>
      <xdr:row>153</xdr:row>
      <xdr:rowOff>693074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BC0DBA0F-3F83-4AAA-9E01-F8138576E9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28" y="35918795"/>
          <a:ext cx="752475" cy="640667"/>
        </a:xfrm>
        <a:prstGeom prst="rect">
          <a:avLst/>
        </a:prstGeom>
      </xdr:spPr>
    </xdr:pic>
    <xdr:clientData/>
  </xdr:twoCellAnchor>
  <xdr:twoCellAnchor>
    <xdr:from>
      <xdr:col>1</xdr:col>
      <xdr:colOff>96370</xdr:colOff>
      <xdr:row>154</xdr:row>
      <xdr:rowOff>75071</xdr:rowOff>
    </xdr:from>
    <xdr:to>
      <xdr:col>1</xdr:col>
      <xdr:colOff>848845</xdr:colOff>
      <xdr:row>154</xdr:row>
      <xdr:rowOff>710071</xdr:rowOff>
    </xdr:to>
    <xdr:pic>
      <xdr:nvPicPr>
        <xdr:cNvPr id="155" name="Imagen 154">
          <a:extLst>
            <a:ext uri="{FF2B5EF4-FFF2-40B4-BE49-F238E27FC236}">
              <a16:creationId xmlns:a16="http://schemas.microsoft.com/office/drawing/2014/main" id="{854C3303-A597-4E6F-B4F0-BDB5E63BE8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3" y="36846334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96370</xdr:colOff>
      <xdr:row>155</xdr:row>
      <xdr:rowOff>63992</xdr:rowOff>
    </xdr:from>
    <xdr:to>
      <xdr:col>1</xdr:col>
      <xdr:colOff>848845</xdr:colOff>
      <xdr:row>155</xdr:row>
      <xdr:rowOff>698992</xdr:rowOff>
    </xdr:to>
    <xdr:pic>
      <xdr:nvPicPr>
        <xdr:cNvPr id="156" name="Imagen 155">
          <a:extLst>
            <a:ext uri="{FF2B5EF4-FFF2-40B4-BE49-F238E27FC236}">
              <a16:creationId xmlns:a16="http://schemas.microsoft.com/office/drawing/2014/main" id="{6B73BB26-ED61-4C1A-A348-10F333A06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3" y="37740130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96370</xdr:colOff>
      <xdr:row>156</xdr:row>
      <xdr:rowOff>108816</xdr:rowOff>
    </xdr:from>
    <xdr:to>
      <xdr:col>1</xdr:col>
      <xdr:colOff>848845</xdr:colOff>
      <xdr:row>156</xdr:row>
      <xdr:rowOff>749481</xdr:rowOff>
    </xdr:to>
    <xdr:pic>
      <xdr:nvPicPr>
        <xdr:cNvPr id="157" name="Imagen 156">
          <a:extLst>
            <a:ext uri="{FF2B5EF4-FFF2-40B4-BE49-F238E27FC236}">
              <a16:creationId xmlns:a16="http://schemas.microsoft.com/office/drawing/2014/main" id="{C0437E56-53E7-42ED-A94E-7E9D45F556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3" y="38689829"/>
          <a:ext cx="752475" cy="640665"/>
        </a:xfrm>
        <a:prstGeom prst="rect">
          <a:avLst/>
        </a:prstGeom>
      </xdr:spPr>
    </xdr:pic>
    <xdr:clientData/>
  </xdr:twoCellAnchor>
  <xdr:twoCellAnchor>
    <xdr:from>
      <xdr:col>1</xdr:col>
      <xdr:colOff>85164</xdr:colOff>
      <xdr:row>157</xdr:row>
      <xdr:rowOff>98113</xdr:rowOff>
    </xdr:from>
    <xdr:to>
      <xdr:col>1</xdr:col>
      <xdr:colOff>837639</xdr:colOff>
      <xdr:row>157</xdr:row>
      <xdr:rowOff>738779</xdr:rowOff>
    </xdr:to>
    <xdr:pic>
      <xdr:nvPicPr>
        <xdr:cNvPr id="158" name="Imagen 157">
          <a:extLst>
            <a:ext uri="{FF2B5EF4-FFF2-40B4-BE49-F238E27FC236}">
              <a16:creationId xmlns:a16="http://schemas.microsoft.com/office/drawing/2014/main" id="{D776DB51-C6D4-434D-BA73-32EE47F5CE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27" y="39584001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107577</xdr:colOff>
      <xdr:row>158</xdr:row>
      <xdr:rowOff>115614</xdr:rowOff>
    </xdr:from>
    <xdr:to>
      <xdr:col>1</xdr:col>
      <xdr:colOff>860052</xdr:colOff>
      <xdr:row>158</xdr:row>
      <xdr:rowOff>750614</xdr:rowOff>
    </xdr:to>
    <xdr:pic>
      <xdr:nvPicPr>
        <xdr:cNvPr id="159" name="Imagen 158">
          <a:extLst>
            <a:ext uri="{FF2B5EF4-FFF2-40B4-BE49-F238E27FC236}">
              <a16:creationId xmlns:a16="http://schemas.microsoft.com/office/drawing/2014/main" id="{D0E1D33D-5719-4ED9-AA53-290F8D3F60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40" y="40506377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107577</xdr:colOff>
      <xdr:row>159</xdr:row>
      <xdr:rowOff>42839</xdr:rowOff>
    </xdr:from>
    <xdr:to>
      <xdr:col>1</xdr:col>
      <xdr:colOff>860052</xdr:colOff>
      <xdr:row>159</xdr:row>
      <xdr:rowOff>677839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A13186DA-A7B8-4F11-B2FD-9AEFDEA042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40" y="41338477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73958</xdr:colOff>
      <xdr:row>160</xdr:row>
      <xdr:rowOff>121530</xdr:rowOff>
    </xdr:from>
    <xdr:to>
      <xdr:col>1</xdr:col>
      <xdr:colOff>826433</xdr:colOff>
      <xdr:row>160</xdr:row>
      <xdr:rowOff>762196</xdr:rowOff>
    </xdr:to>
    <xdr:pic>
      <xdr:nvPicPr>
        <xdr:cNvPr id="161" name="Imagen 160">
          <a:extLst>
            <a:ext uri="{FF2B5EF4-FFF2-40B4-BE49-F238E27FC236}">
              <a16:creationId xmlns:a16="http://schemas.microsoft.com/office/drawing/2014/main" id="{574D4BF1-6509-435B-8F4D-D9128891C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321" y="42322043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85163</xdr:colOff>
      <xdr:row>161</xdr:row>
      <xdr:rowOff>49006</xdr:rowOff>
    </xdr:from>
    <xdr:to>
      <xdr:col>1</xdr:col>
      <xdr:colOff>837638</xdr:colOff>
      <xdr:row>161</xdr:row>
      <xdr:rowOff>689672</xdr:rowOff>
    </xdr:to>
    <xdr:pic>
      <xdr:nvPicPr>
        <xdr:cNvPr id="162" name="Imagen 161">
          <a:extLst>
            <a:ext uri="{FF2B5EF4-FFF2-40B4-BE49-F238E27FC236}">
              <a16:creationId xmlns:a16="http://schemas.microsoft.com/office/drawing/2014/main" id="{10F0636D-2EE9-4ED9-898A-8CA78DE58A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26" y="43154394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107573</xdr:colOff>
      <xdr:row>162</xdr:row>
      <xdr:rowOff>100882</xdr:rowOff>
    </xdr:from>
    <xdr:to>
      <xdr:col>1</xdr:col>
      <xdr:colOff>860048</xdr:colOff>
      <xdr:row>162</xdr:row>
      <xdr:rowOff>741548</xdr:rowOff>
    </xdr:to>
    <xdr:pic>
      <xdr:nvPicPr>
        <xdr:cNvPr id="163" name="Imagen 162">
          <a:extLst>
            <a:ext uri="{FF2B5EF4-FFF2-40B4-BE49-F238E27FC236}">
              <a16:creationId xmlns:a16="http://schemas.microsoft.com/office/drawing/2014/main" id="{69EFF6F7-9DB1-4123-AE8E-A21828E86F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36" y="44111145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96371</xdr:colOff>
      <xdr:row>163</xdr:row>
      <xdr:rowOff>68396</xdr:rowOff>
    </xdr:from>
    <xdr:to>
      <xdr:col>1</xdr:col>
      <xdr:colOff>848846</xdr:colOff>
      <xdr:row>163</xdr:row>
      <xdr:rowOff>709062</xdr:rowOff>
    </xdr:to>
    <xdr:pic>
      <xdr:nvPicPr>
        <xdr:cNvPr id="164" name="Imagen 163">
          <a:extLst>
            <a:ext uri="{FF2B5EF4-FFF2-40B4-BE49-F238E27FC236}">
              <a16:creationId xmlns:a16="http://schemas.microsoft.com/office/drawing/2014/main" id="{72C0978C-CF90-4462-9AB5-CF5F880188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34" y="44983534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100852</xdr:colOff>
      <xdr:row>164</xdr:row>
      <xdr:rowOff>90128</xdr:rowOff>
    </xdr:from>
    <xdr:to>
      <xdr:col>1</xdr:col>
      <xdr:colOff>853327</xdr:colOff>
      <xdr:row>164</xdr:row>
      <xdr:rowOff>730794</xdr:rowOff>
    </xdr:to>
    <xdr:pic>
      <xdr:nvPicPr>
        <xdr:cNvPr id="165" name="Imagen 164">
          <a:extLst>
            <a:ext uri="{FF2B5EF4-FFF2-40B4-BE49-F238E27FC236}">
              <a16:creationId xmlns:a16="http://schemas.microsoft.com/office/drawing/2014/main" id="{E65EED18-850F-47A4-BA3F-D303F93204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15" y="45910141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100852</xdr:colOff>
      <xdr:row>165</xdr:row>
      <xdr:rowOff>34224</xdr:rowOff>
    </xdr:from>
    <xdr:to>
      <xdr:col>1</xdr:col>
      <xdr:colOff>853327</xdr:colOff>
      <xdr:row>165</xdr:row>
      <xdr:rowOff>674891</xdr:rowOff>
    </xdr:to>
    <xdr:pic>
      <xdr:nvPicPr>
        <xdr:cNvPr id="166" name="Imagen 165">
          <a:extLst>
            <a:ext uri="{FF2B5EF4-FFF2-40B4-BE49-F238E27FC236}">
              <a16:creationId xmlns:a16="http://schemas.microsoft.com/office/drawing/2014/main" id="{C071ED78-9732-4C9F-9396-3E4D73397E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15" y="46759112"/>
          <a:ext cx="752475" cy="640667"/>
        </a:xfrm>
        <a:prstGeom prst="rect">
          <a:avLst/>
        </a:prstGeom>
      </xdr:spPr>
    </xdr:pic>
    <xdr:clientData/>
  </xdr:twoCellAnchor>
  <xdr:twoCellAnchor>
    <xdr:from>
      <xdr:col>1</xdr:col>
      <xdr:colOff>100853</xdr:colOff>
      <xdr:row>166</xdr:row>
      <xdr:rowOff>63309</xdr:rowOff>
    </xdr:from>
    <xdr:to>
      <xdr:col>1</xdr:col>
      <xdr:colOff>853328</xdr:colOff>
      <xdr:row>166</xdr:row>
      <xdr:rowOff>703975</xdr:rowOff>
    </xdr:to>
    <xdr:pic>
      <xdr:nvPicPr>
        <xdr:cNvPr id="167" name="Imagen 166">
          <a:extLst>
            <a:ext uri="{FF2B5EF4-FFF2-40B4-BE49-F238E27FC236}">
              <a16:creationId xmlns:a16="http://schemas.microsoft.com/office/drawing/2014/main" id="{FA24B457-AE2F-4B33-9FC3-E16905F9DF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16" y="47693072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100853</xdr:colOff>
      <xdr:row>167</xdr:row>
      <xdr:rowOff>158622</xdr:rowOff>
    </xdr:from>
    <xdr:to>
      <xdr:col>1</xdr:col>
      <xdr:colOff>853328</xdr:colOff>
      <xdr:row>167</xdr:row>
      <xdr:rowOff>799288</xdr:rowOff>
    </xdr:to>
    <xdr:pic>
      <xdr:nvPicPr>
        <xdr:cNvPr id="168" name="Imagen 167">
          <a:extLst>
            <a:ext uri="{FF2B5EF4-FFF2-40B4-BE49-F238E27FC236}">
              <a16:creationId xmlns:a16="http://schemas.microsoft.com/office/drawing/2014/main" id="{AC6DABF4-C459-48D9-9EAA-3ED31F71F6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16" y="48693260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100853</xdr:colOff>
      <xdr:row>168</xdr:row>
      <xdr:rowOff>85847</xdr:rowOff>
    </xdr:from>
    <xdr:to>
      <xdr:col>1</xdr:col>
      <xdr:colOff>853328</xdr:colOff>
      <xdr:row>168</xdr:row>
      <xdr:rowOff>726513</xdr:rowOff>
    </xdr:to>
    <xdr:pic>
      <xdr:nvPicPr>
        <xdr:cNvPr id="169" name="Imagen 168">
          <a:extLst>
            <a:ext uri="{FF2B5EF4-FFF2-40B4-BE49-F238E27FC236}">
              <a16:creationId xmlns:a16="http://schemas.microsoft.com/office/drawing/2014/main" id="{9C8C2F92-19AA-4CAD-9729-449F88E934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16" y="49525360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112059</xdr:colOff>
      <xdr:row>169</xdr:row>
      <xdr:rowOff>136337</xdr:rowOff>
    </xdr:from>
    <xdr:to>
      <xdr:col>1</xdr:col>
      <xdr:colOff>864534</xdr:colOff>
      <xdr:row>169</xdr:row>
      <xdr:rowOff>777003</xdr:rowOff>
    </xdr:to>
    <xdr:pic>
      <xdr:nvPicPr>
        <xdr:cNvPr id="170" name="Imagen 169">
          <a:extLst>
            <a:ext uri="{FF2B5EF4-FFF2-40B4-BE49-F238E27FC236}">
              <a16:creationId xmlns:a16="http://schemas.microsoft.com/office/drawing/2014/main" id="{C654F7C7-83B6-49E8-9265-75519637F7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422" y="50480725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112059</xdr:colOff>
      <xdr:row>170</xdr:row>
      <xdr:rowOff>63562</xdr:rowOff>
    </xdr:from>
    <xdr:to>
      <xdr:col>1</xdr:col>
      <xdr:colOff>864534</xdr:colOff>
      <xdr:row>170</xdr:row>
      <xdr:rowOff>704227</xdr:rowOff>
    </xdr:to>
    <xdr:pic>
      <xdr:nvPicPr>
        <xdr:cNvPr id="171" name="Imagen 170">
          <a:extLst>
            <a:ext uri="{FF2B5EF4-FFF2-40B4-BE49-F238E27FC236}">
              <a16:creationId xmlns:a16="http://schemas.microsoft.com/office/drawing/2014/main" id="{168927F9-1B69-414A-8DD1-09BFF241D0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422" y="51312825"/>
          <a:ext cx="752475" cy="640665"/>
        </a:xfrm>
        <a:prstGeom prst="rect">
          <a:avLst/>
        </a:prstGeom>
      </xdr:spPr>
    </xdr:pic>
    <xdr:clientData/>
  </xdr:twoCellAnchor>
  <xdr:twoCellAnchor>
    <xdr:from>
      <xdr:col>1</xdr:col>
      <xdr:colOff>100853</xdr:colOff>
      <xdr:row>171</xdr:row>
      <xdr:rowOff>136462</xdr:rowOff>
    </xdr:from>
    <xdr:to>
      <xdr:col>1</xdr:col>
      <xdr:colOff>853328</xdr:colOff>
      <xdr:row>171</xdr:row>
      <xdr:rowOff>771462</xdr:rowOff>
    </xdr:to>
    <xdr:pic>
      <xdr:nvPicPr>
        <xdr:cNvPr id="172" name="Imagen 171">
          <a:extLst>
            <a:ext uri="{FF2B5EF4-FFF2-40B4-BE49-F238E27FC236}">
              <a16:creationId xmlns:a16="http://schemas.microsoft.com/office/drawing/2014/main" id="{5A2A64A8-1C94-41DC-9053-641CFC12D7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16" y="52290600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100853</xdr:colOff>
      <xdr:row>172</xdr:row>
      <xdr:rowOff>63688</xdr:rowOff>
    </xdr:from>
    <xdr:to>
      <xdr:col>1</xdr:col>
      <xdr:colOff>853328</xdr:colOff>
      <xdr:row>172</xdr:row>
      <xdr:rowOff>698688</xdr:rowOff>
    </xdr:to>
    <xdr:pic>
      <xdr:nvPicPr>
        <xdr:cNvPr id="173" name="Imagen 172">
          <a:extLst>
            <a:ext uri="{FF2B5EF4-FFF2-40B4-BE49-F238E27FC236}">
              <a16:creationId xmlns:a16="http://schemas.microsoft.com/office/drawing/2014/main" id="{DA53F2BA-1181-467C-AF77-E6C628CA14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16" y="53122701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100853</xdr:colOff>
      <xdr:row>173</xdr:row>
      <xdr:rowOff>92017</xdr:rowOff>
    </xdr:from>
    <xdr:to>
      <xdr:col>1</xdr:col>
      <xdr:colOff>853328</xdr:colOff>
      <xdr:row>173</xdr:row>
      <xdr:rowOff>732683</xdr:rowOff>
    </xdr:to>
    <xdr:pic>
      <xdr:nvPicPr>
        <xdr:cNvPr id="174" name="Imagen 173">
          <a:extLst>
            <a:ext uri="{FF2B5EF4-FFF2-40B4-BE49-F238E27FC236}">
              <a16:creationId xmlns:a16="http://schemas.microsoft.com/office/drawing/2014/main" id="{17FFFD6E-EC36-4A88-8937-86ABE2DB8A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16" y="54055905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78441</xdr:colOff>
      <xdr:row>174</xdr:row>
      <xdr:rowOff>114554</xdr:rowOff>
    </xdr:from>
    <xdr:to>
      <xdr:col>1</xdr:col>
      <xdr:colOff>830916</xdr:colOff>
      <xdr:row>174</xdr:row>
      <xdr:rowOff>755220</xdr:rowOff>
    </xdr:to>
    <xdr:pic>
      <xdr:nvPicPr>
        <xdr:cNvPr id="175" name="Imagen 174">
          <a:extLst>
            <a:ext uri="{FF2B5EF4-FFF2-40B4-BE49-F238E27FC236}">
              <a16:creationId xmlns:a16="http://schemas.microsoft.com/office/drawing/2014/main" id="{76A23E99-19F2-48EB-A80C-9822AEAC16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804" y="54983317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89646</xdr:colOff>
      <xdr:row>175</xdr:row>
      <xdr:rowOff>97808</xdr:rowOff>
    </xdr:from>
    <xdr:to>
      <xdr:col>1</xdr:col>
      <xdr:colOff>842121</xdr:colOff>
      <xdr:row>175</xdr:row>
      <xdr:rowOff>738473</xdr:rowOff>
    </xdr:to>
    <xdr:pic>
      <xdr:nvPicPr>
        <xdr:cNvPr id="176" name="Imagen 175">
          <a:extLst>
            <a:ext uri="{FF2B5EF4-FFF2-40B4-BE49-F238E27FC236}">
              <a16:creationId xmlns:a16="http://schemas.microsoft.com/office/drawing/2014/main" id="{4CC16331-2EB5-47A1-AD21-F87D49E3AD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009" y="55871446"/>
          <a:ext cx="752475" cy="640665"/>
        </a:xfrm>
        <a:prstGeom prst="rect">
          <a:avLst/>
        </a:prstGeom>
      </xdr:spPr>
    </xdr:pic>
    <xdr:clientData/>
  </xdr:twoCellAnchor>
  <xdr:twoCellAnchor>
    <xdr:from>
      <xdr:col>1</xdr:col>
      <xdr:colOff>89646</xdr:colOff>
      <xdr:row>176</xdr:row>
      <xdr:rowOff>148296</xdr:rowOff>
    </xdr:from>
    <xdr:to>
      <xdr:col>1</xdr:col>
      <xdr:colOff>842121</xdr:colOff>
      <xdr:row>176</xdr:row>
      <xdr:rowOff>783296</xdr:rowOff>
    </xdr:to>
    <xdr:pic>
      <xdr:nvPicPr>
        <xdr:cNvPr id="177" name="Imagen 176">
          <a:extLst>
            <a:ext uri="{FF2B5EF4-FFF2-40B4-BE49-F238E27FC236}">
              <a16:creationId xmlns:a16="http://schemas.microsoft.com/office/drawing/2014/main" id="{5F43E308-7CB9-424B-9CC5-F1E8259586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009" y="56826809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100852</xdr:colOff>
      <xdr:row>177</xdr:row>
      <xdr:rowOff>81565</xdr:rowOff>
    </xdr:from>
    <xdr:to>
      <xdr:col>1</xdr:col>
      <xdr:colOff>853327</xdr:colOff>
      <xdr:row>177</xdr:row>
      <xdr:rowOff>722231</xdr:rowOff>
    </xdr:to>
    <xdr:pic>
      <xdr:nvPicPr>
        <xdr:cNvPr id="178" name="Imagen 177">
          <a:extLst>
            <a:ext uri="{FF2B5EF4-FFF2-40B4-BE49-F238E27FC236}">
              <a16:creationId xmlns:a16="http://schemas.microsoft.com/office/drawing/2014/main" id="{2599BF00-7CD1-4E73-833B-9C95E957E0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15" y="57664953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100852</xdr:colOff>
      <xdr:row>178</xdr:row>
      <xdr:rowOff>120848</xdr:rowOff>
    </xdr:from>
    <xdr:to>
      <xdr:col>1</xdr:col>
      <xdr:colOff>853327</xdr:colOff>
      <xdr:row>178</xdr:row>
      <xdr:rowOff>761514</xdr:rowOff>
    </xdr:to>
    <xdr:pic>
      <xdr:nvPicPr>
        <xdr:cNvPr id="179" name="Imagen 178">
          <a:extLst>
            <a:ext uri="{FF2B5EF4-FFF2-40B4-BE49-F238E27FC236}">
              <a16:creationId xmlns:a16="http://schemas.microsoft.com/office/drawing/2014/main" id="{05061B38-5346-432A-AFBA-2C8EEA5A89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15" y="58609111"/>
          <a:ext cx="752475" cy="640666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179</xdr:row>
      <xdr:rowOff>69849</xdr:rowOff>
    </xdr:from>
    <xdr:to>
      <xdr:col>1</xdr:col>
      <xdr:colOff>743856</xdr:colOff>
      <xdr:row>179</xdr:row>
      <xdr:rowOff>716642</xdr:rowOff>
    </xdr:to>
    <xdr:pic>
      <xdr:nvPicPr>
        <xdr:cNvPr id="180" name="Imagen 179">
          <a:extLst>
            <a:ext uri="{FF2B5EF4-FFF2-40B4-BE49-F238E27FC236}">
              <a16:creationId xmlns:a16="http://schemas.microsoft.com/office/drawing/2014/main" id="{0D2FB499-0F4C-4EF7-801E-09A2C45E0D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841374" y="236537"/>
          <a:ext cx="654957" cy="646793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180</xdr:row>
      <xdr:rowOff>69849</xdr:rowOff>
    </xdr:from>
    <xdr:to>
      <xdr:col>1</xdr:col>
      <xdr:colOff>743856</xdr:colOff>
      <xdr:row>180</xdr:row>
      <xdr:rowOff>716642</xdr:rowOff>
    </xdr:to>
    <xdr:pic>
      <xdr:nvPicPr>
        <xdr:cNvPr id="181" name="Imagen 180">
          <a:extLst>
            <a:ext uri="{FF2B5EF4-FFF2-40B4-BE49-F238E27FC236}">
              <a16:creationId xmlns:a16="http://schemas.microsoft.com/office/drawing/2014/main" id="{B59BFCF7-197C-4124-BE90-40F3634455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841374" y="1122362"/>
          <a:ext cx="654957" cy="646793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181</xdr:row>
      <xdr:rowOff>69849</xdr:rowOff>
    </xdr:from>
    <xdr:to>
      <xdr:col>1</xdr:col>
      <xdr:colOff>743856</xdr:colOff>
      <xdr:row>181</xdr:row>
      <xdr:rowOff>716642</xdr:rowOff>
    </xdr:to>
    <xdr:pic>
      <xdr:nvPicPr>
        <xdr:cNvPr id="182" name="Imagen 181">
          <a:extLst>
            <a:ext uri="{FF2B5EF4-FFF2-40B4-BE49-F238E27FC236}">
              <a16:creationId xmlns:a16="http://schemas.microsoft.com/office/drawing/2014/main" id="{D9208205-E961-4CCF-8DD6-289DED84A0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841374" y="2008187"/>
          <a:ext cx="654957" cy="646793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182</xdr:row>
      <xdr:rowOff>69849</xdr:rowOff>
    </xdr:from>
    <xdr:to>
      <xdr:col>1</xdr:col>
      <xdr:colOff>743856</xdr:colOff>
      <xdr:row>182</xdr:row>
      <xdr:rowOff>716642</xdr:rowOff>
    </xdr:to>
    <xdr:pic>
      <xdr:nvPicPr>
        <xdr:cNvPr id="183" name="Imagen 182">
          <a:extLst>
            <a:ext uri="{FF2B5EF4-FFF2-40B4-BE49-F238E27FC236}">
              <a16:creationId xmlns:a16="http://schemas.microsoft.com/office/drawing/2014/main" id="{1C819AC4-D43D-4FAC-B771-6945C76435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841374" y="2894012"/>
          <a:ext cx="654957" cy="646793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183</xdr:row>
      <xdr:rowOff>69849</xdr:rowOff>
    </xdr:from>
    <xdr:to>
      <xdr:col>1</xdr:col>
      <xdr:colOff>743856</xdr:colOff>
      <xdr:row>183</xdr:row>
      <xdr:rowOff>716642</xdr:rowOff>
    </xdr:to>
    <xdr:pic>
      <xdr:nvPicPr>
        <xdr:cNvPr id="184" name="Imagen 183">
          <a:extLst>
            <a:ext uri="{FF2B5EF4-FFF2-40B4-BE49-F238E27FC236}">
              <a16:creationId xmlns:a16="http://schemas.microsoft.com/office/drawing/2014/main" id="{B60B3AE1-4B52-4783-ABF6-73C36B2783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841374" y="3779837"/>
          <a:ext cx="654957" cy="646793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184</xdr:row>
      <xdr:rowOff>69849</xdr:rowOff>
    </xdr:from>
    <xdr:to>
      <xdr:col>1</xdr:col>
      <xdr:colOff>743856</xdr:colOff>
      <xdr:row>184</xdr:row>
      <xdr:rowOff>716642</xdr:rowOff>
    </xdr:to>
    <xdr:pic>
      <xdr:nvPicPr>
        <xdr:cNvPr id="185" name="Imagen 184">
          <a:extLst>
            <a:ext uri="{FF2B5EF4-FFF2-40B4-BE49-F238E27FC236}">
              <a16:creationId xmlns:a16="http://schemas.microsoft.com/office/drawing/2014/main" id="{B4CA9699-4BE2-4D89-94B5-7CF4F02FFA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841374" y="4665662"/>
          <a:ext cx="654957" cy="646793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185</xdr:row>
      <xdr:rowOff>69849</xdr:rowOff>
    </xdr:from>
    <xdr:to>
      <xdr:col>1</xdr:col>
      <xdr:colOff>743856</xdr:colOff>
      <xdr:row>185</xdr:row>
      <xdr:rowOff>716642</xdr:rowOff>
    </xdr:to>
    <xdr:pic>
      <xdr:nvPicPr>
        <xdr:cNvPr id="186" name="Imagen 185">
          <a:extLst>
            <a:ext uri="{FF2B5EF4-FFF2-40B4-BE49-F238E27FC236}">
              <a16:creationId xmlns:a16="http://schemas.microsoft.com/office/drawing/2014/main" id="{0ADEAE1D-2A07-4124-AA21-7CA3132DE1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841374" y="5551487"/>
          <a:ext cx="654957" cy="646793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186</xdr:row>
      <xdr:rowOff>69849</xdr:rowOff>
    </xdr:from>
    <xdr:to>
      <xdr:col>1</xdr:col>
      <xdr:colOff>743856</xdr:colOff>
      <xdr:row>186</xdr:row>
      <xdr:rowOff>716642</xdr:rowOff>
    </xdr:to>
    <xdr:pic>
      <xdr:nvPicPr>
        <xdr:cNvPr id="187" name="Imagen 186">
          <a:extLst>
            <a:ext uri="{FF2B5EF4-FFF2-40B4-BE49-F238E27FC236}">
              <a16:creationId xmlns:a16="http://schemas.microsoft.com/office/drawing/2014/main" id="{31991259-21F4-4951-BE51-3E983247F7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841374" y="6437312"/>
          <a:ext cx="654957" cy="646793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187</xdr:row>
      <xdr:rowOff>69849</xdr:rowOff>
    </xdr:from>
    <xdr:to>
      <xdr:col>1</xdr:col>
      <xdr:colOff>743856</xdr:colOff>
      <xdr:row>187</xdr:row>
      <xdr:rowOff>716642</xdr:rowOff>
    </xdr:to>
    <xdr:pic>
      <xdr:nvPicPr>
        <xdr:cNvPr id="188" name="Imagen 187">
          <a:extLst>
            <a:ext uri="{FF2B5EF4-FFF2-40B4-BE49-F238E27FC236}">
              <a16:creationId xmlns:a16="http://schemas.microsoft.com/office/drawing/2014/main" id="{C1C92D86-063A-4E7B-A9F6-09787522B3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841374" y="7323137"/>
          <a:ext cx="654957" cy="646793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188</xdr:row>
      <xdr:rowOff>69850</xdr:rowOff>
    </xdr:from>
    <xdr:to>
      <xdr:col>1</xdr:col>
      <xdr:colOff>762000</xdr:colOff>
      <xdr:row>188</xdr:row>
      <xdr:rowOff>762000</xdr:rowOff>
    </xdr:to>
    <xdr:pic>
      <xdr:nvPicPr>
        <xdr:cNvPr id="189" name="Imagen 188">
          <a:extLst>
            <a:ext uri="{FF2B5EF4-FFF2-40B4-BE49-F238E27FC236}">
              <a16:creationId xmlns:a16="http://schemas.microsoft.com/office/drawing/2014/main" id="{F391003F-5F84-4C20-88D0-981101CD65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841375" y="8208963"/>
          <a:ext cx="673100" cy="692150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189</xdr:row>
      <xdr:rowOff>69850</xdr:rowOff>
    </xdr:from>
    <xdr:to>
      <xdr:col>1</xdr:col>
      <xdr:colOff>762000</xdr:colOff>
      <xdr:row>189</xdr:row>
      <xdr:rowOff>762000</xdr:rowOff>
    </xdr:to>
    <xdr:pic>
      <xdr:nvPicPr>
        <xdr:cNvPr id="190" name="Imagen 189">
          <a:extLst>
            <a:ext uri="{FF2B5EF4-FFF2-40B4-BE49-F238E27FC236}">
              <a16:creationId xmlns:a16="http://schemas.microsoft.com/office/drawing/2014/main" id="{6089C35A-B08C-48C8-BB5C-93A9D78205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841375" y="9094788"/>
          <a:ext cx="673100" cy="692150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190</xdr:row>
      <xdr:rowOff>69850</xdr:rowOff>
    </xdr:from>
    <xdr:to>
      <xdr:col>1</xdr:col>
      <xdr:colOff>762000</xdr:colOff>
      <xdr:row>190</xdr:row>
      <xdr:rowOff>762000</xdr:rowOff>
    </xdr:to>
    <xdr:pic>
      <xdr:nvPicPr>
        <xdr:cNvPr id="191" name="Imagen 190">
          <a:extLst>
            <a:ext uri="{FF2B5EF4-FFF2-40B4-BE49-F238E27FC236}">
              <a16:creationId xmlns:a16="http://schemas.microsoft.com/office/drawing/2014/main" id="{C9739C36-0740-4259-ABC6-FBFD29C4BF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841375" y="9980613"/>
          <a:ext cx="673100" cy="692150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191</xdr:row>
      <xdr:rowOff>69850</xdr:rowOff>
    </xdr:from>
    <xdr:to>
      <xdr:col>1</xdr:col>
      <xdr:colOff>762000</xdr:colOff>
      <xdr:row>191</xdr:row>
      <xdr:rowOff>762000</xdr:rowOff>
    </xdr:to>
    <xdr:pic>
      <xdr:nvPicPr>
        <xdr:cNvPr id="192" name="Imagen 191">
          <a:extLst>
            <a:ext uri="{FF2B5EF4-FFF2-40B4-BE49-F238E27FC236}">
              <a16:creationId xmlns:a16="http://schemas.microsoft.com/office/drawing/2014/main" id="{21548C2E-7503-4563-B7D8-52B6B05225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841375" y="10866438"/>
          <a:ext cx="673100" cy="692150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192</xdr:row>
      <xdr:rowOff>69850</xdr:rowOff>
    </xdr:from>
    <xdr:to>
      <xdr:col>1</xdr:col>
      <xdr:colOff>762000</xdr:colOff>
      <xdr:row>192</xdr:row>
      <xdr:rowOff>762000</xdr:rowOff>
    </xdr:to>
    <xdr:pic>
      <xdr:nvPicPr>
        <xdr:cNvPr id="193" name="Imagen 192">
          <a:extLst>
            <a:ext uri="{FF2B5EF4-FFF2-40B4-BE49-F238E27FC236}">
              <a16:creationId xmlns:a16="http://schemas.microsoft.com/office/drawing/2014/main" id="{13B2D77C-5B39-481B-A9C4-D36FAFC7BF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841375" y="11752263"/>
          <a:ext cx="673100" cy="692150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193</xdr:row>
      <xdr:rowOff>69850</xdr:rowOff>
    </xdr:from>
    <xdr:to>
      <xdr:col>1</xdr:col>
      <xdr:colOff>762000</xdr:colOff>
      <xdr:row>193</xdr:row>
      <xdr:rowOff>762000</xdr:rowOff>
    </xdr:to>
    <xdr:pic>
      <xdr:nvPicPr>
        <xdr:cNvPr id="194" name="Imagen 193">
          <a:extLst>
            <a:ext uri="{FF2B5EF4-FFF2-40B4-BE49-F238E27FC236}">
              <a16:creationId xmlns:a16="http://schemas.microsoft.com/office/drawing/2014/main" id="{FA2A24F9-94E4-4875-81A1-82DBADBA23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841375" y="12638088"/>
          <a:ext cx="673100" cy="692150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194</xdr:row>
      <xdr:rowOff>69849</xdr:rowOff>
    </xdr:from>
    <xdr:to>
      <xdr:col>1</xdr:col>
      <xdr:colOff>752928</xdr:colOff>
      <xdr:row>194</xdr:row>
      <xdr:rowOff>798284</xdr:rowOff>
    </xdr:to>
    <xdr:pic>
      <xdr:nvPicPr>
        <xdr:cNvPr id="195" name="Imagen 194">
          <a:extLst>
            <a:ext uri="{FF2B5EF4-FFF2-40B4-BE49-F238E27FC236}">
              <a16:creationId xmlns:a16="http://schemas.microsoft.com/office/drawing/2014/main" id="{CA1EA0B5-F20B-459D-9286-F7906F59EC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841375" y="13523912"/>
          <a:ext cx="664028" cy="728435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195</xdr:row>
      <xdr:rowOff>69849</xdr:rowOff>
    </xdr:from>
    <xdr:to>
      <xdr:col>1</xdr:col>
      <xdr:colOff>752928</xdr:colOff>
      <xdr:row>195</xdr:row>
      <xdr:rowOff>798284</xdr:rowOff>
    </xdr:to>
    <xdr:pic>
      <xdr:nvPicPr>
        <xdr:cNvPr id="196" name="Imagen 195">
          <a:extLst>
            <a:ext uri="{FF2B5EF4-FFF2-40B4-BE49-F238E27FC236}">
              <a16:creationId xmlns:a16="http://schemas.microsoft.com/office/drawing/2014/main" id="{63F8F28A-2E38-4247-8586-AD7DB2C3F7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841375" y="14409737"/>
          <a:ext cx="664028" cy="728435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196</xdr:row>
      <xdr:rowOff>69849</xdr:rowOff>
    </xdr:from>
    <xdr:to>
      <xdr:col>1</xdr:col>
      <xdr:colOff>752928</xdr:colOff>
      <xdr:row>196</xdr:row>
      <xdr:rowOff>798284</xdr:rowOff>
    </xdr:to>
    <xdr:pic>
      <xdr:nvPicPr>
        <xdr:cNvPr id="197" name="Imagen 196">
          <a:extLst>
            <a:ext uri="{FF2B5EF4-FFF2-40B4-BE49-F238E27FC236}">
              <a16:creationId xmlns:a16="http://schemas.microsoft.com/office/drawing/2014/main" id="{2FFC8710-AB3F-435D-AB7B-8CFC22A6F6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841375" y="15295562"/>
          <a:ext cx="664028" cy="728435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197</xdr:row>
      <xdr:rowOff>69849</xdr:rowOff>
    </xdr:from>
    <xdr:to>
      <xdr:col>1</xdr:col>
      <xdr:colOff>752928</xdr:colOff>
      <xdr:row>197</xdr:row>
      <xdr:rowOff>798284</xdr:rowOff>
    </xdr:to>
    <xdr:pic>
      <xdr:nvPicPr>
        <xdr:cNvPr id="198" name="Imagen 197">
          <a:extLst>
            <a:ext uri="{FF2B5EF4-FFF2-40B4-BE49-F238E27FC236}">
              <a16:creationId xmlns:a16="http://schemas.microsoft.com/office/drawing/2014/main" id="{DB66FCA7-9102-49B0-B56E-BF647EA1B5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841375" y="16181387"/>
          <a:ext cx="664028" cy="728435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198</xdr:row>
      <xdr:rowOff>69849</xdr:rowOff>
    </xdr:from>
    <xdr:to>
      <xdr:col>1</xdr:col>
      <xdr:colOff>752928</xdr:colOff>
      <xdr:row>198</xdr:row>
      <xdr:rowOff>798284</xdr:rowOff>
    </xdr:to>
    <xdr:pic>
      <xdr:nvPicPr>
        <xdr:cNvPr id="199" name="Imagen 198">
          <a:extLst>
            <a:ext uri="{FF2B5EF4-FFF2-40B4-BE49-F238E27FC236}">
              <a16:creationId xmlns:a16="http://schemas.microsoft.com/office/drawing/2014/main" id="{3EA70509-DA22-495E-B19F-1E70DB737D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841375" y="17067212"/>
          <a:ext cx="664028" cy="728435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199</xdr:row>
      <xdr:rowOff>69849</xdr:rowOff>
    </xdr:from>
    <xdr:to>
      <xdr:col>1</xdr:col>
      <xdr:colOff>752928</xdr:colOff>
      <xdr:row>199</xdr:row>
      <xdr:rowOff>798284</xdr:rowOff>
    </xdr:to>
    <xdr:pic>
      <xdr:nvPicPr>
        <xdr:cNvPr id="200" name="Imagen 199">
          <a:extLst>
            <a:ext uri="{FF2B5EF4-FFF2-40B4-BE49-F238E27FC236}">
              <a16:creationId xmlns:a16="http://schemas.microsoft.com/office/drawing/2014/main" id="{5AC90D31-6FB5-487B-90E7-9A304608D1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841375" y="17953037"/>
          <a:ext cx="664028" cy="728435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200</xdr:row>
      <xdr:rowOff>69849</xdr:rowOff>
    </xdr:from>
    <xdr:to>
      <xdr:col>1</xdr:col>
      <xdr:colOff>752928</xdr:colOff>
      <xdr:row>200</xdr:row>
      <xdr:rowOff>798284</xdr:rowOff>
    </xdr:to>
    <xdr:pic>
      <xdr:nvPicPr>
        <xdr:cNvPr id="201" name="Imagen 200">
          <a:extLst>
            <a:ext uri="{FF2B5EF4-FFF2-40B4-BE49-F238E27FC236}">
              <a16:creationId xmlns:a16="http://schemas.microsoft.com/office/drawing/2014/main" id="{780F012F-1FF6-4F3B-9ED9-24B2F841F3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841375" y="18838862"/>
          <a:ext cx="664028" cy="728435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201</xdr:row>
      <xdr:rowOff>69849</xdr:rowOff>
    </xdr:from>
    <xdr:to>
      <xdr:col>1</xdr:col>
      <xdr:colOff>752928</xdr:colOff>
      <xdr:row>201</xdr:row>
      <xdr:rowOff>798284</xdr:rowOff>
    </xdr:to>
    <xdr:pic>
      <xdr:nvPicPr>
        <xdr:cNvPr id="202" name="Imagen 201">
          <a:extLst>
            <a:ext uri="{FF2B5EF4-FFF2-40B4-BE49-F238E27FC236}">
              <a16:creationId xmlns:a16="http://schemas.microsoft.com/office/drawing/2014/main" id="{2725D184-5901-46B3-9937-BB170A4B68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841375" y="19724687"/>
          <a:ext cx="664028" cy="728435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202</xdr:row>
      <xdr:rowOff>69849</xdr:rowOff>
    </xdr:from>
    <xdr:to>
      <xdr:col>1</xdr:col>
      <xdr:colOff>752928</xdr:colOff>
      <xdr:row>202</xdr:row>
      <xdr:rowOff>798284</xdr:rowOff>
    </xdr:to>
    <xdr:pic>
      <xdr:nvPicPr>
        <xdr:cNvPr id="203" name="Imagen 202">
          <a:extLst>
            <a:ext uri="{FF2B5EF4-FFF2-40B4-BE49-F238E27FC236}">
              <a16:creationId xmlns:a16="http://schemas.microsoft.com/office/drawing/2014/main" id="{8FC897E4-6F7E-4715-847A-57DABCC0EA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841375" y="20610512"/>
          <a:ext cx="664028" cy="728435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203</xdr:row>
      <xdr:rowOff>69850</xdr:rowOff>
    </xdr:from>
    <xdr:to>
      <xdr:col>1</xdr:col>
      <xdr:colOff>707570</xdr:colOff>
      <xdr:row>203</xdr:row>
      <xdr:rowOff>698500</xdr:rowOff>
    </xdr:to>
    <xdr:pic>
      <xdr:nvPicPr>
        <xdr:cNvPr id="204" name="Imagen 203">
          <a:extLst>
            <a:ext uri="{FF2B5EF4-FFF2-40B4-BE49-F238E27FC236}">
              <a16:creationId xmlns:a16="http://schemas.microsoft.com/office/drawing/2014/main" id="{9D0EE9A7-6839-4C06-B14E-8FCCD0F318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841374" y="21496338"/>
          <a:ext cx="618671" cy="628650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204</xdr:row>
      <xdr:rowOff>69850</xdr:rowOff>
    </xdr:from>
    <xdr:to>
      <xdr:col>1</xdr:col>
      <xdr:colOff>707570</xdr:colOff>
      <xdr:row>204</xdr:row>
      <xdr:rowOff>698500</xdr:rowOff>
    </xdr:to>
    <xdr:pic>
      <xdr:nvPicPr>
        <xdr:cNvPr id="205" name="Imagen 204">
          <a:extLst>
            <a:ext uri="{FF2B5EF4-FFF2-40B4-BE49-F238E27FC236}">
              <a16:creationId xmlns:a16="http://schemas.microsoft.com/office/drawing/2014/main" id="{78897677-B19A-41B7-BF36-5F7A1145D6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841374" y="22382163"/>
          <a:ext cx="618671" cy="628650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205</xdr:row>
      <xdr:rowOff>69850</xdr:rowOff>
    </xdr:from>
    <xdr:to>
      <xdr:col>1</xdr:col>
      <xdr:colOff>707570</xdr:colOff>
      <xdr:row>205</xdr:row>
      <xdr:rowOff>698500</xdr:rowOff>
    </xdr:to>
    <xdr:pic>
      <xdr:nvPicPr>
        <xdr:cNvPr id="206" name="Imagen 205">
          <a:extLst>
            <a:ext uri="{FF2B5EF4-FFF2-40B4-BE49-F238E27FC236}">
              <a16:creationId xmlns:a16="http://schemas.microsoft.com/office/drawing/2014/main" id="{6937194E-05C6-4308-94BC-9DB250D27E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841374" y="23267988"/>
          <a:ext cx="618671" cy="628650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206</xdr:row>
      <xdr:rowOff>69850</xdr:rowOff>
    </xdr:from>
    <xdr:to>
      <xdr:col>1</xdr:col>
      <xdr:colOff>707570</xdr:colOff>
      <xdr:row>206</xdr:row>
      <xdr:rowOff>698500</xdr:rowOff>
    </xdr:to>
    <xdr:pic>
      <xdr:nvPicPr>
        <xdr:cNvPr id="207" name="Imagen 206">
          <a:extLst>
            <a:ext uri="{FF2B5EF4-FFF2-40B4-BE49-F238E27FC236}">
              <a16:creationId xmlns:a16="http://schemas.microsoft.com/office/drawing/2014/main" id="{553FE1D0-43D6-45D8-83D0-4E1B0B9235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841374" y="24153813"/>
          <a:ext cx="618671" cy="628650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207</xdr:row>
      <xdr:rowOff>69850</xdr:rowOff>
    </xdr:from>
    <xdr:to>
      <xdr:col>1</xdr:col>
      <xdr:colOff>707570</xdr:colOff>
      <xdr:row>207</xdr:row>
      <xdr:rowOff>698500</xdr:rowOff>
    </xdr:to>
    <xdr:pic>
      <xdr:nvPicPr>
        <xdr:cNvPr id="208" name="Imagen 207">
          <a:extLst>
            <a:ext uri="{FF2B5EF4-FFF2-40B4-BE49-F238E27FC236}">
              <a16:creationId xmlns:a16="http://schemas.microsoft.com/office/drawing/2014/main" id="{D8B513AC-9F14-44D8-9267-E7E4711059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841374" y="25039638"/>
          <a:ext cx="618671" cy="628650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208</xdr:row>
      <xdr:rowOff>69850</xdr:rowOff>
    </xdr:from>
    <xdr:to>
      <xdr:col>1</xdr:col>
      <xdr:colOff>707570</xdr:colOff>
      <xdr:row>208</xdr:row>
      <xdr:rowOff>698500</xdr:rowOff>
    </xdr:to>
    <xdr:pic>
      <xdr:nvPicPr>
        <xdr:cNvPr id="209" name="Imagen 208">
          <a:extLst>
            <a:ext uri="{FF2B5EF4-FFF2-40B4-BE49-F238E27FC236}">
              <a16:creationId xmlns:a16="http://schemas.microsoft.com/office/drawing/2014/main" id="{DCADE380-8EC9-4263-85E7-7E2B1B34B8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841374" y="25925463"/>
          <a:ext cx="618671" cy="628650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209</xdr:row>
      <xdr:rowOff>69850</xdr:rowOff>
    </xdr:from>
    <xdr:to>
      <xdr:col>1</xdr:col>
      <xdr:colOff>707570</xdr:colOff>
      <xdr:row>209</xdr:row>
      <xdr:rowOff>698500</xdr:rowOff>
    </xdr:to>
    <xdr:pic>
      <xdr:nvPicPr>
        <xdr:cNvPr id="210" name="Imagen 209">
          <a:extLst>
            <a:ext uri="{FF2B5EF4-FFF2-40B4-BE49-F238E27FC236}">
              <a16:creationId xmlns:a16="http://schemas.microsoft.com/office/drawing/2014/main" id="{6A9CA739-7E9A-46D7-A9CC-FC1D555311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841374" y="26811288"/>
          <a:ext cx="618671" cy="628650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210</xdr:row>
      <xdr:rowOff>69850</xdr:rowOff>
    </xdr:from>
    <xdr:to>
      <xdr:col>1</xdr:col>
      <xdr:colOff>707570</xdr:colOff>
      <xdr:row>210</xdr:row>
      <xdr:rowOff>698500</xdr:rowOff>
    </xdr:to>
    <xdr:pic>
      <xdr:nvPicPr>
        <xdr:cNvPr id="211" name="Imagen 210">
          <a:extLst>
            <a:ext uri="{FF2B5EF4-FFF2-40B4-BE49-F238E27FC236}">
              <a16:creationId xmlns:a16="http://schemas.microsoft.com/office/drawing/2014/main" id="{F1342E30-7549-43B5-829B-313284E1E6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841374" y="27697113"/>
          <a:ext cx="618671" cy="628650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211</xdr:row>
      <xdr:rowOff>69850</xdr:rowOff>
    </xdr:from>
    <xdr:to>
      <xdr:col>1</xdr:col>
      <xdr:colOff>707570</xdr:colOff>
      <xdr:row>211</xdr:row>
      <xdr:rowOff>698500</xdr:rowOff>
    </xdr:to>
    <xdr:pic>
      <xdr:nvPicPr>
        <xdr:cNvPr id="212" name="Imagen 211">
          <a:extLst>
            <a:ext uri="{FF2B5EF4-FFF2-40B4-BE49-F238E27FC236}">
              <a16:creationId xmlns:a16="http://schemas.microsoft.com/office/drawing/2014/main" id="{46221945-8B45-4CC9-88F1-77378A99B1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841374" y="28582938"/>
          <a:ext cx="618671" cy="628650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212</xdr:row>
      <xdr:rowOff>69849</xdr:rowOff>
    </xdr:from>
    <xdr:to>
      <xdr:col>1</xdr:col>
      <xdr:colOff>780142</xdr:colOff>
      <xdr:row>212</xdr:row>
      <xdr:rowOff>798284</xdr:rowOff>
    </xdr:to>
    <xdr:pic>
      <xdr:nvPicPr>
        <xdr:cNvPr id="213" name="Imagen 212">
          <a:extLst>
            <a:ext uri="{FF2B5EF4-FFF2-40B4-BE49-F238E27FC236}">
              <a16:creationId xmlns:a16="http://schemas.microsoft.com/office/drawing/2014/main" id="{918A0D4E-2DA0-4543-A624-7FF2904034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841374" y="29468762"/>
          <a:ext cx="691243" cy="728435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213</xdr:row>
      <xdr:rowOff>69849</xdr:rowOff>
    </xdr:from>
    <xdr:to>
      <xdr:col>1</xdr:col>
      <xdr:colOff>780142</xdr:colOff>
      <xdr:row>213</xdr:row>
      <xdr:rowOff>798284</xdr:rowOff>
    </xdr:to>
    <xdr:pic>
      <xdr:nvPicPr>
        <xdr:cNvPr id="214" name="Imagen 213">
          <a:extLst>
            <a:ext uri="{FF2B5EF4-FFF2-40B4-BE49-F238E27FC236}">
              <a16:creationId xmlns:a16="http://schemas.microsoft.com/office/drawing/2014/main" id="{534D8B99-F974-4B76-9DDA-74454DB309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841374" y="30354587"/>
          <a:ext cx="691243" cy="728435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214</xdr:row>
      <xdr:rowOff>69849</xdr:rowOff>
    </xdr:from>
    <xdr:to>
      <xdr:col>1</xdr:col>
      <xdr:colOff>780142</xdr:colOff>
      <xdr:row>214</xdr:row>
      <xdr:rowOff>798284</xdr:rowOff>
    </xdr:to>
    <xdr:pic>
      <xdr:nvPicPr>
        <xdr:cNvPr id="215" name="Imagen 214">
          <a:extLst>
            <a:ext uri="{FF2B5EF4-FFF2-40B4-BE49-F238E27FC236}">
              <a16:creationId xmlns:a16="http://schemas.microsoft.com/office/drawing/2014/main" id="{730328E8-8A0B-43D7-91C2-7EBEC0F6BA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841374" y="31240412"/>
          <a:ext cx="691243" cy="728435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215</xdr:row>
      <xdr:rowOff>69849</xdr:rowOff>
    </xdr:from>
    <xdr:to>
      <xdr:col>1</xdr:col>
      <xdr:colOff>780142</xdr:colOff>
      <xdr:row>215</xdr:row>
      <xdr:rowOff>798284</xdr:rowOff>
    </xdr:to>
    <xdr:pic>
      <xdr:nvPicPr>
        <xdr:cNvPr id="216" name="Imagen 215">
          <a:extLst>
            <a:ext uri="{FF2B5EF4-FFF2-40B4-BE49-F238E27FC236}">
              <a16:creationId xmlns:a16="http://schemas.microsoft.com/office/drawing/2014/main" id="{62F3BABA-DACD-4268-B0BC-C6732AA424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841374" y="32126237"/>
          <a:ext cx="691243" cy="728435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216</xdr:row>
      <xdr:rowOff>69849</xdr:rowOff>
    </xdr:from>
    <xdr:to>
      <xdr:col>1</xdr:col>
      <xdr:colOff>780142</xdr:colOff>
      <xdr:row>216</xdr:row>
      <xdr:rowOff>798284</xdr:rowOff>
    </xdr:to>
    <xdr:pic>
      <xdr:nvPicPr>
        <xdr:cNvPr id="217" name="Imagen 216">
          <a:extLst>
            <a:ext uri="{FF2B5EF4-FFF2-40B4-BE49-F238E27FC236}">
              <a16:creationId xmlns:a16="http://schemas.microsoft.com/office/drawing/2014/main" id="{9B1CD84F-E91E-4C4E-8C4E-7A8C18A1F5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841374" y="33012062"/>
          <a:ext cx="691243" cy="728435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217</xdr:row>
      <xdr:rowOff>69849</xdr:rowOff>
    </xdr:from>
    <xdr:to>
      <xdr:col>1</xdr:col>
      <xdr:colOff>780142</xdr:colOff>
      <xdr:row>217</xdr:row>
      <xdr:rowOff>798284</xdr:rowOff>
    </xdr:to>
    <xdr:pic>
      <xdr:nvPicPr>
        <xdr:cNvPr id="218" name="Imagen 217">
          <a:extLst>
            <a:ext uri="{FF2B5EF4-FFF2-40B4-BE49-F238E27FC236}">
              <a16:creationId xmlns:a16="http://schemas.microsoft.com/office/drawing/2014/main" id="{65056739-0246-4E62-8B5D-F2E6E21878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841374" y="33897887"/>
          <a:ext cx="691243" cy="728435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218</xdr:row>
      <xdr:rowOff>69849</xdr:rowOff>
    </xdr:from>
    <xdr:to>
      <xdr:col>1</xdr:col>
      <xdr:colOff>771070</xdr:colOff>
      <xdr:row>218</xdr:row>
      <xdr:rowOff>771070</xdr:rowOff>
    </xdr:to>
    <xdr:pic>
      <xdr:nvPicPr>
        <xdr:cNvPr id="219" name="Imagen 218">
          <a:extLst>
            <a:ext uri="{FF2B5EF4-FFF2-40B4-BE49-F238E27FC236}">
              <a16:creationId xmlns:a16="http://schemas.microsoft.com/office/drawing/2014/main" id="{2AC7B1FB-9FF7-427D-BA7B-322C7CFEAF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841374" y="34783712"/>
          <a:ext cx="682171" cy="701221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219</xdr:row>
      <xdr:rowOff>69849</xdr:rowOff>
    </xdr:from>
    <xdr:to>
      <xdr:col>1</xdr:col>
      <xdr:colOff>771070</xdr:colOff>
      <xdr:row>219</xdr:row>
      <xdr:rowOff>771070</xdr:rowOff>
    </xdr:to>
    <xdr:pic>
      <xdr:nvPicPr>
        <xdr:cNvPr id="220" name="Imagen 219">
          <a:extLst>
            <a:ext uri="{FF2B5EF4-FFF2-40B4-BE49-F238E27FC236}">
              <a16:creationId xmlns:a16="http://schemas.microsoft.com/office/drawing/2014/main" id="{81856289-777E-4EA9-A6E5-855E2D759F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841374" y="35669537"/>
          <a:ext cx="682171" cy="701221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220</xdr:row>
      <xdr:rowOff>69849</xdr:rowOff>
    </xdr:from>
    <xdr:to>
      <xdr:col>1</xdr:col>
      <xdr:colOff>771070</xdr:colOff>
      <xdr:row>220</xdr:row>
      <xdr:rowOff>771070</xdr:rowOff>
    </xdr:to>
    <xdr:pic>
      <xdr:nvPicPr>
        <xdr:cNvPr id="221" name="Imagen 220">
          <a:extLst>
            <a:ext uri="{FF2B5EF4-FFF2-40B4-BE49-F238E27FC236}">
              <a16:creationId xmlns:a16="http://schemas.microsoft.com/office/drawing/2014/main" id="{40D04C4C-0A43-4F34-B2AB-F7BCFC6B39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841374" y="36555362"/>
          <a:ext cx="682171" cy="701221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221</xdr:row>
      <xdr:rowOff>69849</xdr:rowOff>
    </xdr:from>
    <xdr:to>
      <xdr:col>1</xdr:col>
      <xdr:colOff>771070</xdr:colOff>
      <xdr:row>221</xdr:row>
      <xdr:rowOff>771070</xdr:rowOff>
    </xdr:to>
    <xdr:pic>
      <xdr:nvPicPr>
        <xdr:cNvPr id="222" name="Imagen 221">
          <a:extLst>
            <a:ext uri="{FF2B5EF4-FFF2-40B4-BE49-F238E27FC236}">
              <a16:creationId xmlns:a16="http://schemas.microsoft.com/office/drawing/2014/main" id="{F4B05CCF-0B66-4400-A216-3939A2A7EA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841374" y="37441187"/>
          <a:ext cx="682171" cy="701221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222</xdr:row>
      <xdr:rowOff>69849</xdr:rowOff>
    </xdr:from>
    <xdr:to>
      <xdr:col>1</xdr:col>
      <xdr:colOff>771070</xdr:colOff>
      <xdr:row>222</xdr:row>
      <xdr:rowOff>771070</xdr:rowOff>
    </xdr:to>
    <xdr:pic>
      <xdr:nvPicPr>
        <xdr:cNvPr id="223" name="Imagen 222">
          <a:extLst>
            <a:ext uri="{FF2B5EF4-FFF2-40B4-BE49-F238E27FC236}">
              <a16:creationId xmlns:a16="http://schemas.microsoft.com/office/drawing/2014/main" id="{44625BEA-DA56-4CFE-81D1-F7B83738F4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841374" y="38327012"/>
          <a:ext cx="682171" cy="701221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223</xdr:row>
      <xdr:rowOff>69849</xdr:rowOff>
    </xdr:from>
    <xdr:to>
      <xdr:col>1</xdr:col>
      <xdr:colOff>771070</xdr:colOff>
      <xdr:row>223</xdr:row>
      <xdr:rowOff>771070</xdr:rowOff>
    </xdr:to>
    <xdr:pic>
      <xdr:nvPicPr>
        <xdr:cNvPr id="224" name="Imagen 223">
          <a:extLst>
            <a:ext uri="{FF2B5EF4-FFF2-40B4-BE49-F238E27FC236}">
              <a16:creationId xmlns:a16="http://schemas.microsoft.com/office/drawing/2014/main" id="{868C2A9F-6BE5-4C81-9D47-41D896788D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841374" y="39212837"/>
          <a:ext cx="682171" cy="701221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224</xdr:row>
      <xdr:rowOff>69849</xdr:rowOff>
    </xdr:from>
    <xdr:to>
      <xdr:col>1</xdr:col>
      <xdr:colOff>771070</xdr:colOff>
      <xdr:row>224</xdr:row>
      <xdr:rowOff>771070</xdr:rowOff>
    </xdr:to>
    <xdr:pic>
      <xdr:nvPicPr>
        <xdr:cNvPr id="225" name="Imagen 224">
          <a:extLst>
            <a:ext uri="{FF2B5EF4-FFF2-40B4-BE49-F238E27FC236}">
              <a16:creationId xmlns:a16="http://schemas.microsoft.com/office/drawing/2014/main" id="{0DDE0E5F-16FC-4861-9EE0-E7B7528EDB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841374" y="40098662"/>
          <a:ext cx="682171" cy="701221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225</xdr:row>
      <xdr:rowOff>69849</xdr:rowOff>
    </xdr:from>
    <xdr:to>
      <xdr:col>1</xdr:col>
      <xdr:colOff>771070</xdr:colOff>
      <xdr:row>225</xdr:row>
      <xdr:rowOff>771070</xdr:rowOff>
    </xdr:to>
    <xdr:pic>
      <xdr:nvPicPr>
        <xdr:cNvPr id="226" name="Imagen 225">
          <a:extLst>
            <a:ext uri="{FF2B5EF4-FFF2-40B4-BE49-F238E27FC236}">
              <a16:creationId xmlns:a16="http://schemas.microsoft.com/office/drawing/2014/main" id="{1017B94B-E3C5-4756-A005-E11FEBF3E2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841374" y="40984487"/>
          <a:ext cx="682171" cy="701221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226</xdr:row>
      <xdr:rowOff>69850</xdr:rowOff>
    </xdr:from>
    <xdr:to>
      <xdr:col>1</xdr:col>
      <xdr:colOff>743856</xdr:colOff>
      <xdr:row>226</xdr:row>
      <xdr:rowOff>752928</xdr:rowOff>
    </xdr:to>
    <xdr:pic>
      <xdr:nvPicPr>
        <xdr:cNvPr id="227" name="Imagen 226">
          <a:extLst>
            <a:ext uri="{FF2B5EF4-FFF2-40B4-BE49-F238E27FC236}">
              <a16:creationId xmlns:a16="http://schemas.microsoft.com/office/drawing/2014/main" id="{B8466A1C-3DB2-4C8D-BA9C-BFAFFDD9D6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841374" y="41870313"/>
          <a:ext cx="654957" cy="683078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227</xdr:row>
      <xdr:rowOff>69850</xdr:rowOff>
    </xdr:from>
    <xdr:to>
      <xdr:col>1</xdr:col>
      <xdr:colOff>743856</xdr:colOff>
      <xdr:row>227</xdr:row>
      <xdr:rowOff>752928</xdr:rowOff>
    </xdr:to>
    <xdr:pic>
      <xdr:nvPicPr>
        <xdr:cNvPr id="228" name="Imagen 227">
          <a:extLst>
            <a:ext uri="{FF2B5EF4-FFF2-40B4-BE49-F238E27FC236}">
              <a16:creationId xmlns:a16="http://schemas.microsoft.com/office/drawing/2014/main" id="{A2F534FF-689C-455F-8273-DA5998C923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841374" y="42756138"/>
          <a:ext cx="654957" cy="683078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228</xdr:row>
      <xdr:rowOff>69850</xdr:rowOff>
    </xdr:from>
    <xdr:to>
      <xdr:col>1</xdr:col>
      <xdr:colOff>743856</xdr:colOff>
      <xdr:row>228</xdr:row>
      <xdr:rowOff>752928</xdr:rowOff>
    </xdr:to>
    <xdr:pic>
      <xdr:nvPicPr>
        <xdr:cNvPr id="229" name="Imagen 228">
          <a:extLst>
            <a:ext uri="{FF2B5EF4-FFF2-40B4-BE49-F238E27FC236}">
              <a16:creationId xmlns:a16="http://schemas.microsoft.com/office/drawing/2014/main" id="{6E6198B1-3EE4-441E-8BB6-6AAB42B43D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841374" y="43641963"/>
          <a:ext cx="654957" cy="683078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229</xdr:row>
      <xdr:rowOff>69850</xdr:rowOff>
    </xdr:from>
    <xdr:to>
      <xdr:col>1</xdr:col>
      <xdr:colOff>743856</xdr:colOff>
      <xdr:row>229</xdr:row>
      <xdr:rowOff>752928</xdr:rowOff>
    </xdr:to>
    <xdr:pic>
      <xdr:nvPicPr>
        <xdr:cNvPr id="230" name="Imagen 229">
          <a:extLst>
            <a:ext uri="{FF2B5EF4-FFF2-40B4-BE49-F238E27FC236}">
              <a16:creationId xmlns:a16="http://schemas.microsoft.com/office/drawing/2014/main" id="{857E6580-9DD6-49D4-8CC3-C3B9407A58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841374" y="44527788"/>
          <a:ext cx="654957" cy="683078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230</xdr:row>
      <xdr:rowOff>69850</xdr:rowOff>
    </xdr:from>
    <xdr:to>
      <xdr:col>1</xdr:col>
      <xdr:colOff>743856</xdr:colOff>
      <xdr:row>230</xdr:row>
      <xdr:rowOff>752928</xdr:rowOff>
    </xdr:to>
    <xdr:pic>
      <xdr:nvPicPr>
        <xdr:cNvPr id="231" name="Imagen 230">
          <a:extLst>
            <a:ext uri="{FF2B5EF4-FFF2-40B4-BE49-F238E27FC236}">
              <a16:creationId xmlns:a16="http://schemas.microsoft.com/office/drawing/2014/main" id="{4976FF3E-5432-4F5D-9444-AA3E595B37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841374" y="45413613"/>
          <a:ext cx="654957" cy="683078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231</xdr:row>
      <xdr:rowOff>69850</xdr:rowOff>
    </xdr:from>
    <xdr:to>
      <xdr:col>1</xdr:col>
      <xdr:colOff>743856</xdr:colOff>
      <xdr:row>231</xdr:row>
      <xdr:rowOff>752928</xdr:rowOff>
    </xdr:to>
    <xdr:pic>
      <xdr:nvPicPr>
        <xdr:cNvPr id="232" name="Imagen 231">
          <a:extLst>
            <a:ext uri="{FF2B5EF4-FFF2-40B4-BE49-F238E27FC236}">
              <a16:creationId xmlns:a16="http://schemas.microsoft.com/office/drawing/2014/main" id="{BFF95029-F5D0-4445-A2CC-104041B1E1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841374" y="46299438"/>
          <a:ext cx="654957" cy="683078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232</xdr:row>
      <xdr:rowOff>69850</xdr:rowOff>
    </xdr:from>
    <xdr:to>
      <xdr:col>1</xdr:col>
      <xdr:colOff>743856</xdr:colOff>
      <xdr:row>232</xdr:row>
      <xdr:rowOff>752928</xdr:rowOff>
    </xdr:to>
    <xdr:pic>
      <xdr:nvPicPr>
        <xdr:cNvPr id="233" name="Imagen 232">
          <a:extLst>
            <a:ext uri="{FF2B5EF4-FFF2-40B4-BE49-F238E27FC236}">
              <a16:creationId xmlns:a16="http://schemas.microsoft.com/office/drawing/2014/main" id="{4F384640-5231-4011-BDF3-EE806F82A6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841374" y="47185263"/>
          <a:ext cx="654957" cy="683078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233</xdr:row>
      <xdr:rowOff>69850</xdr:rowOff>
    </xdr:from>
    <xdr:to>
      <xdr:col>1</xdr:col>
      <xdr:colOff>743856</xdr:colOff>
      <xdr:row>233</xdr:row>
      <xdr:rowOff>752928</xdr:rowOff>
    </xdr:to>
    <xdr:pic>
      <xdr:nvPicPr>
        <xdr:cNvPr id="234" name="Imagen 233">
          <a:extLst>
            <a:ext uri="{FF2B5EF4-FFF2-40B4-BE49-F238E27FC236}">
              <a16:creationId xmlns:a16="http://schemas.microsoft.com/office/drawing/2014/main" id="{AADE8829-29B9-46F2-93E6-708F9D67E4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841374" y="48071088"/>
          <a:ext cx="654957" cy="683078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234</xdr:row>
      <xdr:rowOff>69850</xdr:rowOff>
    </xdr:from>
    <xdr:to>
      <xdr:col>1</xdr:col>
      <xdr:colOff>743856</xdr:colOff>
      <xdr:row>234</xdr:row>
      <xdr:rowOff>752928</xdr:rowOff>
    </xdr:to>
    <xdr:pic>
      <xdr:nvPicPr>
        <xdr:cNvPr id="235" name="Imagen 234">
          <a:extLst>
            <a:ext uri="{FF2B5EF4-FFF2-40B4-BE49-F238E27FC236}">
              <a16:creationId xmlns:a16="http://schemas.microsoft.com/office/drawing/2014/main" id="{1938E6F0-E399-4208-9550-9377E13813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841374" y="48956913"/>
          <a:ext cx="654957" cy="683078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235</xdr:row>
      <xdr:rowOff>69850</xdr:rowOff>
    </xdr:from>
    <xdr:to>
      <xdr:col>1</xdr:col>
      <xdr:colOff>743856</xdr:colOff>
      <xdr:row>235</xdr:row>
      <xdr:rowOff>752928</xdr:rowOff>
    </xdr:to>
    <xdr:pic>
      <xdr:nvPicPr>
        <xdr:cNvPr id="236" name="Imagen 235">
          <a:extLst>
            <a:ext uri="{FF2B5EF4-FFF2-40B4-BE49-F238E27FC236}">
              <a16:creationId xmlns:a16="http://schemas.microsoft.com/office/drawing/2014/main" id="{377A12B7-3044-4B2E-91A6-2820E30EEF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841374" y="49842738"/>
          <a:ext cx="654957" cy="683078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236</xdr:row>
      <xdr:rowOff>69849</xdr:rowOff>
    </xdr:from>
    <xdr:to>
      <xdr:col>1</xdr:col>
      <xdr:colOff>762000</xdr:colOff>
      <xdr:row>236</xdr:row>
      <xdr:rowOff>743856</xdr:rowOff>
    </xdr:to>
    <xdr:pic>
      <xdr:nvPicPr>
        <xdr:cNvPr id="237" name="Imagen 236">
          <a:extLst>
            <a:ext uri="{FF2B5EF4-FFF2-40B4-BE49-F238E27FC236}">
              <a16:creationId xmlns:a16="http://schemas.microsoft.com/office/drawing/2014/main" id="{F8DED32C-4F6D-4813-AC7E-75A5951A30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841375" y="50728562"/>
          <a:ext cx="673100" cy="674007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237</xdr:row>
      <xdr:rowOff>69849</xdr:rowOff>
    </xdr:from>
    <xdr:to>
      <xdr:col>1</xdr:col>
      <xdr:colOff>762000</xdr:colOff>
      <xdr:row>237</xdr:row>
      <xdr:rowOff>743856</xdr:rowOff>
    </xdr:to>
    <xdr:pic>
      <xdr:nvPicPr>
        <xdr:cNvPr id="238" name="Imagen 237">
          <a:extLst>
            <a:ext uri="{FF2B5EF4-FFF2-40B4-BE49-F238E27FC236}">
              <a16:creationId xmlns:a16="http://schemas.microsoft.com/office/drawing/2014/main" id="{2FD2DA01-AD1B-40C8-9C12-1A3080A60C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841375" y="51614387"/>
          <a:ext cx="673100" cy="674007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238</xdr:row>
      <xdr:rowOff>69849</xdr:rowOff>
    </xdr:from>
    <xdr:to>
      <xdr:col>1</xdr:col>
      <xdr:colOff>762000</xdr:colOff>
      <xdr:row>238</xdr:row>
      <xdr:rowOff>743856</xdr:rowOff>
    </xdr:to>
    <xdr:pic>
      <xdr:nvPicPr>
        <xdr:cNvPr id="239" name="Imagen 238">
          <a:extLst>
            <a:ext uri="{FF2B5EF4-FFF2-40B4-BE49-F238E27FC236}">
              <a16:creationId xmlns:a16="http://schemas.microsoft.com/office/drawing/2014/main" id="{6D22F1D6-A8AD-4134-9341-6313FFCEAC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841375" y="52500212"/>
          <a:ext cx="673100" cy="674007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239</xdr:row>
      <xdr:rowOff>69849</xdr:rowOff>
    </xdr:from>
    <xdr:to>
      <xdr:col>1</xdr:col>
      <xdr:colOff>762000</xdr:colOff>
      <xdr:row>239</xdr:row>
      <xdr:rowOff>743856</xdr:rowOff>
    </xdr:to>
    <xdr:pic>
      <xdr:nvPicPr>
        <xdr:cNvPr id="240" name="Imagen 239">
          <a:extLst>
            <a:ext uri="{FF2B5EF4-FFF2-40B4-BE49-F238E27FC236}">
              <a16:creationId xmlns:a16="http://schemas.microsoft.com/office/drawing/2014/main" id="{E26F8545-93C4-43E4-9FE8-B13C29E06D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841375" y="53386037"/>
          <a:ext cx="673100" cy="674007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240</xdr:row>
      <xdr:rowOff>69849</xdr:rowOff>
    </xdr:from>
    <xdr:to>
      <xdr:col>1</xdr:col>
      <xdr:colOff>762000</xdr:colOff>
      <xdr:row>240</xdr:row>
      <xdr:rowOff>743856</xdr:rowOff>
    </xdr:to>
    <xdr:pic>
      <xdr:nvPicPr>
        <xdr:cNvPr id="241" name="Imagen 240">
          <a:extLst>
            <a:ext uri="{FF2B5EF4-FFF2-40B4-BE49-F238E27FC236}">
              <a16:creationId xmlns:a16="http://schemas.microsoft.com/office/drawing/2014/main" id="{382A94D7-5CD6-4A87-8ABD-5D4E43A3C4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841375" y="54271862"/>
          <a:ext cx="673100" cy="674007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241</xdr:row>
      <xdr:rowOff>69849</xdr:rowOff>
    </xdr:from>
    <xdr:to>
      <xdr:col>1</xdr:col>
      <xdr:colOff>762000</xdr:colOff>
      <xdr:row>241</xdr:row>
      <xdr:rowOff>743856</xdr:rowOff>
    </xdr:to>
    <xdr:pic>
      <xdr:nvPicPr>
        <xdr:cNvPr id="242" name="Imagen 241">
          <a:extLst>
            <a:ext uri="{FF2B5EF4-FFF2-40B4-BE49-F238E27FC236}">
              <a16:creationId xmlns:a16="http://schemas.microsoft.com/office/drawing/2014/main" id="{AC5D5D56-1490-4FB9-9FF1-D04FBEA349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841375" y="55157687"/>
          <a:ext cx="673100" cy="674007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242</xdr:row>
      <xdr:rowOff>69850</xdr:rowOff>
    </xdr:from>
    <xdr:to>
      <xdr:col>1</xdr:col>
      <xdr:colOff>716642</xdr:colOff>
      <xdr:row>242</xdr:row>
      <xdr:rowOff>725714</xdr:rowOff>
    </xdr:to>
    <xdr:pic>
      <xdr:nvPicPr>
        <xdr:cNvPr id="243" name="Imagen 242">
          <a:extLst>
            <a:ext uri="{FF2B5EF4-FFF2-40B4-BE49-F238E27FC236}">
              <a16:creationId xmlns:a16="http://schemas.microsoft.com/office/drawing/2014/main" id="{5C3111C1-68B8-4151-A523-65C30BB81C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841374" y="56043513"/>
          <a:ext cx="627743" cy="655864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243</xdr:row>
      <xdr:rowOff>69850</xdr:rowOff>
    </xdr:from>
    <xdr:to>
      <xdr:col>1</xdr:col>
      <xdr:colOff>716642</xdr:colOff>
      <xdr:row>243</xdr:row>
      <xdr:rowOff>725714</xdr:rowOff>
    </xdr:to>
    <xdr:pic>
      <xdr:nvPicPr>
        <xdr:cNvPr id="244" name="Imagen 243">
          <a:extLst>
            <a:ext uri="{FF2B5EF4-FFF2-40B4-BE49-F238E27FC236}">
              <a16:creationId xmlns:a16="http://schemas.microsoft.com/office/drawing/2014/main" id="{BFD0F050-6DD2-41C7-9F08-A84AF11E59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841374" y="56929338"/>
          <a:ext cx="627743" cy="655864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244</xdr:row>
      <xdr:rowOff>69850</xdr:rowOff>
    </xdr:from>
    <xdr:to>
      <xdr:col>1</xdr:col>
      <xdr:colOff>716642</xdr:colOff>
      <xdr:row>244</xdr:row>
      <xdr:rowOff>725714</xdr:rowOff>
    </xdr:to>
    <xdr:pic>
      <xdr:nvPicPr>
        <xdr:cNvPr id="245" name="Imagen 244">
          <a:extLst>
            <a:ext uri="{FF2B5EF4-FFF2-40B4-BE49-F238E27FC236}">
              <a16:creationId xmlns:a16="http://schemas.microsoft.com/office/drawing/2014/main" id="{0E0EC70E-490C-4A12-8D95-BED80B893D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841374" y="57815163"/>
          <a:ext cx="627743" cy="655864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245</xdr:row>
      <xdr:rowOff>69850</xdr:rowOff>
    </xdr:from>
    <xdr:to>
      <xdr:col>1</xdr:col>
      <xdr:colOff>716642</xdr:colOff>
      <xdr:row>245</xdr:row>
      <xdr:rowOff>725714</xdr:rowOff>
    </xdr:to>
    <xdr:pic>
      <xdr:nvPicPr>
        <xdr:cNvPr id="246" name="Imagen 245">
          <a:extLst>
            <a:ext uri="{FF2B5EF4-FFF2-40B4-BE49-F238E27FC236}">
              <a16:creationId xmlns:a16="http://schemas.microsoft.com/office/drawing/2014/main" id="{20EDBD88-344D-4BD9-B563-4148BDA4F4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841374" y="58700988"/>
          <a:ext cx="627743" cy="655864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246</xdr:row>
      <xdr:rowOff>69850</xdr:rowOff>
    </xdr:from>
    <xdr:to>
      <xdr:col>1</xdr:col>
      <xdr:colOff>716642</xdr:colOff>
      <xdr:row>246</xdr:row>
      <xdr:rowOff>725714</xdr:rowOff>
    </xdr:to>
    <xdr:pic>
      <xdr:nvPicPr>
        <xdr:cNvPr id="247" name="Imagen 246">
          <a:extLst>
            <a:ext uri="{FF2B5EF4-FFF2-40B4-BE49-F238E27FC236}">
              <a16:creationId xmlns:a16="http://schemas.microsoft.com/office/drawing/2014/main" id="{D801834D-9521-4FCD-B03F-0E56A18B39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841374" y="59586813"/>
          <a:ext cx="627743" cy="655864"/>
        </a:xfrm>
        <a:prstGeom prst="rect">
          <a:avLst/>
        </a:prstGeom>
      </xdr:spPr>
    </xdr:pic>
    <xdr:clientData/>
  </xdr:twoCellAnchor>
  <xdr:twoCellAnchor>
    <xdr:from>
      <xdr:col>1</xdr:col>
      <xdr:colOff>88899</xdr:colOff>
      <xdr:row>247</xdr:row>
      <xdr:rowOff>69850</xdr:rowOff>
    </xdr:from>
    <xdr:to>
      <xdr:col>1</xdr:col>
      <xdr:colOff>716642</xdr:colOff>
      <xdr:row>247</xdr:row>
      <xdr:rowOff>725714</xdr:rowOff>
    </xdr:to>
    <xdr:pic>
      <xdr:nvPicPr>
        <xdr:cNvPr id="248" name="Imagen 247">
          <a:extLst>
            <a:ext uri="{FF2B5EF4-FFF2-40B4-BE49-F238E27FC236}">
              <a16:creationId xmlns:a16="http://schemas.microsoft.com/office/drawing/2014/main" id="{70721502-A36E-445D-9EB5-93BCAF5E49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841374" y="60472638"/>
          <a:ext cx="627743" cy="6558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87</xdr:row>
      <xdr:rowOff>63500</xdr:rowOff>
    </xdr:from>
    <xdr:to>
      <xdr:col>1</xdr:col>
      <xdr:colOff>815975</xdr:colOff>
      <xdr:row>87</xdr:row>
      <xdr:rowOff>698500</xdr:rowOff>
    </xdr:to>
    <xdr:pic>
      <xdr:nvPicPr>
        <xdr:cNvPr id="561" name="Imagen 560">
          <a:extLst>
            <a:ext uri="{FF2B5EF4-FFF2-40B4-BE49-F238E27FC236}">
              <a16:creationId xmlns:a16="http://schemas.microsoft.com/office/drawing/2014/main" id="{845EE942-B796-4C7C-8911-D11216340A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92</xdr:row>
      <xdr:rowOff>63500</xdr:rowOff>
    </xdr:from>
    <xdr:to>
      <xdr:col>1</xdr:col>
      <xdr:colOff>815975</xdr:colOff>
      <xdr:row>92</xdr:row>
      <xdr:rowOff>698500</xdr:rowOff>
    </xdr:to>
    <xdr:pic>
      <xdr:nvPicPr>
        <xdr:cNvPr id="562" name="Imagen 561">
          <a:extLst>
            <a:ext uri="{FF2B5EF4-FFF2-40B4-BE49-F238E27FC236}">
              <a16:creationId xmlns:a16="http://schemas.microsoft.com/office/drawing/2014/main" id="{877435F1-8EF2-446D-A0D2-13A896B902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6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90</xdr:row>
      <xdr:rowOff>63500</xdr:rowOff>
    </xdr:from>
    <xdr:to>
      <xdr:col>1</xdr:col>
      <xdr:colOff>815975</xdr:colOff>
      <xdr:row>90</xdr:row>
      <xdr:rowOff>698500</xdr:rowOff>
    </xdr:to>
    <xdr:pic>
      <xdr:nvPicPr>
        <xdr:cNvPr id="563" name="Imagen 562">
          <a:extLst>
            <a:ext uri="{FF2B5EF4-FFF2-40B4-BE49-F238E27FC236}">
              <a16:creationId xmlns:a16="http://schemas.microsoft.com/office/drawing/2014/main" id="{41F1C220-DDF4-4FB5-8863-CE9E43FD5F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22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91</xdr:row>
      <xdr:rowOff>63500</xdr:rowOff>
    </xdr:from>
    <xdr:to>
      <xdr:col>1</xdr:col>
      <xdr:colOff>815975</xdr:colOff>
      <xdr:row>91</xdr:row>
      <xdr:rowOff>698500</xdr:rowOff>
    </xdr:to>
    <xdr:pic>
      <xdr:nvPicPr>
        <xdr:cNvPr id="564" name="Imagen 563">
          <a:extLst>
            <a:ext uri="{FF2B5EF4-FFF2-40B4-BE49-F238E27FC236}">
              <a16:creationId xmlns:a16="http://schemas.microsoft.com/office/drawing/2014/main" id="{EBF74A9A-8400-47D6-9B23-DF36A42ACF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98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88</xdr:row>
      <xdr:rowOff>63500</xdr:rowOff>
    </xdr:from>
    <xdr:to>
      <xdr:col>1</xdr:col>
      <xdr:colOff>815975</xdr:colOff>
      <xdr:row>88</xdr:row>
      <xdr:rowOff>698500</xdr:rowOff>
    </xdr:to>
    <xdr:pic>
      <xdr:nvPicPr>
        <xdr:cNvPr id="565" name="Imagen 564">
          <a:extLst>
            <a:ext uri="{FF2B5EF4-FFF2-40B4-BE49-F238E27FC236}">
              <a16:creationId xmlns:a16="http://schemas.microsoft.com/office/drawing/2014/main" id="{2687EDBE-2A96-44C9-887E-864438CFB3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74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89</xdr:row>
      <xdr:rowOff>63500</xdr:rowOff>
    </xdr:from>
    <xdr:to>
      <xdr:col>1</xdr:col>
      <xdr:colOff>815975</xdr:colOff>
      <xdr:row>89</xdr:row>
      <xdr:rowOff>698500</xdr:rowOff>
    </xdr:to>
    <xdr:pic>
      <xdr:nvPicPr>
        <xdr:cNvPr id="566" name="Imagen 565">
          <a:extLst>
            <a:ext uri="{FF2B5EF4-FFF2-40B4-BE49-F238E27FC236}">
              <a16:creationId xmlns:a16="http://schemas.microsoft.com/office/drawing/2014/main" id="{9A9FB083-9540-498E-B7A7-EEB0B3C3D1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51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93</xdr:row>
      <xdr:rowOff>63500</xdr:rowOff>
    </xdr:from>
    <xdr:to>
      <xdr:col>1</xdr:col>
      <xdr:colOff>815975</xdr:colOff>
      <xdr:row>93</xdr:row>
      <xdr:rowOff>698500</xdr:rowOff>
    </xdr:to>
    <xdr:pic>
      <xdr:nvPicPr>
        <xdr:cNvPr id="567" name="Imagen 566">
          <a:extLst>
            <a:ext uri="{FF2B5EF4-FFF2-40B4-BE49-F238E27FC236}">
              <a16:creationId xmlns:a16="http://schemas.microsoft.com/office/drawing/2014/main" id="{CBA3D456-7FA2-4E0A-8190-A6BA649E71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27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111</xdr:row>
      <xdr:rowOff>63500</xdr:rowOff>
    </xdr:from>
    <xdr:to>
      <xdr:col>1</xdr:col>
      <xdr:colOff>815975</xdr:colOff>
      <xdr:row>111</xdr:row>
      <xdr:rowOff>698500</xdr:rowOff>
    </xdr:to>
    <xdr:pic>
      <xdr:nvPicPr>
        <xdr:cNvPr id="568" name="Imagen 567">
          <a:extLst>
            <a:ext uri="{FF2B5EF4-FFF2-40B4-BE49-F238E27FC236}">
              <a16:creationId xmlns:a16="http://schemas.microsoft.com/office/drawing/2014/main" id="{F026B0B1-88B8-4EBD-AA2D-C870FA22F5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03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112</xdr:row>
      <xdr:rowOff>63500</xdr:rowOff>
    </xdr:from>
    <xdr:to>
      <xdr:col>1</xdr:col>
      <xdr:colOff>815975</xdr:colOff>
      <xdr:row>112</xdr:row>
      <xdr:rowOff>698500</xdr:rowOff>
    </xdr:to>
    <xdr:pic>
      <xdr:nvPicPr>
        <xdr:cNvPr id="569" name="Imagen 568">
          <a:extLst>
            <a:ext uri="{FF2B5EF4-FFF2-40B4-BE49-F238E27FC236}">
              <a16:creationId xmlns:a16="http://schemas.microsoft.com/office/drawing/2014/main" id="{337E406F-6EF0-4D48-8DB5-6E444A2542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79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113</xdr:row>
      <xdr:rowOff>63500</xdr:rowOff>
    </xdr:from>
    <xdr:to>
      <xdr:col>1</xdr:col>
      <xdr:colOff>815975</xdr:colOff>
      <xdr:row>113</xdr:row>
      <xdr:rowOff>698500</xdr:rowOff>
    </xdr:to>
    <xdr:pic>
      <xdr:nvPicPr>
        <xdr:cNvPr id="570" name="Imagen 569">
          <a:extLst>
            <a:ext uri="{FF2B5EF4-FFF2-40B4-BE49-F238E27FC236}">
              <a16:creationId xmlns:a16="http://schemas.microsoft.com/office/drawing/2014/main" id="{74210D9B-6176-40E5-96E5-0B6BAE52E5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55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86</xdr:row>
      <xdr:rowOff>63500</xdr:rowOff>
    </xdr:from>
    <xdr:to>
      <xdr:col>1</xdr:col>
      <xdr:colOff>815975</xdr:colOff>
      <xdr:row>86</xdr:row>
      <xdr:rowOff>698500</xdr:rowOff>
    </xdr:to>
    <xdr:pic>
      <xdr:nvPicPr>
        <xdr:cNvPr id="571" name="Imagen 570">
          <a:extLst>
            <a:ext uri="{FF2B5EF4-FFF2-40B4-BE49-F238E27FC236}">
              <a16:creationId xmlns:a16="http://schemas.microsoft.com/office/drawing/2014/main" id="{4F78401C-B5CA-4E3E-954F-4F54797A40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32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85</xdr:row>
      <xdr:rowOff>63500</xdr:rowOff>
    </xdr:from>
    <xdr:to>
      <xdr:col>1</xdr:col>
      <xdr:colOff>815975</xdr:colOff>
      <xdr:row>85</xdr:row>
      <xdr:rowOff>698500</xdr:rowOff>
    </xdr:to>
    <xdr:pic>
      <xdr:nvPicPr>
        <xdr:cNvPr id="572" name="Imagen 571">
          <a:extLst>
            <a:ext uri="{FF2B5EF4-FFF2-40B4-BE49-F238E27FC236}">
              <a16:creationId xmlns:a16="http://schemas.microsoft.com/office/drawing/2014/main" id="{B20244C3-B8AB-4085-9C41-8C368DFA47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08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84</xdr:row>
      <xdr:rowOff>63500</xdr:rowOff>
    </xdr:from>
    <xdr:to>
      <xdr:col>1</xdr:col>
      <xdr:colOff>815975</xdr:colOff>
      <xdr:row>84</xdr:row>
      <xdr:rowOff>698500</xdr:rowOff>
    </xdr:to>
    <xdr:pic>
      <xdr:nvPicPr>
        <xdr:cNvPr id="573" name="Imagen 572">
          <a:extLst>
            <a:ext uri="{FF2B5EF4-FFF2-40B4-BE49-F238E27FC236}">
              <a16:creationId xmlns:a16="http://schemas.microsoft.com/office/drawing/2014/main" id="{052490F4-6676-4B43-BAF3-C8A3F6E109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84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83</xdr:row>
      <xdr:rowOff>63500</xdr:rowOff>
    </xdr:from>
    <xdr:to>
      <xdr:col>1</xdr:col>
      <xdr:colOff>815975</xdr:colOff>
      <xdr:row>83</xdr:row>
      <xdr:rowOff>698500</xdr:rowOff>
    </xdr:to>
    <xdr:pic>
      <xdr:nvPicPr>
        <xdr:cNvPr id="574" name="Imagen 573">
          <a:extLst>
            <a:ext uri="{FF2B5EF4-FFF2-40B4-BE49-F238E27FC236}">
              <a16:creationId xmlns:a16="http://schemas.microsoft.com/office/drawing/2014/main" id="{03172A28-7658-4DD9-9F05-2254A16679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60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82</xdr:row>
      <xdr:rowOff>63500</xdr:rowOff>
    </xdr:from>
    <xdr:to>
      <xdr:col>1</xdr:col>
      <xdr:colOff>815975</xdr:colOff>
      <xdr:row>82</xdr:row>
      <xdr:rowOff>698500</xdr:rowOff>
    </xdr:to>
    <xdr:pic>
      <xdr:nvPicPr>
        <xdr:cNvPr id="575" name="Imagen 574">
          <a:extLst>
            <a:ext uri="{FF2B5EF4-FFF2-40B4-BE49-F238E27FC236}">
              <a16:creationId xmlns:a16="http://schemas.microsoft.com/office/drawing/2014/main" id="{BAB20940-CE50-4B03-8339-D98CEF5DE1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36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100</xdr:row>
      <xdr:rowOff>63500</xdr:rowOff>
    </xdr:from>
    <xdr:to>
      <xdr:col>1</xdr:col>
      <xdr:colOff>815975</xdr:colOff>
      <xdr:row>100</xdr:row>
      <xdr:rowOff>698500</xdr:rowOff>
    </xdr:to>
    <xdr:pic>
      <xdr:nvPicPr>
        <xdr:cNvPr id="576" name="Imagen 575">
          <a:extLst>
            <a:ext uri="{FF2B5EF4-FFF2-40B4-BE49-F238E27FC236}">
              <a16:creationId xmlns:a16="http://schemas.microsoft.com/office/drawing/2014/main" id="{3FD3D7A9-C249-4050-8ED7-4DD15B979A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13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102</xdr:row>
      <xdr:rowOff>63500</xdr:rowOff>
    </xdr:from>
    <xdr:to>
      <xdr:col>1</xdr:col>
      <xdr:colOff>815975</xdr:colOff>
      <xdr:row>102</xdr:row>
      <xdr:rowOff>698500</xdr:rowOff>
    </xdr:to>
    <xdr:pic>
      <xdr:nvPicPr>
        <xdr:cNvPr id="577" name="Imagen 576">
          <a:extLst>
            <a:ext uri="{FF2B5EF4-FFF2-40B4-BE49-F238E27FC236}">
              <a16:creationId xmlns:a16="http://schemas.microsoft.com/office/drawing/2014/main" id="{14E0CE12-EBC2-4005-8E37-3F508FC639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89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103</xdr:row>
      <xdr:rowOff>63500</xdr:rowOff>
    </xdr:from>
    <xdr:to>
      <xdr:col>1</xdr:col>
      <xdr:colOff>815975</xdr:colOff>
      <xdr:row>103</xdr:row>
      <xdr:rowOff>698500</xdr:rowOff>
    </xdr:to>
    <xdr:pic>
      <xdr:nvPicPr>
        <xdr:cNvPr id="578" name="Imagen 577">
          <a:extLst>
            <a:ext uri="{FF2B5EF4-FFF2-40B4-BE49-F238E27FC236}">
              <a16:creationId xmlns:a16="http://schemas.microsoft.com/office/drawing/2014/main" id="{110534E7-DD15-4580-A6DF-4F2C4C3EE4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65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104</xdr:row>
      <xdr:rowOff>63500</xdr:rowOff>
    </xdr:from>
    <xdr:to>
      <xdr:col>1</xdr:col>
      <xdr:colOff>815975</xdr:colOff>
      <xdr:row>104</xdr:row>
      <xdr:rowOff>698500</xdr:rowOff>
    </xdr:to>
    <xdr:pic>
      <xdr:nvPicPr>
        <xdr:cNvPr id="579" name="Imagen 578">
          <a:extLst>
            <a:ext uri="{FF2B5EF4-FFF2-40B4-BE49-F238E27FC236}">
              <a16:creationId xmlns:a16="http://schemas.microsoft.com/office/drawing/2014/main" id="{5EE48B9E-E78E-4617-A2DC-63BFFEBCF9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41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105</xdr:row>
      <xdr:rowOff>63500</xdr:rowOff>
    </xdr:from>
    <xdr:to>
      <xdr:col>1</xdr:col>
      <xdr:colOff>815975</xdr:colOff>
      <xdr:row>105</xdr:row>
      <xdr:rowOff>698500</xdr:rowOff>
    </xdr:to>
    <xdr:pic>
      <xdr:nvPicPr>
        <xdr:cNvPr id="580" name="Imagen 579">
          <a:extLst>
            <a:ext uri="{FF2B5EF4-FFF2-40B4-BE49-F238E27FC236}">
              <a16:creationId xmlns:a16="http://schemas.microsoft.com/office/drawing/2014/main" id="{3F082C99-CD5F-4A41-BF07-712565D74D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517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106</xdr:row>
      <xdr:rowOff>63500</xdr:rowOff>
    </xdr:from>
    <xdr:to>
      <xdr:col>1</xdr:col>
      <xdr:colOff>815975</xdr:colOff>
      <xdr:row>106</xdr:row>
      <xdr:rowOff>698500</xdr:rowOff>
    </xdr:to>
    <xdr:pic>
      <xdr:nvPicPr>
        <xdr:cNvPr id="581" name="Imagen 580">
          <a:extLst>
            <a:ext uri="{FF2B5EF4-FFF2-40B4-BE49-F238E27FC236}">
              <a16:creationId xmlns:a16="http://schemas.microsoft.com/office/drawing/2014/main" id="{68FD34FA-8EE2-49FE-B06A-8E136815EA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594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108</xdr:row>
      <xdr:rowOff>63500</xdr:rowOff>
    </xdr:from>
    <xdr:to>
      <xdr:col>1</xdr:col>
      <xdr:colOff>815975</xdr:colOff>
      <xdr:row>108</xdr:row>
      <xdr:rowOff>698500</xdr:rowOff>
    </xdr:to>
    <xdr:pic>
      <xdr:nvPicPr>
        <xdr:cNvPr id="582" name="Imagen 581">
          <a:extLst>
            <a:ext uri="{FF2B5EF4-FFF2-40B4-BE49-F238E27FC236}">
              <a16:creationId xmlns:a16="http://schemas.microsoft.com/office/drawing/2014/main" id="{95DF35AE-5DD5-4349-A5D6-A606F00B4D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670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110</xdr:row>
      <xdr:rowOff>63500</xdr:rowOff>
    </xdr:from>
    <xdr:to>
      <xdr:col>1</xdr:col>
      <xdr:colOff>815975</xdr:colOff>
      <xdr:row>110</xdr:row>
      <xdr:rowOff>698500</xdr:rowOff>
    </xdr:to>
    <xdr:pic>
      <xdr:nvPicPr>
        <xdr:cNvPr id="583" name="Imagen 582">
          <a:extLst>
            <a:ext uri="{FF2B5EF4-FFF2-40B4-BE49-F238E27FC236}">
              <a16:creationId xmlns:a16="http://schemas.microsoft.com/office/drawing/2014/main" id="{D4093909-661A-4852-B25F-2E3FB81BD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746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109</xdr:row>
      <xdr:rowOff>63500</xdr:rowOff>
    </xdr:from>
    <xdr:to>
      <xdr:col>1</xdr:col>
      <xdr:colOff>815975</xdr:colOff>
      <xdr:row>109</xdr:row>
      <xdr:rowOff>698500</xdr:rowOff>
    </xdr:to>
    <xdr:pic>
      <xdr:nvPicPr>
        <xdr:cNvPr id="584" name="Imagen 583">
          <a:extLst>
            <a:ext uri="{FF2B5EF4-FFF2-40B4-BE49-F238E27FC236}">
              <a16:creationId xmlns:a16="http://schemas.microsoft.com/office/drawing/2014/main" id="{6E52198F-C564-4FDE-8D3C-CE6EF66C8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822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98</xdr:row>
      <xdr:rowOff>63500</xdr:rowOff>
    </xdr:from>
    <xdr:to>
      <xdr:col>1</xdr:col>
      <xdr:colOff>815975</xdr:colOff>
      <xdr:row>98</xdr:row>
      <xdr:rowOff>698500</xdr:rowOff>
    </xdr:to>
    <xdr:pic>
      <xdr:nvPicPr>
        <xdr:cNvPr id="585" name="Imagen 584">
          <a:extLst>
            <a:ext uri="{FF2B5EF4-FFF2-40B4-BE49-F238E27FC236}">
              <a16:creationId xmlns:a16="http://schemas.microsoft.com/office/drawing/2014/main" id="{A79AA97D-F31D-4D30-87E9-8C622AD001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898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96</xdr:row>
      <xdr:rowOff>63500</xdr:rowOff>
    </xdr:from>
    <xdr:to>
      <xdr:col>1</xdr:col>
      <xdr:colOff>815975</xdr:colOff>
      <xdr:row>96</xdr:row>
      <xdr:rowOff>698500</xdr:rowOff>
    </xdr:to>
    <xdr:pic>
      <xdr:nvPicPr>
        <xdr:cNvPr id="586" name="Imagen 585">
          <a:extLst>
            <a:ext uri="{FF2B5EF4-FFF2-40B4-BE49-F238E27FC236}">
              <a16:creationId xmlns:a16="http://schemas.microsoft.com/office/drawing/2014/main" id="{31B9348F-C1D4-479C-9485-76BEF93516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975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107</xdr:row>
      <xdr:rowOff>63500</xdr:rowOff>
    </xdr:from>
    <xdr:to>
      <xdr:col>1</xdr:col>
      <xdr:colOff>815975</xdr:colOff>
      <xdr:row>107</xdr:row>
      <xdr:rowOff>698500</xdr:rowOff>
    </xdr:to>
    <xdr:pic>
      <xdr:nvPicPr>
        <xdr:cNvPr id="587" name="Imagen 586">
          <a:extLst>
            <a:ext uri="{FF2B5EF4-FFF2-40B4-BE49-F238E27FC236}">
              <a16:creationId xmlns:a16="http://schemas.microsoft.com/office/drawing/2014/main" id="{F7A134E1-960B-4DE9-AA4A-664A031F2A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051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99</xdr:row>
      <xdr:rowOff>63500</xdr:rowOff>
    </xdr:from>
    <xdr:to>
      <xdr:col>1</xdr:col>
      <xdr:colOff>815975</xdr:colOff>
      <xdr:row>99</xdr:row>
      <xdr:rowOff>698500</xdr:rowOff>
    </xdr:to>
    <xdr:pic>
      <xdr:nvPicPr>
        <xdr:cNvPr id="588" name="Imagen 587">
          <a:extLst>
            <a:ext uri="{FF2B5EF4-FFF2-40B4-BE49-F238E27FC236}">
              <a16:creationId xmlns:a16="http://schemas.microsoft.com/office/drawing/2014/main" id="{C4149828-5149-4738-8B86-77EDDC10A2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127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94</xdr:row>
      <xdr:rowOff>63500</xdr:rowOff>
    </xdr:from>
    <xdr:to>
      <xdr:col>1</xdr:col>
      <xdr:colOff>815975</xdr:colOff>
      <xdr:row>94</xdr:row>
      <xdr:rowOff>698500</xdr:rowOff>
    </xdr:to>
    <xdr:pic>
      <xdr:nvPicPr>
        <xdr:cNvPr id="589" name="Imagen 588">
          <a:extLst>
            <a:ext uri="{FF2B5EF4-FFF2-40B4-BE49-F238E27FC236}">
              <a16:creationId xmlns:a16="http://schemas.microsoft.com/office/drawing/2014/main" id="{BD13EC4C-B238-49BE-8806-4CF4B491C4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203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95</xdr:row>
      <xdr:rowOff>63500</xdr:rowOff>
    </xdr:from>
    <xdr:to>
      <xdr:col>1</xdr:col>
      <xdr:colOff>815975</xdr:colOff>
      <xdr:row>95</xdr:row>
      <xdr:rowOff>698500</xdr:rowOff>
    </xdr:to>
    <xdr:pic>
      <xdr:nvPicPr>
        <xdr:cNvPr id="590" name="Imagen 589">
          <a:extLst>
            <a:ext uri="{FF2B5EF4-FFF2-40B4-BE49-F238E27FC236}">
              <a16:creationId xmlns:a16="http://schemas.microsoft.com/office/drawing/2014/main" id="{B4C69DF9-86B2-42E5-8974-8F759AAD6A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279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97</xdr:row>
      <xdr:rowOff>63500</xdr:rowOff>
    </xdr:from>
    <xdr:to>
      <xdr:col>1</xdr:col>
      <xdr:colOff>815975</xdr:colOff>
      <xdr:row>97</xdr:row>
      <xdr:rowOff>698500</xdr:rowOff>
    </xdr:to>
    <xdr:pic>
      <xdr:nvPicPr>
        <xdr:cNvPr id="591" name="Imagen 590">
          <a:extLst>
            <a:ext uri="{FF2B5EF4-FFF2-40B4-BE49-F238E27FC236}">
              <a16:creationId xmlns:a16="http://schemas.microsoft.com/office/drawing/2014/main" id="{A5B55A72-963D-4134-8155-2AFFB45E07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356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101</xdr:row>
      <xdr:rowOff>63500</xdr:rowOff>
    </xdr:from>
    <xdr:to>
      <xdr:col>1</xdr:col>
      <xdr:colOff>815975</xdr:colOff>
      <xdr:row>101</xdr:row>
      <xdr:rowOff>698500</xdr:rowOff>
    </xdr:to>
    <xdr:pic>
      <xdr:nvPicPr>
        <xdr:cNvPr id="592" name="Imagen 591">
          <a:extLst>
            <a:ext uri="{FF2B5EF4-FFF2-40B4-BE49-F238E27FC236}">
              <a16:creationId xmlns:a16="http://schemas.microsoft.com/office/drawing/2014/main" id="{C17AA1AE-0905-4FF2-A9C8-B37EDB0E59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432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141</xdr:row>
      <xdr:rowOff>63500</xdr:rowOff>
    </xdr:from>
    <xdr:to>
      <xdr:col>1</xdr:col>
      <xdr:colOff>815975</xdr:colOff>
      <xdr:row>141</xdr:row>
      <xdr:rowOff>698500</xdr:rowOff>
    </xdr:to>
    <xdr:pic>
      <xdr:nvPicPr>
        <xdr:cNvPr id="593" name="Imagen 592">
          <a:extLst>
            <a:ext uri="{FF2B5EF4-FFF2-40B4-BE49-F238E27FC236}">
              <a16:creationId xmlns:a16="http://schemas.microsoft.com/office/drawing/2014/main" id="{30F6241F-BC23-422D-9AEF-9D3EA32A58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508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142</xdr:row>
      <xdr:rowOff>63500</xdr:rowOff>
    </xdr:from>
    <xdr:to>
      <xdr:col>1</xdr:col>
      <xdr:colOff>815975</xdr:colOff>
      <xdr:row>142</xdr:row>
      <xdr:rowOff>698500</xdr:rowOff>
    </xdr:to>
    <xdr:pic>
      <xdr:nvPicPr>
        <xdr:cNvPr id="594" name="Imagen 593">
          <a:extLst>
            <a:ext uri="{FF2B5EF4-FFF2-40B4-BE49-F238E27FC236}">
              <a16:creationId xmlns:a16="http://schemas.microsoft.com/office/drawing/2014/main" id="{08758032-D268-4686-AF97-406CAA8FD9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584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133</xdr:row>
      <xdr:rowOff>63500</xdr:rowOff>
    </xdr:from>
    <xdr:to>
      <xdr:col>1</xdr:col>
      <xdr:colOff>815975</xdr:colOff>
      <xdr:row>133</xdr:row>
      <xdr:rowOff>698500</xdr:rowOff>
    </xdr:to>
    <xdr:pic>
      <xdr:nvPicPr>
        <xdr:cNvPr id="595" name="Imagen 594">
          <a:extLst>
            <a:ext uri="{FF2B5EF4-FFF2-40B4-BE49-F238E27FC236}">
              <a16:creationId xmlns:a16="http://schemas.microsoft.com/office/drawing/2014/main" id="{D2C39AED-1A37-49DD-B1F5-AFA8CA0E87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660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134</xdr:row>
      <xdr:rowOff>63500</xdr:rowOff>
    </xdr:from>
    <xdr:to>
      <xdr:col>1</xdr:col>
      <xdr:colOff>815975</xdr:colOff>
      <xdr:row>134</xdr:row>
      <xdr:rowOff>698500</xdr:rowOff>
    </xdr:to>
    <xdr:pic>
      <xdr:nvPicPr>
        <xdr:cNvPr id="596" name="Imagen 595">
          <a:extLst>
            <a:ext uri="{FF2B5EF4-FFF2-40B4-BE49-F238E27FC236}">
              <a16:creationId xmlns:a16="http://schemas.microsoft.com/office/drawing/2014/main" id="{4392B5B2-009D-4699-9A8D-4C9D2AAF69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737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132</xdr:row>
      <xdr:rowOff>63500</xdr:rowOff>
    </xdr:from>
    <xdr:to>
      <xdr:col>1</xdr:col>
      <xdr:colOff>815975</xdr:colOff>
      <xdr:row>132</xdr:row>
      <xdr:rowOff>698500</xdr:rowOff>
    </xdr:to>
    <xdr:pic>
      <xdr:nvPicPr>
        <xdr:cNvPr id="597" name="Imagen 596">
          <a:extLst>
            <a:ext uri="{FF2B5EF4-FFF2-40B4-BE49-F238E27FC236}">
              <a16:creationId xmlns:a16="http://schemas.microsoft.com/office/drawing/2014/main" id="{342B1B70-279B-4BFB-879D-EA905662DE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813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119</xdr:row>
      <xdr:rowOff>63500</xdr:rowOff>
    </xdr:from>
    <xdr:to>
      <xdr:col>1</xdr:col>
      <xdr:colOff>815975</xdr:colOff>
      <xdr:row>119</xdr:row>
      <xdr:rowOff>698500</xdr:rowOff>
    </xdr:to>
    <xdr:pic>
      <xdr:nvPicPr>
        <xdr:cNvPr id="598" name="Imagen 597">
          <a:extLst>
            <a:ext uri="{FF2B5EF4-FFF2-40B4-BE49-F238E27FC236}">
              <a16:creationId xmlns:a16="http://schemas.microsoft.com/office/drawing/2014/main" id="{097E53E6-0847-4D2A-A3DC-654B08AD54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889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149</xdr:row>
      <xdr:rowOff>63500</xdr:rowOff>
    </xdr:from>
    <xdr:to>
      <xdr:col>1</xdr:col>
      <xdr:colOff>815975</xdr:colOff>
      <xdr:row>149</xdr:row>
      <xdr:rowOff>698500</xdr:rowOff>
    </xdr:to>
    <xdr:pic>
      <xdr:nvPicPr>
        <xdr:cNvPr id="599" name="Imagen 598">
          <a:extLst>
            <a:ext uri="{FF2B5EF4-FFF2-40B4-BE49-F238E27FC236}">
              <a16:creationId xmlns:a16="http://schemas.microsoft.com/office/drawing/2014/main" id="{1BB7A6A8-C61E-4A9E-90C7-8D3431C6EA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965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139</xdr:row>
      <xdr:rowOff>63500</xdr:rowOff>
    </xdr:from>
    <xdr:to>
      <xdr:col>1</xdr:col>
      <xdr:colOff>815975</xdr:colOff>
      <xdr:row>139</xdr:row>
      <xdr:rowOff>698500</xdr:rowOff>
    </xdr:to>
    <xdr:pic>
      <xdr:nvPicPr>
        <xdr:cNvPr id="600" name="Imagen 599">
          <a:extLst>
            <a:ext uri="{FF2B5EF4-FFF2-40B4-BE49-F238E27FC236}">
              <a16:creationId xmlns:a16="http://schemas.microsoft.com/office/drawing/2014/main" id="{E1951714-17BC-45FC-880D-BF000D84EE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041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129</xdr:row>
      <xdr:rowOff>63500</xdr:rowOff>
    </xdr:from>
    <xdr:to>
      <xdr:col>1</xdr:col>
      <xdr:colOff>815975</xdr:colOff>
      <xdr:row>129</xdr:row>
      <xdr:rowOff>698500</xdr:rowOff>
    </xdr:to>
    <xdr:pic>
      <xdr:nvPicPr>
        <xdr:cNvPr id="601" name="Imagen 600">
          <a:extLst>
            <a:ext uri="{FF2B5EF4-FFF2-40B4-BE49-F238E27FC236}">
              <a16:creationId xmlns:a16="http://schemas.microsoft.com/office/drawing/2014/main" id="{BFA37084-3CED-42B7-BE15-70F5DAF94C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18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117</xdr:row>
      <xdr:rowOff>0</xdr:rowOff>
    </xdr:from>
    <xdr:to>
      <xdr:col>1</xdr:col>
      <xdr:colOff>815975</xdr:colOff>
      <xdr:row>117</xdr:row>
      <xdr:rowOff>0</xdr:rowOff>
    </xdr:to>
    <xdr:pic>
      <xdr:nvPicPr>
        <xdr:cNvPr id="602" name="Imagen 601">
          <a:extLst>
            <a:ext uri="{FF2B5EF4-FFF2-40B4-BE49-F238E27FC236}">
              <a16:creationId xmlns:a16="http://schemas.microsoft.com/office/drawing/2014/main" id="{698E22A4-38E7-4703-A7F1-4943AAC802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94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117</xdr:row>
      <xdr:rowOff>0</xdr:rowOff>
    </xdr:from>
    <xdr:to>
      <xdr:col>1</xdr:col>
      <xdr:colOff>815975</xdr:colOff>
      <xdr:row>117</xdr:row>
      <xdr:rowOff>0</xdr:rowOff>
    </xdr:to>
    <xdr:pic>
      <xdr:nvPicPr>
        <xdr:cNvPr id="603" name="Imagen 602">
          <a:extLst>
            <a:ext uri="{FF2B5EF4-FFF2-40B4-BE49-F238E27FC236}">
              <a16:creationId xmlns:a16="http://schemas.microsoft.com/office/drawing/2014/main" id="{1F13E3FF-8618-4918-ABF1-C7B8FAE547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270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117</xdr:row>
      <xdr:rowOff>0</xdr:rowOff>
    </xdr:from>
    <xdr:to>
      <xdr:col>1</xdr:col>
      <xdr:colOff>815975</xdr:colOff>
      <xdr:row>117</xdr:row>
      <xdr:rowOff>0</xdr:rowOff>
    </xdr:to>
    <xdr:pic>
      <xdr:nvPicPr>
        <xdr:cNvPr id="604" name="Imagen 603">
          <a:extLst>
            <a:ext uri="{FF2B5EF4-FFF2-40B4-BE49-F238E27FC236}">
              <a16:creationId xmlns:a16="http://schemas.microsoft.com/office/drawing/2014/main" id="{F45FECCB-96FB-411F-9086-79BB2CCEC7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346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117</xdr:row>
      <xdr:rowOff>63500</xdr:rowOff>
    </xdr:from>
    <xdr:to>
      <xdr:col>1</xdr:col>
      <xdr:colOff>815975</xdr:colOff>
      <xdr:row>117</xdr:row>
      <xdr:rowOff>698500</xdr:rowOff>
    </xdr:to>
    <xdr:pic>
      <xdr:nvPicPr>
        <xdr:cNvPr id="605" name="Imagen 604">
          <a:extLst>
            <a:ext uri="{FF2B5EF4-FFF2-40B4-BE49-F238E27FC236}">
              <a16:creationId xmlns:a16="http://schemas.microsoft.com/office/drawing/2014/main" id="{ECBCB607-CFE8-44A1-A8AE-C72BCBD466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422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118</xdr:row>
      <xdr:rowOff>63500</xdr:rowOff>
    </xdr:from>
    <xdr:to>
      <xdr:col>1</xdr:col>
      <xdr:colOff>815975</xdr:colOff>
      <xdr:row>118</xdr:row>
      <xdr:rowOff>698500</xdr:rowOff>
    </xdr:to>
    <xdr:pic>
      <xdr:nvPicPr>
        <xdr:cNvPr id="606" name="Imagen 605">
          <a:extLst>
            <a:ext uri="{FF2B5EF4-FFF2-40B4-BE49-F238E27FC236}">
              <a16:creationId xmlns:a16="http://schemas.microsoft.com/office/drawing/2014/main" id="{D1131C3B-9B95-466D-9BDF-9BF73C9CC6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499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122</xdr:row>
      <xdr:rowOff>63500</xdr:rowOff>
    </xdr:from>
    <xdr:to>
      <xdr:col>1</xdr:col>
      <xdr:colOff>815975</xdr:colOff>
      <xdr:row>122</xdr:row>
      <xdr:rowOff>698500</xdr:rowOff>
    </xdr:to>
    <xdr:pic>
      <xdr:nvPicPr>
        <xdr:cNvPr id="607" name="Imagen 606">
          <a:extLst>
            <a:ext uri="{FF2B5EF4-FFF2-40B4-BE49-F238E27FC236}">
              <a16:creationId xmlns:a16="http://schemas.microsoft.com/office/drawing/2014/main" id="{7E27BAC0-4997-4405-8840-A37EF9438F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575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130</xdr:row>
      <xdr:rowOff>63500</xdr:rowOff>
    </xdr:from>
    <xdr:to>
      <xdr:col>1</xdr:col>
      <xdr:colOff>815975</xdr:colOff>
      <xdr:row>130</xdr:row>
      <xdr:rowOff>698500</xdr:rowOff>
    </xdr:to>
    <xdr:pic>
      <xdr:nvPicPr>
        <xdr:cNvPr id="608" name="Imagen 607">
          <a:extLst>
            <a:ext uri="{FF2B5EF4-FFF2-40B4-BE49-F238E27FC236}">
              <a16:creationId xmlns:a16="http://schemas.microsoft.com/office/drawing/2014/main" id="{B86B50C2-E157-4A7B-8500-AD42EA2E88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651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131</xdr:row>
      <xdr:rowOff>63500</xdr:rowOff>
    </xdr:from>
    <xdr:to>
      <xdr:col>1</xdr:col>
      <xdr:colOff>815975</xdr:colOff>
      <xdr:row>131</xdr:row>
      <xdr:rowOff>698500</xdr:rowOff>
    </xdr:to>
    <xdr:pic>
      <xdr:nvPicPr>
        <xdr:cNvPr id="609" name="Imagen 608">
          <a:extLst>
            <a:ext uri="{FF2B5EF4-FFF2-40B4-BE49-F238E27FC236}">
              <a16:creationId xmlns:a16="http://schemas.microsoft.com/office/drawing/2014/main" id="{4F89A5AE-AB79-4FD5-A138-AF44B1F9CE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727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128</xdr:row>
      <xdr:rowOff>0</xdr:rowOff>
    </xdr:from>
    <xdr:to>
      <xdr:col>1</xdr:col>
      <xdr:colOff>815975</xdr:colOff>
      <xdr:row>128</xdr:row>
      <xdr:rowOff>0</xdr:rowOff>
    </xdr:to>
    <xdr:pic>
      <xdr:nvPicPr>
        <xdr:cNvPr id="610" name="Imagen 609">
          <a:extLst>
            <a:ext uri="{FF2B5EF4-FFF2-40B4-BE49-F238E27FC236}">
              <a16:creationId xmlns:a16="http://schemas.microsoft.com/office/drawing/2014/main" id="{E9398312-FF5A-4D34-8CCD-E71F64EAA3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803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128</xdr:row>
      <xdr:rowOff>0</xdr:rowOff>
    </xdr:from>
    <xdr:to>
      <xdr:col>1</xdr:col>
      <xdr:colOff>815975</xdr:colOff>
      <xdr:row>128</xdr:row>
      <xdr:rowOff>0</xdr:rowOff>
    </xdr:to>
    <xdr:pic>
      <xdr:nvPicPr>
        <xdr:cNvPr id="611" name="Imagen 610">
          <a:extLst>
            <a:ext uri="{FF2B5EF4-FFF2-40B4-BE49-F238E27FC236}">
              <a16:creationId xmlns:a16="http://schemas.microsoft.com/office/drawing/2014/main" id="{C56BC17A-1D42-4EBF-8EA3-E945A7F634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880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128</xdr:row>
      <xdr:rowOff>0</xdr:rowOff>
    </xdr:from>
    <xdr:to>
      <xdr:col>1</xdr:col>
      <xdr:colOff>815975</xdr:colOff>
      <xdr:row>128</xdr:row>
      <xdr:rowOff>0</xdr:rowOff>
    </xdr:to>
    <xdr:pic>
      <xdr:nvPicPr>
        <xdr:cNvPr id="612" name="Imagen 611">
          <a:extLst>
            <a:ext uri="{FF2B5EF4-FFF2-40B4-BE49-F238E27FC236}">
              <a16:creationId xmlns:a16="http://schemas.microsoft.com/office/drawing/2014/main" id="{3B6A48B4-ECA7-49C7-B6A1-B85A01C854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956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128</xdr:row>
      <xdr:rowOff>0</xdr:rowOff>
    </xdr:from>
    <xdr:to>
      <xdr:col>1</xdr:col>
      <xdr:colOff>815975</xdr:colOff>
      <xdr:row>128</xdr:row>
      <xdr:rowOff>0</xdr:rowOff>
    </xdr:to>
    <xdr:pic>
      <xdr:nvPicPr>
        <xdr:cNvPr id="613" name="Imagen 612">
          <a:extLst>
            <a:ext uri="{FF2B5EF4-FFF2-40B4-BE49-F238E27FC236}">
              <a16:creationId xmlns:a16="http://schemas.microsoft.com/office/drawing/2014/main" id="{C26F4991-D6F1-4C4E-A051-B36C1FD442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032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128</xdr:row>
      <xdr:rowOff>63500</xdr:rowOff>
    </xdr:from>
    <xdr:to>
      <xdr:col>1</xdr:col>
      <xdr:colOff>815975</xdr:colOff>
      <xdr:row>128</xdr:row>
      <xdr:rowOff>698500</xdr:rowOff>
    </xdr:to>
    <xdr:pic>
      <xdr:nvPicPr>
        <xdr:cNvPr id="614" name="Imagen 613">
          <a:extLst>
            <a:ext uri="{FF2B5EF4-FFF2-40B4-BE49-F238E27FC236}">
              <a16:creationId xmlns:a16="http://schemas.microsoft.com/office/drawing/2014/main" id="{90F08EC2-0D90-45BC-9FA8-985D19C2B8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108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136</xdr:row>
      <xdr:rowOff>0</xdr:rowOff>
    </xdr:from>
    <xdr:to>
      <xdr:col>1</xdr:col>
      <xdr:colOff>815975</xdr:colOff>
      <xdr:row>136</xdr:row>
      <xdr:rowOff>0</xdr:rowOff>
    </xdr:to>
    <xdr:pic>
      <xdr:nvPicPr>
        <xdr:cNvPr id="615" name="Imagen 614">
          <a:extLst>
            <a:ext uri="{FF2B5EF4-FFF2-40B4-BE49-F238E27FC236}">
              <a16:creationId xmlns:a16="http://schemas.microsoft.com/office/drawing/2014/main" id="{D98B665E-A5CB-4BCE-AF41-1D28CFC917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184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136</xdr:row>
      <xdr:rowOff>63500</xdr:rowOff>
    </xdr:from>
    <xdr:to>
      <xdr:col>1</xdr:col>
      <xdr:colOff>815975</xdr:colOff>
      <xdr:row>136</xdr:row>
      <xdr:rowOff>698500</xdr:rowOff>
    </xdr:to>
    <xdr:pic>
      <xdr:nvPicPr>
        <xdr:cNvPr id="616" name="Imagen 615">
          <a:extLst>
            <a:ext uri="{FF2B5EF4-FFF2-40B4-BE49-F238E27FC236}">
              <a16:creationId xmlns:a16="http://schemas.microsoft.com/office/drawing/2014/main" id="{AD54B2A3-E5C3-49F4-BA4B-13A616279D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261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137</xdr:row>
      <xdr:rowOff>63500</xdr:rowOff>
    </xdr:from>
    <xdr:to>
      <xdr:col>1</xdr:col>
      <xdr:colOff>815975</xdr:colOff>
      <xdr:row>137</xdr:row>
      <xdr:rowOff>698500</xdr:rowOff>
    </xdr:to>
    <xdr:pic>
      <xdr:nvPicPr>
        <xdr:cNvPr id="617" name="Imagen 616">
          <a:extLst>
            <a:ext uri="{FF2B5EF4-FFF2-40B4-BE49-F238E27FC236}">
              <a16:creationId xmlns:a16="http://schemas.microsoft.com/office/drawing/2014/main" id="{AB3A5734-9E6D-40CA-B051-2117180D2A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337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138</xdr:row>
      <xdr:rowOff>63500</xdr:rowOff>
    </xdr:from>
    <xdr:to>
      <xdr:col>1</xdr:col>
      <xdr:colOff>815975</xdr:colOff>
      <xdr:row>138</xdr:row>
      <xdr:rowOff>698500</xdr:rowOff>
    </xdr:to>
    <xdr:pic>
      <xdr:nvPicPr>
        <xdr:cNvPr id="618" name="Imagen 617">
          <a:extLst>
            <a:ext uri="{FF2B5EF4-FFF2-40B4-BE49-F238E27FC236}">
              <a16:creationId xmlns:a16="http://schemas.microsoft.com/office/drawing/2014/main" id="{AB34E5A4-75B9-481F-80E8-98E55D2087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413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126</xdr:row>
      <xdr:rowOff>0</xdr:rowOff>
    </xdr:from>
    <xdr:to>
      <xdr:col>1</xdr:col>
      <xdr:colOff>815975</xdr:colOff>
      <xdr:row>126</xdr:row>
      <xdr:rowOff>0</xdr:rowOff>
    </xdr:to>
    <xdr:pic>
      <xdr:nvPicPr>
        <xdr:cNvPr id="619" name="Imagen 618">
          <a:extLst>
            <a:ext uri="{FF2B5EF4-FFF2-40B4-BE49-F238E27FC236}">
              <a16:creationId xmlns:a16="http://schemas.microsoft.com/office/drawing/2014/main" id="{33816E9E-C8B8-4EF1-A0A7-AE4B60C41F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489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126</xdr:row>
      <xdr:rowOff>0</xdr:rowOff>
    </xdr:from>
    <xdr:to>
      <xdr:col>1</xdr:col>
      <xdr:colOff>815975</xdr:colOff>
      <xdr:row>126</xdr:row>
      <xdr:rowOff>0</xdr:rowOff>
    </xdr:to>
    <xdr:pic>
      <xdr:nvPicPr>
        <xdr:cNvPr id="620" name="Imagen 619">
          <a:extLst>
            <a:ext uri="{FF2B5EF4-FFF2-40B4-BE49-F238E27FC236}">
              <a16:creationId xmlns:a16="http://schemas.microsoft.com/office/drawing/2014/main" id="{40C2D5C2-B151-416A-8D2F-9FC8535081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565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126</xdr:row>
      <xdr:rowOff>0</xdr:rowOff>
    </xdr:from>
    <xdr:to>
      <xdr:col>1</xdr:col>
      <xdr:colOff>815975</xdr:colOff>
      <xdr:row>126</xdr:row>
      <xdr:rowOff>0</xdr:rowOff>
    </xdr:to>
    <xdr:pic>
      <xdr:nvPicPr>
        <xdr:cNvPr id="621" name="Imagen 620">
          <a:extLst>
            <a:ext uri="{FF2B5EF4-FFF2-40B4-BE49-F238E27FC236}">
              <a16:creationId xmlns:a16="http://schemas.microsoft.com/office/drawing/2014/main" id="{E266D05F-B457-4377-AA94-438EBD37E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642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126</xdr:row>
      <xdr:rowOff>0</xdr:rowOff>
    </xdr:from>
    <xdr:to>
      <xdr:col>1</xdr:col>
      <xdr:colOff>815975</xdr:colOff>
      <xdr:row>126</xdr:row>
      <xdr:rowOff>0</xdr:rowOff>
    </xdr:to>
    <xdr:pic>
      <xdr:nvPicPr>
        <xdr:cNvPr id="622" name="Imagen 621">
          <a:extLst>
            <a:ext uri="{FF2B5EF4-FFF2-40B4-BE49-F238E27FC236}">
              <a16:creationId xmlns:a16="http://schemas.microsoft.com/office/drawing/2014/main" id="{95447F66-4EE3-4B74-A195-2CB0425E18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4718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126</xdr:row>
      <xdr:rowOff>0</xdr:rowOff>
    </xdr:from>
    <xdr:to>
      <xdr:col>1</xdr:col>
      <xdr:colOff>815975</xdr:colOff>
      <xdr:row>126</xdr:row>
      <xdr:rowOff>0</xdr:rowOff>
    </xdr:to>
    <xdr:pic>
      <xdr:nvPicPr>
        <xdr:cNvPr id="628" name="Imagen 627">
          <a:extLst>
            <a:ext uri="{FF2B5EF4-FFF2-40B4-BE49-F238E27FC236}">
              <a16:creationId xmlns:a16="http://schemas.microsoft.com/office/drawing/2014/main" id="{B62CB27D-53BD-4E64-BF14-A513D45E66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175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126</xdr:row>
      <xdr:rowOff>0</xdr:rowOff>
    </xdr:from>
    <xdr:to>
      <xdr:col>1</xdr:col>
      <xdr:colOff>815975</xdr:colOff>
      <xdr:row>126</xdr:row>
      <xdr:rowOff>0</xdr:rowOff>
    </xdr:to>
    <xdr:pic>
      <xdr:nvPicPr>
        <xdr:cNvPr id="631" name="Imagen 630">
          <a:extLst>
            <a:ext uri="{FF2B5EF4-FFF2-40B4-BE49-F238E27FC236}">
              <a16:creationId xmlns:a16="http://schemas.microsoft.com/office/drawing/2014/main" id="{E0440CFF-A408-456A-9205-0576FCC9CC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404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126</xdr:row>
      <xdr:rowOff>63500</xdr:rowOff>
    </xdr:from>
    <xdr:to>
      <xdr:col>1</xdr:col>
      <xdr:colOff>815975</xdr:colOff>
      <xdr:row>126</xdr:row>
      <xdr:rowOff>698500</xdr:rowOff>
    </xdr:to>
    <xdr:pic>
      <xdr:nvPicPr>
        <xdr:cNvPr id="632" name="Imagen 631">
          <a:extLst>
            <a:ext uri="{FF2B5EF4-FFF2-40B4-BE49-F238E27FC236}">
              <a16:creationId xmlns:a16="http://schemas.microsoft.com/office/drawing/2014/main" id="{8CBEEB9A-4655-4CEC-82BF-1725E8D29E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480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125</xdr:row>
      <xdr:rowOff>63500</xdr:rowOff>
    </xdr:from>
    <xdr:to>
      <xdr:col>1</xdr:col>
      <xdr:colOff>815975</xdr:colOff>
      <xdr:row>125</xdr:row>
      <xdr:rowOff>698500</xdr:rowOff>
    </xdr:to>
    <xdr:pic>
      <xdr:nvPicPr>
        <xdr:cNvPr id="633" name="Imagen 632">
          <a:extLst>
            <a:ext uri="{FF2B5EF4-FFF2-40B4-BE49-F238E27FC236}">
              <a16:creationId xmlns:a16="http://schemas.microsoft.com/office/drawing/2014/main" id="{797BC421-69AB-4DE2-A9DF-367C64FE8E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556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120</xdr:row>
      <xdr:rowOff>0</xdr:rowOff>
    </xdr:from>
    <xdr:to>
      <xdr:col>1</xdr:col>
      <xdr:colOff>815975</xdr:colOff>
      <xdr:row>120</xdr:row>
      <xdr:rowOff>0</xdr:rowOff>
    </xdr:to>
    <xdr:pic>
      <xdr:nvPicPr>
        <xdr:cNvPr id="634" name="Imagen 633">
          <a:extLst>
            <a:ext uri="{FF2B5EF4-FFF2-40B4-BE49-F238E27FC236}">
              <a16:creationId xmlns:a16="http://schemas.microsoft.com/office/drawing/2014/main" id="{D7D74E92-7E6C-47BD-9048-A55BBEA049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632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120</xdr:row>
      <xdr:rowOff>0</xdr:rowOff>
    </xdr:from>
    <xdr:to>
      <xdr:col>1</xdr:col>
      <xdr:colOff>815975</xdr:colOff>
      <xdr:row>120</xdr:row>
      <xdr:rowOff>0</xdr:rowOff>
    </xdr:to>
    <xdr:pic>
      <xdr:nvPicPr>
        <xdr:cNvPr id="635" name="Imagen 634">
          <a:extLst>
            <a:ext uri="{FF2B5EF4-FFF2-40B4-BE49-F238E27FC236}">
              <a16:creationId xmlns:a16="http://schemas.microsoft.com/office/drawing/2014/main" id="{2CD74967-F67C-48B0-A470-88E6699460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708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120</xdr:row>
      <xdr:rowOff>0</xdr:rowOff>
    </xdr:from>
    <xdr:to>
      <xdr:col>1</xdr:col>
      <xdr:colOff>815975</xdr:colOff>
      <xdr:row>120</xdr:row>
      <xdr:rowOff>0</xdr:rowOff>
    </xdr:to>
    <xdr:pic>
      <xdr:nvPicPr>
        <xdr:cNvPr id="637" name="Imagen 636">
          <a:extLst>
            <a:ext uri="{FF2B5EF4-FFF2-40B4-BE49-F238E27FC236}">
              <a16:creationId xmlns:a16="http://schemas.microsoft.com/office/drawing/2014/main" id="{BEFCCFD3-A590-4A30-AB9D-DB788145D5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861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120</xdr:row>
      <xdr:rowOff>0</xdr:rowOff>
    </xdr:from>
    <xdr:to>
      <xdr:col>1</xdr:col>
      <xdr:colOff>815975</xdr:colOff>
      <xdr:row>120</xdr:row>
      <xdr:rowOff>0</xdr:rowOff>
    </xdr:to>
    <xdr:pic>
      <xdr:nvPicPr>
        <xdr:cNvPr id="638" name="Imagen 637">
          <a:extLst>
            <a:ext uri="{FF2B5EF4-FFF2-40B4-BE49-F238E27FC236}">
              <a16:creationId xmlns:a16="http://schemas.microsoft.com/office/drawing/2014/main" id="{FBC0ACD2-2E1E-46A6-9354-11961874E4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937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120</xdr:row>
      <xdr:rowOff>63500</xdr:rowOff>
    </xdr:from>
    <xdr:to>
      <xdr:col>1</xdr:col>
      <xdr:colOff>815975</xdr:colOff>
      <xdr:row>120</xdr:row>
      <xdr:rowOff>698500</xdr:rowOff>
    </xdr:to>
    <xdr:pic>
      <xdr:nvPicPr>
        <xdr:cNvPr id="639" name="Imagen 638">
          <a:extLst>
            <a:ext uri="{FF2B5EF4-FFF2-40B4-BE49-F238E27FC236}">
              <a16:creationId xmlns:a16="http://schemas.microsoft.com/office/drawing/2014/main" id="{5F32FD85-D855-4047-87CE-783762BC9C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013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127</xdr:row>
      <xdr:rowOff>63500</xdr:rowOff>
    </xdr:from>
    <xdr:to>
      <xdr:col>1</xdr:col>
      <xdr:colOff>815975</xdr:colOff>
      <xdr:row>127</xdr:row>
      <xdr:rowOff>698500</xdr:rowOff>
    </xdr:to>
    <xdr:pic>
      <xdr:nvPicPr>
        <xdr:cNvPr id="640" name="Imagen 639">
          <a:extLst>
            <a:ext uri="{FF2B5EF4-FFF2-40B4-BE49-F238E27FC236}">
              <a16:creationId xmlns:a16="http://schemas.microsoft.com/office/drawing/2014/main" id="{D6587F50-59FC-4D7D-B078-B9D99F25A2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089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135</xdr:row>
      <xdr:rowOff>63500</xdr:rowOff>
    </xdr:from>
    <xdr:to>
      <xdr:col>1</xdr:col>
      <xdr:colOff>815975</xdr:colOff>
      <xdr:row>135</xdr:row>
      <xdr:rowOff>698500</xdr:rowOff>
    </xdr:to>
    <xdr:pic>
      <xdr:nvPicPr>
        <xdr:cNvPr id="641" name="Imagen 640">
          <a:extLst>
            <a:ext uri="{FF2B5EF4-FFF2-40B4-BE49-F238E27FC236}">
              <a16:creationId xmlns:a16="http://schemas.microsoft.com/office/drawing/2014/main" id="{FB55C9E6-DBBA-4BB1-BA6A-C381DF8D4C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166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146</xdr:row>
      <xdr:rowOff>63500</xdr:rowOff>
    </xdr:from>
    <xdr:to>
      <xdr:col>1</xdr:col>
      <xdr:colOff>815975</xdr:colOff>
      <xdr:row>146</xdr:row>
      <xdr:rowOff>698500</xdr:rowOff>
    </xdr:to>
    <xdr:pic>
      <xdr:nvPicPr>
        <xdr:cNvPr id="642" name="Imagen 641">
          <a:extLst>
            <a:ext uri="{FF2B5EF4-FFF2-40B4-BE49-F238E27FC236}">
              <a16:creationId xmlns:a16="http://schemas.microsoft.com/office/drawing/2014/main" id="{8D095556-7F5F-45A2-9AE5-84527BC823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242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147</xdr:row>
      <xdr:rowOff>63500</xdr:rowOff>
    </xdr:from>
    <xdr:to>
      <xdr:col>1</xdr:col>
      <xdr:colOff>815975</xdr:colOff>
      <xdr:row>147</xdr:row>
      <xdr:rowOff>698500</xdr:rowOff>
    </xdr:to>
    <xdr:pic>
      <xdr:nvPicPr>
        <xdr:cNvPr id="643" name="Imagen 642">
          <a:extLst>
            <a:ext uri="{FF2B5EF4-FFF2-40B4-BE49-F238E27FC236}">
              <a16:creationId xmlns:a16="http://schemas.microsoft.com/office/drawing/2014/main" id="{A10B480C-24EB-4D07-BAEB-5A4ACF4A8F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18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150</xdr:row>
      <xdr:rowOff>63500</xdr:rowOff>
    </xdr:from>
    <xdr:to>
      <xdr:col>1</xdr:col>
      <xdr:colOff>815975</xdr:colOff>
      <xdr:row>150</xdr:row>
      <xdr:rowOff>698500</xdr:rowOff>
    </xdr:to>
    <xdr:pic>
      <xdr:nvPicPr>
        <xdr:cNvPr id="644" name="Imagen 643">
          <a:extLst>
            <a:ext uri="{FF2B5EF4-FFF2-40B4-BE49-F238E27FC236}">
              <a16:creationId xmlns:a16="http://schemas.microsoft.com/office/drawing/2014/main" id="{7712C4A1-8835-4256-8B3B-80FF69DEC8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94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121</xdr:row>
      <xdr:rowOff>63500</xdr:rowOff>
    </xdr:from>
    <xdr:to>
      <xdr:col>1</xdr:col>
      <xdr:colOff>815975</xdr:colOff>
      <xdr:row>121</xdr:row>
      <xdr:rowOff>698500</xdr:rowOff>
    </xdr:to>
    <xdr:pic>
      <xdr:nvPicPr>
        <xdr:cNvPr id="645" name="Imagen 644">
          <a:extLst>
            <a:ext uri="{FF2B5EF4-FFF2-40B4-BE49-F238E27FC236}">
              <a16:creationId xmlns:a16="http://schemas.microsoft.com/office/drawing/2014/main" id="{D9F84196-AF7C-493A-9613-2CFF135EC8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470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140</xdr:row>
      <xdr:rowOff>63500</xdr:rowOff>
    </xdr:from>
    <xdr:to>
      <xdr:col>1</xdr:col>
      <xdr:colOff>815975</xdr:colOff>
      <xdr:row>140</xdr:row>
      <xdr:rowOff>698500</xdr:rowOff>
    </xdr:to>
    <xdr:pic>
      <xdr:nvPicPr>
        <xdr:cNvPr id="646" name="Imagen 645">
          <a:extLst>
            <a:ext uri="{FF2B5EF4-FFF2-40B4-BE49-F238E27FC236}">
              <a16:creationId xmlns:a16="http://schemas.microsoft.com/office/drawing/2014/main" id="{15D645E8-051F-41F6-9549-090F84B2E5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547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145</xdr:row>
      <xdr:rowOff>63500</xdr:rowOff>
    </xdr:from>
    <xdr:to>
      <xdr:col>1</xdr:col>
      <xdr:colOff>815975</xdr:colOff>
      <xdr:row>145</xdr:row>
      <xdr:rowOff>698500</xdr:rowOff>
    </xdr:to>
    <xdr:pic>
      <xdr:nvPicPr>
        <xdr:cNvPr id="647" name="Imagen 646">
          <a:extLst>
            <a:ext uri="{FF2B5EF4-FFF2-40B4-BE49-F238E27FC236}">
              <a16:creationId xmlns:a16="http://schemas.microsoft.com/office/drawing/2014/main" id="{D1A56501-D203-4FCF-97E4-400E65ED36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623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144</xdr:row>
      <xdr:rowOff>63500</xdr:rowOff>
    </xdr:from>
    <xdr:to>
      <xdr:col>1</xdr:col>
      <xdr:colOff>815975</xdr:colOff>
      <xdr:row>144</xdr:row>
      <xdr:rowOff>698500</xdr:rowOff>
    </xdr:to>
    <xdr:pic>
      <xdr:nvPicPr>
        <xdr:cNvPr id="648" name="Imagen 647">
          <a:extLst>
            <a:ext uri="{FF2B5EF4-FFF2-40B4-BE49-F238E27FC236}">
              <a16:creationId xmlns:a16="http://schemas.microsoft.com/office/drawing/2014/main" id="{B3F85EBC-25A1-42D7-8010-C3EAF072E3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699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123</xdr:row>
      <xdr:rowOff>63500</xdr:rowOff>
    </xdr:from>
    <xdr:to>
      <xdr:col>1</xdr:col>
      <xdr:colOff>815975</xdr:colOff>
      <xdr:row>123</xdr:row>
      <xdr:rowOff>698500</xdr:rowOff>
    </xdr:to>
    <xdr:pic>
      <xdr:nvPicPr>
        <xdr:cNvPr id="649" name="Imagen 648">
          <a:extLst>
            <a:ext uri="{FF2B5EF4-FFF2-40B4-BE49-F238E27FC236}">
              <a16:creationId xmlns:a16="http://schemas.microsoft.com/office/drawing/2014/main" id="{780497AC-496A-44AE-86AE-77FD1636DD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775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148</xdr:row>
      <xdr:rowOff>63500</xdr:rowOff>
    </xdr:from>
    <xdr:to>
      <xdr:col>1</xdr:col>
      <xdr:colOff>815975</xdr:colOff>
      <xdr:row>148</xdr:row>
      <xdr:rowOff>698500</xdr:rowOff>
    </xdr:to>
    <xdr:pic>
      <xdr:nvPicPr>
        <xdr:cNvPr id="650" name="Imagen 649">
          <a:extLst>
            <a:ext uri="{FF2B5EF4-FFF2-40B4-BE49-F238E27FC236}">
              <a16:creationId xmlns:a16="http://schemas.microsoft.com/office/drawing/2014/main" id="{28BF3266-998A-477E-B383-D00BB1F036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851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143</xdr:row>
      <xdr:rowOff>63500</xdr:rowOff>
    </xdr:from>
    <xdr:to>
      <xdr:col>1</xdr:col>
      <xdr:colOff>815975</xdr:colOff>
      <xdr:row>143</xdr:row>
      <xdr:rowOff>698500</xdr:rowOff>
    </xdr:to>
    <xdr:pic>
      <xdr:nvPicPr>
        <xdr:cNvPr id="651" name="Imagen 650">
          <a:extLst>
            <a:ext uri="{FF2B5EF4-FFF2-40B4-BE49-F238E27FC236}">
              <a16:creationId xmlns:a16="http://schemas.microsoft.com/office/drawing/2014/main" id="{C2E266B0-D3D0-490B-9F79-5FEF940B6F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928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124</xdr:row>
      <xdr:rowOff>63500</xdr:rowOff>
    </xdr:from>
    <xdr:to>
      <xdr:col>1</xdr:col>
      <xdr:colOff>815975</xdr:colOff>
      <xdr:row>124</xdr:row>
      <xdr:rowOff>698500</xdr:rowOff>
    </xdr:to>
    <xdr:pic>
      <xdr:nvPicPr>
        <xdr:cNvPr id="652" name="Imagen 651">
          <a:extLst>
            <a:ext uri="{FF2B5EF4-FFF2-40B4-BE49-F238E27FC236}">
              <a16:creationId xmlns:a16="http://schemas.microsoft.com/office/drawing/2014/main" id="{12145070-3EF5-47A7-924F-CA7A2E696B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04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116</xdr:row>
      <xdr:rowOff>63500</xdr:rowOff>
    </xdr:from>
    <xdr:to>
      <xdr:col>1</xdr:col>
      <xdr:colOff>815975</xdr:colOff>
      <xdr:row>116</xdr:row>
      <xdr:rowOff>698500</xdr:rowOff>
    </xdr:to>
    <xdr:pic>
      <xdr:nvPicPr>
        <xdr:cNvPr id="653" name="Imagen 652">
          <a:extLst>
            <a:ext uri="{FF2B5EF4-FFF2-40B4-BE49-F238E27FC236}">
              <a16:creationId xmlns:a16="http://schemas.microsoft.com/office/drawing/2014/main" id="{6EA9463A-99DC-4843-AB5C-2AB04D6F92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80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115</xdr:row>
      <xdr:rowOff>63500</xdr:rowOff>
    </xdr:from>
    <xdr:to>
      <xdr:col>1</xdr:col>
      <xdr:colOff>815975</xdr:colOff>
      <xdr:row>115</xdr:row>
      <xdr:rowOff>698500</xdr:rowOff>
    </xdr:to>
    <xdr:pic>
      <xdr:nvPicPr>
        <xdr:cNvPr id="654" name="Imagen 653">
          <a:extLst>
            <a:ext uri="{FF2B5EF4-FFF2-40B4-BE49-F238E27FC236}">
              <a16:creationId xmlns:a16="http://schemas.microsoft.com/office/drawing/2014/main" id="{B6BE2DF7-5C7B-4CF2-B9A7-5215ADEBED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156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114</xdr:row>
      <xdr:rowOff>63500</xdr:rowOff>
    </xdr:from>
    <xdr:to>
      <xdr:col>1</xdr:col>
      <xdr:colOff>815975</xdr:colOff>
      <xdr:row>114</xdr:row>
      <xdr:rowOff>698500</xdr:rowOff>
    </xdr:to>
    <xdr:pic>
      <xdr:nvPicPr>
        <xdr:cNvPr id="655" name="Imagen 654">
          <a:extLst>
            <a:ext uri="{FF2B5EF4-FFF2-40B4-BE49-F238E27FC236}">
              <a16:creationId xmlns:a16="http://schemas.microsoft.com/office/drawing/2014/main" id="{4D89EEB3-AE92-42B8-B326-7A8800DF33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232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81</xdr:row>
      <xdr:rowOff>63500</xdr:rowOff>
    </xdr:from>
    <xdr:to>
      <xdr:col>1</xdr:col>
      <xdr:colOff>815975</xdr:colOff>
      <xdr:row>81</xdr:row>
      <xdr:rowOff>698500</xdr:rowOff>
    </xdr:to>
    <xdr:pic>
      <xdr:nvPicPr>
        <xdr:cNvPr id="656" name="Imagen 655">
          <a:extLst>
            <a:ext uri="{FF2B5EF4-FFF2-40B4-BE49-F238E27FC236}">
              <a16:creationId xmlns:a16="http://schemas.microsoft.com/office/drawing/2014/main" id="{CFBB7E88-057B-4D89-9D7A-0770029ED6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309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39</xdr:row>
      <xdr:rowOff>0</xdr:rowOff>
    </xdr:from>
    <xdr:to>
      <xdr:col>1</xdr:col>
      <xdr:colOff>815975</xdr:colOff>
      <xdr:row>39</xdr:row>
      <xdr:rowOff>0</xdr:rowOff>
    </xdr:to>
    <xdr:pic>
      <xdr:nvPicPr>
        <xdr:cNvPr id="657" name="Imagen 656">
          <a:extLst>
            <a:ext uri="{FF2B5EF4-FFF2-40B4-BE49-F238E27FC236}">
              <a16:creationId xmlns:a16="http://schemas.microsoft.com/office/drawing/2014/main" id="{16BF321E-90D2-456B-A95C-F0B0623E9A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385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39</xdr:row>
      <xdr:rowOff>63500</xdr:rowOff>
    </xdr:from>
    <xdr:to>
      <xdr:col>1</xdr:col>
      <xdr:colOff>815975</xdr:colOff>
      <xdr:row>39</xdr:row>
      <xdr:rowOff>698500</xdr:rowOff>
    </xdr:to>
    <xdr:pic>
      <xdr:nvPicPr>
        <xdr:cNvPr id="658" name="Imagen 657">
          <a:extLst>
            <a:ext uri="{FF2B5EF4-FFF2-40B4-BE49-F238E27FC236}">
              <a16:creationId xmlns:a16="http://schemas.microsoft.com/office/drawing/2014/main" id="{1947A016-F78D-4D5F-8B3F-DA8C5152EF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461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40</xdr:row>
      <xdr:rowOff>63500</xdr:rowOff>
    </xdr:from>
    <xdr:to>
      <xdr:col>1</xdr:col>
      <xdr:colOff>815975</xdr:colOff>
      <xdr:row>40</xdr:row>
      <xdr:rowOff>698500</xdr:rowOff>
    </xdr:to>
    <xdr:pic>
      <xdr:nvPicPr>
        <xdr:cNvPr id="659" name="Imagen 658">
          <a:extLst>
            <a:ext uri="{FF2B5EF4-FFF2-40B4-BE49-F238E27FC236}">
              <a16:creationId xmlns:a16="http://schemas.microsoft.com/office/drawing/2014/main" id="{3DD2A207-DC93-41E0-9797-53AF72C212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537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74</xdr:row>
      <xdr:rowOff>0</xdr:rowOff>
    </xdr:from>
    <xdr:to>
      <xdr:col>1</xdr:col>
      <xdr:colOff>815975</xdr:colOff>
      <xdr:row>74</xdr:row>
      <xdr:rowOff>0</xdr:rowOff>
    </xdr:to>
    <xdr:pic>
      <xdr:nvPicPr>
        <xdr:cNvPr id="660" name="Imagen 659">
          <a:extLst>
            <a:ext uri="{FF2B5EF4-FFF2-40B4-BE49-F238E27FC236}">
              <a16:creationId xmlns:a16="http://schemas.microsoft.com/office/drawing/2014/main" id="{5E7A4985-7A74-43BB-BA68-2CD3739852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613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74</xdr:row>
      <xdr:rowOff>63500</xdr:rowOff>
    </xdr:from>
    <xdr:to>
      <xdr:col>1</xdr:col>
      <xdr:colOff>815975</xdr:colOff>
      <xdr:row>74</xdr:row>
      <xdr:rowOff>698500</xdr:rowOff>
    </xdr:to>
    <xdr:pic>
      <xdr:nvPicPr>
        <xdr:cNvPr id="661" name="Imagen 660">
          <a:extLst>
            <a:ext uri="{FF2B5EF4-FFF2-40B4-BE49-F238E27FC236}">
              <a16:creationId xmlns:a16="http://schemas.microsoft.com/office/drawing/2014/main" id="{FF45B56E-BAE1-485F-B6B2-5F6B7A2BB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690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24</xdr:row>
      <xdr:rowOff>63500</xdr:rowOff>
    </xdr:from>
    <xdr:to>
      <xdr:col>1</xdr:col>
      <xdr:colOff>815975</xdr:colOff>
      <xdr:row>24</xdr:row>
      <xdr:rowOff>698500</xdr:rowOff>
    </xdr:to>
    <xdr:pic>
      <xdr:nvPicPr>
        <xdr:cNvPr id="662" name="Imagen 661">
          <a:extLst>
            <a:ext uri="{FF2B5EF4-FFF2-40B4-BE49-F238E27FC236}">
              <a16:creationId xmlns:a16="http://schemas.microsoft.com/office/drawing/2014/main" id="{CA14BA42-8004-48FF-A6E3-69804ADC3F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766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25</xdr:row>
      <xdr:rowOff>63500</xdr:rowOff>
    </xdr:from>
    <xdr:to>
      <xdr:col>1</xdr:col>
      <xdr:colOff>815975</xdr:colOff>
      <xdr:row>25</xdr:row>
      <xdr:rowOff>698500</xdr:rowOff>
    </xdr:to>
    <xdr:pic>
      <xdr:nvPicPr>
        <xdr:cNvPr id="663" name="Imagen 662">
          <a:extLst>
            <a:ext uri="{FF2B5EF4-FFF2-40B4-BE49-F238E27FC236}">
              <a16:creationId xmlns:a16="http://schemas.microsoft.com/office/drawing/2014/main" id="{39695BBC-64D2-467F-B965-38E5EA8D78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842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67</xdr:row>
      <xdr:rowOff>0</xdr:rowOff>
    </xdr:from>
    <xdr:to>
      <xdr:col>1</xdr:col>
      <xdr:colOff>815975</xdr:colOff>
      <xdr:row>67</xdr:row>
      <xdr:rowOff>0</xdr:rowOff>
    </xdr:to>
    <xdr:pic>
      <xdr:nvPicPr>
        <xdr:cNvPr id="664" name="Imagen 663">
          <a:extLst>
            <a:ext uri="{FF2B5EF4-FFF2-40B4-BE49-F238E27FC236}">
              <a16:creationId xmlns:a16="http://schemas.microsoft.com/office/drawing/2014/main" id="{97840E17-B35E-466B-A78C-396FC6D79A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918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67</xdr:row>
      <xdr:rowOff>0</xdr:rowOff>
    </xdr:from>
    <xdr:to>
      <xdr:col>1</xdr:col>
      <xdr:colOff>815975</xdr:colOff>
      <xdr:row>67</xdr:row>
      <xdr:rowOff>0</xdr:rowOff>
    </xdr:to>
    <xdr:pic>
      <xdr:nvPicPr>
        <xdr:cNvPr id="665" name="Imagen 664">
          <a:extLst>
            <a:ext uri="{FF2B5EF4-FFF2-40B4-BE49-F238E27FC236}">
              <a16:creationId xmlns:a16="http://schemas.microsoft.com/office/drawing/2014/main" id="{A22765A3-DF2F-45C7-A017-6F69E8CF8A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994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67</xdr:row>
      <xdr:rowOff>63500</xdr:rowOff>
    </xdr:from>
    <xdr:to>
      <xdr:col>1</xdr:col>
      <xdr:colOff>815975</xdr:colOff>
      <xdr:row>67</xdr:row>
      <xdr:rowOff>698500</xdr:rowOff>
    </xdr:to>
    <xdr:pic>
      <xdr:nvPicPr>
        <xdr:cNvPr id="666" name="Imagen 665">
          <a:extLst>
            <a:ext uri="{FF2B5EF4-FFF2-40B4-BE49-F238E27FC236}">
              <a16:creationId xmlns:a16="http://schemas.microsoft.com/office/drawing/2014/main" id="{DE0CECB5-8D6B-4037-930D-30C4C8EC05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071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68</xdr:row>
      <xdr:rowOff>63500</xdr:rowOff>
    </xdr:from>
    <xdr:to>
      <xdr:col>1</xdr:col>
      <xdr:colOff>815975</xdr:colOff>
      <xdr:row>68</xdr:row>
      <xdr:rowOff>698500</xdr:rowOff>
    </xdr:to>
    <xdr:pic>
      <xdr:nvPicPr>
        <xdr:cNvPr id="667" name="Imagen 666">
          <a:extLst>
            <a:ext uri="{FF2B5EF4-FFF2-40B4-BE49-F238E27FC236}">
              <a16:creationId xmlns:a16="http://schemas.microsoft.com/office/drawing/2014/main" id="{220965CE-1F69-40E3-AD2D-80BD230249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147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69</xdr:row>
      <xdr:rowOff>63500</xdr:rowOff>
    </xdr:from>
    <xdr:to>
      <xdr:col>1</xdr:col>
      <xdr:colOff>815975</xdr:colOff>
      <xdr:row>69</xdr:row>
      <xdr:rowOff>698500</xdr:rowOff>
    </xdr:to>
    <xdr:pic>
      <xdr:nvPicPr>
        <xdr:cNvPr id="668" name="Imagen 667">
          <a:extLst>
            <a:ext uri="{FF2B5EF4-FFF2-40B4-BE49-F238E27FC236}">
              <a16:creationId xmlns:a16="http://schemas.microsoft.com/office/drawing/2014/main" id="{43F796CA-ABEA-45BA-9520-A859058498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223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70</xdr:row>
      <xdr:rowOff>63500</xdr:rowOff>
    </xdr:from>
    <xdr:to>
      <xdr:col>1</xdr:col>
      <xdr:colOff>815975</xdr:colOff>
      <xdr:row>70</xdr:row>
      <xdr:rowOff>698500</xdr:rowOff>
    </xdr:to>
    <xdr:pic>
      <xdr:nvPicPr>
        <xdr:cNvPr id="669" name="Imagen 668">
          <a:extLst>
            <a:ext uri="{FF2B5EF4-FFF2-40B4-BE49-F238E27FC236}">
              <a16:creationId xmlns:a16="http://schemas.microsoft.com/office/drawing/2014/main" id="{01A72EF3-B678-4504-95F6-AC6B6EB124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299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56</xdr:row>
      <xdr:rowOff>63500</xdr:rowOff>
    </xdr:from>
    <xdr:to>
      <xdr:col>1</xdr:col>
      <xdr:colOff>815975</xdr:colOff>
      <xdr:row>56</xdr:row>
      <xdr:rowOff>698500</xdr:rowOff>
    </xdr:to>
    <xdr:pic>
      <xdr:nvPicPr>
        <xdr:cNvPr id="670" name="Imagen 669">
          <a:extLst>
            <a:ext uri="{FF2B5EF4-FFF2-40B4-BE49-F238E27FC236}">
              <a16:creationId xmlns:a16="http://schemas.microsoft.com/office/drawing/2014/main" id="{2F810D2D-A95C-401D-B317-AB99EA158C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375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57</xdr:row>
      <xdr:rowOff>63500</xdr:rowOff>
    </xdr:from>
    <xdr:to>
      <xdr:col>1</xdr:col>
      <xdr:colOff>815975</xdr:colOff>
      <xdr:row>57</xdr:row>
      <xdr:rowOff>698500</xdr:rowOff>
    </xdr:to>
    <xdr:pic>
      <xdr:nvPicPr>
        <xdr:cNvPr id="671" name="Imagen 670">
          <a:extLst>
            <a:ext uri="{FF2B5EF4-FFF2-40B4-BE49-F238E27FC236}">
              <a16:creationId xmlns:a16="http://schemas.microsoft.com/office/drawing/2014/main" id="{B59E355D-482F-460E-A0C4-A3B43B7CB4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452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58</xdr:row>
      <xdr:rowOff>63500</xdr:rowOff>
    </xdr:from>
    <xdr:to>
      <xdr:col>1</xdr:col>
      <xdr:colOff>815975</xdr:colOff>
      <xdr:row>58</xdr:row>
      <xdr:rowOff>698500</xdr:rowOff>
    </xdr:to>
    <xdr:pic>
      <xdr:nvPicPr>
        <xdr:cNvPr id="672" name="Imagen 671">
          <a:extLst>
            <a:ext uri="{FF2B5EF4-FFF2-40B4-BE49-F238E27FC236}">
              <a16:creationId xmlns:a16="http://schemas.microsoft.com/office/drawing/2014/main" id="{4133782F-1D8B-4719-A976-3E47A2D3F1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528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</xdr:row>
      <xdr:rowOff>0</xdr:rowOff>
    </xdr:from>
    <xdr:to>
      <xdr:col>1</xdr:col>
      <xdr:colOff>815975</xdr:colOff>
      <xdr:row>2</xdr:row>
      <xdr:rowOff>0</xdr:rowOff>
    </xdr:to>
    <xdr:pic>
      <xdr:nvPicPr>
        <xdr:cNvPr id="674" name="Imagen 673">
          <a:extLst>
            <a:ext uri="{FF2B5EF4-FFF2-40B4-BE49-F238E27FC236}">
              <a16:creationId xmlns:a16="http://schemas.microsoft.com/office/drawing/2014/main" id="{4FCD3425-F957-4847-AF84-2431BC7C51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680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</xdr:row>
      <xdr:rowOff>63500</xdr:rowOff>
    </xdr:from>
    <xdr:to>
      <xdr:col>1</xdr:col>
      <xdr:colOff>815975</xdr:colOff>
      <xdr:row>2</xdr:row>
      <xdr:rowOff>698500</xdr:rowOff>
    </xdr:to>
    <xdr:pic>
      <xdr:nvPicPr>
        <xdr:cNvPr id="675" name="Imagen 674">
          <a:extLst>
            <a:ext uri="{FF2B5EF4-FFF2-40B4-BE49-F238E27FC236}">
              <a16:creationId xmlns:a16="http://schemas.microsoft.com/office/drawing/2014/main" id="{555DB3D3-CC6D-432B-AAF0-FC2CDDCB14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756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26</xdr:row>
      <xdr:rowOff>0</xdr:rowOff>
    </xdr:from>
    <xdr:to>
      <xdr:col>1</xdr:col>
      <xdr:colOff>815975</xdr:colOff>
      <xdr:row>26</xdr:row>
      <xdr:rowOff>0</xdr:rowOff>
    </xdr:to>
    <xdr:pic>
      <xdr:nvPicPr>
        <xdr:cNvPr id="676" name="Imagen 675">
          <a:extLst>
            <a:ext uri="{FF2B5EF4-FFF2-40B4-BE49-F238E27FC236}">
              <a16:creationId xmlns:a16="http://schemas.microsoft.com/office/drawing/2014/main" id="{C3B2C519-7F72-4D3C-A241-FEF973CBE7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833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26</xdr:row>
      <xdr:rowOff>63500</xdr:rowOff>
    </xdr:from>
    <xdr:to>
      <xdr:col>1</xdr:col>
      <xdr:colOff>815975</xdr:colOff>
      <xdr:row>26</xdr:row>
      <xdr:rowOff>698500</xdr:rowOff>
    </xdr:to>
    <xdr:pic>
      <xdr:nvPicPr>
        <xdr:cNvPr id="677" name="Imagen 676">
          <a:extLst>
            <a:ext uri="{FF2B5EF4-FFF2-40B4-BE49-F238E27FC236}">
              <a16:creationId xmlns:a16="http://schemas.microsoft.com/office/drawing/2014/main" id="{B361DDA8-C2F9-43F6-875D-E724211205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909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45</xdr:row>
      <xdr:rowOff>63500</xdr:rowOff>
    </xdr:from>
    <xdr:to>
      <xdr:col>1</xdr:col>
      <xdr:colOff>815975</xdr:colOff>
      <xdr:row>45</xdr:row>
      <xdr:rowOff>698500</xdr:rowOff>
    </xdr:to>
    <xdr:pic>
      <xdr:nvPicPr>
        <xdr:cNvPr id="678" name="Imagen 677">
          <a:extLst>
            <a:ext uri="{FF2B5EF4-FFF2-40B4-BE49-F238E27FC236}">
              <a16:creationId xmlns:a16="http://schemas.microsoft.com/office/drawing/2014/main" id="{754E8BBA-60B4-4C4B-A7A1-7D2A60BDF2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985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37</xdr:row>
      <xdr:rowOff>63500</xdr:rowOff>
    </xdr:from>
    <xdr:to>
      <xdr:col>1</xdr:col>
      <xdr:colOff>815975</xdr:colOff>
      <xdr:row>37</xdr:row>
      <xdr:rowOff>698500</xdr:rowOff>
    </xdr:to>
    <xdr:pic>
      <xdr:nvPicPr>
        <xdr:cNvPr id="679" name="Imagen 678">
          <a:extLst>
            <a:ext uri="{FF2B5EF4-FFF2-40B4-BE49-F238E27FC236}">
              <a16:creationId xmlns:a16="http://schemas.microsoft.com/office/drawing/2014/main" id="{709ADD7F-A399-4972-B775-8F3E177F49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061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27</xdr:row>
      <xdr:rowOff>63500</xdr:rowOff>
    </xdr:from>
    <xdr:to>
      <xdr:col>1</xdr:col>
      <xdr:colOff>815975</xdr:colOff>
      <xdr:row>27</xdr:row>
      <xdr:rowOff>698500</xdr:rowOff>
    </xdr:to>
    <xdr:pic>
      <xdr:nvPicPr>
        <xdr:cNvPr id="680" name="Imagen 679">
          <a:extLst>
            <a:ext uri="{FF2B5EF4-FFF2-40B4-BE49-F238E27FC236}">
              <a16:creationId xmlns:a16="http://schemas.microsoft.com/office/drawing/2014/main" id="{C27C6DAD-28FC-4425-93CB-4EF9BAC530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137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28</xdr:row>
      <xdr:rowOff>63500</xdr:rowOff>
    </xdr:from>
    <xdr:to>
      <xdr:col>1</xdr:col>
      <xdr:colOff>815975</xdr:colOff>
      <xdr:row>28</xdr:row>
      <xdr:rowOff>698500</xdr:rowOff>
    </xdr:to>
    <xdr:pic>
      <xdr:nvPicPr>
        <xdr:cNvPr id="681" name="Imagen 680">
          <a:extLst>
            <a:ext uri="{FF2B5EF4-FFF2-40B4-BE49-F238E27FC236}">
              <a16:creationId xmlns:a16="http://schemas.microsoft.com/office/drawing/2014/main" id="{730519FF-6E66-4A93-8BAA-10D2E44550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214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</xdr:row>
      <xdr:rowOff>63500</xdr:rowOff>
    </xdr:from>
    <xdr:to>
      <xdr:col>1</xdr:col>
      <xdr:colOff>815975</xdr:colOff>
      <xdr:row>1</xdr:row>
      <xdr:rowOff>698500</xdr:rowOff>
    </xdr:to>
    <xdr:pic>
      <xdr:nvPicPr>
        <xdr:cNvPr id="682" name="Imagen 681">
          <a:extLst>
            <a:ext uri="{FF2B5EF4-FFF2-40B4-BE49-F238E27FC236}">
              <a16:creationId xmlns:a16="http://schemas.microsoft.com/office/drawing/2014/main" id="{90777ADA-1A63-44E5-84A3-C28A03078A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290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44</xdr:row>
      <xdr:rowOff>63500</xdr:rowOff>
    </xdr:from>
    <xdr:to>
      <xdr:col>1</xdr:col>
      <xdr:colOff>815975</xdr:colOff>
      <xdr:row>44</xdr:row>
      <xdr:rowOff>698500</xdr:rowOff>
    </xdr:to>
    <xdr:pic>
      <xdr:nvPicPr>
        <xdr:cNvPr id="683" name="Imagen 682">
          <a:extLst>
            <a:ext uri="{FF2B5EF4-FFF2-40B4-BE49-F238E27FC236}">
              <a16:creationId xmlns:a16="http://schemas.microsoft.com/office/drawing/2014/main" id="{C9A650DB-49D6-4EAD-BC71-E6D499B839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366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47</xdr:row>
      <xdr:rowOff>63500</xdr:rowOff>
    </xdr:from>
    <xdr:to>
      <xdr:col>1</xdr:col>
      <xdr:colOff>815975</xdr:colOff>
      <xdr:row>47</xdr:row>
      <xdr:rowOff>698500</xdr:rowOff>
    </xdr:to>
    <xdr:pic>
      <xdr:nvPicPr>
        <xdr:cNvPr id="684" name="Imagen 683">
          <a:extLst>
            <a:ext uri="{FF2B5EF4-FFF2-40B4-BE49-F238E27FC236}">
              <a16:creationId xmlns:a16="http://schemas.microsoft.com/office/drawing/2014/main" id="{AA75EDB5-4A23-403C-BAAE-C2CFB8DB39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442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48</xdr:row>
      <xdr:rowOff>63500</xdr:rowOff>
    </xdr:from>
    <xdr:to>
      <xdr:col>1</xdr:col>
      <xdr:colOff>815975</xdr:colOff>
      <xdr:row>48</xdr:row>
      <xdr:rowOff>698500</xdr:rowOff>
    </xdr:to>
    <xdr:pic>
      <xdr:nvPicPr>
        <xdr:cNvPr id="685" name="Imagen 684">
          <a:extLst>
            <a:ext uri="{FF2B5EF4-FFF2-40B4-BE49-F238E27FC236}">
              <a16:creationId xmlns:a16="http://schemas.microsoft.com/office/drawing/2014/main" id="{FD8709C2-1E83-46E4-9BB1-E8045F6EEC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518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78</xdr:row>
      <xdr:rowOff>63500</xdr:rowOff>
    </xdr:from>
    <xdr:to>
      <xdr:col>1</xdr:col>
      <xdr:colOff>815975</xdr:colOff>
      <xdr:row>78</xdr:row>
      <xdr:rowOff>698500</xdr:rowOff>
    </xdr:to>
    <xdr:pic>
      <xdr:nvPicPr>
        <xdr:cNvPr id="686" name="Imagen 685">
          <a:extLst>
            <a:ext uri="{FF2B5EF4-FFF2-40B4-BE49-F238E27FC236}">
              <a16:creationId xmlns:a16="http://schemas.microsoft.com/office/drawing/2014/main" id="{02E71D0B-1457-45C2-98D1-473CBD3CF3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595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79</xdr:row>
      <xdr:rowOff>0</xdr:rowOff>
    </xdr:from>
    <xdr:to>
      <xdr:col>1</xdr:col>
      <xdr:colOff>815975</xdr:colOff>
      <xdr:row>79</xdr:row>
      <xdr:rowOff>0</xdr:rowOff>
    </xdr:to>
    <xdr:pic>
      <xdr:nvPicPr>
        <xdr:cNvPr id="687" name="Imagen 686">
          <a:extLst>
            <a:ext uri="{FF2B5EF4-FFF2-40B4-BE49-F238E27FC236}">
              <a16:creationId xmlns:a16="http://schemas.microsoft.com/office/drawing/2014/main" id="{953E473D-181A-4F5F-8569-B64E3E8A9A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671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79</xdr:row>
      <xdr:rowOff>63500</xdr:rowOff>
    </xdr:from>
    <xdr:to>
      <xdr:col>1</xdr:col>
      <xdr:colOff>815975</xdr:colOff>
      <xdr:row>79</xdr:row>
      <xdr:rowOff>698500</xdr:rowOff>
    </xdr:to>
    <xdr:pic>
      <xdr:nvPicPr>
        <xdr:cNvPr id="688" name="Imagen 687">
          <a:extLst>
            <a:ext uri="{FF2B5EF4-FFF2-40B4-BE49-F238E27FC236}">
              <a16:creationId xmlns:a16="http://schemas.microsoft.com/office/drawing/2014/main" id="{C1FB6E9B-2810-4880-BB13-71B895E3F2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747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80</xdr:row>
      <xdr:rowOff>63500</xdr:rowOff>
    </xdr:from>
    <xdr:to>
      <xdr:col>1</xdr:col>
      <xdr:colOff>815975</xdr:colOff>
      <xdr:row>80</xdr:row>
      <xdr:rowOff>698500</xdr:rowOff>
    </xdr:to>
    <xdr:pic>
      <xdr:nvPicPr>
        <xdr:cNvPr id="689" name="Imagen 688">
          <a:extLst>
            <a:ext uri="{FF2B5EF4-FFF2-40B4-BE49-F238E27FC236}">
              <a16:creationId xmlns:a16="http://schemas.microsoft.com/office/drawing/2014/main" id="{4CBF66F3-2014-4EE7-AD66-5A4E103D02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823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41</xdr:row>
      <xdr:rowOff>63500</xdr:rowOff>
    </xdr:from>
    <xdr:to>
      <xdr:col>1</xdr:col>
      <xdr:colOff>815975</xdr:colOff>
      <xdr:row>41</xdr:row>
      <xdr:rowOff>698500</xdr:rowOff>
    </xdr:to>
    <xdr:pic>
      <xdr:nvPicPr>
        <xdr:cNvPr id="690" name="Imagen 689">
          <a:extLst>
            <a:ext uri="{FF2B5EF4-FFF2-40B4-BE49-F238E27FC236}">
              <a16:creationId xmlns:a16="http://schemas.microsoft.com/office/drawing/2014/main" id="{3D90B371-0FC7-4E92-A8CF-D83A2E93C7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899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42</xdr:row>
      <xdr:rowOff>63500</xdr:rowOff>
    </xdr:from>
    <xdr:to>
      <xdr:col>1</xdr:col>
      <xdr:colOff>815975</xdr:colOff>
      <xdr:row>42</xdr:row>
      <xdr:rowOff>698500</xdr:rowOff>
    </xdr:to>
    <xdr:pic>
      <xdr:nvPicPr>
        <xdr:cNvPr id="691" name="Imagen 690">
          <a:extLst>
            <a:ext uri="{FF2B5EF4-FFF2-40B4-BE49-F238E27FC236}">
              <a16:creationId xmlns:a16="http://schemas.microsoft.com/office/drawing/2014/main" id="{D4A5961B-1ABE-4AE6-B2BF-0D0C3B1533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9976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</xdr:row>
      <xdr:rowOff>0</xdr:rowOff>
    </xdr:from>
    <xdr:to>
      <xdr:col>1</xdr:col>
      <xdr:colOff>815975</xdr:colOff>
      <xdr:row>3</xdr:row>
      <xdr:rowOff>0</xdr:rowOff>
    </xdr:to>
    <xdr:pic>
      <xdr:nvPicPr>
        <xdr:cNvPr id="692" name="Imagen 691">
          <a:extLst>
            <a:ext uri="{FF2B5EF4-FFF2-40B4-BE49-F238E27FC236}">
              <a16:creationId xmlns:a16="http://schemas.microsoft.com/office/drawing/2014/main" id="{02E75676-F43B-4C26-B816-8D58E829E7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052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</xdr:row>
      <xdr:rowOff>63500</xdr:rowOff>
    </xdr:from>
    <xdr:to>
      <xdr:col>1</xdr:col>
      <xdr:colOff>815975</xdr:colOff>
      <xdr:row>3</xdr:row>
      <xdr:rowOff>698500</xdr:rowOff>
    </xdr:to>
    <xdr:pic>
      <xdr:nvPicPr>
        <xdr:cNvPr id="693" name="Imagen 692">
          <a:extLst>
            <a:ext uri="{FF2B5EF4-FFF2-40B4-BE49-F238E27FC236}">
              <a16:creationId xmlns:a16="http://schemas.microsoft.com/office/drawing/2014/main" id="{A8E1BA5B-DA55-49B6-A6DC-5B39C6487E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128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</xdr:row>
      <xdr:rowOff>63500</xdr:rowOff>
    </xdr:from>
    <xdr:to>
      <xdr:col>1</xdr:col>
      <xdr:colOff>815975</xdr:colOff>
      <xdr:row>4</xdr:row>
      <xdr:rowOff>698500</xdr:rowOff>
    </xdr:to>
    <xdr:pic>
      <xdr:nvPicPr>
        <xdr:cNvPr id="694" name="Imagen 693">
          <a:extLst>
            <a:ext uri="{FF2B5EF4-FFF2-40B4-BE49-F238E27FC236}">
              <a16:creationId xmlns:a16="http://schemas.microsoft.com/office/drawing/2014/main" id="{F61AA2B9-EFEC-4BDB-A328-6C7057DBE5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204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</xdr:row>
      <xdr:rowOff>63500</xdr:rowOff>
    </xdr:from>
    <xdr:to>
      <xdr:col>1</xdr:col>
      <xdr:colOff>815975</xdr:colOff>
      <xdr:row>5</xdr:row>
      <xdr:rowOff>698500</xdr:rowOff>
    </xdr:to>
    <xdr:pic>
      <xdr:nvPicPr>
        <xdr:cNvPr id="695" name="Imagen 694">
          <a:extLst>
            <a:ext uri="{FF2B5EF4-FFF2-40B4-BE49-F238E27FC236}">
              <a16:creationId xmlns:a16="http://schemas.microsoft.com/office/drawing/2014/main" id="{F6A09BA1-7762-468E-975E-C01046C97C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280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36</xdr:row>
      <xdr:rowOff>63500</xdr:rowOff>
    </xdr:from>
    <xdr:to>
      <xdr:col>1</xdr:col>
      <xdr:colOff>815975</xdr:colOff>
      <xdr:row>36</xdr:row>
      <xdr:rowOff>698500</xdr:rowOff>
    </xdr:to>
    <xdr:pic>
      <xdr:nvPicPr>
        <xdr:cNvPr id="696" name="Imagen 695">
          <a:extLst>
            <a:ext uri="{FF2B5EF4-FFF2-40B4-BE49-F238E27FC236}">
              <a16:creationId xmlns:a16="http://schemas.microsoft.com/office/drawing/2014/main" id="{565345A2-10DA-42E4-8565-150406AF16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357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38</xdr:row>
      <xdr:rowOff>0</xdr:rowOff>
    </xdr:from>
    <xdr:to>
      <xdr:col>1</xdr:col>
      <xdr:colOff>815975</xdr:colOff>
      <xdr:row>38</xdr:row>
      <xdr:rowOff>0</xdr:rowOff>
    </xdr:to>
    <xdr:pic>
      <xdr:nvPicPr>
        <xdr:cNvPr id="697" name="Imagen 696">
          <a:extLst>
            <a:ext uri="{FF2B5EF4-FFF2-40B4-BE49-F238E27FC236}">
              <a16:creationId xmlns:a16="http://schemas.microsoft.com/office/drawing/2014/main" id="{35D3BDC5-3B26-48EC-9DEF-F782D79F7C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433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40</xdr:row>
      <xdr:rowOff>0</xdr:rowOff>
    </xdr:from>
    <xdr:to>
      <xdr:col>1</xdr:col>
      <xdr:colOff>815975</xdr:colOff>
      <xdr:row>40</xdr:row>
      <xdr:rowOff>0</xdr:rowOff>
    </xdr:to>
    <xdr:pic>
      <xdr:nvPicPr>
        <xdr:cNvPr id="698" name="Imagen 697">
          <a:extLst>
            <a:ext uri="{FF2B5EF4-FFF2-40B4-BE49-F238E27FC236}">
              <a16:creationId xmlns:a16="http://schemas.microsoft.com/office/drawing/2014/main" id="{6DB425E9-7654-4E4C-9B5A-D677DD6390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509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43</xdr:row>
      <xdr:rowOff>63500</xdr:rowOff>
    </xdr:from>
    <xdr:to>
      <xdr:col>1</xdr:col>
      <xdr:colOff>815975</xdr:colOff>
      <xdr:row>43</xdr:row>
      <xdr:rowOff>698500</xdr:rowOff>
    </xdr:to>
    <xdr:pic>
      <xdr:nvPicPr>
        <xdr:cNvPr id="699" name="Imagen 698">
          <a:extLst>
            <a:ext uri="{FF2B5EF4-FFF2-40B4-BE49-F238E27FC236}">
              <a16:creationId xmlns:a16="http://schemas.microsoft.com/office/drawing/2014/main" id="{C3768FFB-CE85-411A-8F80-16346FC831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585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46</xdr:row>
      <xdr:rowOff>0</xdr:rowOff>
    </xdr:from>
    <xdr:to>
      <xdr:col>1</xdr:col>
      <xdr:colOff>815975</xdr:colOff>
      <xdr:row>46</xdr:row>
      <xdr:rowOff>0</xdr:rowOff>
    </xdr:to>
    <xdr:pic>
      <xdr:nvPicPr>
        <xdr:cNvPr id="700" name="Imagen 699">
          <a:extLst>
            <a:ext uri="{FF2B5EF4-FFF2-40B4-BE49-F238E27FC236}">
              <a16:creationId xmlns:a16="http://schemas.microsoft.com/office/drawing/2014/main" id="{FD92B6FD-A117-4D4E-9C49-E6ABCAFF74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661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48</xdr:row>
      <xdr:rowOff>0</xdr:rowOff>
    </xdr:from>
    <xdr:to>
      <xdr:col>1</xdr:col>
      <xdr:colOff>815975</xdr:colOff>
      <xdr:row>48</xdr:row>
      <xdr:rowOff>0</xdr:rowOff>
    </xdr:to>
    <xdr:pic>
      <xdr:nvPicPr>
        <xdr:cNvPr id="701" name="Imagen 700">
          <a:extLst>
            <a:ext uri="{FF2B5EF4-FFF2-40B4-BE49-F238E27FC236}">
              <a16:creationId xmlns:a16="http://schemas.microsoft.com/office/drawing/2014/main" id="{987FFA84-8A4A-4308-8939-264D799958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738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49</xdr:row>
      <xdr:rowOff>0</xdr:rowOff>
    </xdr:from>
    <xdr:to>
      <xdr:col>1</xdr:col>
      <xdr:colOff>815975</xdr:colOff>
      <xdr:row>49</xdr:row>
      <xdr:rowOff>0</xdr:rowOff>
    </xdr:to>
    <xdr:pic>
      <xdr:nvPicPr>
        <xdr:cNvPr id="702" name="Imagen 701">
          <a:extLst>
            <a:ext uri="{FF2B5EF4-FFF2-40B4-BE49-F238E27FC236}">
              <a16:creationId xmlns:a16="http://schemas.microsoft.com/office/drawing/2014/main" id="{8EC8F2E3-00CB-4D86-8764-86626504CC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814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50</xdr:row>
      <xdr:rowOff>63500</xdr:rowOff>
    </xdr:from>
    <xdr:to>
      <xdr:col>1</xdr:col>
      <xdr:colOff>815975</xdr:colOff>
      <xdr:row>50</xdr:row>
      <xdr:rowOff>698500</xdr:rowOff>
    </xdr:to>
    <xdr:pic>
      <xdr:nvPicPr>
        <xdr:cNvPr id="703" name="Imagen 702">
          <a:extLst>
            <a:ext uri="{FF2B5EF4-FFF2-40B4-BE49-F238E27FC236}">
              <a16:creationId xmlns:a16="http://schemas.microsoft.com/office/drawing/2014/main" id="{1A43AD3C-8BC2-41DC-86E4-8C0E0A32B4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890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51</xdr:row>
      <xdr:rowOff>63500</xdr:rowOff>
    </xdr:from>
    <xdr:to>
      <xdr:col>1</xdr:col>
      <xdr:colOff>815975</xdr:colOff>
      <xdr:row>51</xdr:row>
      <xdr:rowOff>698500</xdr:rowOff>
    </xdr:to>
    <xdr:pic>
      <xdr:nvPicPr>
        <xdr:cNvPr id="704" name="Imagen 703">
          <a:extLst>
            <a:ext uri="{FF2B5EF4-FFF2-40B4-BE49-F238E27FC236}">
              <a16:creationId xmlns:a16="http://schemas.microsoft.com/office/drawing/2014/main" id="{C3F140B1-E80C-4954-BDD5-C590C31D1C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0966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</xdr:row>
      <xdr:rowOff>0</xdr:rowOff>
    </xdr:from>
    <xdr:to>
      <xdr:col>1</xdr:col>
      <xdr:colOff>815975</xdr:colOff>
      <xdr:row>6</xdr:row>
      <xdr:rowOff>0</xdr:rowOff>
    </xdr:to>
    <xdr:pic>
      <xdr:nvPicPr>
        <xdr:cNvPr id="705" name="Imagen 704">
          <a:extLst>
            <a:ext uri="{FF2B5EF4-FFF2-40B4-BE49-F238E27FC236}">
              <a16:creationId xmlns:a16="http://schemas.microsoft.com/office/drawing/2014/main" id="{EEFF390B-8712-4D47-98A8-1969051552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042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</xdr:row>
      <xdr:rowOff>0</xdr:rowOff>
    </xdr:from>
    <xdr:to>
      <xdr:col>1</xdr:col>
      <xdr:colOff>815975</xdr:colOff>
      <xdr:row>6</xdr:row>
      <xdr:rowOff>0</xdr:rowOff>
    </xdr:to>
    <xdr:pic>
      <xdr:nvPicPr>
        <xdr:cNvPr id="706" name="Imagen 705">
          <a:extLst>
            <a:ext uri="{FF2B5EF4-FFF2-40B4-BE49-F238E27FC236}">
              <a16:creationId xmlns:a16="http://schemas.microsoft.com/office/drawing/2014/main" id="{9B4E96BC-9946-4C2F-A9FD-C12CBBEFFC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119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</xdr:row>
      <xdr:rowOff>63500</xdr:rowOff>
    </xdr:from>
    <xdr:to>
      <xdr:col>1</xdr:col>
      <xdr:colOff>815975</xdr:colOff>
      <xdr:row>6</xdr:row>
      <xdr:rowOff>698500</xdr:rowOff>
    </xdr:to>
    <xdr:pic>
      <xdr:nvPicPr>
        <xdr:cNvPr id="707" name="Imagen 706">
          <a:extLst>
            <a:ext uri="{FF2B5EF4-FFF2-40B4-BE49-F238E27FC236}">
              <a16:creationId xmlns:a16="http://schemas.microsoft.com/office/drawing/2014/main" id="{4DEE5EDE-A555-4AE8-92D6-466F13391D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195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</xdr:row>
      <xdr:rowOff>63500</xdr:rowOff>
    </xdr:from>
    <xdr:to>
      <xdr:col>1</xdr:col>
      <xdr:colOff>815975</xdr:colOff>
      <xdr:row>7</xdr:row>
      <xdr:rowOff>698500</xdr:rowOff>
    </xdr:to>
    <xdr:pic>
      <xdr:nvPicPr>
        <xdr:cNvPr id="708" name="Imagen 707">
          <a:extLst>
            <a:ext uri="{FF2B5EF4-FFF2-40B4-BE49-F238E27FC236}">
              <a16:creationId xmlns:a16="http://schemas.microsoft.com/office/drawing/2014/main" id="{AF8E2522-3F4A-447F-A48F-9ACFF9CE6B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271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8</xdr:row>
      <xdr:rowOff>63500</xdr:rowOff>
    </xdr:from>
    <xdr:to>
      <xdr:col>1</xdr:col>
      <xdr:colOff>815975</xdr:colOff>
      <xdr:row>8</xdr:row>
      <xdr:rowOff>698500</xdr:rowOff>
    </xdr:to>
    <xdr:pic>
      <xdr:nvPicPr>
        <xdr:cNvPr id="709" name="Imagen 708">
          <a:extLst>
            <a:ext uri="{FF2B5EF4-FFF2-40B4-BE49-F238E27FC236}">
              <a16:creationId xmlns:a16="http://schemas.microsoft.com/office/drawing/2014/main" id="{15831E41-9729-4CE0-8F0A-A7E27D441F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347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9</xdr:row>
      <xdr:rowOff>63500</xdr:rowOff>
    </xdr:from>
    <xdr:to>
      <xdr:col>1</xdr:col>
      <xdr:colOff>815975</xdr:colOff>
      <xdr:row>9</xdr:row>
      <xdr:rowOff>698500</xdr:rowOff>
    </xdr:to>
    <xdr:pic>
      <xdr:nvPicPr>
        <xdr:cNvPr id="710" name="Imagen 709">
          <a:extLst>
            <a:ext uri="{FF2B5EF4-FFF2-40B4-BE49-F238E27FC236}">
              <a16:creationId xmlns:a16="http://schemas.microsoft.com/office/drawing/2014/main" id="{476B08E0-44FB-49DD-9156-5DB0991A9E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423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35</xdr:row>
      <xdr:rowOff>0</xdr:rowOff>
    </xdr:from>
    <xdr:to>
      <xdr:col>1</xdr:col>
      <xdr:colOff>815975</xdr:colOff>
      <xdr:row>35</xdr:row>
      <xdr:rowOff>0</xdr:rowOff>
    </xdr:to>
    <xdr:pic>
      <xdr:nvPicPr>
        <xdr:cNvPr id="712" name="Imagen 711">
          <a:extLst>
            <a:ext uri="{FF2B5EF4-FFF2-40B4-BE49-F238E27FC236}">
              <a16:creationId xmlns:a16="http://schemas.microsoft.com/office/drawing/2014/main" id="{239F3EFB-09F5-4DB0-847C-7E921B0333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576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35</xdr:row>
      <xdr:rowOff>63500</xdr:rowOff>
    </xdr:from>
    <xdr:to>
      <xdr:col>1</xdr:col>
      <xdr:colOff>815975</xdr:colOff>
      <xdr:row>35</xdr:row>
      <xdr:rowOff>698500</xdr:rowOff>
    </xdr:to>
    <xdr:pic>
      <xdr:nvPicPr>
        <xdr:cNvPr id="713" name="Imagen 712">
          <a:extLst>
            <a:ext uri="{FF2B5EF4-FFF2-40B4-BE49-F238E27FC236}">
              <a16:creationId xmlns:a16="http://schemas.microsoft.com/office/drawing/2014/main" id="{2279AD48-A74B-429E-98CF-B3FB681010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652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46</xdr:row>
      <xdr:rowOff>0</xdr:rowOff>
    </xdr:from>
    <xdr:to>
      <xdr:col>1</xdr:col>
      <xdr:colOff>815975</xdr:colOff>
      <xdr:row>46</xdr:row>
      <xdr:rowOff>0</xdr:rowOff>
    </xdr:to>
    <xdr:pic>
      <xdr:nvPicPr>
        <xdr:cNvPr id="714" name="Imagen 713">
          <a:extLst>
            <a:ext uri="{FF2B5EF4-FFF2-40B4-BE49-F238E27FC236}">
              <a16:creationId xmlns:a16="http://schemas.microsoft.com/office/drawing/2014/main" id="{637953BC-8BD1-4895-BB66-4354BC8424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728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46</xdr:row>
      <xdr:rowOff>63500</xdr:rowOff>
    </xdr:from>
    <xdr:to>
      <xdr:col>1</xdr:col>
      <xdr:colOff>815975</xdr:colOff>
      <xdr:row>46</xdr:row>
      <xdr:rowOff>698500</xdr:rowOff>
    </xdr:to>
    <xdr:pic>
      <xdr:nvPicPr>
        <xdr:cNvPr id="715" name="Imagen 714">
          <a:extLst>
            <a:ext uri="{FF2B5EF4-FFF2-40B4-BE49-F238E27FC236}">
              <a16:creationId xmlns:a16="http://schemas.microsoft.com/office/drawing/2014/main" id="{16AD25D6-7CA1-4B88-8BF5-3D328D168D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804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52</xdr:row>
      <xdr:rowOff>63500</xdr:rowOff>
    </xdr:from>
    <xdr:to>
      <xdr:col>1</xdr:col>
      <xdr:colOff>815975</xdr:colOff>
      <xdr:row>52</xdr:row>
      <xdr:rowOff>698500</xdr:rowOff>
    </xdr:to>
    <xdr:pic>
      <xdr:nvPicPr>
        <xdr:cNvPr id="716" name="Imagen 715">
          <a:extLst>
            <a:ext uri="{FF2B5EF4-FFF2-40B4-BE49-F238E27FC236}">
              <a16:creationId xmlns:a16="http://schemas.microsoft.com/office/drawing/2014/main" id="{3B20ED53-8995-432B-8627-EB156AF638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881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53</xdr:row>
      <xdr:rowOff>63500</xdr:rowOff>
    </xdr:from>
    <xdr:to>
      <xdr:col>1</xdr:col>
      <xdr:colOff>815975</xdr:colOff>
      <xdr:row>53</xdr:row>
      <xdr:rowOff>698500</xdr:rowOff>
    </xdr:to>
    <xdr:pic>
      <xdr:nvPicPr>
        <xdr:cNvPr id="717" name="Imagen 716">
          <a:extLst>
            <a:ext uri="{FF2B5EF4-FFF2-40B4-BE49-F238E27FC236}">
              <a16:creationId xmlns:a16="http://schemas.microsoft.com/office/drawing/2014/main" id="{3B3645C4-6073-4566-8C06-FB7A70CABD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957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65</xdr:row>
      <xdr:rowOff>63500</xdr:rowOff>
    </xdr:from>
    <xdr:to>
      <xdr:col>1</xdr:col>
      <xdr:colOff>815975</xdr:colOff>
      <xdr:row>65</xdr:row>
      <xdr:rowOff>698500</xdr:rowOff>
    </xdr:to>
    <xdr:pic>
      <xdr:nvPicPr>
        <xdr:cNvPr id="718" name="Imagen 717">
          <a:extLst>
            <a:ext uri="{FF2B5EF4-FFF2-40B4-BE49-F238E27FC236}">
              <a16:creationId xmlns:a16="http://schemas.microsoft.com/office/drawing/2014/main" id="{3AFDD875-6039-4D81-829D-9F9B4CD58A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033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66</xdr:row>
      <xdr:rowOff>63500</xdr:rowOff>
    </xdr:from>
    <xdr:to>
      <xdr:col>1</xdr:col>
      <xdr:colOff>815975</xdr:colOff>
      <xdr:row>66</xdr:row>
      <xdr:rowOff>698500</xdr:rowOff>
    </xdr:to>
    <xdr:pic>
      <xdr:nvPicPr>
        <xdr:cNvPr id="719" name="Imagen 718">
          <a:extLst>
            <a:ext uri="{FF2B5EF4-FFF2-40B4-BE49-F238E27FC236}">
              <a16:creationId xmlns:a16="http://schemas.microsoft.com/office/drawing/2014/main" id="{F3AC1A94-EA99-4192-81E9-3F61E87D7F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109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71</xdr:row>
      <xdr:rowOff>0</xdr:rowOff>
    </xdr:from>
    <xdr:to>
      <xdr:col>1</xdr:col>
      <xdr:colOff>815975</xdr:colOff>
      <xdr:row>71</xdr:row>
      <xdr:rowOff>0</xdr:rowOff>
    </xdr:to>
    <xdr:pic>
      <xdr:nvPicPr>
        <xdr:cNvPr id="721" name="Imagen 720">
          <a:extLst>
            <a:ext uri="{FF2B5EF4-FFF2-40B4-BE49-F238E27FC236}">
              <a16:creationId xmlns:a16="http://schemas.microsoft.com/office/drawing/2014/main" id="{51E9B644-DEBA-434C-97AB-5762FA706A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262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71</xdr:row>
      <xdr:rowOff>63500</xdr:rowOff>
    </xdr:from>
    <xdr:to>
      <xdr:col>1</xdr:col>
      <xdr:colOff>815975</xdr:colOff>
      <xdr:row>71</xdr:row>
      <xdr:rowOff>698500</xdr:rowOff>
    </xdr:to>
    <xdr:pic>
      <xdr:nvPicPr>
        <xdr:cNvPr id="722" name="Imagen 721">
          <a:extLst>
            <a:ext uri="{FF2B5EF4-FFF2-40B4-BE49-F238E27FC236}">
              <a16:creationId xmlns:a16="http://schemas.microsoft.com/office/drawing/2014/main" id="{F1A4AA4C-6886-41AA-BC67-20A2EB84D0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338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72</xdr:row>
      <xdr:rowOff>63500</xdr:rowOff>
    </xdr:from>
    <xdr:to>
      <xdr:col>1</xdr:col>
      <xdr:colOff>815975</xdr:colOff>
      <xdr:row>72</xdr:row>
      <xdr:rowOff>698500</xdr:rowOff>
    </xdr:to>
    <xdr:pic>
      <xdr:nvPicPr>
        <xdr:cNvPr id="723" name="Imagen 722">
          <a:extLst>
            <a:ext uri="{FF2B5EF4-FFF2-40B4-BE49-F238E27FC236}">
              <a16:creationId xmlns:a16="http://schemas.microsoft.com/office/drawing/2014/main" id="{D1B988A6-420D-494E-9113-9F3180E227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414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73</xdr:row>
      <xdr:rowOff>63500</xdr:rowOff>
    </xdr:from>
    <xdr:to>
      <xdr:col>1</xdr:col>
      <xdr:colOff>815975</xdr:colOff>
      <xdr:row>73</xdr:row>
      <xdr:rowOff>698500</xdr:rowOff>
    </xdr:to>
    <xdr:pic>
      <xdr:nvPicPr>
        <xdr:cNvPr id="724" name="Imagen 723">
          <a:extLst>
            <a:ext uri="{FF2B5EF4-FFF2-40B4-BE49-F238E27FC236}">
              <a16:creationId xmlns:a16="http://schemas.microsoft.com/office/drawing/2014/main" id="{67A9CCA4-9F1E-49FA-9273-174CB753EE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490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76</xdr:row>
      <xdr:rowOff>63500</xdr:rowOff>
    </xdr:from>
    <xdr:to>
      <xdr:col>1</xdr:col>
      <xdr:colOff>815975</xdr:colOff>
      <xdr:row>76</xdr:row>
      <xdr:rowOff>698500</xdr:rowOff>
    </xdr:to>
    <xdr:pic>
      <xdr:nvPicPr>
        <xdr:cNvPr id="725" name="Imagen 724">
          <a:extLst>
            <a:ext uri="{FF2B5EF4-FFF2-40B4-BE49-F238E27FC236}">
              <a16:creationId xmlns:a16="http://schemas.microsoft.com/office/drawing/2014/main" id="{46D34329-1351-40EA-9CCE-F80E432B24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566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59</xdr:row>
      <xdr:rowOff>0</xdr:rowOff>
    </xdr:from>
    <xdr:to>
      <xdr:col>1</xdr:col>
      <xdr:colOff>815975</xdr:colOff>
      <xdr:row>59</xdr:row>
      <xdr:rowOff>0</xdr:rowOff>
    </xdr:to>
    <xdr:pic>
      <xdr:nvPicPr>
        <xdr:cNvPr id="726" name="Imagen 725">
          <a:extLst>
            <a:ext uri="{FF2B5EF4-FFF2-40B4-BE49-F238E27FC236}">
              <a16:creationId xmlns:a16="http://schemas.microsoft.com/office/drawing/2014/main" id="{D40CFAD0-7B72-4126-9AD3-218327D47A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643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59</xdr:row>
      <xdr:rowOff>63500</xdr:rowOff>
    </xdr:from>
    <xdr:to>
      <xdr:col>1</xdr:col>
      <xdr:colOff>815975</xdr:colOff>
      <xdr:row>59</xdr:row>
      <xdr:rowOff>698500</xdr:rowOff>
    </xdr:to>
    <xdr:pic>
      <xdr:nvPicPr>
        <xdr:cNvPr id="727" name="Imagen 726">
          <a:extLst>
            <a:ext uri="{FF2B5EF4-FFF2-40B4-BE49-F238E27FC236}">
              <a16:creationId xmlns:a16="http://schemas.microsoft.com/office/drawing/2014/main" id="{58BFC196-E6C3-40AF-B4EA-C52DCE9740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719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49</xdr:row>
      <xdr:rowOff>63500</xdr:rowOff>
    </xdr:from>
    <xdr:to>
      <xdr:col>1</xdr:col>
      <xdr:colOff>815975</xdr:colOff>
      <xdr:row>49</xdr:row>
      <xdr:rowOff>698500</xdr:rowOff>
    </xdr:to>
    <xdr:pic>
      <xdr:nvPicPr>
        <xdr:cNvPr id="728" name="Imagen 727">
          <a:extLst>
            <a:ext uri="{FF2B5EF4-FFF2-40B4-BE49-F238E27FC236}">
              <a16:creationId xmlns:a16="http://schemas.microsoft.com/office/drawing/2014/main" id="{71D54E2F-549F-4DF6-88BE-CC56086F29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795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60</xdr:row>
      <xdr:rowOff>63500</xdr:rowOff>
    </xdr:from>
    <xdr:to>
      <xdr:col>1</xdr:col>
      <xdr:colOff>815975</xdr:colOff>
      <xdr:row>60</xdr:row>
      <xdr:rowOff>698500</xdr:rowOff>
    </xdr:to>
    <xdr:pic>
      <xdr:nvPicPr>
        <xdr:cNvPr id="729" name="Imagen 728">
          <a:extLst>
            <a:ext uri="{FF2B5EF4-FFF2-40B4-BE49-F238E27FC236}">
              <a16:creationId xmlns:a16="http://schemas.microsoft.com/office/drawing/2014/main" id="{6A3F9314-3EAB-411C-9155-9A184B64AB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871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77</xdr:row>
      <xdr:rowOff>63500</xdr:rowOff>
    </xdr:from>
    <xdr:to>
      <xdr:col>1</xdr:col>
      <xdr:colOff>815975</xdr:colOff>
      <xdr:row>77</xdr:row>
      <xdr:rowOff>698500</xdr:rowOff>
    </xdr:to>
    <xdr:pic>
      <xdr:nvPicPr>
        <xdr:cNvPr id="730" name="Imagen 729">
          <a:extLst>
            <a:ext uri="{FF2B5EF4-FFF2-40B4-BE49-F238E27FC236}">
              <a16:creationId xmlns:a16="http://schemas.microsoft.com/office/drawing/2014/main" id="{3ABEA370-DC39-42ED-BA60-ED16FA7949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947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54</xdr:row>
      <xdr:rowOff>63500</xdr:rowOff>
    </xdr:from>
    <xdr:to>
      <xdr:col>1</xdr:col>
      <xdr:colOff>815975</xdr:colOff>
      <xdr:row>54</xdr:row>
      <xdr:rowOff>698500</xdr:rowOff>
    </xdr:to>
    <xdr:pic>
      <xdr:nvPicPr>
        <xdr:cNvPr id="731" name="Imagen 730">
          <a:extLst>
            <a:ext uri="{FF2B5EF4-FFF2-40B4-BE49-F238E27FC236}">
              <a16:creationId xmlns:a16="http://schemas.microsoft.com/office/drawing/2014/main" id="{2847D99A-F1CA-402B-9F43-601E6D9C2E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024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64</xdr:row>
      <xdr:rowOff>63500</xdr:rowOff>
    </xdr:from>
    <xdr:to>
      <xdr:col>1</xdr:col>
      <xdr:colOff>815975</xdr:colOff>
      <xdr:row>64</xdr:row>
      <xdr:rowOff>698500</xdr:rowOff>
    </xdr:to>
    <xdr:pic>
      <xdr:nvPicPr>
        <xdr:cNvPr id="732" name="Imagen 731">
          <a:extLst>
            <a:ext uri="{FF2B5EF4-FFF2-40B4-BE49-F238E27FC236}">
              <a16:creationId xmlns:a16="http://schemas.microsoft.com/office/drawing/2014/main" id="{F483F727-34F5-4917-8D57-6AC3B3E386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100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61</xdr:row>
      <xdr:rowOff>63500</xdr:rowOff>
    </xdr:from>
    <xdr:to>
      <xdr:col>1</xdr:col>
      <xdr:colOff>815975</xdr:colOff>
      <xdr:row>61</xdr:row>
      <xdr:rowOff>698500</xdr:rowOff>
    </xdr:to>
    <xdr:pic>
      <xdr:nvPicPr>
        <xdr:cNvPr id="733" name="Imagen 732">
          <a:extLst>
            <a:ext uri="{FF2B5EF4-FFF2-40B4-BE49-F238E27FC236}">
              <a16:creationId xmlns:a16="http://schemas.microsoft.com/office/drawing/2014/main" id="{7AC10ADD-D2EE-46FF-918A-84B57F3267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176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75</xdr:row>
      <xdr:rowOff>63500</xdr:rowOff>
    </xdr:from>
    <xdr:to>
      <xdr:col>1</xdr:col>
      <xdr:colOff>815975</xdr:colOff>
      <xdr:row>75</xdr:row>
      <xdr:rowOff>698500</xdr:rowOff>
    </xdr:to>
    <xdr:pic>
      <xdr:nvPicPr>
        <xdr:cNvPr id="734" name="Imagen 733">
          <a:extLst>
            <a:ext uri="{FF2B5EF4-FFF2-40B4-BE49-F238E27FC236}">
              <a16:creationId xmlns:a16="http://schemas.microsoft.com/office/drawing/2014/main" id="{95D6FF06-4D6A-4144-B4E5-B6E475E950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252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13</xdr:row>
      <xdr:rowOff>63500</xdr:rowOff>
    </xdr:from>
    <xdr:to>
      <xdr:col>1</xdr:col>
      <xdr:colOff>815975</xdr:colOff>
      <xdr:row>13</xdr:row>
      <xdr:rowOff>698500</xdr:rowOff>
    </xdr:to>
    <xdr:pic>
      <xdr:nvPicPr>
        <xdr:cNvPr id="735" name="Imagen 734">
          <a:extLst>
            <a:ext uri="{FF2B5EF4-FFF2-40B4-BE49-F238E27FC236}">
              <a16:creationId xmlns:a16="http://schemas.microsoft.com/office/drawing/2014/main" id="{6C383F1E-76F9-4A8B-8055-7E1D300070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328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38</xdr:row>
      <xdr:rowOff>63500</xdr:rowOff>
    </xdr:from>
    <xdr:to>
      <xdr:col>1</xdr:col>
      <xdr:colOff>815975</xdr:colOff>
      <xdr:row>38</xdr:row>
      <xdr:rowOff>698500</xdr:rowOff>
    </xdr:to>
    <xdr:pic>
      <xdr:nvPicPr>
        <xdr:cNvPr id="736" name="Imagen 735">
          <a:extLst>
            <a:ext uri="{FF2B5EF4-FFF2-40B4-BE49-F238E27FC236}">
              <a16:creationId xmlns:a16="http://schemas.microsoft.com/office/drawing/2014/main" id="{E15D6190-1052-4680-8C95-9DFC5C6DE2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405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55</xdr:row>
      <xdr:rowOff>63500</xdr:rowOff>
    </xdr:from>
    <xdr:to>
      <xdr:col>1</xdr:col>
      <xdr:colOff>815975</xdr:colOff>
      <xdr:row>55</xdr:row>
      <xdr:rowOff>698500</xdr:rowOff>
    </xdr:to>
    <xdr:pic>
      <xdr:nvPicPr>
        <xdr:cNvPr id="737" name="Imagen 736">
          <a:extLst>
            <a:ext uri="{FF2B5EF4-FFF2-40B4-BE49-F238E27FC236}">
              <a16:creationId xmlns:a16="http://schemas.microsoft.com/office/drawing/2014/main" id="{229CC09C-EE8F-40D4-A1FB-C2C2FD9C3C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481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21</xdr:row>
      <xdr:rowOff>63500</xdr:rowOff>
    </xdr:from>
    <xdr:to>
      <xdr:col>1</xdr:col>
      <xdr:colOff>815975</xdr:colOff>
      <xdr:row>21</xdr:row>
      <xdr:rowOff>698500</xdr:rowOff>
    </xdr:to>
    <xdr:pic>
      <xdr:nvPicPr>
        <xdr:cNvPr id="738" name="Imagen 737">
          <a:extLst>
            <a:ext uri="{FF2B5EF4-FFF2-40B4-BE49-F238E27FC236}">
              <a16:creationId xmlns:a16="http://schemas.microsoft.com/office/drawing/2014/main" id="{1ACBC008-45C1-4B5F-A18C-DA143EAA78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557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14</xdr:row>
      <xdr:rowOff>63500</xdr:rowOff>
    </xdr:from>
    <xdr:to>
      <xdr:col>1</xdr:col>
      <xdr:colOff>815975</xdr:colOff>
      <xdr:row>14</xdr:row>
      <xdr:rowOff>698500</xdr:rowOff>
    </xdr:to>
    <xdr:pic>
      <xdr:nvPicPr>
        <xdr:cNvPr id="739" name="Imagen 738">
          <a:extLst>
            <a:ext uri="{FF2B5EF4-FFF2-40B4-BE49-F238E27FC236}">
              <a16:creationId xmlns:a16="http://schemas.microsoft.com/office/drawing/2014/main" id="{18592EB2-AFDD-426A-BC07-920F21B09E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633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30</xdr:row>
      <xdr:rowOff>63500</xdr:rowOff>
    </xdr:from>
    <xdr:to>
      <xdr:col>1</xdr:col>
      <xdr:colOff>815975</xdr:colOff>
      <xdr:row>30</xdr:row>
      <xdr:rowOff>698500</xdr:rowOff>
    </xdr:to>
    <xdr:pic>
      <xdr:nvPicPr>
        <xdr:cNvPr id="740" name="Imagen 739">
          <a:extLst>
            <a:ext uri="{FF2B5EF4-FFF2-40B4-BE49-F238E27FC236}">
              <a16:creationId xmlns:a16="http://schemas.microsoft.com/office/drawing/2014/main" id="{D7983E22-F60E-4074-B423-F74B8B4887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709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29</xdr:row>
      <xdr:rowOff>63500</xdr:rowOff>
    </xdr:from>
    <xdr:to>
      <xdr:col>1</xdr:col>
      <xdr:colOff>815975</xdr:colOff>
      <xdr:row>29</xdr:row>
      <xdr:rowOff>698500</xdr:rowOff>
    </xdr:to>
    <xdr:pic>
      <xdr:nvPicPr>
        <xdr:cNvPr id="741" name="Imagen 740">
          <a:extLst>
            <a:ext uri="{FF2B5EF4-FFF2-40B4-BE49-F238E27FC236}">
              <a16:creationId xmlns:a16="http://schemas.microsoft.com/office/drawing/2014/main" id="{76473FD3-016F-461F-9C75-A6ABA6BAE1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786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31</xdr:row>
      <xdr:rowOff>63500</xdr:rowOff>
    </xdr:from>
    <xdr:to>
      <xdr:col>1</xdr:col>
      <xdr:colOff>815975</xdr:colOff>
      <xdr:row>31</xdr:row>
      <xdr:rowOff>698500</xdr:rowOff>
    </xdr:to>
    <xdr:pic>
      <xdr:nvPicPr>
        <xdr:cNvPr id="742" name="Imagen 741">
          <a:extLst>
            <a:ext uri="{FF2B5EF4-FFF2-40B4-BE49-F238E27FC236}">
              <a16:creationId xmlns:a16="http://schemas.microsoft.com/office/drawing/2014/main" id="{F8E22967-821C-41A6-B8A1-0628679755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862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32</xdr:row>
      <xdr:rowOff>63500</xdr:rowOff>
    </xdr:from>
    <xdr:to>
      <xdr:col>1</xdr:col>
      <xdr:colOff>815975</xdr:colOff>
      <xdr:row>32</xdr:row>
      <xdr:rowOff>698500</xdr:rowOff>
    </xdr:to>
    <xdr:pic>
      <xdr:nvPicPr>
        <xdr:cNvPr id="743" name="Imagen 742">
          <a:extLst>
            <a:ext uri="{FF2B5EF4-FFF2-40B4-BE49-F238E27FC236}">
              <a16:creationId xmlns:a16="http://schemas.microsoft.com/office/drawing/2014/main" id="{AA39F989-6511-4421-9EEC-2DB35D90DF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938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33</xdr:row>
      <xdr:rowOff>63500</xdr:rowOff>
    </xdr:from>
    <xdr:to>
      <xdr:col>1</xdr:col>
      <xdr:colOff>815975</xdr:colOff>
      <xdr:row>33</xdr:row>
      <xdr:rowOff>698500</xdr:rowOff>
    </xdr:to>
    <xdr:pic>
      <xdr:nvPicPr>
        <xdr:cNvPr id="744" name="Imagen 743">
          <a:extLst>
            <a:ext uri="{FF2B5EF4-FFF2-40B4-BE49-F238E27FC236}">
              <a16:creationId xmlns:a16="http://schemas.microsoft.com/office/drawing/2014/main" id="{30B28D18-9755-4B65-AE15-F7D3645E30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014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34</xdr:row>
      <xdr:rowOff>63500</xdr:rowOff>
    </xdr:from>
    <xdr:to>
      <xdr:col>1</xdr:col>
      <xdr:colOff>815975</xdr:colOff>
      <xdr:row>34</xdr:row>
      <xdr:rowOff>698500</xdr:rowOff>
    </xdr:to>
    <xdr:pic>
      <xdr:nvPicPr>
        <xdr:cNvPr id="745" name="Imagen 744">
          <a:extLst>
            <a:ext uri="{FF2B5EF4-FFF2-40B4-BE49-F238E27FC236}">
              <a16:creationId xmlns:a16="http://schemas.microsoft.com/office/drawing/2014/main" id="{D5C4D53B-7ACB-43F3-90CA-FC1EAC4D54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090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22</xdr:row>
      <xdr:rowOff>63500</xdr:rowOff>
    </xdr:from>
    <xdr:to>
      <xdr:col>1</xdr:col>
      <xdr:colOff>815975</xdr:colOff>
      <xdr:row>22</xdr:row>
      <xdr:rowOff>698500</xdr:rowOff>
    </xdr:to>
    <xdr:pic>
      <xdr:nvPicPr>
        <xdr:cNvPr id="746" name="Imagen 745">
          <a:extLst>
            <a:ext uri="{FF2B5EF4-FFF2-40B4-BE49-F238E27FC236}">
              <a16:creationId xmlns:a16="http://schemas.microsoft.com/office/drawing/2014/main" id="{F7C13E7A-3C96-46EF-A035-4D9EA4533C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167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23</xdr:row>
      <xdr:rowOff>63500</xdr:rowOff>
    </xdr:from>
    <xdr:to>
      <xdr:col>1</xdr:col>
      <xdr:colOff>815975</xdr:colOff>
      <xdr:row>23</xdr:row>
      <xdr:rowOff>698500</xdr:rowOff>
    </xdr:to>
    <xdr:pic>
      <xdr:nvPicPr>
        <xdr:cNvPr id="747" name="Imagen 746">
          <a:extLst>
            <a:ext uri="{FF2B5EF4-FFF2-40B4-BE49-F238E27FC236}">
              <a16:creationId xmlns:a16="http://schemas.microsoft.com/office/drawing/2014/main" id="{F13EDA18-A6AB-4A3C-BB7B-A579A3FCE5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243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10</xdr:row>
      <xdr:rowOff>63500</xdr:rowOff>
    </xdr:from>
    <xdr:to>
      <xdr:col>1</xdr:col>
      <xdr:colOff>815975</xdr:colOff>
      <xdr:row>10</xdr:row>
      <xdr:rowOff>698500</xdr:rowOff>
    </xdr:to>
    <xdr:pic>
      <xdr:nvPicPr>
        <xdr:cNvPr id="748" name="Imagen 747">
          <a:extLst>
            <a:ext uri="{FF2B5EF4-FFF2-40B4-BE49-F238E27FC236}">
              <a16:creationId xmlns:a16="http://schemas.microsoft.com/office/drawing/2014/main" id="{92569D95-E646-405C-BE74-D1A223A602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319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11</xdr:row>
      <xdr:rowOff>63500</xdr:rowOff>
    </xdr:from>
    <xdr:to>
      <xdr:col>1</xdr:col>
      <xdr:colOff>815975</xdr:colOff>
      <xdr:row>11</xdr:row>
      <xdr:rowOff>698500</xdr:rowOff>
    </xdr:to>
    <xdr:pic>
      <xdr:nvPicPr>
        <xdr:cNvPr id="749" name="Imagen 748">
          <a:extLst>
            <a:ext uri="{FF2B5EF4-FFF2-40B4-BE49-F238E27FC236}">
              <a16:creationId xmlns:a16="http://schemas.microsoft.com/office/drawing/2014/main" id="{4AB4BAA7-C59E-4AFD-85C9-E6A3C3E76E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395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12</xdr:row>
      <xdr:rowOff>63500</xdr:rowOff>
    </xdr:from>
    <xdr:to>
      <xdr:col>1</xdr:col>
      <xdr:colOff>815975</xdr:colOff>
      <xdr:row>12</xdr:row>
      <xdr:rowOff>698500</xdr:rowOff>
    </xdr:to>
    <xdr:pic>
      <xdr:nvPicPr>
        <xdr:cNvPr id="750" name="Imagen 749">
          <a:extLst>
            <a:ext uri="{FF2B5EF4-FFF2-40B4-BE49-F238E27FC236}">
              <a16:creationId xmlns:a16="http://schemas.microsoft.com/office/drawing/2014/main" id="{449A60B1-9714-4B97-9FA9-9B8B611F6C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471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20</xdr:row>
      <xdr:rowOff>63500</xdr:rowOff>
    </xdr:from>
    <xdr:to>
      <xdr:col>1</xdr:col>
      <xdr:colOff>815975</xdr:colOff>
      <xdr:row>20</xdr:row>
      <xdr:rowOff>698500</xdr:rowOff>
    </xdr:to>
    <xdr:pic>
      <xdr:nvPicPr>
        <xdr:cNvPr id="751" name="Imagen 750">
          <a:extLst>
            <a:ext uri="{FF2B5EF4-FFF2-40B4-BE49-F238E27FC236}">
              <a16:creationId xmlns:a16="http://schemas.microsoft.com/office/drawing/2014/main" id="{862B7DF5-4BD0-4DF5-852F-F444F40C5C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548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22</xdr:row>
      <xdr:rowOff>0</xdr:rowOff>
    </xdr:from>
    <xdr:to>
      <xdr:col>1</xdr:col>
      <xdr:colOff>815975</xdr:colOff>
      <xdr:row>22</xdr:row>
      <xdr:rowOff>0</xdr:rowOff>
    </xdr:to>
    <xdr:pic>
      <xdr:nvPicPr>
        <xdr:cNvPr id="752" name="Imagen 751">
          <a:extLst>
            <a:ext uri="{FF2B5EF4-FFF2-40B4-BE49-F238E27FC236}">
              <a16:creationId xmlns:a16="http://schemas.microsoft.com/office/drawing/2014/main" id="{6131E122-0146-4DD0-9F30-96C15E9289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624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</xdr:row>
      <xdr:rowOff>63500</xdr:rowOff>
    </xdr:from>
    <xdr:to>
      <xdr:col>1</xdr:col>
      <xdr:colOff>815975</xdr:colOff>
      <xdr:row>15</xdr:row>
      <xdr:rowOff>698500</xdr:rowOff>
    </xdr:to>
    <xdr:pic>
      <xdr:nvPicPr>
        <xdr:cNvPr id="753" name="Imagen 752">
          <a:extLst>
            <a:ext uri="{FF2B5EF4-FFF2-40B4-BE49-F238E27FC236}">
              <a16:creationId xmlns:a16="http://schemas.microsoft.com/office/drawing/2014/main" id="{D243B615-2595-4A0B-9714-A369312D7A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700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16</xdr:row>
      <xdr:rowOff>63500</xdr:rowOff>
    </xdr:from>
    <xdr:to>
      <xdr:col>1</xdr:col>
      <xdr:colOff>815975</xdr:colOff>
      <xdr:row>16</xdr:row>
      <xdr:rowOff>698500</xdr:rowOff>
    </xdr:to>
    <xdr:pic>
      <xdr:nvPicPr>
        <xdr:cNvPr id="754" name="Imagen 753">
          <a:extLst>
            <a:ext uri="{FF2B5EF4-FFF2-40B4-BE49-F238E27FC236}">
              <a16:creationId xmlns:a16="http://schemas.microsoft.com/office/drawing/2014/main" id="{99CAA8A3-14F0-434A-BB58-14AACADE8D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7767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</xdr:row>
      <xdr:rowOff>0</xdr:rowOff>
    </xdr:from>
    <xdr:to>
      <xdr:col>1</xdr:col>
      <xdr:colOff>815975</xdr:colOff>
      <xdr:row>15</xdr:row>
      <xdr:rowOff>0</xdr:rowOff>
    </xdr:to>
    <xdr:pic>
      <xdr:nvPicPr>
        <xdr:cNvPr id="755" name="Imagen 754">
          <a:extLst>
            <a:ext uri="{FF2B5EF4-FFF2-40B4-BE49-F238E27FC236}">
              <a16:creationId xmlns:a16="http://schemas.microsoft.com/office/drawing/2014/main" id="{A998692C-0716-41AA-8CC4-34B794F499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8529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17</xdr:row>
      <xdr:rowOff>63500</xdr:rowOff>
    </xdr:from>
    <xdr:to>
      <xdr:col>1</xdr:col>
      <xdr:colOff>815975</xdr:colOff>
      <xdr:row>17</xdr:row>
      <xdr:rowOff>698500</xdr:rowOff>
    </xdr:to>
    <xdr:pic>
      <xdr:nvPicPr>
        <xdr:cNvPr id="756" name="Imagen 755">
          <a:extLst>
            <a:ext uri="{FF2B5EF4-FFF2-40B4-BE49-F238E27FC236}">
              <a16:creationId xmlns:a16="http://schemas.microsoft.com/office/drawing/2014/main" id="{F084EA28-20F1-42E6-9B8E-281CCECB0C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929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18</xdr:row>
      <xdr:rowOff>63500</xdr:rowOff>
    </xdr:from>
    <xdr:to>
      <xdr:col>1</xdr:col>
      <xdr:colOff>815975</xdr:colOff>
      <xdr:row>18</xdr:row>
      <xdr:rowOff>698500</xdr:rowOff>
    </xdr:to>
    <xdr:pic>
      <xdr:nvPicPr>
        <xdr:cNvPr id="757" name="Imagen 756">
          <a:extLst>
            <a:ext uri="{FF2B5EF4-FFF2-40B4-BE49-F238E27FC236}">
              <a16:creationId xmlns:a16="http://schemas.microsoft.com/office/drawing/2014/main" id="{44C8E0E0-38AC-4E56-A866-C33ED0CEE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5005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19</xdr:row>
      <xdr:rowOff>63500</xdr:rowOff>
    </xdr:from>
    <xdr:to>
      <xdr:col>1</xdr:col>
      <xdr:colOff>815975</xdr:colOff>
      <xdr:row>19</xdr:row>
      <xdr:rowOff>698500</xdr:rowOff>
    </xdr:to>
    <xdr:pic>
      <xdr:nvPicPr>
        <xdr:cNvPr id="758" name="Imagen 757">
          <a:extLst>
            <a:ext uri="{FF2B5EF4-FFF2-40B4-BE49-F238E27FC236}">
              <a16:creationId xmlns:a16="http://schemas.microsoft.com/office/drawing/2014/main" id="{C81B8A07-78E1-40DC-B765-8AF3F9032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50815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62</xdr:row>
      <xdr:rowOff>63500</xdr:rowOff>
    </xdr:from>
    <xdr:to>
      <xdr:col>1</xdr:col>
      <xdr:colOff>815975</xdr:colOff>
      <xdr:row>62</xdr:row>
      <xdr:rowOff>698500</xdr:rowOff>
    </xdr:to>
    <xdr:pic>
      <xdr:nvPicPr>
        <xdr:cNvPr id="763" name="Imagen 762">
          <a:extLst>
            <a:ext uri="{FF2B5EF4-FFF2-40B4-BE49-F238E27FC236}">
              <a16:creationId xmlns:a16="http://schemas.microsoft.com/office/drawing/2014/main" id="{ED744A13-3BE6-44F2-8CAF-DB65A8D889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63</xdr:row>
      <xdr:rowOff>63500</xdr:rowOff>
    </xdr:from>
    <xdr:to>
      <xdr:col>1</xdr:col>
      <xdr:colOff>815975</xdr:colOff>
      <xdr:row>63</xdr:row>
      <xdr:rowOff>698500</xdr:rowOff>
    </xdr:to>
    <xdr:pic>
      <xdr:nvPicPr>
        <xdr:cNvPr id="764" name="Imagen 763">
          <a:extLst>
            <a:ext uri="{FF2B5EF4-FFF2-40B4-BE49-F238E27FC236}">
              <a16:creationId xmlns:a16="http://schemas.microsoft.com/office/drawing/2014/main" id="{6617D259-D816-492D-9757-B88BA3EDF3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6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62</xdr:row>
      <xdr:rowOff>63500</xdr:rowOff>
    </xdr:from>
    <xdr:to>
      <xdr:col>1</xdr:col>
      <xdr:colOff>815975</xdr:colOff>
      <xdr:row>62</xdr:row>
      <xdr:rowOff>698500</xdr:rowOff>
    </xdr:to>
    <xdr:pic>
      <xdr:nvPicPr>
        <xdr:cNvPr id="765" name="Imagen 764">
          <a:extLst>
            <a:ext uri="{FF2B5EF4-FFF2-40B4-BE49-F238E27FC236}">
              <a16:creationId xmlns:a16="http://schemas.microsoft.com/office/drawing/2014/main" id="{798DDA5B-B1EE-44C4-BACC-7EBEC8F9E2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63</xdr:row>
      <xdr:rowOff>63500</xdr:rowOff>
    </xdr:from>
    <xdr:to>
      <xdr:col>1</xdr:col>
      <xdr:colOff>815975</xdr:colOff>
      <xdr:row>63</xdr:row>
      <xdr:rowOff>698500</xdr:rowOff>
    </xdr:to>
    <xdr:pic>
      <xdr:nvPicPr>
        <xdr:cNvPr id="766" name="Imagen 765">
          <a:extLst>
            <a:ext uri="{FF2B5EF4-FFF2-40B4-BE49-F238E27FC236}">
              <a16:creationId xmlns:a16="http://schemas.microsoft.com/office/drawing/2014/main" id="{00FF8FBE-6433-4F27-B314-B034C4DB09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6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151</xdr:row>
      <xdr:rowOff>63500</xdr:rowOff>
    </xdr:from>
    <xdr:to>
      <xdr:col>1</xdr:col>
      <xdr:colOff>815975</xdr:colOff>
      <xdr:row>151</xdr:row>
      <xdr:rowOff>698500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DA3A37-C966-444B-851D-75BE8C01D8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151</xdr:row>
      <xdr:rowOff>63500</xdr:rowOff>
    </xdr:from>
    <xdr:to>
      <xdr:col>1</xdr:col>
      <xdr:colOff>815975</xdr:colOff>
      <xdr:row>151</xdr:row>
      <xdr:rowOff>698500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223948-A658-48DD-AEB1-F499D97530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151</xdr:row>
      <xdr:rowOff>63500</xdr:rowOff>
    </xdr:from>
    <xdr:to>
      <xdr:col>1</xdr:col>
      <xdr:colOff>815975</xdr:colOff>
      <xdr:row>151</xdr:row>
      <xdr:rowOff>698500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C127225-A847-4679-B123-C3774CBC09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151</xdr:row>
      <xdr:rowOff>63500</xdr:rowOff>
    </xdr:from>
    <xdr:to>
      <xdr:col>1</xdr:col>
      <xdr:colOff>815975</xdr:colOff>
      <xdr:row>151</xdr:row>
      <xdr:rowOff>698500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7947717-B69E-42E0-94A0-7CE0FE177C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151</xdr:row>
      <xdr:rowOff>63500</xdr:rowOff>
    </xdr:from>
    <xdr:to>
      <xdr:col>1</xdr:col>
      <xdr:colOff>815975</xdr:colOff>
      <xdr:row>151</xdr:row>
      <xdr:rowOff>698500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87D2E70-C48F-40FC-8CAC-813DC62872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1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152</xdr:row>
      <xdr:rowOff>63500</xdr:rowOff>
    </xdr:from>
    <xdr:to>
      <xdr:col>1</xdr:col>
      <xdr:colOff>815975</xdr:colOff>
      <xdr:row>152</xdr:row>
      <xdr:rowOff>698500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BC08525-FD6D-4569-95D5-7CF475E26E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463675"/>
          <a:ext cx="752475" cy="63500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153</xdr:row>
      <xdr:rowOff>63500</xdr:rowOff>
    </xdr:from>
    <xdr:to>
      <xdr:col>1</xdr:col>
      <xdr:colOff>815975</xdr:colOff>
      <xdr:row>153</xdr:row>
      <xdr:rowOff>698500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FC554BF-8CD1-4B4F-BD4D-9BC841004C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225675"/>
          <a:ext cx="752475" cy="63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yessica_acosta_skechers_com/Documents/Documentos/Apparel-Acc/MASTER/MI_MASTER%20A&amp;A%2026_1.xlsx" TargetMode="External"/><Relationship Id="rId2" Type="http://schemas.openxmlformats.org/officeDocument/2006/relationships/externalLinkPath" Target="https://skechersusa-my.sharepoint.com/personal/yessica_acosta_skechers_com/Documents/Documentos/Apparel-Acc/MASTER/MI_MASTER%20A&amp;A%2026_1.xlsx" TargetMode="External"/><Relationship Id="rId1" Type="http://schemas.openxmlformats.org/officeDocument/2006/relationships/externalLinkPath" Target="/personal/yessica_acosta_skechers_com/Documents/Documentos/Apparel-Acc/MASTER/MI_MASTER%20A&amp;A%2026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TACTOS USA"/>
      <sheetName val="Hoja1"/>
      <sheetName val="PROMOS"/>
      <sheetName val="DATA"/>
      <sheetName val="MASTER 26-1"/>
      <sheetName val="Hoja3"/>
      <sheetName val="MODEL"/>
      <sheetName val="EQUIPOS"/>
      <sheetName val="X TIENDA"/>
      <sheetName val="BASE"/>
      <sheetName val="AGOTADOS"/>
      <sheetName val="Hoja2"/>
      <sheetName val="COSTOS"/>
      <sheetName val="PREPAXK"/>
    </sheetNames>
    <sheetDataSet>
      <sheetData sheetId="0"/>
      <sheetData sheetId="1"/>
      <sheetData sheetId="2"/>
      <sheetData sheetId="3"/>
      <sheetData sheetId="4">
        <row r="5">
          <cell r="S5">
            <v>1150</v>
          </cell>
          <cell r="T5">
            <v>0</v>
          </cell>
        </row>
        <row r="6">
          <cell r="E6" t="str">
            <v>STYLE COLOR</v>
          </cell>
          <cell r="F6" t="str">
            <v>WEB</v>
          </cell>
          <cell r="G6" t="str">
            <v>STYLE NAME</v>
          </cell>
          <cell r="H6" t="str">
            <v>GENDER</v>
          </cell>
          <cell r="I6" t="str">
            <v>APPAREL TYPE</v>
          </cell>
          <cell r="J6" t="str">
            <v>TYPE</v>
          </cell>
          <cell r="K6" t="str">
            <v>APPAREL SUB CATEGORY</v>
          </cell>
          <cell r="L6" t="str">
            <v>STYLE</v>
          </cell>
          <cell r="M6" t="str">
            <v>COLOR CODE</v>
          </cell>
          <cell r="N6" t="str">
            <v>FABRIC NAME</v>
          </cell>
          <cell r="O6" t="str">
            <v>WHSL PRICE (USD)$</v>
          </cell>
          <cell r="P6" t="str">
            <v>RETAIL PRICE (USD) $</v>
          </cell>
          <cell r="Q6" t="str">
            <v>PVP</v>
          </cell>
          <cell r="R6" t="str">
            <v>PPK</v>
          </cell>
          <cell r="S6" t="str">
            <v>COMPRA</v>
          </cell>
          <cell r="T6" t="str">
            <v>WH</v>
          </cell>
          <cell r="U6" t="str">
            <v>WEB</v>
          </cell>
          <cell r="V6" t="str">
            <v>PRECIO FINAL</v>
          </cell>
        </row>
        <row r="7">
          <cell r="E7" t="str">
            <v>SH85NVY</v>
          </cell>
          <cell r="F7" t="str">
            <v>SH85NVY</v>
          </cell>
          <cell r="G7" t="str">
            <v>DIGI WAVE 5” SHORT</v>
          </cell>
          <cell r="H7" t="str">
            <v>MEN</v>
          </cell>
          <cell r="I7" t="str">
            <v>BOTTOM</v>
          </cell>
          <cell r="J7" t="str">
            <v>SHORT 5</v>
          </cell>
          <cell r="K7" t="str">
            <v>9" Short</v>
          </cell>
          <cell r="L7" t="str">
            <v>SH85</v>
          </cell>
          <cell r="M7" t="str">
            <v>NVY</v>
          </cell>
          <cell r="N7" t="str">
            <v>88.0% Polyester,12.0% Spandex</v>
          </cell>
          <cell r="O7">
            <v>26</v>
          </cell>
          <cell r="P7">
            <v>22200</v>
          </cell>
          <cell r="Q7">
            <v>39990</v>
          </cell>
          <cell r="R7">
            <v>1</v>
          </cell>
          <cell r="S7">
            <v>300</v>
          </cell>
          <cell r="T7">
            <v>0</v>
          </cell>
          <cell r="V7">
            <v>39990</v>
          </cell>
        </row>
        <row r="8">
          <cell r="E8" t="str">
            <v>SH85TQLV</v>
          </cell>
          <cell r="F8" t="str">
            <v>SH85TQLV</v>
          </cell>
          <cell r="G8" t="str">
            <v>DIGI WAVE 5” SHORT</v>
          </cell>
          <cell r="H8" t="str">
            <v>MEN</v>
          </cell>
          <cell r="I8" t="str">
            <v>BOTTOM</v>
          </cell>
          <cell r="J8" t="str">
            <v>SHORT 5</v>
          </cell>
          <cell r="K8" t="str">
            <v>9" Short</v>
          </cell>
          <cell r="L8" t="str">
            <v>SH85</v>
          </cell>
          <cell r="M8" t="str">
            <v>TQLV</v>
          </cell>
          <cell r="N8" t="str">
            <v>88.0% Polyester,12.0% Spandex</v>
          </cell>
          <cell r="O8">
            <v>26</v>
          </cell>
          <cell r="P8">
            <v>22200</v>
          </cell>
          <cell r="Q8">
            <v>39990</v>
          </cell>
          <cell r="R8">
            <v>1</v>
          </cell>
          <cell r="S8">
            <v>150</v>
          </cell>
          <cell r="T8">
            <v>0</v>
          </cell>
          <cell r="V8">
            <v>39990</v>
          </cell>
        </row>
        <row r="9">
          <cell r="E9" t="str">
            <v>LT115OLGY</v>
          </cell>
          <cell r="F9" t="str">
            <v>LT115OLGY</v>
          </cell>
          <cell r="G9" t="str">
            <v>Godri All Day L/S Tee</v>
          </cell>
          <cell r="H9" t="str">
            <v>MEN</v>
          </cell>
          <cell r="I9" t="str">
            <v>TOP</v>
          </cell>
          <cell r="J9" t="str">
            <v>TEE LS</v>
          </cell>
          <cell r="K9" t="str">
            <v>L/S Tee</v>
          </cell>
          <cell r="L9" t="str">
            <v>LT115</v>
          </cell>
          <cell r="M9" t="str">
            <v>BLK</v>
          </cell>
          <cell r="O9">
            <v>16</v>
          </cell>
          <cell r="P9">
            <v>13900</v>
          </cell>
          <cell r="Q9">
            <v>24990</v>
          </cell>
          <cell r="R9">
            <v>1</v>
          </cell>
          <cell r="S9">
            <v>200</v>
          </cell>
          <cell r="T9">
            <v>0</v>
          </cell>
          <cell r="V9">
            <v>24990</v>
          </cell>
        </row>
        <row r="10">
          <cell r="E10" t="str">
            <v>LT115BBLK</v>
          </cell>
          <cell r="F10" t="str">
            <v>LT115BBLK</v>
          </cell>
          <cell r="G10" t="str">
            <v>Godri All Day L/S Tee Solid</v>
          </cell>
          <cell r="H10" t="str">
            <v>MEN</v>
          </cell>
          <cell r="I10" t="str">
            <v>TOP</v>
          </cell>
          <cell r="J10" t="str">
            <v>TEE LS</v>
          </cell>
          <cell r="K10" t="str">
            <v>L/S Tee</v>
          </cell>
          <cell r="L10" t="str">
            <v>LT115</v>
          </cell>
          <cell r="M10" t="str">
            <v>OLGY</v>
          </cell>
          <cell r="O10">
            <v>16</v>
          </cell>
          <cell r="P10">
            <v>13900</v>
          </cell>
          <cell r="Q10">
            <v>24990</v>
          </cell>
          <cell r="R10">
            <v>1</v>
          </cell>
          <cell r="S10">
            <v>200</v>
          </cell>
          <cell r="T10">
            <v>0</v>
          </cell>
          <cell r="V10">
            <v>24990</v>
          </cell>
        </row>
        <row r="11">
          <cell r="E11" t="str">
            <v>TS233BKCC</v>
          </cell>
          <cell r="F11" t="str">
            <v>TS233BKCC</v>
          </cell>
          <cell r="G11" t="str">
            <v>GODRI CHARGE TEE</v>
          </cell>
          <cell r="H11" t="str">
            <v>MEN</v>
          </cell>
          <cell r="I11" t="str">
            <v>TOP</v>
          </cell>
          <cell r="J11" t="str">
            <v>TEE</v>
          </cell>
          <cell r="K11" t="str">
            <v>Men's SS Tee</v>
          </cell>
          <cell r="L11" t="str">
            <v>TS233</v>
          </cell>
          <cell r="M11" t="str">
            <v>BKCC</v>
          </cell>
          <cell r="N11" t="str">
            <v>100.0% Polyester</v>
          </cell>
          <cell r="O11">
            <v>13.5</v>
          </cell>
          <cell r="P11">
            <v>12200</v>
          </cell>
          <cell r="Q11">
            <v>21990</v>
          </cell>
          <cell r="R11">
            <v>1</v>
          </cell>
          <cell r="T11">
            <v>631</v>
          </cell>
          <cell r="V11">
            <v>21990</v>
          </cell>
        </row>
        <row r="12">
          <cell r="E12" t="str">
            <v>TS233BLU</v>
          </cell>
          <cell r="F12" t="str">
            <v>TS233BLU</v>
          </cell>
          <cell r="G12" t="str">
            <v>GODRI CHARGE TEE</v>
          </cell>
          <cell r="H12" t="str">
            <v>MEN</v>
          </cell>
          <cell r="I12" t="str">
            <v>TOP</v>
          </cell>
          <cell r="J12" t="str">
            <v>TEE</v>
          </cell>
          <cell r="K12" t="str">
            <v>Men's SS Tee</v>
          </cell>
          <cell r="L12" t="str">
            <v>TS233</v>
          </cell>
          <cell r="M12" t="str">
            <v>BLU</v>
          </cell>
          <cell r="N12" t="str">
            <v>100.0% Polyester</v>
          </cell>
          <cell r="O12">
            <v>13.5</v>
          </cell>
          <cell r="P12">
            <v>12200</v>
          </cell>
          <cell r="Q12">
            <v>21990</v>
          </cell>
          <cell r="R12">
            <v>1</v>
          </cell>
          <cell r="S12">
            <v>400</v>
          </cell>
          <cell r="T12">
            <v>631</v>
          </cell>
          <cell r="V12">
            <v>21990</v>
          </cell>
        </row>
        <row r="13">
          <cell r="E13" t="str">
            <v>TS233LGY</v>
          </cell>
          <cell r="F13" t="str">
            <v>TS233LGY</v>
          </cell>
          <cell r="G13" t="str">
            <v>GODRI CHARGE TEE</v>
          </cell>
          <cell r="H13" t="str">
            <v>MEN</v>
          </cell>
          <cell r="I13" t="str">
            <v>TOP</v>
          </cell>
          <cell r="J13" t="str">
            <v>TEE</v>
          </cell>
          <cell r="K13" t="str">
            <v>Men's SS Tee</v>
          </cell>
          <cell r="L13" t="str">
            <v>TS233</v>
          </cell>
          <cell r="M13" t="str">
            <v>LGY</v>
          </cell>
          <cell r="N13" t="str">
            <v>100.0% Polyester</v>
          </cell>
          <cell r="O13">
            <v>13.5</v>
          </cell>
          <cell r="P13">
            <v>12200</v>
          </cell>
          <cell r="Q13">
            <v>21990</v>
          </cell>
          <cell r="R13">
            <v>1</v>
          </cell>
          <cell r="S13">
            <v>400</v>
          </cell>
          <cell r="T13">
            <v>631</v>
          </cell>
          <cell r="V13">
            <v>21990</v>
          </cell>
        </row>
        <row r="14">
          <cell r="E14" t="str">
            <v>TS233TQLV</v>
          </cell>
          <cell r="F14" t="str">
            <v>TS233TQLV</v>
          </cell>
          <cell r="G14" t="str">
            <v>GODRI CHARGE TEE</v>
          </cell>
          <cell r="H14" t="str">
            <v>MEN</v>
          </cell>
          <cell r="I14" t="str">
            <v>TOP</v>
          </cell>
          <cell r="J14" t="str">
            <v>TEE</v>
          </cell>
          <cell r="K14" t="str">
            <v>Men's SS Tee</v>
          </cell>
          <cell r="L14" t="str">
            <v>TS233</v>
          </cell>
          <cell r="M14" t="str">
            <v>TQLV</v>
          </cell>
          <cell r="N14" t="str">
            <v>100.0% Polyester</v>
          </cell>
          <cell r="O14">
            <v>13.5</v>
          </cell>
          <cell r="P14">
            <v>12200</v>
          </cell>
          <cell r="Q14">
            <v>21990</v>
          </cell>
          <cell r="R14">
            <v>1</v>
          </cell>
          <cell r="S14">
            <v>400</v>
          </cell>
          <cell r="T14">
            <v>0</v>
          </cell>
          <cell r="V14">
            <v>21990</v>
          </cell>
        </row>
        <row r="15">
          <cell r="E15" t="str">
            <v>TS233WPKO</v>
          </cell>
          <cell r="F15" t="str">
            <v>TS233WPKO</v>
          </cell>
          <cell r="G15" t="str">
            <v>GODRI CHARGE TEE</v>
          </cell>
          <cell r="H15" t="str">
            <v>MEN</v>
          </cell>
          <cell r="I15" t="str">
            <v>TOP</v>
          </cell>
          <cell r="J15" t="str">
            <v>TEE</v>
          </cell>
          <cell r="K15" t="str">
            <v>Men's SS Tee</v>
          </cell>
          <cell r="L15" t="str">
            <v>TS233</v>
          </cell>
          <cell r="M15" t="str">
            <v>WPKO</v>
          </cell>
          <cell r="N15" t="str">
            <v>100.0% Polyester</v>
          </cell>
          <cell r="O15">
            <v>13.5</v>
          </cell>
          <cell r="P15">
            <v>12200</v>
          </cell>
          <cell r="Q15">
            <v>21990</v>
          </cell>
          <cell r="R15">
            <v>1</v>
          </cell>
          <cell r="S15">
            <v>400</v>
          </cell>
          <cell r="T15">
            <v>0</v>
          </cell>
          <cell r="V15">
            <v>21990</v>
          </cell>
        </row>
        <row r="16">
          <cell r="E16" t="str">
            <v>TS167BLK</v>
          </cell>
          <cell r="F16" t="str">
            <v>TS167BLK</v>
          </cell>
          <cell r="G16" t="str">
            <v>GODRI PIMA CREW</v>
          </cell>
          <cell r="H16" t="str">
            <v>MEN</v>
          </cell>
          <cell r="I16" t="str">
            <v>TOP</v>
          </cell>
          <cell r="J16" t="str">
            <v>TEE</v>
          </cell>
          <cell r="K16" t="str">
            <v>Men's SS Tee</v>
          </cell>
          <cell r="L16" t="str">
            <v>TS167</v>
          </cell>
          <cell r="M16" t="str">
            <v>BLK</v>
          </cell>
          <cell r="N16" t="str">
            <v>70.0% Pima Cotton,23.0% Lyocell,7.0% Spandex</v>
          </cell>
          <cell r="O16">
            <v>17</v>
          </cell>
          <cell r="P16">
            <v>15550</v>
          </cell>
          <cell r="Q16">
            <v>27990</v>
          </cell>
          <cell r="R16">
            <v>1</v>
          </cell>
          <cell r="S16">
            <v>300</v>
          </cell>
          <cell r="T16">
            <v>0</v>
          </cell>
          <cell r="V16">
            <v>27990</v>
          </cell>
        </row>
        <row r="17">
          <cell r="E17" t="str">
            <v>TS167WHT</v>
          </cell>
          <cell r="F17" t="str">
            <v>TS167WHT</v>
          </cell>
          <cell r="G17" t="str">
            <v>GODRI PIMA CREW</v>
          </cell>
          <cell r="H17" t="str">
            <v>MEN</v>
          </cell>
          <cell r="I17" t="str">
            <v>TOP</v>
          </cell>
          <cell r="J17" t="str">
            <v>TEE</v>
          </cell>
          <cell r="K17" t="str">
            <v>Men's SS Tee</v>
          </cell>
          <cell r="L17" t="str">
            <v>TS167</v>
          </cell>
          <cell r="M17" t="str">
            <v>WHT</v>
          </cell>
          <cell r="N17" t="str">
            <v>70.0% Pima Cotton,23.0% Lyocell,7.0% Spandex</v>
          </cell>
          <cell r="O17">
            <v>17</v>
          </cell>
          <cell r="P17">
            <v>15550</v>
          </cell>
          <cell r="Q17">
            <v>27990</v>
          </cell>
          <cell r="R17">
            <v>1</v>
          </cell>
          <cell r="S17">
            <v>300</v>
          </cell>
          <cell r="T17">
            <v>0</v>
          </cell>
          <cell r="V17">
            <v>27990</v>
          </cell>
        </row>
        <row r="18">
          <cell r="E18" t="str">
            <v>LT155BLK</v>
          </cell>
          <cell r="F18" t="str">
            <v>LT155BLK</v>
          </cell>
          <cell r="G18" t="str">
            <v>Godri Swift Ls Tunic Crew</v>
          </cell>
          <cell r="H18" t="str">
            <v>WMN</v>
          </cell>
          <cell r="I18" t="str">
            <v>TOP</v>
          </cell>
          <cell r="J18" t="str">
            <v>TEE LS</v>
          </cell>
          <cell r="K18" t="str">
            <v>Women's Long Sleeve Top</v>
          </cell>
          <cell r="L18" t="str">
            <v>LT155</v>
          </cell>
          <cell r="M18" t="str">
            <v>BLK</v>
          </cell>
          <cell r="O18">
            <v>17</v>
          </cell>
          <cell r="P18">
            <v>15550</v>
          </cell>
          <cell r="Q18">
            <v>27990</v>
          </cell>
          <cell r="R18">
            <v>1</v>
          </cell>
          <cell r="S18">
            <v>300</v>
          </cell>
          <cell r="T18">
            <v>0</v>
          </cell>
          <cell r="V18">
            <v>27990</v>
          </cell>
        </row>
        <row r="19">
          <cell r="E19" t="str">
            <v>LT155ROS</v>
          </cell>
          <cell r="F19" t="str">
            <v>LT155ROS</v>
          </cell>
          <cell r="G19" t="str">
            <v>Godri Swift Ls Tunic Crew</v>
          </cell>
          <cell r="H19" t="str">
            <v>WMN</v>
          </cell>
          <cell r="I19" t="str">
            <v>TOP</v>
          </cell>
          <cell r="J19" t="str">
            <v>TEE LS</v>
          </cell>
          <cell r="K19" t="str">
            <v>Women's Long Sleeve Top</v>
          </cell>
          <cell r="L19" t="str">
            <v>LT155</v>
          </cell>
          <cell r="M19" t="str">
            <v>ROS</v>
          </cell>
          <cell r="O19">
            <v>17</v>
          </cell>
          <cell r="P19">
            <v>15550</v>
          </cell>
          <cell r="Q19">
            <v>27990</v>
          </cell>
          <cell r="R19">
            <v>1</v>
          </cell>
          <cell r="S19">
            <v>300</v>
          </cell>
          <cell r="T19">
            <v>0</v>
          </cell>
          <cell r="V19">
            <v>27990</v>
          </cell>
        </row>
        <row r="20">
          <cell r="E20" t="str">
            <v>LT270TPOL</v>
          </cell>
          <cell r="F20" t="str">
            <v>LT270TPOL</v>
          </cell>
          <cell r="G20" t="str">
            <v>Godri Swift Ls Tunic Crew</v>
          </cell>
          <cell r="H20" t="str">
            <v>WMN</v>
          </cell>
          <cell r="I20" t="str">
            <v>TOP</v>
          </cell>
          <cell r="J20" t="str">
            <v>CREW</v>
          </cell>
          <cell r="K20" t="str">
            <v>Women's Top</v>
          </cell>
          <cell r="L20" t="str">
            <v>LT270</v>
          </cell>
          <cell r="M20" t="str">
            <v>TPOL</v>
          </cell>
          <cell r="P20">
            <v>0</v>
          </cell>
          <cell r="Q20">
            <v>0</v>
          </cell>
          <cell r="R20">
            <v>1</v>
          </cell>
          <cell r="S20">
            <v>300</v>
          </cell>
          <cell r="T20">
            <v>0</v>
          </cell>
          <cell r="V20">
            <v>27990</v>
          </cell>
        </row>
        <row r="21">
          <cell r="E21" t="str">
            <v>LT270WLPR</v>
          </cell>
          <cell r="F21" t="str">
            <v>LT270WLPR</v>
          </cell>
          <cell r="G21" t="str">
            <v>Godri Swift Ls Tunic Crew</v>
          </cell>
          <cell r="H21" t="str">
            <v>WMN</v>
          </cell>
          <cell r="I21" t="str">
            <v>TOP</v>
          </cell>
          <cell r="J21" t="str">
            <v>CREW</v>
          </cell>
          <cell r="K21" t="str">
            <v>Women's Top</v>
          </cell>
          <cell r="L21" t="str">
            <v>LT270</v>
          </cell>
          <cell r="M21" t="str">
            <v>WLPR</v>
          </cell>
          <cell r="P21">
            <v>0</v>
          </cell>
          <cell r="Q21">
            <v>0</v>
          </cell>
          <cell r="R21">
            <v>1</v>
          </cell>
          <cell r="S21">
            <v>300</v>
          </cell>
          <cell r="T21">
            <v>0</v>
          </cell>
          <cell r="V21">
            <v>27990</v>
          </cell>
        </row>
        <row r="22">
          <cell r="E22" t="str">
            <v>TS104BLK</v>
          </cell>
          <cell r="F22" t="str">
            <v>TS104BLK</v>
          </cell>
          <cell r="G22" t="str">
            <v>GODRI SWIFT TEE</v>
          </cell>
          <cell r="H22" t="str">
            <v>WMN</v>
          </cell>
          <cell r="I22" t="str">
            <v>TOP</v>
          </cell>
          <cell r="J22" t="str">
            <v>TEE</v>
          </cell>
          <cell r="K22" t="str">
            <v>Women's Tshirt</v>
          </cell>
          <cell r="L22" t="str">
            <v>TS104</v>
          </cell>
          <cell r="M22" t="str">
            <v>BLK</v>
          </cell>
          <cell r="N22" t="str">
            <v>91.0% Polyester,9.0% Spandex</v>
          </cell>
          <cell r="O22">
            <v>15</v>
          </cell>
          <cell r="P22">
            <v>13300</v>
          </cell>
          <cell r="Q22">
            <v>23990</v>
          </cell>
          <cell r="R22">
            <v>1</v>
          </cell>
          <cell r="S22">
            <v>300</v>
          </cell>
          <cell r="T22">
            <v>0</v>
          </cell>
          <cell r="V22">
            <v>23990</v>
          </cell>
        </row>
        <row r="23">
          <cell r="E23" t="str">
            <v>TS104BLMV</v>
          </cell>
          <cell r="F23" t="str">
            <v>TS104BLMV</v>
          </cell>
          <cell r="G23" t="str">
            <v>GODRI SWIFT TEE</v>
          </cell>
          <cell r="H23" t="str">
            <v>WMN</v>
          </cell>
          <cell r="I23" t="str">
            <v>TOP</v>
          </cell>
          <cell r="J23" t="str">
            <v>TEE</v>
          </cell>
          <cell r="K23" t="str">
            <v>Women's Tshirt</v>
          </cell>
          <cell r="L23" t="str">
            <v>TS104</v>
          </cell>
          <cell r="M23" t="str">
            <v>BLMV</v>
          </cell>
          <cell r="N23" t="str">
            <v>91.0% Polyester,9.0% Spandex</v>
          </cell>
          <cell r="O23">
            <v>15</v>
          </cell>
          <cell r="P23">
            <v>13300</v>
          </cell>
          <cell r="Q23">
            <v>23990</v>
          </cell>
          <cell r="R23">
            <v>1</v>
          </cell>
          <cell r="S23">
            <v>300</v>
          </cell>
          <cell r="T23">
            <v>0</v>
          </cell>
          <cell r="V23">
            <v>23990</v>
          </cell>
        </row>
        <row r="24">
          <cell r="E24" t="str">
            <v>TS104MVPR</v>
          </cell>
          <cell r="F24" t="str">
            <v>TS104MVPR</v>
          </cell>
          <cell r="G24" t="str">
            <v>GODRI SWIFT TEE</v>
          </cell>
          <cell r="H24" t="str">
            <v>WMN</v>
          </cell>
          <cell r="I24" t="str">
            <v>TOP</v>
          </cell>
          <cell r="J24" t="str">
            <v>TEE</v>
          </cell>
          <cell r="K24" t="str">
            <v>Women's Tshirt</v>
          </cell>
          <cell r="L24" t="str">
            <v>TS104</v>
          </cell>
          <cell r="M24" t="str">
            <v>MVPR</v>
          </cell>
          <cell r="N24" t="str">
            <v>91.0% Polyester,9.0% Spandex</v>
          </cell>
          <cell r="O24">
            <v>15</v>
          </cell>
          <cell r="P24">
            <v>13300</v>
          </cell>
          <cell r="Q24">
            <v>23990</v>
          </cell>
          <cell r="R24">
            <v>1</v>
          </cell>
          <cell r="S24">
            <v>300</v>
          </cell>
          <cell r="T24">
            <v>0</v>
          </cell>
          <cell r="V24">
            <v>23990</v>
          </cell>
        </row>
        <row r="25">
          <cell r="E25" t="str">
            <v>TS104SWBL</v>
          </cell>
          <cell r="F25" t="str">
            <v>TS104SWBL</v>
          </cell>
          <cell r="G25" t="str">
            <v>GODRI SWIFT TEE</v>
          </cell>
          <cell r="H25" t="str">
            <v>WMN</v>
          </cell>
          <cell r="I25" t="str">
            <v>TOP</v>
          </cell>
          <cell r="J25" t="str">
            <v>TEE</v>
          </cell>
          <cell r="K25" t="str">
            <v>Women's Tshirt</v>
          </cell>
          <cell r="L25" t="str">
            <v>TS104</v>
          </cell>
          <cell r="M25" t="str">
            <v>SWBL</v>
          </cell>
          <cell r="N25" t="str">
            <v>91.0% Polyester,9.0% Spandex</v>
          </cell>
          <cell r="O25">
            <v>15</v>
          </cell>
          <cell r="P25">
            <v>13300</v>
          </cell>
          <cell r="Q25">
            <v>23990</v>
          </cell>
          <cell r="R25">
            <v>1</v>
          </cell>
          <cell r="S25">
            <v>300</v>
          </cell>
          <cell r="T25">
            <v>0</v>
          </cell>
          <cell r="V25">
            <v>23990</v>
          </cell>
        </row>
        <row r="26">
          <cell r="E26" t="str">
            <v>W2SH40BLK</v>
          </cell>
          <cell r="F26" t="str">
            <v>W2SH40BLK</v>
          </cell>
          <cell r="G26" t="str">
            <v>GoFlex 8" Walk Short</v>
          </cell>
          <cell r="H26" t="str">
            <v>WMN</v>
          </cell>
          <cell r="I26" t="str">
            <v>BOTTOM</v>
          </cell>
          <cell r="J26" t="str">
            <v>BIKER</v>
          </cell>
          <cell r="K26" t="str">
            <v>Women's Bike Short</v>
          </cell>
          <cell r="L26" t="str">
            <v>W2SH40</v>
          </cell>
          <cell r="M26" t="str">
            <v>BLK</v>
          </cell>
          <cell r="N26" t="str">
            <v>88.0% Nylon,12.0% Spandex</v>
          </cell>
          <cell r="O26">
            <v>21</v>
          </cell>
          <cell r="P26">
            <v>16650</v>
          </cell>
          <cell r="Q26">
            <v>29990</v>
          </cell>
          <cell r="R26">
            <v>1</v>
          </cell>
          <cell r="S26">
            <v>450</v>
          </cell>
          <cell r="T26">
            <v>720</v>
          </cell>
          <cell r="V26">
            <v>29990</v>
          </cell>
        </row>
        <row r="27">
          <cell r="E27" t="str">
            <v>W2SH40PRCL</v>
          </cell>
          <cell r="F27" t="str">
            <v>W2SH40PRCL</v>
          </cell>
          <cell r="G27" t="str">
            <v>GoFlex 8" Walk Short</v>
          </cell>
          <cell r="H27" t="str">
            <v>WMN</v>
          </cell>
          <cell r="I27" t="str">
            <v>BOTTOM</v>
          </cell>
          <cell r="J27" t="str">
            <v>BIKER</v>
          </cell>
          <cell r="K27" t="str">
            <v>Women's Bike Short</v>
          </cell>
          <cell r="L27" t="str">
            <v>W2SH40</v>
          </cell>
          <cell r="M27" t="str">
            <v>PRCL</v>
          </cell>
          <cell r="N27" t="str">
            <v>88.0% Nylon,12.0% Spandex</v>
          </cell>
          <cell r="O27">
            <v>21</v>
          </cell>
          <cell r="P27">
            <v>16650</v>
          </cell>
          <cell r="Q27">
            <v>29990</v>
          </cell>
          <cell r="R27">
            <v>1</v>
          </cell>
          <cell r="S27">
            <v>400</v>
          </cell>
          <cell r="T27">
            <v>720</v>
          </cell>
          <cell r="V27">
            <v>29990</v>
          </cell>
        </row>
        <row r="28">
          <cell r="E28" t="str">
            <v>LG80BBLP</v>
          </cell>
          <cell r="F28" t="str">
            <v>LG80BBLP</v>
          </cell>
          <cell r="G28" t="str">
            <v>GoFlex Printed Full Length High-Waisted Legging</v>
          </cell>
          <cell r="H28" t="str">
            <v>WMN</v>
          </cell>
          <cell r="I28" t="str">
            <v>BOTTOM</v>
          </cell>
          <cell r="J28" t="str">
            <v>LEGGING</v>
          </cell>
          <cell r="K28" t="str">
            <v>Women's Legging</v>
          </cell>
          <cell r="L28" t="str">
            <v>LG80</v>
          </cell>
          <cell r="M28" t="str">
            <v>BBLP</v>
          </cell>
          <cell r="N28" t="str">
            <v>88.0% Nylon,12.0% Spandex</v>
          </cell>
          <cell r="O28">
            <v>28.5</v>
          </cell>
          <cell r="P28">
            <v>23850</v>
          </cell>
          <cell r="Q28">
            <v>42990</v>
          </cell>
          <cell r="R28">
            <v>1</v>
          </cell>
          <cell r="S28">
            <v>400</v>
          </cell>
          <cell r="T28">
            <v>0</v>
          </cell>
          <cell r="V28">
            <v>42990</v>
          </cell>
        </row>
        <row r="29">
          <cell r="E29" t="str">
            <v>CP10BBLP</v>
          </cell>
          <cell r="F29" t="str">
            <v>CP10BBLP</v>
          </cell>
          <cell r="G29" t="str">
            <v>GoFlex Printed High-Waisted Capri</v>
          </cell>
          <cell r="H29" t="str">
            <v>WMN</v>
          </cell>
          <cell r="I29" t="str">
            <v>BOTTOM</v>
          </cell>
          <cell r="J29" t="str">
            <v>CAPRI</v>
          </cell>
          <cell r="K29" t="str">
            <v>Women's Capri</v>
          </cell>
          <cell r="L29" t="str">
            <v>CP10</v>
          </cell>
          <cell r="M29" t="str">
            <v>BBLP</v>
          </cell>
          <cell r="N29" t="str">
            <v>88.0% Nylon,12.0% Spandex</v>
          </cell>
          <cell r="O29">
            <v>23.5</v>
          </cell>
          <cell r="P29">
            <v>19450</v>
          </cell>
          <cell r="Q29">
            <v>34990</v>
          </cell>
          <cell r="R29">
            <v>1</v>
          </cell>
          <cell r="S29">
            <v>250</v>
          </cell>
          <cell r="T29">
            <v>0</v>
          </cell>
          <cell r="V29">
            <v>34990</v>
          </cell>
        </row>
        <row r="30">
          <cell r="E30" t="str">
            <v>LG76BLK</v>
          </cell>
          <cell r="F30" t="str">
            <v>LG76BLK</v>
          </cell>
          <cell r="G30" t="str">
            <v>GoFlex Slim Full Length High-Waisted Legging</v>
          </cell>
          <cell r="H30" t="str">
            <v>WMN</v>
          </cell>
          <cell r="I30" t="str">
            <v>BOTTOM</v>
          </cell>
          <cell r="J30" t="str">
            <v>LEGGING</v>
          </cell>
          <cell r="K30" t="str">
            <v>Women's Legging</v>
          </cell>
          <cell r="L30" t="str">
            <v>LG76</v>
          </cell>
          <cell r="M30" t="str">
            <v>BLK</v>
          </cell>
          <cell r="N30" t="str">
            <v>79.0% Recycled Polyester,21.0% Spandex</v>
          </cell>
          <cell r="O30">
            <v>28.5</v>
          </cell>
          <cell r="P30">
            <v>23850</v>
          </cell>
          <cell r="Q30">
            <v>42990</v>
          </cell>
          <cell r="R30">
            <v>1</v>
          </cell>
          <cell r="S30">
            <v>400</v>
          </cell>
          <cell r="T30">
            <v>0</v>
          </cell>
          <cell r="V30">
            <v>42990</v>
          </cell>
        </row>
        <row r="31">
          <cell r="E31" t="str">
            <v>JA297BLK</v>
          </cell>
          <cell r="F31" t="str">
            <v>JA297BLK</v>
          </cell>
          <cell r="G31" t="str">
            <v>Goshield Altitude Bonded Shacket</v>
          </cell>
          <cell r="H31" t="str">
            <v>MEN</v>
          </cell>
          <cell r="I31" t="str">
            <v>TOP</v>
          </cell>
          <cell r="J31" t="str">
            <v>JACKET</v>
          </cell>
          <cell r="K31" t="str">
            <v>Men's Jacket</v>
          </cell>
          <cell r="L31" t="str">
            <v>JA297</v>
          </cell>
          <cell r="M31" t="str">
            <v>BLK</v>
          </cell>
          <cell r="O31">
            <v>38.5</v>
          </cell>
          <cell r="P31">
            <v>30550</v>
          </cell>
          <cell r="Q31">
            <v>54990</v>
          </cell>
          <cell r="R31">
            <v>1</v>
          </cell>
          <cell r="S31">
            <v>200</v>
          </cell>
          <cell r="T31">
            <v>0</v>
          </cell>
          <cell r="V31">
            <v>54990</v>
          </cell>
        </row>
        <row r="32">
          <cell r="E32" t="str">
            <v>JA297CCNV</v>
          </cell>
          <cell r="F32" t="str">
            <v>JA297CCNV</v>
          </cell>
          <cell r="G32" t="str">
            <v>Goshield Altitude Bonded Shacket</v>
          </cell>
          <cell r="H32" t="str">
            <v>MEN</v>
          </cell>
          <cell r="I32" t="str">
            <v>TOP</v>
          </cell>
          <cell r="J32" t="str">
            <v>JACKET</v>
          </cell>
          <cell r="K32" t="str">
            <v>Men's Jacket</v>
          </cell>
          <cell r="L32" t="str">
            <v>JA297</v>
          </cell>
          <cell r="M32" t="str">
            <v>CCNV</v>
          </cell>
          <cell r="O32">
            <v>38.5</v>
          </cell>
          <cell r="P32">
            <v>30550</v>
          </cell>
          <cell r="Q32">
            <v>54990</v>
          </cell>
          <cell r="R32">
            <v>1</v>
          </cell>
          <cell r="S32">
            <v>200</v>
          </cell>
          <cell r="T32">
            <v>0</v>
          </cell>
          <cell r="V32">
            <v>54990</v>
          </cell>
        </row>
        <row r="33">
          <cell r="E33" t="str">
            <v>JA139BBLM</v>
          </cell>
          <cell r="F33" t="str">
            <v>JA139BBLM</v>
          </cell>
          <cell r="G33" t="str">
            <v>Goshield Altitude Reversible Jacket</v>
          </cell>
          <cell r="H33" t="str">
            <v>MEN</v>
          </cell>
          <cell r="I33" t="str">
            <v>TOP</v>
          </cell>
          <cell r="J33" t="str">
            <v>JACKET</v>
          </cell>
          <cell r="K33" t="str">
            <v>OUTERWEAR JACKET</v>
          </cell>
          <cell r="L33" t="str">
            <v>JA139</v>
          </cell>
          <cell r="M33" t="str">
            <v>BBLM</v>
          </cell>
          <cell r="O33">
            <v>38.5</v>
          </cell>
          <cell r="P33">
            <v>30550</v>
          </cell>
          <cell r="Q33">
            <v>54990</v>
          </cell>
          <cell r="R33">
            <v>1</v>
          </cell>
          <cell r="S33">
            <v>260</v>
          </cell>
          <cell r="T33">
            <v>0</v>
          </cell>
          <cell r="V33">
            <v>54990</v>
          </cell>
        </row>
        <row r="34">
          <cell r="E34" t="str">
            <v>JA139BLU</v>
          </cell>
          <cell r="F34" t="str">
            <v>JA139BLU</v>
          </cell>
          <cell r="G34" t="str">
            <v>Goshield Altitude Reversible Jacket</v>
          </cell>
          <cell r="H34" t="str">
            <v>MEN</v>
          </cell>
          <cell r="I34" t="str">
            <v>TOP</v>
          </cell>
          <cell r="J34" t="str">
            <v>JACKET</v>
          </cell>
          <cell r="K34" t="str">
            <v>OUTERWEAR JACKET</v>
          </cell>
          <cell r="L34" t="str">
            <v>JA139</v>
          </cell>
          <cell r="M34" t="str">
            <v>BLU</v>
          </cell>
          <cell r="O34">
            <v>38.5</v>
          </cell>
          <cell r="P34">
            <v>30550</v>
          </cell>
          <cell r="Q34">
            <v>54990</v>
          </cell>
          <cell r="R34">
            <v>1</v>
          </cell>
          <cell r="S34">
            <v>260</v>
          </cell>
          <cell r="T34">
            <v>0</v>
          </cell>
          <cell r="V34">
            <v>54990</v>
          </cell>
        </row>
        <row r="35">
          <cell r="E35" t="str">
            <v>JA140BKRY</v>
          </cell>
          <cell r="F35" t="str">
            <v>JA140BKRY</v>
          </cell>
          <cell r="G35" t="str">
            <v>Goshield Altitude Reversible Vest</v>
          </cell>
          <cell r="H35" t="str">
            <v>MEN</v>
          </cell>
          <cell r="I35" t="str">
            <v>TOP</v>
          </cell>
          <cell r="J35" t="str">
            <v>JACKET</v>
          </cell>
          <cell r="K35" t="str">
            <v>OUTERWEAR VEST</v>
          </cell>
          <cell r="L35" t="str">
            <v>JA140</v>
          </cell>
          <cell r="M35" t="str">
            <v>BKRY</v>
          </cell>
          <cell r="O35">
            <v>33.5</v>
          </cell>
          <cell r="P35">
            <v>27750</v>
          </cell>
          <cell r="Q35">
            <v>49990</v>
          </cell>
          <cell r="R35">
            <v>1</v>
          </cell>
          <cell r="S35">
            <v>200</v>
          </cell>
          <cell r="T35">
            <v>0</v>
          </cell>
          <cell r="V35">
            <v>49990</v>
          </cell>
        </row>
        <row r="36">
          <cell r="E36" t="str">
            <v>PT199BKCC</v>
          </cell>
          <cell r="F36" t="str">
            <v>PT199BKCC</v>
          </cell>
          <cell r="G36" t="str">
            <v>GOSTRETCH ULTRA PERFORMANCE
PANT</v>
          </cell>
          <cell r="H36" t="str">
            <v>MEN</v>
          </cell>
          <cell r="I36" t="str">
            <v>BOTTOM</v>
          </cell>
          <cell r="J36" t="str">
            <v>PANT</v>
          </cell>
          <cell r="K36" t="str">
            <v>Men's Pant</v>
          </cell>
          <cell r="L36" t="str">
            <v>PT199</v>
          </cell>
          <cell r="M36" t="str">
            <v>BKCC</v>
          </cell>
          <cell r="N36" t="str">
            <v>75.0% Nylon,25.0% Spandex</v>
          </cell>
          <cell r="O36">
            <v>31</v>
          </cell>
          <cell r="P36">
            <v>25000</v>
          </cell>
          <cell r="Q36">
            <v>44990</v>
          </cell>
          <cell r="R36">
            <v>1</v>
          </cell>
          <cell r="S36">
            <v>300</v>
          </cell>
          <cell r="T36">
            <v>0</v>
          </cell>
          <cell r="V36">
            <v>44990</v>
          </cell>
        </row>
        <row r="37">
          <cell r="E37" t="str">
            <v>PT199BLK</v>
          </cell>
          <cell r="F37" t="str">
            <v>PT199BLK</v>
          </cell>
          <cell r="G37" t="str">
            <v>GOSTRETCH ULTRA PERFORMANCE
PANT</v>
          </cell>
          <cell r="H37" t="str">
            <v>MEN</v>
          </cell>
          <cell r="I37" t="str">
            <v>BOTTOM</v>
          </cell>
          <cell r="J37" t="str">
            <v>PANT</v>
          </cell>
          <cell r="K37" t="str">
            <v>Men's Pant</v>
          </cell>
          <cell r="L37" t="str">
            <v>PT199</v>
          </cell>
          <cell r="M37" t="str">
            <v>BLK</v>
          </cell>
          <cell r="N37" t="str">
            <v>75.0% Nylon,25.0% Spandex</v>
          </cell>
          <cell r="O37">
            <v>31</v>
          </cell>
          <cell r="P37">
            <v>25000</v>
          </cell>
          <cell r="Q37">
            <v>44990</v>
          </cell>
          <cell r="R37">
            <v>1</v>
          </cell>
          <cell r="S37">
            <v>300</v>
          </cell>
          <cell r="T37">
            <v>0</v>
          </cell>
          <cell r="V37">
            <v>44990</v>
          </cell>
        </row>
        <row r="38">
          <cell r="E38" t="str">
            <v>PT40BLK</v>
          </cell>
          <cell r="F38" t="str">
            <v>PT40BLK</v>
          </cell>
          <cell r="G38" t="str">
            <v>GOSTRETCH ULTRA
TAPERED PANT</v>
          </cell>
          <cell r="H38" t="str">
            <v>MEN</v>
          </cell>
          <cell r="I38" t="str">
            <v>BOTTOM</v>
          </cell>
          <cell r="J38" t="str">
            <v>PANT</v>
          </cell>
          <cell r="K38" t="str">
            <v>Tapered Pant</v>
          </cell>
          <cell r="L38" t="str">
            <v>PT40</v>
          </cell>
          <cell r="M38" t="str">
            <v>BLK</v>
          </cell>
          <cell r="N38" t="str">
            <v>75.0% Nylon,25.0% Spandex</v>
          </cell>
          <cell r="O38">
            <v>28.5</v>
          </cell>
          <cell r="P38">
            <v>23850</v>
          </cell>
          <cell r="Q38">
            <v>42990</v>
          </cell>
          <cell r="R38">
            <v>1</v>
          </cell>
          <cell r="S38">
            <v>350</v>
          </cell>
          <cell r="T38">
            <v>0</v>
          </cell>
          <cell r="V38">
            <v>42990</v>
          </cell>
        </row>
        <row r="39">
          <cell r="E39" t="str">
            <v>PT40CMNT</v>
          </cell>
          <cell r="F39" t="str">
            <v>PT40CMNT</v>
          </cell>
          <cell r="G39" t="str">
            <v>GOSTRETCH ULTRA
TAPERED PANT</v>
          </cell>
          <cell r="H39" t="str">
            <v>MEN</v>
          </cell>
          <cell r="I39" t="str">
            <v>BOTTOM</v>
          </cell>
          <cell r="J39" t="str">
            <v>PANT</v>
          </cell>
          <cell r="K39" t="str">
            <v>Tapered Pant</v>
          </cell>
          <cell r="L39" t="str">
            <v>PT40</v>
          </cell>
          <cell r="M39" t="str">
            <v>CMNT</v>
          </cell>
          <cell r="N39" t="str">
            <v>75.0% Nylon,25.0% Spandex</v>
          </cell>
          <cell r="O39">
            <v>28.5</v>
          </cell>
          <cell r="P39">
            <v>23850</v>
          </cell>
          <cell r="Q39">
            <v>42990</v>
          </cell>
          <cell r="R39">
            <v>1</v>
          </cell>
          <cell r="S39">
            <v>350</v>
          </cell>
          <cell r="T39">
            <v>0</v>
          </cell>
          <cell r="V39">
            <v>42990</v>
          </cell>
        </row>
        <row r="40">
          <cell r="E40" t="str">
            <v>W03LG31BBLK</v>
          </cell>
          <cell r="F40" t="str">
            <v>W03LG31BBLK</v>
          </cell>
          <cell r="G40" t="str">
            <v>GoWalk 7/8 High-Waisted Legging II</v>
          </cell>
          <cell r="H40" t="str">
            <v>WMN</v>
          </cell>
          <cell r="I40" t="str">
            <v>BOTTOM</v>
          </cell>
          <cell r="J40" t="str">
            <v>LEGGING 7/8</v>
          </cell>
          <cell r="K40" t="str">
            <v>Women's High Waisted 7/8 Legging</v>
          </cell>
          <cell r="L40" t="str">
            <v>W03LG31B</v>
          </cell>
          <cell r="M40" t="str">
            <v>BLK</v>
          </cell>
          <cell r="N40" t="str">
            <v>88.0% Nylon,12.0% Spandex</v>
          </cell>
          <cell r="O40">
            <v>26</v>
          </cell>
          <cell r="P40">
            <v>22200</v>
          </cell>
          <cell r="Q40">
            <v>39990</v>
          </cell>
          <cell r="R40">
            <v>1</v>
          </cell>
          <cell r="S40">
            <v>600</v>
          </cell>
          <cell r="T40">
            <v>0</v>
          </cell>
          <cell r="V40">
            <v>39990</v>
          </cell>
        </row>
        <row r="41">
          <cell r="E41" t="str">
            <v>W03LG31BNVY</v>
          </cell>
          <cell r="F41" t="str">
            <v>W03LG31BNVY</v>
          </cell>
          <cell r="G41" t="str">
            <v>GoWalk 7/8 High-Waisted Legging II</v>
          </cell>
          <cell r="H41" t="str">
            <v>WMN</v>
          </cell>
          <cell r="I41" t="str">
            <v>BOTTOM</v>
          </cell>
          <cell r="J41" t="str">
            <v>LEGGING 7/8</v>
          </cell>
          <cell r="K41" t="str">
            <v>Women's High Waisted 7/8 Legging</v>
          </cell>
          <cell r="L41" t="str">
            <v>W03LG31B</v>
          </cell>
          <cell r="M41" t="str">
            <v>NVY</v>
          </cell>
          <cell r="N41" t="str">
            <v>88.0% Nylon,12.0% Spandex</v>
          </cell>
          <cell r="O41">
            <v>26</v>
          </cell>
          <cell r="P41">
            <v>22200</v>
          </cell>
          <cell r="Q41">
            <v>39990</v>
          </cell>
          <cell r="R41">
            <v>1</v>
          </cell>
          <cell r="S41">
            <v>600</v>
          </cell>
          <cell r="T41">
            <v>0</v>
          </cell>
          <cell r="V41">
            <v>39990</v>
          </cell>
        </row>
        <row r="42">
          <cell r="E42" t="str">
            <v>W03LG31BPRCL</v>
          </cell>
          <cell r="F42" t="str">
            <v>W03LG31BPRCL</v>
          </cell>
          <cell r="G42" t="str">
            <v>GoWalk 7/8 High-Waisted Legging II</v>
          </cell>
          <cell r="H42" t="str">
            <v>WMN</v>
          </cell>
          <cell r="I42" t="str">
            <v>BOTTOM</v>
          </cell>
          <cell r="J42" t="str">
            <v>LEGGING 7/8</v>
          </cell>
          <cell r="K42" t="str">
            <v>Women's High Waisted 7/8 Legging</v>
          </cell>
          <cell r="L42" t="str">
            <v>W03LG31B</v>
          </cell>
          <cell r="M42" t="str">
            <v>PRCL</v>
          </cell>
          <cell r="N42" t="str">
            <v>88.0% Nylon,12.0% Spandex</v>
          </cell>
          <cell r="O42">
            <v>26</v>
          </cell>
          <cell r="P42">
            <v>22200</v>
          </cell>
          <cell r="Q42">
            <v>39990</v>
          </cell>
          <cell r="R42">
            <v>1</v>
          </cell>
          <cell r="S42">
            <v>600</v>
          </cell>
          <cell r="T42">
            <v>0</v>
          </cell>
          <cell r="V42">
            <v>39990</v>
          </cell>
        </row>
        <row r="43">
          <cell r="E43" t="str">
            <v>LG91WPRP</v>
          </cell>
          <cell r="F43" t="str">
            <v>LG91WPRP</v>
          </cell>
          <cell r="G43" t="str">
            <v>GoWalk Block Full Length High-Waisted Legging</v>
          </cell>
          <cell r="H43" t="str">
            <v>WMN</v>
          </cell>
          <cell r="I43" t="str">
            <v>BOTTOM</v>
          </cell>
          <cell r="J43" t="str">
            <v>LEGGING</v>
          </cell>
          <cell r="K43" t="str">
            <v>Women's Legging</v>
          </cell>
          <cell r="L43" t="str">
            <v>LG91</v>
          </cell>
          <cell r="M43" t="str">
            <v>WPRP</v>
          </cell>
          <cell r="N43" t="str">
            <v>88.0% Nylon,12.0% Spandex</v>
          </cell>
          <cell r="O43">
            <v>26</v>
          </cell>
          <cell r="P43">
            <v>22200</v>
          </cell>
          <cell r="Q43">
            <v>39990</v>
          </cell>
          <cell r="R43">
            <v>1</v>
          </cell>
          <cell r="S43">
            <v>400</v>
          </cell>
          <cell r="T43">
            <v>0</v>
          </cell>
          <cell r="V43">
            <v>39990</v>
          </cell>
        </row>
        <row r="44">
          <cell r="E44" t="str">
            <v>JA166BLK</v>
          </cell>
          <cell r="F44" t="str">
            <v>JA166BLK</v>
          </cell>
          <cell r="G44" t="str">
            <v>GOWALK EVERYWHERE DIAMOND FZ JACKET</v>
          </cell>
          <cell r="H44" t="str">
            <v>WMN</v>
          </cell>
          <cell r="I44" t="str">
            <v>TOP</v>
          </cell>
          <cell r="J44" t="str">
            <v>JACKET</v>
          </cell>
          <cell r="K44" t="str">
            <v>Women's Jacket</v>
          </cell>
          <cell r="L44" t="str">
            <v>JA166</v>
          </cell>
          <cell r="M44" t="str">
            <v>BLK</v>
          </cell>
          <cell r="N44" t="str">
            <v>49.0% Polyester,49.0% Rayon,2.0% Spandex</v>
          </cell>
          <cell r="O44">
            <v>26</v>
          </cell>
          <cell r="P44">
            <v>22200</v>
          </cell>
          <cell r="Q44">
            <v>39990</v>
          </cell>
          <cell r="R44">
            <v>1</v>
          </cell>
          <cell r="T44">
            <v>452</v>
          </cell>
          <cell r="V44">
            <v>44990</v>
          </cell>
        </row>
        <row r="45">
          <cell r="E45" t="str">
            <v>JA166WHT</v>
          </cell>
          <cell r="F45" t="str">
            <v>JA166WHT</v>
          </cell>
          <cell r="G45" t="str">
            <v>GOWALK EVERYWHERE DIAMOND FZ JACKET</v>
          </cell>
          <cell r="H45" t="str">
            <v>WMN</v>
          </cell>
          <cell r="I45" t="str">
            <v>TOP</v>
          </cell>
          <cell r="J45" t="str">
            <v>JACKET</v>
          </cell>
          <cell r="K45" t="str">
            <v>Women's Jacket</v>
          </cell>
          <cell r="L45" t="str">
            <v>JA166</v>
          </cell>
          <cell r="M45" t="str">
            <v>WHT</v>
          </cell>
          <cell r="N45" t="str">
            <v>49.0% Polyester,49.0% Rayon,2.0% Spandex</v>
          </cell>
          <cell r="O45">
            <v>26</v>
          </cell>
          <cell r="P45">
            <v>22200</v>
          </cell>
          <cell r="Q45">
            <v>39990</v>
          </cell>
          <cell r="R45">
            <v>1</v>
          </cell>
          <cell r="T45">
            <v>442</v>
          </cell>
          <cell r="V45">
            <v>44990</v>
          </cell>
        </row>
        <row r="46">
          <cell r="E46" t="str">
            <v>TT162BBLP</v>
          </cell>
          <cell r="F46" t="str">
            <v>TT162BBLP</v>
          </cell>
          <cell r="G46" t="str">
            <v>GoWalk Evolution Printed Tank</v>
          </cell>
          <cell r="H46" t="str">
            <v>WMN</v>
          </cell>
          <cell r="I46" t="str">
            <v>TOP</v>
          </cell>
          <cell r="J46" t="str">
            <v>TANK</v>
          </cell>
          <cell r="K46" t="str">
            <v>Women's Tank</v>
          </cell>
          <cell r="L46" t="str">
            <v>TT162</v>
          </cell>
          <cell r="M46" t="str">
            <v>BBLP</v>
          </cell>
          <cell r="N46" t="str">
            <v>88.0% Nylon,12.0% Spandex</v>
          </cell>
          <cell r="O46">
            <v>23.5</v>
          </cell>
          <cell r="P46">
            <v>19450</v>
          </cell>
          <cell r="Q46">
            <v>34990</v>
          </cell>
          <cell r="R46">
            <v>1</v>
          </cell>
          <cell r="S46">
            <v>300</v>
          </cell>
          <cell r="T46">
            <v>0</v>
          </cell>
          <cell r="V46">
            <v>34990</v>
          </cell>
        </row>
        <row r="47">
          <cell r="E47" t="str">
            <v>BR65BBLP</v>
          </cell>
          <cell r="F47" t="str">
            <v>BR65BBLP</v>
          </cell>
          <cell r="G47" t="str">
            <v>GoWalk Evolution Printed Zip Front Bra</v>
          </cell>
          <cell r="H47" t="str">
            <v>WMN</v>
          </cell>
          <cell r="I47" t="str">
            <v>TOP</v>
          </cell>
          <cell r="J47" t="str">
            <v>BRA</v>
          </cell>
          <cell r="K47" t="str">
            <v>Women's Bra</v>
          </cell>
          <cell r="L47" t="str">
            <v>BR65</v>
          </cell>
          <cell r="M47" t="str">
            <v>BBLP</v>
          </cell>
          <cell r="N47" t="str">
            <v>88.0% Nylon,12.0% Spandex</v>
          </cell>
          <cell r="O47">
            <v>0</v>
          </cell>
          <cell r="P47">
            <v>0</v>
          </cell>
          <cell r="Q47">
            <v>0</v>
          </cell>
          <cell r="R47">
            <v>1</v>
          </cell>
          <cell r="S47">
            <v>300</v>
          </cell>
          <cell r="T47">
            <v>0</v>
          </cell>
          <cell r="V47">
            <v>29990</v>
          </cell>
        </row>
        <row r="48">
          <cell r="E48" t="str">
            <v>TT143SWBL</v>
          </cell>
          <cell r="F48" t="str">
            <v>TT143SWBL</v>
          </cell>
          <cell r="G48" t="str">
            <v>GoWalk Evolution Tank</v>
          </cell>
          <cell r="H48" t="str">
            <v>WMN</v>
          </cell>
          <cell r="I48" t="str">
            <v>TOP</v>
          </cell>
          <cell r="J48" t="str">
            <v>TANK</v>
          </cell>
          <cell r="K48" t="str">
            <v>Women's Tank</v>
          </cell>
          <cell r="L48" t="str">
            <v>TT143</v>
          </cell>
          <cell r="M48" t="str">
            <v>SWBL</v>
          </cell>
          <cell r="N48" t="str">
            <v>88.0% Nylon,12.0% Spandex</v>
          </cell>
          <cell r="O48">
            <v>23.5</v>
          </cell>
          <cell r="P48">
            <v>19450</v>
          </cell>
          <cell r="Q48">
            <v>34990</v>
          </cell>
          <cell r="R48">
            <v>1</v>
          </cell>
          <cell r="S48">
            <v>350</v>
          </cell>
          <cell r="T48">
            <v>0</v>
          </cell>
          <cell r="V48">
            <v>34990</v>
          </cell>
        </row>
        <row r="49">
          <cell r="E49" t="str">
            <v>TT143WHT</v>
          </cell>
          <cell r="F49" t="str">
            <v>TT143WHT</v>
          </cell>
          <cell r="G49" t="str">
            <v>GoWalk Evolution Tank</v>
          </cell>
          <cell r="H49" t="str">
            <v>WMN</v>
          </cell>
          <cell r="I49" t="str">
            <v>TOP</v>
          </cell>
          <cell r="J49" t="str">
            <v>TANK</v>
          </cell>
          <cell r="K49" t="str">
            <v>Women's Tank</v>
          </cell>
          <cell r="L49" t="str">
            <v>TT143</v>
          </cell>
          <cell r="M49" t="str">
            <v>WHT</v>
          </cell>
          <cell r="N49" t="str">
            <v>88.0% Nylon,12.0% Spandex</v>
          </cell>
          <cell r="O49">
            <v>23.5</v>
          </cell>
          <cell r="P49">
            <v>19450</v>
          </cell>
          <cell r="Q49">
            <v>34990</v>
          </cell>
          <cell r="R49">
            <v>1</v>
          </cell>
          <cell r="S49">
            <v>350</v>
          </cell>
          <cell r="T49">
            <v>0</v>
          </cell>
          <cell r="V49">
            <v>34990</v>
          </cell>
        </row>
        <row r="50">
          <cell r="E50" t="str">
            <v>BR64BLK</v>
          </cell>
          <cell r="F50" t="str">
            <v>BR64BLK</v>
          </cell>
          <cell r="G50" t="str">
            <v>GoWalk Evolution Zip Front Bra</v>
          </cell>
          <cell r="H50" t="str">
            <v>WMN</v>
          </cell>
          <cell r="I50" t="str">
            <v>TOP</v>
          </cell>
          <cell r="J50" t="str">
            <v>BRA</v>
          </cell>
          <cell r="K50" t="str">
            <v>Women's Bra</v>
          </cell>
          <cell r="L50" t="str">
            <v>BR64</v>
          </cell>
          <cell r="M50" t="str">
            <v>BLK</v>
          </cell>
          <cell r="N50" t="str">
            <v>88.0% Nylon,12.0% Spandex</v>
          </cell>
          <cell r="O50">
            <v>20</v>
          </cell>
          <cell r="P50">
            <v>16650</v>
          </cell>
          <cell r="Q50">
            <v>29990</v>
          </cell>
          <cell r="R50">
            <v>1</v>
          </cell>
          <cell r="S50">
            <v>350</v>
          </cell>
          <cell r="T50">
            <v>0</v>
          </cell>
          <cell r="V50">
            <v>29990</v>
          </cell>
        </row>
        <row r="51">
          <cell r="E51" t="str">
            <v>W03LG30BBUPK</v>
          </cell>
          <cell r="F51" t="str">
            <v>W03LG30BBUPK</v>
          </cell>
          <cell r="G51" t="str">
            <v>GoWalk Full Length High-Waisted Legging</v>
          </cell>
          <cell r="H51" t="str">
            <v>WMN</v>
          </cell>
          <cell r="I51" t="str">
            <v>BOTTOM</v>
          </cell>
          <cell r="J51" t="str">
            <v>LEGGING</v>
          </cell>
          <cell r="K51" t="str">
            <v>Women's High Waisted Legging</v>
          </cell>
          <cell r="L51" t="str">
            <v>W03LG30B</v>
          </cell>
          <cell r="M51" t="str">
            <v>BUPK</v>
          </cell>
          <cell r="N51" t="str">
            <v>88.0% Nylon,12.0% Spandex</v>
          </cell>
          <cell r="O51">
            <v>26</v>
          </cell>
          <cell r="P51">
            <v>22200</v>
          </cell>
          <cell r="Q51">
            <v>39990</v>
          </cell>
          <cell r="R51">
            <v>1</v>
          </cell>
          <cell r="S51">
            <v>600</v>
          </cell>
          <cell r="T51">
            <v>0</v>
          </cell>
          <cell r="V51">
            <v>39990</v>
          </cell>
        </row>
        <row r="52">
          <cell r="E52" t="str">
            <v>W03LG30BGYS</v>
          </cell>
          <cell r="F52" t="str">
            <v>W03LG30BGYS</v>
          </cell>
          <cell r="G52" t="str">
            <v>GoWalk Full Length High-Waisted Legging</v>
          </cell>
          <cell r="H52" t="str">
            <v>WMN</v>
          </cell>
          <cell r="I52" t="str">
            <v>BOTTOM</v>
          </cell>
          <cell r="J52" t="str">
            <v>LEGGING</v>
          </cell>
          <cell r="K52" t="str">
            <v>Women's High Waisted Legging</v>
          </cell>
          <cell r="L52" t="str">
            <v>W03LG30B</v>
          </cell>
          <cell r="M52" t="str">
            <v>GYS</v>
          </cell>
          <cell r="N52" t="str">
            <v>88.0% Nylon,12.0% Spandex</v>
          </cell>
          <cell r="O52">
            <v>26</v>
          </cell>
          <cell r="P52">
            <v>22200</v>
          </cell>
          <cell r="Q52">
            <v>39990</v>
          </cell>
          <cell r="R52">
            <v>1</v>
          </cell>
          <cell r="S52">
            <v>600</v>
          </cell>
          <cell r="T52">
            <v>0</v>
          </cell>
          <cell r="V52">
            <v>39990</v>
          </cell>
        </row>
        <row r="53">
          <cell r="E53" t="str">
            <v>W03LG30BNVY</v>
          </cell>
          <cell r="F53" t="str">
            <v>W03LG30BNVY</v>
          </cell>
          <cell r="G53" t="str">
            <v>GoWalk Full Length High-Waisted Legging</v>
          </cell>
          <cell r="H53" t="str">
            <v>WMN</v>
          </cell>
          <cell r="I53" t="str">
            <v>BOTTOM</v>
          </cell>
          <cell r="J53" t="str">
            <v>LEGGING</v>
          </cell>
          <cell r="K53" t="str">
            <v>Women's High Waisted Legging</v>
          </cell>
          <cell r="L53" t="str">
            <v>W03LG30B</v>
          </cell>
          <cell r="M53" t="str">
            <v>NVY</v>
          </cell>
          <cell r="N53" t="str">
            <v>88.0% Nylon,12.0% Spandex</v>
          </cell>
          <cell r="O53">
            <v>26</v>
          </cell>
          <cell r="P53">
            <v>22200</v>
          </cell>
          <cell r="Q53">
            <v>39990</v>
          </cell>
          <cell r="R53">
            <v>1</v>
          </cell>
          <cell r="S53">
            <v>600</v>
          </cell>
          <cell r="T53">
            <v>420</v>
          </cell>
          <cell r="V53">
            <v>39990</v>
          </cell>
        </row>
        <row r="54">
          <cell r="E54" t="str">
            <v>W03LG30BTPOL</v>
          </cell>
          <cell r="F54" t="str">
            <v>W03LG30BTPOL</v>
          </cell>
          <cell r="G54" t="str">
            <v>GoWalk Full Length High-Waisted Legging</v>
          </cell>
          <cell r="H54" t="str">
            <v>WMN</v>
          </cell>
          <cell r="I54" t="str">
            <v>BOTTOM</v>
          </cell>
          <cell r="J54" t="str">
            <v>LEGGING</v>
          </cell>
          <cell r="K54" t="str">
            <v>Women's High Waisted Legging</v>
          </cell>
          <cell r="L54" t="str">
            <v>W03LG30B</v>
          </cell>
          <cell r="M54" t="str">
            <v>TPOL</v>
          </cell>
          <cell r="N54" t="str">
            <v>88.0% Nylon,12.0% Spandex</v>
          </cell>
          <cell r="O54">
            <v>26</v>
          </cell>
          <cell r="P54">
            <v>22200</v>
          </cell>
          <cell r="Q54">
            <v>39990</v>
          </cell>
          <cell r="R54">
            <v>1</v>
          </cell>
          <cell r="S54">
            <v>600</v>
          </cell>
          <cell r="T54">
            <v>420</v>
          </cell>
          <cell r="V54">
            <v>39990</v>
          </cell>
        </row>
        <row r="55">
          <cell r="E55" t="str">
            <v>LT213BLK</v>
          </cell>
          <cell r="F55" t="str">
            <v>LT213BLK</v>
          </cell>
          <cell r="G55" t="str">
            <v>GOWALK OTTOMAN 1/4 ZIP</v>
          </cell>
          <cell r="H55" t="str">
            <v>MEN</v>
          </cell>
          <cell r="I55" t="str">
            <v>TOP</v>
          </cell>
          <cell r="J55" t="str">
            <v>ZIP</v>
          </cell>
          <cell r="K55" t="str">
            <v>Men's 1/4 Zip Jacket</v>
          </cell>
          <cell r="L55" t="str">
            <v>LT213</v>
          </cell>
          <cell r="M55" t="str">
            <v>BLK</v>
          </cell>
          <cell r="N55" t="str">
            <v>97.0% Recycled Polyester,3.0% Spandex</v>
          </cell>
          <cell r="O55">
            <v>26</v>
          </cell>
          <cell r="P55">
            <v>22200</v>
          </cell>
          <cell r="Q55">
            <v>39990</v>
          </cell>
          <cell r="R55">
            <v>1</v>
          </cell>
          <cell r="S55">
            <v>60</v>
          </cell>
          <cell r="T55">
            <v>0</v>
          </cell>
          <cell r="V55">
            <v>39990</v>
          </cell>
        </row>
        <row r="56">
          <cell r="E56" t="str">
            <v>LT213CCNV</v>
          </cell>
          <cell r="F56" t="str">
            <v>LT213CCNV</v>
          </cell>
          <cell r="G56" t="str">
            <v>GOWALK OTTOMAN 1/4 ZIP</v>
          </cell>
          <cell r="H56" t="str">
            <v>MEN</v>
          </cell>
          <cell r="I56" t="str">
            <v>TOP</v>
          </cell>
          <cell r="J56" t="str">
            <v>ZIP</v>
          </cell>
          <cell r="K56" t="str">
            <v>Men's 1/4 Zip Jacket</v>
          </cell>
          <cell r="L56" t="str">
            <v>LT213</v>
          </cell>
          <cell r="M56" t="str">
            <v>CCNV</v>
          </cell>
          <cell r="N56" t="str">
            <v>97.0% Recycled Polyester,3.0% Spandex</v>
          </cell>
          <cell r="O56">
            <v>26</v>
          </cell>
          <cell r="P56">
            <v>22200</v>
          </cell>
          <cell r="Q56">
            <v>39990</v>
          </cell>
          <cell r="R56">
            <v>1</v>
          </cell>
          <cell r="S56">
            <v>350</v>
          </cell>
          <cell r="T56">
            <v>0</v>
          </cell>
          <cell r="V56">
            <v>39990</v>
          </cell>
        </row>
        <row r="57">
          <cell r="E57" t="str">
            <v>LG80WNLB</v>
          </cell>
          <cell r="F57" t="str">
            <v>LG80WNLB</v>
          </cell>
          <cell r="G57" t="str">
            <v>GOWALK PRINTED FULL LENGTH HIGH WAISTED LEGGING</v>
          </cell>
          <cell r="H57" t="str">
            <v>WMN</v>
          </cell>
          <cell r="I57" t="str">
            <v>BOTTOM</v>
          </cell>
          <cell r="J57" t="str">
            <v>LEGGING</v>
          </cell>
          <cell r="K57" t="str">
            <v>Women's Legging</v>
          </cell>
          <cell r="L57" t="str">
            <v>LG80</v>
          </cell>
          <cell r="M57" t="str">
            <v>WNLB</v>
          </cell>
          <cell r="N57" t="str">
            <v>88.0% Nylon,12.0% Spandex</v>
          </cell>
          <cell r="O57">
            <v>28.5</v>
          </cell>
          <cell r="P57">
            <v>23850</v>
          </cell>
          <cell r="Q57">
            <v>42990</v>
          </cell>
          <cell r="R57">
            <v>1</v>
          </cell>
          <cell r="S57">
            <v>500</v>
          </cell>
          <cell r="T57">
            <v>0</v>
          </cell>
          <cell r="V57">
            <v>42990</v>
          </cell>
        </row>
        <row r="58">
          <cell r="E58" t="str">
            <v>TS347HKBLU</v>
          </cell>
          <cell r="F58" t="str">
            <v>TS347HKBLU</v>
          </cell>
          <cell r="G58" t="str">
            <v>HARRY KANE ICON
GRAPHIC TEE</v>
          </cell>
          <cell r="H58" t="str">
            <v>MEN</v>
          </cell>
          <cell r="I58" t="str">
            <v>TOP</v>
          </cell>
          <cell r="J58" t="str">
            <v>TEE</v>
          </cell>
          <cell r="K58" t="str">
            <v>Men's Tee</v>
          </cell>
          <cell r="L58" t="str">
            <v>TS347HK</v>
          </cell>
          <cell r="M58" t="str">
            <v>BLU</v>
          </cell>
          <cell r="N58" t="str">
            <v>100.0% Cotton</v>
          </cell>
          <cell r="O58">
            <v>17</v>
          </cell>
          <cell r="P58">
            <v>15550</v>
          </cell>
          <cell r="Q58">
            <v>27990</v>
          </cell>
          <cell r="R58">
            <v>1</v>
          </cell>
          <cell r="S58">
            <v>250</v>
          </cell>
          <cell r="T58">
            <v>0</v>
          </cell>
          <cell r="V58">
            <v>27990</v>
          </cell>
        </row>
        <row r="59">
          <cell r="E59" t="str">
            <v>TS347HKWHT</v>
          </cell>
          <cell r="F59" t="str">
            <v>TS347HKWHT</v>
          </cell>
          <cell r="G59" t="str">
            <v>HARRY KANE ICON
GRAPHIC TEE</v>
          </cell>
          <cell r="H59" t="str">
            <v>MEN</v>
          </cell>
          <cell r="I59" t="str">
            <v>TOP</v>
          </cell>
          <cell r="J59" t="str">
            <v>TEE</v>
          </cell>
          <cell r="K59" t="str">
            <v>Men's Tee</v>
          </cell>
          <cell r="L59" t="str">
            <v>TS347HK</v>
          </cell>
          <cell r="M59" t="str">
            <v>WHT</v>
          </cell>
          <cell r="N59" t="str">
            <v>100.0% Cotton</v>
          </cell>
          <cell r="O59">
            <v>17</v>
          </cell>
          <cell r="P59">
            <v>15550</v>
          </cell>
          <cell r="Q59">
            <v>27990</v>
          </cell>
          <cell r="R59">
            <v>1</v>
          </cell>
          <cell r="S59">
            <v>250</v>
          </cell>
          <cell r="T59">
            <v>0</v>
          </cell>
          <cell r="V59">
            <v>27990</v>
          </cell>
        </row>
        <row r="60">
          <cell r="E60" t="str">
            <v>TS346HKBLU</v>
          </cell>
          <cell r="F60" t="str">
            <v>TS346HKBLU</v>
          </cell>
          <cell r="G60" t="str">
            <v>HARRY KANE MOMENTUM TEE</v>
          </cell>
          <cell r="H60" t="str">
            <v>MEN</v>
          </cell>
          <cell r="I60" t="str">
            <v>TOP</v>
          </cell>
          <cell r="J60" t="str">
            <v>TEE</v>
          </cell>
          <cell r="K60" t="str">
            <v>Men's Tee</v>
          </cell>
          <cell r="L60" t="str">
            <v>TS346HK</v>
          </cell>
          <cell r="M60" t="str">
            <v>BLU</v>
          </cell>
          <cell r="N60" t="str">
            <v>100.0% Polyester</v>
          </cell>
          <cell r="O60">
            <v>21</v>
          </cell>
          <cell r="P60">
            <v>16650</v>
          </cell>
          <cell r="Q60">
            <v>29990</v>
          </cell>
          <cell r="R60">
            <v>1</v>
          </cell>
          <cell r="S60">
            <v>150</v>
          </cell>
          <cell r="T60">
            <v>0</v>
          </cell>
          <cell r="V60">
            <v>29990</v>
          </cell>
        </row>
        <row r="61">
          <cell r="E61" t="str">
            <v>TS345HKNVY</v>
          </cell>
          <cell r="F61" t="str">
            <v>TS345HKNVY</v>
          </cell>
          <cell r="G61" t="str">
            <v>HARRY KANE SHIFT TEE</v>
          </cell>
          <cell r="H61" t="str">
            <v>MEN</v>
          </cell>
          <cell r="I61" t="str">
            <v>TOP</v>
          </cell>
          <cell r="J61" t="str">
            <v>TEE</v>
          </cell>
          <cell r="K61" t="str">
            <v>Men's Tee</v>
          </cell>
          <cell r="L61" t="str">
            <v>TS345HK</v>
          </cell>
          <cell r="M61" t="str">
            <v>NVY</v>
          </cell>
          <cell r="N61" t="str">
            <v>100.0% Polyester</v>
          </cell>
          <cell r="O61">
            <v>21</v>
          </cell>
          <cell r="P61">
            <v>16650</v>
          </cell>
          <cell r="Q61">
            <v>29990</v>
          </cell>
          <cell r="R61">
            <v>1</v>
          </cell>
          <cell r="S61">
            <v>150</v>
          </cell>
          <cell r="T61">
            <v>0</v>
          </cell>
          <cell r="V61">
            <v>29990</v>
          </cell>
        </row>
        <row r="62">
          <cell r="E62" t="str">
            <v>SH205HKBLSL</v>
          </cell>
          <cell r="F62" t="str">
            <v>SH205HKBLSL</v>
          </cell>
          <cell r="G62" t="str">
            <v>HARRY KANE SKECHCLOUD ELEVATE 2.0 7” SHORT</v>
          </cell>
          <cell r="H62" t="str">
            <v>MEN</v>
          </cell>
          <cell r="I62" t="str">
            <v>BOTTOM</v>
          </cell>
          <cell r="J62" t="str">
            <v>SHORT 7</v>
          </cell>
          <cell r="K62" t="str">
            <v>Men's Short</v>
          </cell>
          <cell r="L62" t="str">
            <v>SH205HK</v>
          </cell>
          <cell r="M62" t="str">
            <v>BLSL</v>
          </cell>
          <cell r="N62" t="str">
            <v>62.0% Polyester,29.0% Rayon,9.0% Spandex</v>
          </cell>
          <cell r="O62">
            <v>26</v>
          </cell>
          <cell r="P62">
            <v>22200</v>
          </cell>
          <cell r="Q62">
            <v>39990</v>
          </cell>
          <cell r="R62">
            <v>1</v>
          </cell>
          <cell r="S62">
            <v>150</v>
          </cell>
          <cell r="T62">
            <v>0</v>
          </cell>
          <cell r="V62">
            <v>39990</v>
          </cell>
        </row>
        <row r="63">
          <cell r="E63" t="str">
            <v>SH205HKBLU</v>
          </cell>
          <cell r="F63" t="str">
            <v>SH205HKBLU</v>
          </cell>
          <cell r="G63" t="str">
            <v>HARRY KANE SKECHCLOUD ELEVATE 2.0 7” SHORT</v>
          </cell>
          <cell r="H63" t="str">
            <v>MEN</v>
          </cell>
          <cell r="I63" t="str">
            <v>BOTTOM</v>
          </cell>
          <cell r="J63" t="str">
            <v>SHORT 7</v>
          </cell>
          <cell r="K63" t="str">
            <v>Men's Short</v>
          </cell>
          <cell r="L63" t="str">
            <v>SH205HK</v>
          </cell>
          <cell r="M63" t="str">
            <v>BLU</v>
          </cell>
          <cell r="N63" t="str">
            <v>62.0% Polyester,29.0% Rayon,9.0% Spandex</v>
          </cell>
          <cell r="O63">
            <v>26</v>
          </cell>
          <cell r="P63">
            <v>22200</v>
          </cell>
          <cell r="Q63">
            <v>39990</v>
          </cell>
          <cell r="R63">
            <v>1</v>
          </cell>
          <cell r="S63">
            <v>150</v>
          </cell>
          <cell r="T63">
            <v>0</v>
          </cell>
          <cell r="V63">
            <v>39990</v>
          </cell>
        </row>
        <row r="64">
          <cell r="E64" t="str">
            <v>HD111HKBLSL</v>
          </cell>
          <cell r="F64" t="str">
            <v>HD111HKBLSL</v>
          </cell>
          <cell r="G64" t="str">
            <v>HARRY KANE SKECHCLOUD ELEVATE 2.0 HOODIE</v>
          </cell>
          <cell r="H64" t="str">
            <v>MEN</v>
          </cell>
          <cell r="I64" t="str">
            <v>TOP</v>
          </cell>
          <cell r="J64" t="str">
            <v>HODDIE</v>
          </cell>
          <cell r="K64" t="str">
            <v>Men's Hoodie</v>
          </cell>
          <cell r="L64" t="str">
            <v>HD111HK</v>
          </cell>
          <cell r="M64" t="str">
            <v>BLSL</v>
          </cell>
          <cell r="N64" t="str">
            <v>37.0% Modal,56.0% Polyester,7.0% Elastane</v>
          </cell>
          <cell r="O64">
            <v>38.5</v>
          </cell>
          <cell r="P64">
            <v>30550</v>
          </cell>
          <cell r="Q64">
            <v>54990</v>
          </cell>
          <cell r="R64">
            <v>1</v>
          </cell>
          <cell r="S64">
            <v>180</v>
          </cell>
          <cell r="T64">
            <v>0</v>
          </cell>
          <cell r="V64">
            <v>54990</v>
          </cell>
        </row>
        <row r="65">
          <cell r="E65" t="str">
            <v>HD111HKBLU</v>
          </cell>
          <cell r="F65" t="str">
            <v>HD111HKBLU</v>
          </cell>
          <cell r="G65" t="str">
            <v>HARRY KANE SKECHCLOUD ELEVATE 2.0 HOODIE</v>
          </cell>
          <cell r="H65" t="str">
            <v>MEN</v>
          </cell>
          <cell r="I65" t="str">
            <v>TOP</v>
          </cell>
          <cell r="J65" t="str">
            <v>HODDIE</v>
          </cell>
          <cell r="K65" t="str">
            <v>Men's Hoodie</v>
          </cell>
          <cell r="L65" t="str">
            <v>HD111HK</v>
          </cell>
          <cell r="M65" t="str">
            <v>BLU</v>
          </cell>
          <cell r="N65" t="str">
            <v>37.0% Modal,56.0% Polyester,7.0% Elastane</v>
          </cell>
          <cell r="O65">
            <v>38.5</v>
          </cell>
          <cell r="P65">
            <v>30550</v>
          </cell>
          <cell r="Q65">
            <v>54990</v>
          </cell>
          <cell r="R65">
            <v>1</v>
          </cell>
          <cell r="S65">
            <v>180</v>
          </cell>
          <cell r="T65">
            <v>0</v>
          </cell>
          <cell r="V65">
            <v>54990</v>
          </cell>
        </row>
        <row r="66">
          <cell r="E66" t="str">
            <v>SH149HKNVY</v>
          </cell>
          <cell r="F66" t="str">
            <v>SH149HKNVY</v>
          </cell>
          <cell r="G66" t="str">
            <v>HARRY KANE STRIKER 8” SHORT</v>
          </cell>
          <cell r="H66" t="str">
            <v>MEN</v>
          </cell>
          <cell r="I66" t="str">
            <v>BOTTOM</v>
          </cell>
          <cell r="J66" t="str">
            <v>SHORT 8</v>
          </cell>
          <cell r="K66" t="str">
            <v>Men's Short</v>
          </cell>
          <cell r="L66" t="str">
            <v>SH149HK</v>
          </cell>
          <cell r="M66" t="str">
            <v>NVY</v>
          </cell>
          <cell r="N66" t="str">
            <v>88.0% Polyester,12.0% Spandex</v>
          </cell>
          <cell r="O66">
            <v>23.5</v>
          </cell>
          <cell r="P66">
            <v>19450</v>
          </cell>
          <cell r="Q66">
            <v>34990</v>
          </cell>
          <cell r="R66">
            <v>1</v>
          </cell>
          <cell r="S66">
            <v>150</v>
          </cell>
          <cell r="T66">
            <v>0</v>
          </cell>
          <cell r="V66">
            <v>34990</v>
          </cell>
        </row>
        <row r="67">
          <cell r="E67" t="str">
            <v>JA313HKNVY</v>
          </cell>
          <cell r="F67" t="str">
            <v>JA313HKNVY</v>
          </cell>
          <cell r="G67" t="str">
            <v>HARRY KANE TRACK JACKET</v>
          </cell>
          <cell r="H67" t="str">
            <v>MEN</v>
          </cell>
          <cell r="I67" t="str">
            <v>TOP</v>
          </cell>
          <cell r="J67" t="str">
            <v>JACKET</v>
          </cell>
          <cell r="K67" t="str">
            <v>Men's Jacket</v>
          </cell>
          <cell r="L67" t="str">
            <v>JA313HK</v>
          </cell>
          <cell r="M67" t="str">
            <v>NVY</v>
          </cell>
          <cell r="N67" t="str">
            <v>88.0% Nylon,12.0% Spandex</v>
          </cell>
          <cell r="O67">
            <v>43.5</v>
          </cell>
          <cell r="P67">
            <v>35000</v>
          </cell>
          <cell r="Q67">
            <v>62990</v>
          </cell>
          <cell r="R67">
            <v>1</v>
          </cell>
          <cell r="S67">
            <v>150</v>
          </cell>
          <cell r="T67">
            <v>0</v>
          </cell>
          <cell r="V67">
            <v>62990</v>
          </cell>
        </row>
        <row r="68">
          <cell r="E68" t="str">
            <v>JA220CHT</v>
          </cell>
          <cell r="F68" t="str">
            <v>JA220CHT</v>
          </cell>
          <cell r="G68" t="str">
            <v>ON-THE-GO CHEETAH SHERPA SHACKET</v>
          </cell>
          <cell r="H68" t="str">
            <v>WMN</v>
          </cell>
          <cell r="I68" t="str">
            <v>TOP</v>
          </cell>
          <cell r="J68" t="str">
            <v>JACKET</v>
          </cell>
          <cell r="K68" t="str">
            <v>Women's Jacket</v>
          </cell>
          <cell r="L68" t="str">
            <v>JA220</v>
          </cell>
          <cell r="M68" t="str">
            <v>CHT</v>
          </cell>
          <cell r="P68">
            <v>0</v>
          </cell>
          <cell r="Q68">
            <v>0</v>
          </cell>
          <cell r="R68">
            <v>1</v>
          </cell>
          <cell r="S68">
            <v>300</v>
          </cell>
          <cell r="T68">
            <v>0</v>
          </cell>
          <cell r="V68">
            <v>62990</v>
          </cell>
        </row>
        <row r="69">
          <cell r="E69" t="str">
            <v>JA289TPOL</v>
          </cell>
          <cell r="F69" t="str">
            <v>JA289TPOL</v>
          </cell>
          <cell r="G69" t="str">
            <v>On-The-Go Glacial Fz Sherpa Jacket</v>
          </cell>
          <cell r="H69" t="str">
            <v>WMN</v>
          </cell>
          <cell r="I69" t="str">
            <v>TOP</v>
          </cell>
          <cell r="J69" t="str">
            <v>JACKET</v>
          </cell>
          <cell r="K69" t="str">
            <v>Women's Jacket</v>
          </cell>
          <cell r="L69" t="str">
            <v>JA289</v>
          </cell>
          <cell r="M69" t="str">
            <v>TPOL</v>
          </cell>
          <cell r="O69">
            <v>33.5</v>
          </cell>
          <cell r="P69">
            <v>27750</v>
          </cell>
          <cell r="Q69">
            <v>49990</v>
          </cell>
          <cell r="R69">
            <v>1</v>
          </cell>
          <cell r="S69">
            <v>300</v>
          </cell>
          <cell r="T69">
            <v>0</v>
          </cell>
          <cell r="V69">
            <v>49990</v>
          </cell>
        </row>
        <row r="70">
          <cell r="E70" t="str">
            <v>JA210BLK</v>
          </cell>
          <cell r="F70" t="str">
            <v>JA210BLK</v>
          </cell>
          <cell r="G70" t="str">
            <v>On-The-Go Goshield Belted Parka</v>
          </cell>
          <cell r="H70" t="str">
            <v>WMN</v>
          </cell>
          <cell r="I70" t="str">
            <v>TOP</v>
          </cell>
          <cell r="J70" t="str">
            <v>JACKET</v>
          </cell>
          <cell r="K70" t="str">
            <v>Women's Jacket</v>
          </cell>
          <cell r="L70" t="str">
            <v>JA210</v>
          </cell>
          <cell r="M70" t="str">
            <v>BLK</v>
          </cell>
          <cell r="O70">
            <v>58.5</v>
          </cell>
          <cell r="P70">
            <v>47250</v>
          </cell>
          <cell r="Q70">
            <v>84990</v>
          </cell>
          <cell r="R70">
            <v>1</v>
          </cell>
          <cell r="S70">
            <v>300</v>
          </cell>
          <cell r="T70">
            <v>0</v>
          </cell>
          <cell r="V70">
            <v>84990</v>
          </cell>
        </row>
        <row r="71">
          <cell r="E71" t="str">
            <v>JA210WHT</v>
          </cell>
          <cell r="F71" t="str">
            <v>JA210WHT</v>
          </cell>
          <cell r="G71" t="str">
            <v>On-The-Go Goshield Belted Parka</v>
          </cell>
          <cell r="H71" t="str">
            <v>WMN</v>
          </cell>
          <cell r="I71" t="str">
            <v>TOP</v>
          </cell>
          <cell r="J71" t="str">
            <v>JACKET</v>
          </cell>
          <cell r="K71" t="str">
            <v>Women's Jacket</v>
          </cell>
          <cell r="L71" t="str">
            <v>JA210</v>
          </cell>
          <cell r="M71" t="str">
            <v>WHT</v>
          </cell>
          <cell r="O71">
            <v>58.5</v>
          </cell>
          <cell r="P71">
            <v>47250</v>
          </cell>
          <cell r="Q71">
            <v>84990</v>
          </cell>
          <cell r="R71">
            <v>1</v>
          </cell>
          <cell r="S71">
            <v>200</v>
          </cell>
          <cell r="T71">
            <v>0</v>
          </cell>
          <cell r="V71">
            <v>84990</v>
          </cell>
        </row>
        <row r="72">
          <cell r="E72" t="str">
            <v>JA209CHT</v>
          </cell>
          <cell r="F72" t="str">
            <v>JA209CHT</v>
          </cell>
          <cell r="G72" t="str">
            <v>ON-THE-GO LUXE VEST</v>
          </cell>
          <cell r="H72" t="str">
            <v>WMN</v>
          </cell>
          <cell r="I72" t="str">
            <v>TOP</v>
          </cell>
          <cell r="J72" t="str">
            <v>JACKET</v>
          </cell>
          <cell r="K72" t="str">
            <v>Women's Vest</v>
          </cell>
          <cell r="L72" t="str">
            <v>JA209</v>
          </cell>
          <cell r="M72" t="str">
            <v>CHT</v>
          </cell>
          <cell r="P72">
            <v>0</v>
          </cell>
          <cell r="Q72">
            <v>0</v>
          </cell>
          <cell r="R72">
            <v>1</v>
          </cell>
          <cell r="S72">
            <v>300</v>
          </cell>
          <cell r="T72">
            <v>0</v>
          </cell>
          <cell r="V72">
            <v>52990</v>
          </cell>
        </row>
        <row r="73">
          <cell r="E73" t="str">
            <v>JA177NTGY</v>
          </cell>
          <cell r="F73" t="str">
            <v>JA177NTGY</v>
          </cell>
          <cell r="G73" t="str">
            <v>PERFORMANCE TRACK JACKET</v>
          </cell>
          <cell r="H73" t="str">
            <v>MEN</v>
          </cell>
          <cell r="I73" t="str">
            <v>TOP</v>
          </cell>
          <cell r="J73" t="str">
            <v>JACKET</v>
          </cell>
          <cell r="K73" t="str">
            <v>FZ Jacket</v>
          </cell>
          <cell r="L73" t="str">
            <v>JA177</v>
          </cell>
          <cell r="M73" t="str">
            <v>NTGY</v>
          </cell>
          <cell r="N73" t="str">
            <v>63.0% Polyester,32.0% Rayon,5.0% Spandex</v>
          </cell>
          <cell r="O73">
            <v>36</v>
          </cell>
          <cell r="P73">
            <v>29400</v>
          </cell>
          <cell r="Q73">
            <v>52990</v>
          </cell>
          <cell r="R73">
            <v>1</v>
          </cell>
          <cell r="S73">
            <v>400</v>
          </cell>
          <cell r="T73">
            <v>0</v>
          </cell>
          <cell r="V73">
            <v>52990</v>
          </cell>
        </row>
        <row r="74">
          <cell r="E74" t="str">
            <v>JA177NVY</v>
          </cell>
          <cell r="F74" t="str">
            <v>JA177NVY</v>
          </cell>
          <cell r="G74" t="str">
            <v>PERFORMANCE TRACK JACKET</v>
          </cell>
          <cell r="H74" t="str">
            <v>MEN</v>
          </cell>
          <cell r="I74" t="str">
            <v>TOP</v>
          </cell>
          <cell r="J74" t="str">
            <v>JACKET</v>
          </cell>
          <cell r="K74" t="str">
            <v>FZ Jacket</v>
          </cell>
          <cell r="L74" t="str">
            <v>JA177</v>
          </cell>
          <cell r="M74" t="str">
            <v>NVY</v>
          </cell>
          <cell r="N74" t="str">
            <v>63.0% Polyester,32.0% Rayon,5.0% Spandex</v>
          </cell>
          <cell r="O74">
            <v>36</v>
          </cell>
          <cell r="P74">
            <v>29400</v>
          </cell>
          <cell r="Q74">
            <v>52990</v>
          </cell>
          <cell r="R74">
            <v>1</v>
          </cell>
          <cell r="S74">
            <v>400</v>
          </cell>
          <cell r="T74">
            <v>394</v>
          </cell>
          <cell r="V74">
            <v>52990</v>
          </cell>
        </row>
        <row r="75">
          <cell r="E75" t="str">
            <v>PT140NVY</v>
          </cell>
          <cell r="F75" t="str">
            <v>PT140NVY</v>
          </cell>
          <cell r="G75" t="str">
            <v>PERFORMANCE TRACK PANT</v>
          </cell>
          <cell r="H75" t="str">
            <v>MEN</v>
          </cell>
          <cell r="I75" t="str">
            <v>BOTTOM</v>
          </cell>
          <cell r="J75" t="str">
            <v>PANT</v>
          </cell>
          <cell r="K75" t="str">
            <v>Tapered Jogger</v>
          </cell>
          <cell r="L75" t="str">
            <v>PT140</v>
          </cell>
          <cell r="M75" t="str">
            <v>NVY</v>
          </cell>
          <cell r="N75" t="str">
            <v>63.0% Polyester,32.0% Rayon,5.0% Spandex</v>
          </cell>
          <cell r="O75">
            <v>31</v>
          </cell>
          <cell r="P75">
            <v>25000</v>
          </cell>
          <cell r="Q75">
            <v>44990</v>
          </cell>
          <cell r="R75">
            <v>1</v>
          </cell>
          <cell r="S75">
            <v>300</v>
          </cell>
          <cell r="T75">
            <v>446</v>
          </cell>
          <cell r="V75">
            <v>44990</v>
          </cell>
        </row>
        <row r="76">
          <cell r="E76" t="str">
            <v>TP130BLK</v>
          </cell>
          <cell r="F76" t="str">
            <v>TP130BLK</v>
          </cell>
          <cell r="G76" t="str">
            <v>PIMA V-NECK TEE</v>
          </cell>
          <cell r="H76" t="str">
            <v>WMN</v>
          </cell>
          <cell r="I76" t="str">
            <v>TOP</v>
          </cell>
          <cell r="J76" t="str">
            <v>TEE</v>
          </cell>
          <cell r="K76" t="str">
            <v>Women's Top</v>
          </cell>
          <cell r="L76" t="str">
            <v>TP130</v>
          </cell>
          <cell r="M76" t="str">
            <v>BLK</v>
          </cell>
          <cell r="N76" t="str">
            <v>94.0% Pima Cotton,6.0% Spandex</v>
          </cell>
          <cell r="O76">
            <v>15</v>
          </cell>
          <cell r="P76">
            <v>13300</v>
          </cell>
          <cell r="Q76">
            <v>23990</v>
          </cell>
          <cell r="R76">
            <v>1</v>
          </cell>
          <cell r="S76">
            <v>450</v>
          </cell>
          <cell r="T76">
            <v>0</v>
          </cell>
          <cell r="V76">
            <v>23990</v>
          </cell>
        </row>
        <row r="77">
          <cell r="E77" t="str">
            <v>TP130WHT</v>
          </cell>
          <cell r="F77" t="str">
            <v>TP130WHT</v>
          </cell>
          <cell r="G77" t="str">
            <v>PIMA V-NECK TEE</v>
          </cell>
          <cell r="H77" t="str">
            <v>WMN</v>
          </cell>
          <cell r="I77" t="str">
            <v>TOP</v>
          </cell>
          <cell r="J77" t="str">
            <v>TEE</v>
          </cell>
          <cell r="K77" t="str">
            <v>Women's Top</v>
          </cell>
          <cell r="L77" t="str">
            <v>TP130</v>
          </cell>
          <cell r="M77" t="str">
            <v>WHT</v>
          </cell>
          <cell r="N77" t="str">
            <v>94.0% Pima Cotton,6.0% Spandex</v>
          </cell>
          <cell r="O77">
            <v>15</v>
          </cell>
          <cell r="P77">
            <v>13300</v>
          </cell>
          <cell r="Q77">
            <v>23990</v>
          </cell>
          <cell r="R77">
            <v>1</v>
          </cell>
          <cell r="S77">
            <v>450</v>
          </cell>
          <cell r="T77">
            <v>0</v>
          </cell>
          <cell r="V77">
            <v>23990</v>
          </cell>
        </row>
        <row r="78">
          <cell r="E78" t="str">
            <v>BR65WNLB</v>
          </cell>
          <cell r="F78" t="str">
            <v>BR65WNLB</v>
          </cell>
          <cell r="G78" t="str">
            <v>PRINTED GOWALK EVOLUTION ZIP FRONT BRA</v>
          </cell>
          <cell r="H78" t="str">
            <v>WMN</v>
          </cell>
          <cell r="I78" t="str">
            <v>TOP</v>
          </cell>
          <cell r="J78" t="str">
            <v>BRA</v>
          </cell>
          <cell r="K78" t="str">
            <v>Women's Bra</v>
          </cell>
          <cell r="L78" t="str">
            <v>BR65</v>
          </cell>
          <cell r="M78" t="str">
            <v>WNLB</v>
          </cell>
          <cell r="N78" t="str">
            <v>88.0% Nylon,12.0% Spandex</v>
          </cell>
          <cell r="O78">
            <v>0</v>
          </cell>
          <cell r="P78">
            <v>0</v>
          </cell>
          <cell r="Q78">
            <v>0</v>
          </cell>
          <cell r="R78">
            <v>1</v>
          </cell>
          <cell r="S78">
            <v>250</v>
          </cell>
          <cell r="T78">
            <v>0</v>
          </cell>
          <cell r="V78">
            <v>29990</v>
          </cell>
        </row>
        <row r="79">
          <cell r="E79" t="str">
            <v>HD110PBGY</v>
          </cell>
          <cell r="F79" t="str">
            <v>HD110PBGY</v>
          </cell>
          <cell r="G79" t="str">
            <v>SIGNATURE FULL ZIP HOODIE</v>
          </cell>
          <cell r="H79" t="str">
            <v>WMN</v>
          </cell>
          <cell r="I79" t="str">
            <v>TOP</v>
          </cell>
          <cell r="J79" t="str">
            <v>HODDIE</v>
          </cell>
          <cell r="K79" t="str">
            <v>Women's Hoodie</v>
          </cell>
          <cell r="L79" t="str">
            <v>HD110</v>
          </cell>
          <cell r="M79" t="str">
            <v>PBGY</v>
          </cell>
          <cell r="N79" t="str">
            <v>54.0% Cotton,46.0% Polyester</v>
          </cell>
          <cell r="O79" t="e">
            <v>#N/A</v>
          </cell>
          <cell r="P79">
            <v>0</v>
          </cell>
          <cell r="Q79">
            <v>0</v>
          </cell>
          <cell r="R79">
            <v>1</v>
          </cell>
          <cell r="S79">
            <v>500</v>
          </cell>
          <cell r="T79">
            <v>0</v>
          </cell>
          <cell r="V79">
            <v>44990</v>
          </cell>
        </row>
        <row r="80">
          <cell r="E80" t="str">
            <v>TP122BLSL</v>
          </cell>
          <cell r="F80" t="str">
            <v>TP122BLSL</v>
          </cell>
          <cell r="G80" t="str">
            <v>SIGNATURE SHORT SLEEVE PIMA POLO</v>
          </cell>
          <cell r="H80" t="str">
            <v>MEN</v>
          </cell>
          <cell r="I80" t="str">
            <v>TOP</v>
          </cell>
          <cell r="J80" t="str">
            <v>POLO</v>
          </cell>
          <cell r="K80" t="str">
            <v>Men's Polo</v>
          </cell>
          <cell r="L80" t="str">
            <v>TP122</v>
          </cell>
          <cell r="M80" t="str">
            <v>BLSL</v>
          </cell>
          <cell r="N80" t="str">
            <v>70.0% Pima Cotton,23.0% Lyocell,7.0% Spandex</v>
          </cell>
          <cell r="O80">
            <v>20</v>
          </cell>
          <cell r="P80">
            <v>16650</v>
          </cell>
          <cell r="Q80">
            <v>29990</v>
          </cell>
          <cell r="R80">
            <v>1</v>
          </cell>
          <cell r="S80">
            <v>350</v>
          </cell>
          <cell r="T80">
            <v>0</v>
          </cell>
          <cell r="V80">
            <v>29990</v>
          </cell>
        </row>
        <row r="81">
          <cell r="E81" t="str">
            <v>TP122CDB</v>
          </cell>
          <cell r="F81" t="str">
            <v>TP122CDB</v>
          </cell>
          <cell r="G81" t="str">
            <v>SIGNATURE SHORT SLEEVE PIMA POLO</v>
          </cell>
          <cell r="H81" t="str">
            <v>MEN</v>
          </cell>
          <cell r="I81" t="str">
            <v>TOP</v>
          </cell>
          <cell r="J81" t="str">
            <v>POLO</v>
          </cell>
          <cell r="K81" t="str">
            <v>Men's Polo</v>
          </cell>
          <cell r="L81" t="str">
            <v>TP122</v>
          </cell>
          <cell r="M81" t="str">
            <v>CDB</v>
          </cell>
          <cell r="N81" t="str">
            <v>70.0% Pima Cotton,23.0% Lyocell,7.0% Spandex</v>
          </cell>
          <cell r="O81">
            <v>20</v>
          </cell>
          <cell r="P81">
            <v>16650</v>
          </cell>
          <cell r="Q81">
            <v>29990</v>
          </cell>
          <cell r="R81">
            <v>1</v>
          </cell>
          <cell r="S81">
            <v>350</v>
          </cell>
          <cell r="T81">
            <v>0</v>
          </cell>
          <cell r="V81">
            <v>29990</v>
          </cell>
        </row>
        <row r="82">
          <cell r="E82" t="str">
            <v>TP122YLTQ</v>
          </cell>
          <cell r="F82" t="str">
            <v>TP122YLTQ</v>
          </cell>
          <cell r="G82" t="str">
            <v>SIGNATURE SHORT SLEEVE PIMA POLO</v>
          </cell>
          <cell r="H82" t="str">
            <v>MEN</v>
          </cell>
          <cell r="I82" t="str">
            <v>TOP</v>
          </cell>
          <cell r="J82" t="str">
            <v>POLO</v>
          </cell>
          <cell r="K82" t="str">
            <v>Men's Polo</v>
          </cell>
          <cell r="L82" t="str">
            <v>TP122</v>
          </cell>
          <cell r="M82" t="str">
            <v>YLTQ</v>
          </cell>
          <cell r="N82" t="str">
            <v>70.0% Pima Cotton,23.0% Lyocell,7.0% Spandex</v>
          </cell>
          <cell r="O82">
            <v>20</v>
          </cell>
          <cell r="P82">
            <v>16650</v>
          </cell>
          <cell r="Q82">
            <v>29990</v>
          </cell>
          <cell r="R82">
            <v>1</v>
          </cell>
          <cell r="S82">
            <v>350</v>
          </cell>
          <cell r="T82">
            <v>0</v>
          </cell>
          <cell r="V82">
            <v>29990</v>
          </cell>
        </row>
        <row r="83">
          <cell r="E83" t="str">
            <v>LT251BLK</v>
          </cell>
          <cell r="F83" t="str">
            <v>LT251BLK</v>
          </cell>
          <cell r="G83" t="str">
            <v>SKECHCLOUD ELEVATE 2.0 CREW</v>
          </cell>
          <cell r="H83" t="str">
            <v>MEN</v>
          </cell>
          <cell r="I83" t="str">
            <v>TOP</v>
          </cell>
          <cell r="J83" t="str">
            <v>CREW</v>
          </cell>
          <cell r="K83" t="str">
            <v>Men's Pullover Crew</v>
          </cell>
          <cell r="L83" t="str">
            <v>LT251</v>
          </cell>
          <cell r="M83" t="str">
            <v>BLK</v>
          </cell>
          <cell r="N83" t="str">
            <v>62.0% Polyester,29.0% Rayon,9.0% Spandex</v>
          </cell>
          <cell r="O83">
            <v>28.5</v>
          </cell>
          <cell r="P83">
            <v>23850</v>
          </cell>
          <cell r="Q83">
            <v>42990</v>
          </cell>
          <cell r="R83">
            <v>1</v>
          </cell>
          <cell r="S83">
            <v>300</v>
          </cell>
          <cell r="T83">
            <v>450</v>
          </cell>
          <cell r="V83">
            <v>42990</v>
          </cell>
        </row>
        <row r="84">
          <cell r="E84" t="str">
            <v>LT251CCNV</v>
          </cell>
          <cell r="F84" t="str">
            <v>LT251CCNV</v>
          </cell>
          <cell r="G84" t="str">
            <v>SKECHCLOUD ELEVATE 2.0 CREW</v>
          </cell>
          <cell r="H84" t="str">
            <v>MEN</v>
          </cell>
          <cell r="I84" t="str">
            <v>TOP</v>
          </cell>
          <cell r="J84" t="str">
            <v>CREW</v>
          </cell>
          <cell r="K84" t="str">
            <v>Men's Pullover Crew</v>
          </cell>
          <cell r="L84" t="str">
            <v>LT251</v>
          </cell>
          <cell r="M84" t="str">
            <v>CCNV</v>
          </cell>
          <cell r="N84" t="str">
            <v>62.0% Polyester,29.0% Rayon,9.0% Spandex</v>
          </cell>
          <cell r="O84">
            <v>28.5</v>
          </cell>
          <cell r="P84">
            <v>23850</v>
          </cell>
          <cell r="Q84">
            <v>42990</v>
          </cell>
          <cell r="R84">
            <v>1</v>
          </cell>
          <cell r="S84">
            <v>300</v>
          </cell>
          <cell r="T84">
            <v>0</v>
          </cell>
          <cell r="V84">
            <v>42990</v>
          </cell>
        </row>
        <row r="85">
          <cell r="E85" t="str">
            <v>LT251STOL</v>
          </cell>
          <cell r="F85" t="str">
            <v>LT251STOL</v>
          </cell>
          <cell r="G85" t="str">
            <v>SKECHCLOUD ELEVATE 2.0 CREW</v>
          </cell>
          <cell r="H85" t="str">
            <v>MEN</v>
          </cell>
          <cell r="I85" t="str">
            <v>TOP</v>
          </cell>
          <cell r="J85" t="str">
            <v>CREW</v>
          </cell>
          <cell r="K85" t="str">
            <v>Men's Pullover Crew</v>
          </cell>
          <cell r="L85" t="str">
            <v>LT251</v>
          </cell>
          <cell r="M85" t="str">
            <v>STOL</v>
          </cell>
          <cell r="N85" t="str">
            <v>62.0% Polyester,29.0% Rayon,9.0% Spandex</v>
          </cell>
          <cell r="O85">
            <v>28.5</v>
          </cell>
          <cell r="P85">
            <v>23850</v>
          </cell>
          <cell r="Q85">
            <v>42990</v>
          </cell>
          <cell r="R85">
            <v>1</v>
          </cell>
          <cell r="S85">
            <v>300</v>
          </cell>
          <cell r="T85">
            <v>0</v>
          </cell>
          <cell r="V85">
            <v>42990</v>
          </cell>
        </row>
        <row r="86">
          <cell r="E86" t="str">
            <v>PT272BKCC</v>
          </cell>
          <cell r="F86" t="str">
            <v>PT272BKCC</v>
          </cell>
          <cell r="G86" t="str">
            <v>SKECH-CLOUD ELEVATE 2.0 JOGGER</v>
          </cell>
          <cell r="H86" t="str">
            <v>MEN</v>
          </cell>
          <cell r="I86" t="str">
            <v>BOTTOM</v>
          </cell>
          <cell r="J86" t="str">
            <v>JOGGER</v>
          </cell>
          <cell r="K86" t="str">
            <v>Men's Jogger</v>
          </cell>
          <cell r="L86" t="str">
            <v>PT272</v>
          </cell>
          <cell r="M86" t="str">
            <v>BKCC</v>
          </cell>
          <cell r="N86" t="str">
            <v>62.0% Polyester,29.0% Rayon,9.0% Spandex</v>
          </cell>
          <cell r="O86">
            <v>33.5</v>
          </cell>
          <cell r="P86">
            <v>27750</v>
          </cell>
          <cell r="Q86">
            <v>49990</v>
          </cell>
          <cell r="R86">
            <v>1</v>
          </cell>
          <cell r="S86">
            <v>300</v>
          </cell>
          <cell r="T86">
            <v>0</v>
          </cell>
          <cell r="V86">
            <v>49990</v>
          </cell>
        </row>
        <row r="87">
          <cell r="E87" t="str">
            <v>PT272BLK</v>
          </cell>
          <cell r="F87" t="str">
            <v>PT272BLK</v>
          </cell>
          <cell r="G87" t="str">
            <v>SKECH-CLOUD ELEVATE 2.0 JOGGER</v>
          </cell>
          <cell r="H87" t="str">
            <v>MEN</v>
          </cell>
          <cell r="I87" t="str">
            <v>BOTTOM</v>
          </cell>
          <cell r="J87" t="str">
            <v>JOGGER</v>
          </cell>
          <cell r="K87" t="str">
            <v>Men's Jogger</v>
          </cell>
          <cell r="L87" t="str">
            <v>PT272</v>
          </cell>
          <cell r="M87" t="str">
            <v>BLK</v>
          </cell>
          <cell r="N87" t="str">
            <v>62.0% Polyester,29.0% Rayon,9.0% Spandex</v>
          </cell>
          <cell r="O87">
            <v>33.5</v>
          </cell>
          <cell r="P87">
            <v>27750</v>
          </cell>
          <cell r="Q87">
            <v>49990</v>
          </cell>
          <cell r="R87">
            <v>1</v>
          </cell>
          <cell r="S87">
            <v>300</v>
          </cell>
          <cell r="T87">
            <v>0</v>
          </cell>
          <cell r="V87">
            <v>49990</v>
          </cell>
        </row>
        <row r="88">
          <cell r="E88" t="str">
            <v>LT251BKCC</v>
          </cell>
          <cell r="F88" t="str">
            <v>LT251BKCC</v>
          </cell>
          <cell r="G88" t="str">
            <v>SKECHCLOUD ELEVATE CREW</v>
          </cell>
          <cell r="H88" t="str">
            <v>MEN</v>
          </cell>
          <cell r="I88" t="str">
            <v>TOP</v>
          </cell>
          <cell r="J88" t="str">
            <v>CREW</v>
          </cell>
          <cell r="K88" t="str">
            <v>Men's Pullover Crew</v>
          </cell>
          <cell r="L88" t="str">
            <v>LT251</v>
          </cell>
          <cell r="M88" t="str">
            <v>BKCC</v>
          </cell>
          <cell r="N88" t="str">
            <v>62.0% Polyester,29.0% Rayon,9.0% Spandex</v>
          </cell>
          <cell r="O88">
            <v>28.5</v>
          </cell>
          <cell r="P88">
            <v>23850</v>
          </cell>
          <cell r="Q88">
            <v>42990</v>
          </cell>
          <cell r="R88">
            <v>1</v>
          </cell>
          <cell r="T88">
            <v>450</v>
          </cell>
          <cell r="V88">
            <v>42990</v>
          </cell>
        </row>
        <row r="89">
          <cell r="E89" t="str">
            <v>SH133BKYO</v>
          </cell>
          <cell r="F89" t="str">
            <v>SH133BKYO</v>
          </cell>
          <cell r="G89" t="str">
            <v>SKECHERS ACE 3" SHORT</v>
          </cell>
          <cell r="H89" t="str">
            <v>WMN</v>
          </cell>
          <cell r="I89" t="str">
            <v>BOTTOM</v>
          </cell>
          <cell r="J89" t="str">
            <v>SHORT 3</v>
          </cell>
          <cell r="K89" t="str">
            <v>Women's Short</v>
          </cell>
          <cell r="L89" t="str">
            <v>SH133</v>
          </cell>
          <cell r="M89" t="str">
            <v>BKYO</v>
          </cell>
          <cell r="N89" t="str">
            <v>88.0% Polyester,12.0% Spandex</v>
          </cell>
          <cell r="O89">
            <v>26</v>
          </cell>
          <cell r="P89">
            <v>22200</v>
          </cell>
          <cell r="Q89">
            <v>39990</v>
          </cell>
          <cell r="R89">
            <v>1</v>
          </cell>
          <cell r="S89">
            <v>300</v>
          </cell>
          <cell r="T89">
            <v>0</v>
          </cell>
          <cell r="V89">
            <v>39990</v>
          </cell>
        </row>
        <row r="90">
          <cell r="E90" t="str">
            <v>SH193BLGD</v>
          </cell>
          <cell r="F90" t="str">
            <v>SH193BLGD</v>
          </cell>
          <cell r="G90" t="str">
            <v>SKECHERS ACE 4" SHORT</v>
          </cell>
          <cell r="H90" t="str">
            <v>WMN</v>
          </cell>
          <cell r="I90" t="str">
            <v>BOTTOM</v>
          </cell>
          <cell r="J90" t="str">
            <v>SHORT 4</v>
          </cell>
          <cell r="K90" t="str">
            <v>Women's Short</v>
          </cell>
          <cell r="L90" t="str">
            <v>SH193</v>
          </cell>
          <cell r="M90" t="str">
            <v>BLGD</v>
          </cell>
          <cell r="N90" t="str">
            <v>75.0% Nylon,25.0% Spandex</v>
          </cell>
          <cell r="O90">
            <v>26</v>
          </cell>
          <cell r="P90">
            <v>22200</v>
          </cell>
          <cell r="Q90">
            <v>39990</v>
          </cell>
          <cell r="R90">
            <v>1</v>
          </cell>
          <cell r="S90">
            <v>200</v>
          </cell>
          <cell r="T90">
            <v>0</v>
          </cell>
          <cell r="V90">
            <v>39990</v>
          </cell>
        </row>
        <row r="91">
          <cell r="E91" t="str">
            <v>TT155BLGD</v>
          </cell>
          <cell r="F91" t="str">
            <v>TT155BLGD</v>
          </cell>
          <cell r="G91" t="str">
            <v>SKECHERS ACE BLOCKED TANK</v>
          </cell>
          <cell r="H91" t="str">
            <v>WMN</v>
          </cell>
          <cell r="I91" t="str">
            <v>TOP</v>
          </cell>
          <cell r="J91" t="str">
            <v>TANK</v>
          </cell>
          <cell r="K91" t="str">
            <v>Women's Tank</v>
          </cell>
          <cell r="L91" t="str">
            <v>TT155</v>
          </cell>
          <cell r="M91" t="str">
            <v>BLGD</v>
          </cell>
          <cell r="N91" t="str">
            <v>75.0% Nylon,25.0% Spandex</v>
          </cell>
          <cell r="O91">
            <v>18.5</v>
          </cell>
          <cell r="P91">
            <v>16650</v>
          </cell>
          <cell r="Q91">
            <v>29990</v>
          </cell>
          <cell r="R91">
            <v>1</v>
          </cell>
          <cell r="S91">
            <v>200</v>
          </cell>
          <cell r="T91">
            <v>0</v>
          </cell>
          <cell r="V91">
            <v>29990</v>
          </cell>
        </row>
        <row r="92">
          <cell r="E92" t="str">
            <v>JA300BLK</v>
          </cell>
          <cell r="F92" t="str">
            <v>JA300BLK</v>
          </cell>
          <cell r="G92" t="str">
            <v>SKECHERS ACE JACKET</v>
          </cell>
          <cell r="H92" t="str">
            <v>WMN</v>
          </cell>
          <cell r="I92" t="str">
            <v>TOP</v>
          </cell>
          <cell r="J92" t="str">
            <v>JACKET</v>
          </cell>
          <cell r="K92" t="str">
            <v>Women's Jacket</v>
          </cell>
          <cell r="L92" t="str">
            <v>JA300</v>
          </cell>
          <cell r="M92" t="str">
            <v>BLK</v>
          </cell>
          <cell r="N92" t="str">
            <v>75.0% Nylon,25.0% Black Spandex</v>
          </cell>
          <cell r="O92">
            <v>36</v>
          </cell>
          <cell r="P92">
            <v>29400</v>
          </cell>
          <cell r="Q92">
            <v>52990</v>
          </cell>
          <cell r="R92">
            <v>1</v>
          </cell>
          <cell r="S92">
            <v>250</v>
          </cell>
          <cell r="T92">
            <v>359</v>
          </cell>
          <cell r="V92">
            <v>52990</v>
          </cell>
        </row>
        <row r="93">
          <cell r="E93" t="str">
            <v>JA300WHT</v>
          </cell>
          <cell r="F93" t="str">
            <v>JA300WHT</v>
          </cell>
          <cell r="G93" t="str">
            <v>SKECHERS ACE JACKET</v>
          </cell>
          <cell r="H93" t="str">
            <v>WMN</v>
          </cell>
          <cell r="I93" t="str">
            <v>TOP</v>
          </cell>
          <cell r="J93" t="str">
            <v>JACKET</v>
          </cell>
          <cell r="K93" t="str">
            <v>Women's Jacket</v>
          </cell>
          <cell r="L93" t="str">
            <v>JA300</v>
          </cell>
          <cell r="M93" t="str">
            <v>WHT</v>
          </cell>
          <cell r="N93" t="str">
            <v>75.0% Nylon,25.0% Black Spandex</v>
          </cell>
          <cell r="O93">
            <v>36</v>
          </cell>
          <cell r="P93">
            <v>29400</v>
          </cell>
          <cell r="Q93">
            <v>52990</v>
          </cell>
          <cell r="R93">
            <v>1</v>
          </cell>
          <cell r="S93">
            <v>250</v>
          </cell>
          <cell r="T93">
            <v>359</v>
          </cell>
          <cell r="V93">
            <v>52990</v>
          </cell>
        </row>
        <row r="94">
          <cell r="E94" t="str">
            <v>TT118BLK</v>
          </cell>
          <cell r="F94" t="str">
            <v>TT118BLK</v>
          </cell>
          <cell r="G94" t="str">
            <v>SKECHERS ACE PERFORMANCE TANK</v>
          </cell>
          <cell r="H94" t="str">
            <v>WMN</v>
          </cell>
          <cell r="I94" t="str">
            <v>TOP</v>
          </cell>
          <cell r="J94" t="str">
            <v>TANK</v>
          </cell>
          <cell r="K94" t="str">
            <v>Women's Tank</v>
          </cell>
          <cell r="L94" t="str">
            <v>TT118</v>
          </cell>
          <cell r="M94" t="str">
            <v>BLK</v>
          </cell>
          <cell r="N94" t="str">
            <v>75.0% Nylon,25.0% Black Spandex</v>
          </cell>
          <cell r="O94">
            <v>20</v>
          </cell>
          <cell r="P94">
            <v>16650</v>
          </cell>
          <cell r="Q94">
            <v>29990</v>
          </cell>
          <cell r="R94">
            <v>1</v>
          </cell>
          <cell r="S94">
            <v>250</v>
          </cell>
          <cell r="T94">
            <v>0</v>
          </cell>
          <cell r="V94">
            <v>29990</v>
          </cell>
        </row>
        <row r="95">
          <cell r="E95" t="str">
            <v>TT118GYLM</v>
          </cell>
          <cell r="F95" t="str">
            <v>TT118GYLM</v>
          </cell>
          <cell r="G95" t="str">
            <v>SKECHERS ACE PERFORMANCE TANK</v>
          </cell>
          <cell r="H95" t="str">
            <v>WMN</v>
          </cell>
          <cell r="I95" t="str">
            <v>TOP</v>
          </cell>
          <cell r="J95" t="str">
            <v>TANK</v>
          </cell>
          <cell r="K95" t="str">
            <v>Women's Tank</v>
          </cell>
          <cell r="L95" t="str">
            <v>TT118</v>
          </cell>
          <cell r="M95" t="str">
            <v>GYLM</v>
          </cell>
          <cell r="N95" t="str">
            <v>75.0% Nylon,25.0% Black Spandex</v>
          </cell>
          <cell r="O95">
            <v>20</v>
          </cell>
          <cell r="P95">
            <v>16650</v>
          </cell>
          <cell r="Q95">
            <v>29990</v>
          </cell>
          <cell r="R95">
            <v>1</v>
          </cell>
          <cell r="S95">
            <v>250</v>
          </cell>
          <cell r="T95">
            <v>0</v>
          </cell>
          <cell r="V95">
            <v>29990</v>
          </cell>
        </row>
        <row r="96">
          <cell r="E96" t="str">
            <v>SK46NVY</v>
          </cell>
          <cell r="F96" t="str">
            <v>SK46NVY</v>
          </cell>
          <cell r="G96" t="str">
            <v>SKECHERS ACE PLEATED SKORT</v>
          </cell>
          <cell r="H96" t="str">
            <v>WMN</v>
          </cell>
          <cell r="I96" t="str">
            <v>BOTTOM</v>
          </cell>
          <cell r="J96" t="str">
            <v>SKORT</v>
          </cell>
          <cell r="K96" t="str">
            <v>Women's Skort</v>
          </cell>
          <cell r="L96" t="str">
            <v>SK46</v>
          </cell>
          <cell r="M96" t="str">
            <v>NVY</v>
          </cell>
          <cell r="N96" t="str">
            <v>90.0% Polyester,10.0% Spandex</v>
          </cell>
          <cell r="O96">
            <v>26</v>
          </cell>
          <cell r="P96">
            <v>22200</v>
          </cell>
          <cell r="Q96">
            <v>39990</v>
          </cell>
          <cell r="R96">
            <v>1</v>
          </cell>
          <cell r="S96">
            <v>300</v>
          </cell>
          <cell r="T96">
            <v>0</v>
          </cell>
          <cell r="V96">
            <v>39990</v>
          </cell>
        </row>
        <row r="97">
          <cell r="E97" t="str">
            <v>SK46WSPR</v>
          </cell>
          <cell r="F97" t="str">
            <v>SK46WSPR</v>
          </cell>
          <cell r="G97" t="str">
            <v>SKECHERS ACE PLEATED SKORT</v>
          </cell>
          <cell r="H97" t="str">
            <v>WMN</v>
          </cell>
          <cell r="I97" t="str">
            <v>BOTTOM</v>
          </cell>
          <cell r="J97" t="str">
            <v>SKORT</v>
          </cell>
          <cell r="K97" t="str">
            <v>Women's Skort</v>
          </cell>
          <cell r="L97" t="str">
            <v>SK46</v>
          </cell>
          <cell r="M97" t="str">
            <v>WSPR</v>
          </cell>
          <cell r="N97" t="str">
            <v>90.0% Polyester,10.0% Spandex</v>
          </cell>
          <cell r="O97">
            <v>26</v>
          </cell>
          <cell r="P97">
            <v>22200</v>
          </cell>
          <cell r="Q97">
            <v>39990</v>
          </cell>
          <cell r="R97">
            <v>1</v>
          </cell>
          <cell r="S97">
            <v>200</v>
          </cell>
          <cell r="T97">
            <v>0</v>
          </cell>
          <cell r="V97">
            <v>39990</v>
          </cell>
        </row>
        <row r="98">
          <cell r="E98" t="str">
            <v>TP180WHT</v>
          </cell>
          <cell r="F98" t="str">
            <v>TP180WHT</v>
          </cell>
          <cell r="G98" t="str">
            <v>SKECHERS ACE TOUR POLO</v>
          </cell>
          <cell r="H98" t="str">
            <v>MEN</v>
          </cell>
          <cell r="I98" t="str">
            <v>TOP</v>
          </cell>
          <cell r="J98" t="str">
            <v>POLO</v>
          </cell>
          <cell r="K98" t="str">
            <v>Men's Polo</v>
          </cell>
          <cell r="L98" t="str">
            <v>TP180</v>
          </cell>
          <cell r="M98" t="str">
            <v>WHT</v>
          </cell>
          <cell r="N98" t="str">
            <v>80.0% Polyester,20.0% Spandex</v>
          </cell>
          <cell r="O98">
            <v>22</v>
          </cell>
          <cell r="P98">
            <v>18300</v>
          </cell>
          <cell r="Q98">
            <v>32990</v>
          </cell>
          <cell r="R98">
            <v>1</v>
          </cell>
          <cell r="S98">
            <v>250</v>
          </cell>
          <cell r="T98">
            <v>0</v>
          </cell>
          <cell r="V98">
            <v>32990</v>
          </cell>
        </row>
        <row r="99">
          <cell r="E99" t="str">
            <v>HD112BLK</v>
          </cell>
          <cell r="F99" t="str">
            <v>HD112BLK</v>
          </cell>
          <cell r="G99" t="str">
            <v>SKECHERS COLLEGIATE PULLOVER HOODIE</v>
          </cell>
          <cell r="H99" t="str">
            <v>WMN</v>
          </cell>
          <cell r="I99" t="str">
            <v>TOP</v>
          </cell>
          <cell r="J99" t="str">
            <v>HODDIE</v>
          </cell>
          <cell r="K99" t="str">
            <v>Women's Hoodie</v>
          </cell>
          <cell r="L99" t="str">
            <v>HD112</v>
          </cell>
          <cell r="M99" t="str">
            <v>BLK</v>
          </cell>
          <cell r="N99" t="str">
            <v>54.0% Cotton,46.0% Polyester</v>
          </cell>
          <cell r="O99">
            <v>26</v>
          </cell>
          <cell r="P99">
            <v>22200</v>
          </cell>
          <cell r="Q99">
            <v>39990</v>
          </cell>
          <cell r="R99">
            <v>1</v>
          </cell>
          <cell r="S99">
            <v>500</v>
          </cell>
          <cell r="T99">
            <v>0</v>
          </cell>
          <cell r="V99">
            <v>39990</v>
          </cell>
        </row>
        <row r="100">
          <cell r="E100" t="str">
            <v>HD112BLMV</v>
          </cell>
          <cell r="F100" t="str">
            <v>HD112BLMV</v>
          </cell>
          <cell r="G100" t="str">
            <v>SKECHERS COLLEGIATE PULLOVER HOODIE</v>
          </cell>
          <cell r="H100" t="str">
            <v>WMN</v>
          </cell>
          <cell r="I100" t="str">
            <v>TOP</v>
          </cell>
          <cell r="J100" t="str">
            <v>HODDIE</v>
          </cell>
          <cell r="K100" t="str">
            <v>Women's Hoodie</v>
          </cell>
          <cell r="L100" t="str">
            <v>HD112</v>
          </cell>
          <cell r="M100" t="str">
            <v>BLMV</v>
          </cell>
          <cell r="N100" t="str">
            <v>54.0% Cotton,46.0% Polyester</v>
          </cell>
          <cell r="O100">
            <v>26</v>
          </cell>
          <cell r="P100">
            <v>22200</v>
          </cell>
          <cell r="Q100">
            <v>39990</v>
          </cell>
          <cell r="R100">
            <v>1</v>
          </cell>
          <cell r="S100">
            <v>500</v>
          </cell>
          <cell r="T100">
            <v>452</v>
          </cell>
          <cell r="V100">
            <v>39990</v>
          </cell>
        </row>
        <row r="101">
          <cell r="E101" t="str">
            <v>HD112LGTQ</v>
          </cell>
          <cell r="F101" t="str">
            <v>HD112LGTQ</v>
          </cell>
          <cell r="G101" t="str">
            <v>SKECHERS COLLEGIATE PULLOVER HOODIE</v>
          </cell>
          <cell r="H101" t="str">
            <v>WMN</v>
          </cell>
          <cell r="I101" t="str">
            <v>TOP</v>
          </cell>
          <cell r="J101" t="str">
            <v>HODDIE</v>
          </cell>
          <cell r="K101" t="str">
            <v>Women's Hoodie</v>
          </cell>
          <cell r="L101" t="str">
            <v>HD112</v>
          </cell>
          <cell r="M101" t="str">
            <v>LGTQ</v>
          </cell>
          <cell r="N101" t="str">
            <v>54.0% Cotton,46.0% Polyester</v>
          </cell>
          <cell r="O101">
            <v>26</v>
          </cell>
          <cell r="P101">
            <v>22200</v>
          </cell>
          <cell r="Q101">
            <v>39990</v>
          </cell>
          <cell r="R101">
            <v>1</v>
          </cell>
          <cell r="S101">
            <v>500</v>
          </cell>
          <cell r="T101">
            <v>452</v>
          </cell>
          <cell r="V101">
            <v>39990</v>
          </cell>
        </row>
        <row r="102">
          <cell r="E102" t="str">
            <v>HD112WSPR</v>
          </cell>
          <cell r="F102" t="str">
            <v>HD112WSPR</v>
          </cell>
          <cell r="G102" t="str">
            <v>SKECHERS COLLEGIATE PULLOVER HOODIE</v>
          </cell>
          <cell r="H102" t="str">
            <v>WMN</v>
          </cell>
          <cell r="I102" t="str">
            <v>TOP</v>
          </cell>
          <cell r="J102" t="str">
            <v>HODDIE</v>
          </cell>
          <cell r="K102" t="str">
            <v>Women's Hoodie</v>
          </cell>
          <cell r="L102" t="str">
            <v>HD112</v>
          </cell>
          <cell r="M102" t="str">
            <v>WSPR</v>
          </cell>
          <cell r="N102" t="str">
            <v>54.0% Cotton,46.0% Polyester</v>
          </cell>
          <cell r="O102">
            <v>26</v>
          </cell>
          <cell r="P102">
            <v>22200</v>
          </cell>
          <cell r="Q102">
            <v>39990</v>
          </cell>
          <cell r="R102">
            <v>1</v>
          </cell>
          <cell r="S102">
            <v>500</v>
          </cell>
          <cell r="T102">
            <v>452</v>
          </cell>
          <cell r="V102">
            <v>39990</v>
          </cell>
        </row>
        <row r="103">
          <cell r="E103" t="str">
            <v>SH185WHT</v>
          </cell>
          <cell r="F103" t="str">
            <v>SH185WHT</v>
          </cell>
          <cell r="G103" t="str">
            <v>SKECHERS COURT CLASSIC 4" SHORT</v>
          </cell>
          <cell r="H103" t="str">
            <v>WMN</v>
          </cell>
          <cell r="I103" t="str">
            <v>BOTTOM</v>
          </cell>
          <cell r="J103" t="str">
            <v>SHORT 4</v>
          </cell>
          <cell r="K103" t="str">
            <v>Women's Short</v>
          </cell>
          <cell r="L103" t="str">
            <v>SH185</v>
          </cell>
          <cell r="M103" t="str">
            <v>WHT</v>
          </cell>
          <cell r="N103" t="str">
            <v>54.0% Cotton,46.0% Polyester</v>
          </cell>
          <cell r="O103">
            <v>21</v>
          </cell>
          <cell r="P103">
            <v>16650</v>
          </cell>
          <cell r="Q103">
            <v>29990</v>
          </cell>
          <cell r="R103">
            <v>1</v>
          </cell>
          <cell r="S103">
            <v>200</v>
          </cell>
          <cell r="T103">
            <v>0</v>
          </cell>
          <cell r="V103">
            <v>29990</v>
          </cell>
        </row>
        <row r="104">
          <cell r="E104" t="str">
            <v>LT262WHT</v>
          </cell>
          <cell r="F104" t="str">
            <v>LT262WHT</v>
          </cell>
          <cell r="G104" t="str">
            <v>SKECHERS COURT CLASSIC POLO CREW</v>
          </cell>
          <cell r="H104" t="str">
            <v>WMN</v>
          </cell>
          <cell r="I104" t="str">
            <v>TOP</v>
          </cell>
          <cell r="J104" t="str">
            <v>CROP</v>
          </cell>
          <cell r="K104" t="str">
            <v>Women's Long Sleeve</v>
          </cell>
          <cell r="L104" t="str">
            <v>LT262</v>
          </cell>
          <cell r="M104" t="str">
            <v>WHT</v>
          </cell>
          <cell r="N104" t="str">
            <v>54.0% Cotton,46.0% Polyester</v>
          </cell>
          <cell r="O104">
            <v>23.5</v>
          </cell>
          <cell r="P104">
            <v>19450</v>
          </cell>
          <cell r="Q104">
            <v>34990</v>
          </cell>
          <cell r="R104">
            <v>1</v>
          </cell>
          <cell r="S104">
            <v>250</v>
          </cell>
          <cell r="T104">
            <v>0</v>
          </cell>
          <cell r="V104">
            <v>34990</v>
          </cell>
        </row>
        <row r="105">
          <cell r="E105" t="str">
            <v>TT148NVY</v>
          </cell>
          <cell r="F105" t="str">
            <v>TT148NVY</v>
          </cell>
          <cell r="G105" t="str">
            <v>SKECHERS COURT TANK</v>
          </cell>
          <cell r="H105" t="str">
            <v>WMN</v>
          </cell>
          <cell r="I105" t="str">
            <v>TOP</v>
          </cell>
          <cell r="J105" t="str">
            <v>TANK</v>
          </cell>
          <cell r="K105" t="str">
            <v>Women's Tank</v>
          </cell>
          <cell r="L105" t="str">
            <v>TT148</v>
          </cell>
          <cell r="M105" t="str">
            <v>NVY</v>
          </cell>
          <cell r="N105" t="str">
            <v>75.0% Nylon,25.0% Spandex</v>
          </cell>
          <cell r="O105">
            <v>20</v>
          </cell>
          <cell r="P105">
            <v>16650</v>
          </cell>
          <cell r="Q105">
            <v>29990</v>
          </cell>
          <cell r="R105">
            <v>1</v>
          </cell>
          <cell r="S105">
            <v>250</v>
          </cell>
          <cell r="T105">
            <v>0</v>
          </cell>
          <cell r="V105">
            <v>29990</v>
          </cell>
        </row>
        <row r="106">
          <cell r="E106" t="str">
            <v>TT148WHT</v>
          </cell>
          <cell r="F106" t="str">
            <v>TT148WHT</v>
          </cell>
          <cell r="G106" t="str">
            <v>SKECHERS COURT TANK</v>
          </cell>
          <cell r="H106" t="str">
            <v>WMN</v>
          </cell>
          <cell r="I106" t="str">
            <v>TOP</v>
          </cell>
          <cell r="J106" t="str">
            <v>TANK</v>
          </cell>
          <cell r="K106" t="str">
            <v>Women's Tank</v>
          </cell>
          <cell r="L106" t="str">
            <v>TT148</v>
          </cell>
          <cell r="M106" t="str">
            <v>WHT</v>
          </cell>
          <cell r="N106" t="str">
            <v>75.0% Nylon,25.0% Spandex</v>
          </cell>
          <cell r="O106">
            <v>20</v>
          </cell>
          <cell r="P106">
            <v>16650</v>
          </cell>
          <cell r="Q106">
            <v>29990</v>
          </cell>
          <cell r="R106">
            <v>1</v>
          </cell>
          <cell r="S106">
            <v>250</v>
          </cell>
          <cell r="T106">
            <v>0</v>
          </cell>
          <cell r="V106">
            <v>29990</v>
          </cell>
        </row>
        <row r="107">
          <cell r="E107" t="str">
            <v>TS348BLK</v>
          </cell>
          <cell r="F107" t="str">
            <v>TS348BLK</v>
          </cell>
          <cell r="G107" t="str">
            <v>SKECHERS DESTINATION SHORT SLEEVE TEE</v>
          </cell>
          <cell r="H107" t="str">
            <v>WMN</v>
          </cell>
          <cell r="I107" t="str">
            <v>TOP</v>
          </cell>
          <cell r="J107" t="str">
            <v>TEE</v>
          </cell>
          <cell r="K107" t="str">
            <v>Women's Tshirt</v>
          </cell>
          <cell r="L107" t="str">
            <v>TS348</v>
          </cell>
          <cell r="M107" t="str">
            <v>BLK</v>
          </cell>
          <cell r="N107" t="str">
            <v>60.0% Cotton,40.0% Polyester</v>
          </cell>
          <cell r="O107">
            <v>15</v>
          </cell>
          <cell r="P107">
            <v>13300</v>
          </cell>
          <cell r="Q107">
            <v>23990</v>
          </cell>
          <cell r="R107">
            <v>1</v>
          </cell>
          <cell r="S107">
            <v>300</v>
          </cell>
          <cell r="T107">
            <v>0</v>
          </cell>
          <cell r="V107">
            <v>23990</v>
          </cell>
        </row>
        <row r="108">
          <cell r="E108" t="str">
            <v>TS348BLMV</v>
          </cell>
          <cell r="F108" t="str">
            <v>TS348BLMV</v>
          </cell>
          <cell r="G108" t="str">
            <v>SKECHERS DESTINATION SHORT SLEEVE TEE</v>
          </cell>
          <cell r="H108" t="str">
            <v>WMN</v>
          </cell>
          <cell r="I108" t="str">
            <v>TOP</v>
          </cell>
          <cell r="J108" t="str">
            <v>TEE</v>
          </cell>
          <cell r="K108" t="str">
            <v>Women's Tshirt</v>
          </cell>
          <cell r="L108" t="str">
            <v>TS348</v>
          </cell>
          <cell r="M108" t="str">
            <v>BLMV</v>
          </cell>
          <cell r="N108" t="str">
            <v>60.0% Cotton,40.0% Polyester</v>
          </cell>
          <cell r="O108">
            <v>15</v>
          </cell>
          <cell r="P108">
            <v>13300</v>
          </cell>
          <cell r="Q108">
            <v>23990</v>
          </cell>
          <cell r="R108">
            <v>1</v>
          </cell>
          <cell r="S108">
            <v>300</v>
          </cell>
          <cell r="T108">
            <v>720</v>
          </cell>
          <cell r="V108">
            <v>23990</v>
          </cell>
        </row>
        <row r="109">
          <cell r="E109" t="str">
            <v>TS348LGTQ</v>
          </cell>
          <cell r="F109" t="str">
            <v>TS348LGTQ</v>
          </cell>
          <cell r="G109" t="str">
            <v>SKECHERS DESTINATION SHORT SLEEVE TEE</v>
          </cell>
          <cell r="H109" t="str">
            <v>WMN</v>
          </cell>
          <cell r="I109" t="str">
            <v>TOP</v>
          </cell>
          <cell r="J109" t="str">
            <v>TEE</v>
          </cell>
          <cell r="K109" t="str">
            <v>Women's Tshirt</v>
          </cell>
          <cell r="L109" t="str">
            <v>TS348</v>
          </cell>
          <cell r="M109" t="str">
            <v>LGTQ</v>
          </cell>
          <cell r="N109" t="str">
            <v>60.0% Cotton,40.0% Polyester</v>
          </cell>
          <cell r="O109">
            <v>15</v>
          </cell>
          <cell r="P109">
            <v>13300</v>
          </cell>
          <cell r="Q109">
            <v>23990</v>
          </cell>
          <cell r="R109">
            <v>1</v>
          </cell>
          <cell r="S109">
            <v>300</v>
          </cell>
          <cell r="T109">
            <v>720</v>
          </cell>
          <cell r="V109">
            <v>23990</v>
          </cell>
        </row>
        <row r="110">
          <cell r="E110" t="str">
            <v>TS348MVPR</v>
          </cell>
          <cell r="F110" t="str">
            <v>TS348MVPR</v>
          </cell>
          <cell r="G110" t="str">
            <v>SKECHERS DESTINATION SHORT SLEEVE TEE</v>
          </cell>
          <cell r="H110" t="str">
            <v>WMN</v>
          </cell>
          <cell r="I110" t="str">
            <v>TOP</v>
          </cell>
          <cell r="J110" t="str">
            <v>TEE</v>
          </cell>
          <cell r="K110" t="str">
            <v>Women's Tshirt</v>
          </cell>
          <cell r="L110" t="str">
            <v>TS348</v>
          </cell>
          <cell r="M110" t="str">
            <v>MVPR</v>
          </cell>
          <cell r="N110" t="str">
            <v>60.0% Cotton,40.0% Polyester</v>
          </cell>
          <cell r="O110">
            <v>15</v>
          </cell>
          <cell r="P110">
            <v>13300</v>
          </cell>
          <cell r="Q110">
            <v>23990</v>
          </cell>
          <cell r="R110">
            <v>1</v>
          </cell>
          <cell r="S110">
            <v>300</v>
          </cell>
          <cell r="T110">
            <v>0</v>
          </cell>
          <cell r="V110">
            <v>23990</v>
          </cell>
        </row>
        <row r="111">
          <cell r="E111" t="str">
            <v>HD107BLK</v>
          </cell>
          <cell r="F111" t="str">
            <v>HD107BLK</v>
          </cell>
          <cell r="G111" t="str">
            <v>SKECHERS ENDURANCE HOODIE</v>
          </cell>
          <cell r="H111" t="str">
            <v>MEN</v>
          </cell>
          <cell r="I111" t="str">
            <v>TOP</v>
          </cell>
          <cell r="J111" t="str">
            <v>HODDIE</v>
          </cell>
          <cell r="K111" t="str">
            <v>Mens Hoodie</v>
          </cell>
          <cell r="L111" t="str">
            <v>HD107</v>
          </cell>
          <cell r="M111" t="str">
            <v>BLK</v>
          </cell>
          <cell r="N111" t="str">
            <v>96.0% Cotton,4.0% Spandex</v>
          </cell>
          <cell r="O111">
            <v>33.5</v>
          </cell>
          <cell r="P111">
            <v>27750</v>
          </cell>
          <cell r="Q111">
            <v>49990</v>
          </cell>
          <cell r="R111">
            <v>1</v>
          </cell>
          <cell r="S111">
            <v>450</v>
          </cell>
          <cell r="T111">
            <v>389</v>
          </cell>
          <cell r="V111">
            <v>49990</v>
          </cell>
        </row>
        <row r="112">
          <cell r="E112" t="str">
            <v>HD107BLSL</v>
          </cell>
          <cell r="F112" t="str">
            <v>HD107BLSL</v>
          </cell>
          <cell r="G112" t="str">
            <v>SKECHERS ENDURANCE HOODIE</v>
          </cell>
          <cell r="H112" t="str">
            <v>MEN</v>
          </cell>
          <cell r="I112" t="str">
            <v>TOP</v>
          </cell>
          <cell r="J112" t="str">
            <v>HODDIE</v>
          </cell>
          <cell r="K112" t="str">
            <v>Mens Hoodie</v>
          </cell>
          <cell r="L112" t="str">
            <v>HD107</v>
          </cell>
          <cell r="M112" t="str">
            <v>BLSL</v>
          </cell>
          <cell r="N112" t="str">
            <v>96.0% Cotton,4.0% Spandex</v>
          </cell>
          <cell r="O112">
            <v>33.5</v>
          </cell>
          <cell r="P112">
            <v>27750</v>
          </cell>
          <cell r="Q112">
            <v>49990</v>
          </cell>
          <cell r="R112">
            <v>1</v>
          </cell>
          <cell r="S112">
            <v>450</v>
          </cell>
          <cell r="T112">
            <v>0</v>
          </cell>
          <cell r="V112">
            <v>49990</v>
          </cell>
        </row>
        <row r="113">
          <cell r="E113" t="str">
            <v>HD107NVY</v>
          </cell>
          <cell r="F113" t="str">
            <v>HD107NVY</v>
          </cell>
          <cell r="G113" t="str">
            <v>SKECHERS ENDURANCE HOODIE</v>
          </cell>
          <cell r="H113" t="str">
            <v>MEN</v>
          </cell>
          <cell r="I113" t="str">
            <v>TOP</v>
          </cell>
          <cell r="J113" t="str">
            <v>HODDIE</v>
          </cell>
          <cell r="K113" t="str">
            <v>Mens Hoodie</v>
          </cell>
          <cell r="L113" t="str">
            <v>HD107</v>
          </cell>
          <cell r="M113" t="str">
            <v>NVY</v>
          </cell>
          <cell r="N113" t="str">
            <v>96.0% Cotton,4.0% Spandex</v>
          </cell>
          <cell r="O113">
            <v>33.5</v>
          </cell>
          <cell r="P113">
            <v>27750</v>
          </cell>
          <cell r="Q113">
            <v>49990</v>
          </cell>
          <cell r="R113">
            <v>1</v>
          </cell>
          <cell r="S113">
            <v>450</v>
          </cell>
          <cell r="T113">
            <v>0</v>
          </cell>
          <cell r="V113">
            <v>49990</v>
          </cell>
        </row>
        <row r="114">
          <cell r="E114" t="str">
            <v>HD107STOL</v>
          </cell>
          <cell r="F114" t="str">
            <v>HD107STOL</v>
          </cell>
          <cell r="G114" t="str">
            <v>SKECHERS ENDURANCE HOODIE</v>
          </cell>
          <cell r="H114" t="str">
            <v>MEN</v>
          </cell>
          <cell r="I114" t="str">
            <v>TOP</v>
          </cell>
          <cell r="J114" t="str">
            <v>HODDIE</v>
          </cell>
          <cell r="K114" t="str">
            <v>Mens Hoodie</v>
          </cell>
          <cell r="L114" t="str">
            <v>HD107</v>
          </cell>
          <cell r="M114" t="str">
            <v>STOL</v>
          </cell>
          <cell r="N114" t="str">
            <v>96.0% Cotton,4.0% Spandex</v>
          </cell>
          <cell r="O114">
            <v>33.5</v>
          </cell>
          <cell r="P114">
            <v>27750</v>
          </cell>
          <cell r="Q114">
            <v>49990</v>
          </cell>
          <cell r="R114">
            <v>1</v>
          </cell>
          <cell r="S114">
            <v>450</v>
          </cell>
          <cell r="T114">
            <v>0</v>
          </cell>
          <cell r="V114">
            <v>49990</v>
          </cell>
        </row>
        <row r="115">
          <cell r="E115" t="str">
            <v>TS311GYLM</v>
          </cell>
          <cell r="F115" t="str">
            <v>TS311GYLM</v>
          </cell>
          <cell r="G115" t="str">
            <v>SKECHERS FADE TEE</v>
          </cell>
          <cell r="H115" t="str">
            <v>MEN</v>
          </cell>
          <cell r="I115" t="str">
            <v>TOP</v>
          </cell>
          <cell r="J115" t="str">
            <v>TEE</v>
          </cell>
          <cell r="K115" t="str">
            <v>Men's SS Tee</v>
          </cell>
          <cell r="L115" t="str">
            <v>TS311</v>
          </cell>
          <cell r="M115" t="str">
            <v>GYLM</v>
          </cell>
          <cell r="N115" t="str">
            <v>88.0% Polyester,12.0% Spandex</v>
          </cell>
          <cell r="O115">
            <v>17</v>
          </cell>
          <cell r="P115">
            <v>15550</v>
          </cell>
          <cell r="Q115">
            <v>27990</v>
          </cell>
          <cell r="R115">
            <v>1</v>
          </cell>
          <cell r="S115">
            <v>200</v>
          </cell>
          <cell r="T115">
            <v>0</v>
          </cell>
          <cell r="V115">
            <v>27990</v>
          </cell>
        </row>
        <row r="116">
          <cell r="E116" t="str">
            <v>TS311TQLV</v>
          </cell>
          <cell r="F116" t="str">
            <v>TS311TQLV</v>
          </cell>
          <cell r="G116" t="str">
            <v>SKECHERS FADE TEE</v>
          </cell>
          <cell r="H116" t="str">
            <v>MEN</v>
          </cell>
          <cell r="I116" t="str">
            <v>TOP</v>
          </cell>
          <cell r="J116" t="str">
            <v>TEE</v>
          </cell>
          <cell r="K116" t="str">
            <v>Men's SS Tee</v>
          </cell>
          <cell r="L116" t="str">
            <v>TS311</v>
          </cell>
          <cell r="M116" t="str">
            <v>TQLV</v>
          </cell>
          <cell r="N116" t="str">
            <v>88.0% Polyester,12.0% Spandex</v>
          </cell>
          <cell r="O116">
            <v>17</v>
          </cell>
          <cell r="P116">
            <v>15550</v>
          </cell>
          <cell r="Q116">
            <v>27990</v>
          </cell>
          <cell r="R116">
            <v>1</v>
          </cell>
          <cell r="S116">
            <v>200</v>
          </cell>
          <cell r="T116">
            <v>0</v>
          </cell>
          <cell r="V116">
            <v>27990</v>
          </cell>
        </row>
        <row r="117">
          <cell r="E117" t="str">
            <v>HD114SWBL</v>
          </cell>
          <cell r="F117" t="str">
            <v>HD114SWBL</v>
          </cell>
          <cell r="G117" t="str">
            <v>SKECHERS FLORAL DIAMONF PULLOVER HOODIE</v>
          </cell>
          <cell r="H117" t="str">
            <v>WMN</v>
          </cell>
          <cell r="I117" t="str">
            <v>TOP</v>
          </cell>
          <cell r="J117" t="str">
            <v>HODDIE</v>
          </cell>
          <cell r="K117" t="str">
            <v>Women's Hoodie</v>
          </cell>
          <cell r="L117" t="str">
            <v>HD114</v>
          </cell>
          <cell r="M117" t="str">
            <v>SWBL</v>
          </cell>
          <cell r="N117" t="str">
            <v>54.0% Cotton,46.0% Polyester</v>
          </cell>
          <cell r="O117">
            <v>26</v>
          </cell>
          <cell r="P117">
            <v>22200</v>
          </cell>
          <cell r="Q117">
            <v>39990</v>
          </cell>
          <cell r="R117">
            <v>1</v>
          </cell>
          <cell r="S117">
            <v>500</v>
          </cell>
          <cell r="T117">
            <v>0</v>
          </cell>
          <cell r="V117">
            <v>39990</v>
          </cell>
        </row>
        <row r="118">
          <cell r="E118" t="str">
            <v>SH190BLK</v>
          </cell>
          <cell r="F118" t="str">
            <v>SH190BLK</v>
          </cell>
          <cell r="G118" t="str">
            <v>SKECHERS GORUN 3” SHORT</v>
          </cell>
          <cell r="H118" t="str">
            <v>MEN</v>
          </cell>
          <cell r="I118" t="str">
            <v>BOTTOM</v>
          </cell>
          <cell r="J118" t="str">
            <v>SHORT 3</v>
          </cell>
          <cell r="K118" t="str">
            <v>Men's Short</v>
          </cell>
          <cell r="L118" t="str">
            <v>SH190</v>
          </cell>
          <cell r="M118" t="str">
            <v>BLK</v>
          </cell>
          <cell r="N118" t="str">
            <v>84.0% Recycled Polyester,16.0% Spandex</v>
          </cell>
          <cell r="O118">
            <v>26</v>
          </cell>
          <cell r="P118">
            <v>22200</v>
          </cell>
          <cell r="Q118">
            <v>39990</v>
          </cell>
          <cell r="R118">
            <v>1</v>
          </cell>
          <cell r="S118">
            <v>200</v>
          </cell>
          <cell r="T118">
            <v>0</v>
          </cell>
          <cell r="V118">
            <v>39990</v>
          </cell>
        </row>
        <row r="119">
          <cell r="E119" t="str">
            <v>TT153BLK</v>
          </cell>
          <cell r="F119" t="str">
            <v>TT153BLK</v>
          </cell>
          <cell r="G119" t="str">
            <v>SKECHERS GORUN VAPOR</v>
          </cell>
          <cell r="H119" t="str">
            <v>MEN</v>
          </cell>
          <cell r="I119" t="str">
            <v>TOP</v>
          </cell>
          <cell r="J119" t="str">
            <v>TANK</v>
          </cell>
          <cell r="K119" t="str">
            <v>Men's Tank Top</v>
          </cell>
          <cell r="L119" t="str">
            <v>TT153</v>
          </cell>
          <cell r="M119" t="str">
            <v>BLK</v>
          </cell>
          <cell r="N119" t="str">
            <v>88.0% Polyester,12.0% Spandex</v>
          </cell>
          <cell r="O119">
            <v>17</v>
          </cell>
          <cell r="P119">
            <v>15550</v>
          </cell>
          <cell r="Q119">
            <v>27990</v>
          </cell>
          <cell r="R119">
            <v>1</v>
          </cell>
          <cell r="S119">
            <v>60</v>
          </cell>
          <cell r="T119">
            <v>0</v>
          </cell>
          <cell r="V119">
            <v>27990</v>
          </cell>
        </row>
        <row r="120">
          <cell r="E120" t="str">
            <v>JA299BBLP</v>
          </cell>
          <cell r="F120" t="str">
            <v>JA299BBLP</v>
          </cell>
          <cell r="G120" t="str">
            <v>SKECHERS GOWALK REVERSIBLE JACKET</v>
          </cell>
          <cell r="H120" t="str">
            <v>WMN</v>
          </cell>
          <cell r="I120" t="str">
            <v>TOP</v>
          </cell>
          <cell r="J120" t="str">
            <v>BOMBER</v>
          </cell>
          <cell r="K120" t="str">
            <v>Women's Jacket</v>
          </cell>
          <cell r="L120" t="str">
            <v>JA299</v>
          </cell>
          <cell r="M120" t="str">
            <v>BBLP</v>
          </cell>
          <cell r="N120" t="str">
            <v>86.0% Polyester,14.0% Spandex</v>
          </cell>
          <cell r="O120">
            <v>36</v>
          </cell>
          <cell r="P120">
            <v>29400</v>
          </cell>
          <cell r="Q120">
            <v>52990</v>
          </cell>
          <cell r="R120">
            <v>1</v>
          </cell>
          <cell r="S120">
            <v>350</v>
          </cell>
          <cell r="T120">
            <v>0</v>
          </cell>
          <cell r="V120">
            <v>52990</v>
          </cell>
        </row>
        <row r="121">
          <cell r="E121" t="str">
            <v>TP168SWBL</v>
          </cell>
          <cell r="F121" t="str">
            <v>TP168SWBL</v>
          </cell>
          <cell r="G121" t="str">
            <v>SKECHERS HIBISCUS SHORT SLEEVE TEE</v>
          </cell>
          <cell r="H121" t="str">
            <v>WMN</v>
          </cell>
          <cell r="I121" t="str">
            <v>TOP</v>
          </cell>
          <cell r="J121" t="str">
            <v>TEE</v>
          </cell>
          <cell r="K121" t="str">
            <v>Women's Top</v>
          </cell>
          <cell r="L121" t="str">
            <v>TP168</v>
          </cell>
          <cell r="M121" t="str">
            <v>SWBL</v>
          </cell>
          <cell r="N121" t="str">
            <v>94.0% Pima Cotton,6.0% Spandex</v>
          </cell>
          <cell r="O121">
            <v>20</v>
          </cell>
          <cell r="P121">
            <v>16650</v>
          </cell>
          <cell r="Q121">
            <v>29990</v>
          </cell>
          <cell r="R121">
            <v>1</v>
          </cell>
          <cell r="S121">
            <v>450</v>
          </cell>
          <cell r="T121">
            <v>0</v>
          </cell>
          <cell r="V121">
            <v>29990</v>
          </cell>
        </row>
        <row r="122">
          <cell r="E122" t="str">
            <v>TP168WHT</v>
          </cell>
          <cell r="F122" t="str">
            <v>TP168WHT</v>
          </cell>
          <cell r="G122" t="str">
            <v>SKECHERS HIBISCUS SHORT SLEEVE TEE</v>
          </cell>
          <cell r="H122" t="str">
            <v>WMN</v>
          </cell>
          <cell r="I122" t="str">
            <v>TOP</v>
          </cell>
          <cell r="J122" t="str">
            <v>TEE</v>
          </cell>
          <cell r="K122" t="str">
            <v>Women's Top</v>
          </cell>
          <cell r="L122" t="str">
            <v>TP168</v>
          </cell>
          <cell r="M122" t="str">
            <v>WHT</v>
          </cell>
          <cell r="N122" t="str">
            <v>94.0% Pima Cotton,6.0% Spandex</v>
          </cell>
          <cell r="O122">
            <v>20</v>
          </cell>
          <cell r="P122">
            <v>16650</v>
          </cell>
          <cell r="Q122">
            <v>29990</v>
          </cell>
          <cell r="R122">
            <v>1</v>
          </cell>
          <cell r="S122">
            <v>450</v>
          </cell>
          <cell r="T122">
            <v>0</v>
          </cell>
          <cell r="V122">
            <v>29990</v>
          </cell>
        </row>
        <row r="123">
          <cell r="E123" t="str">
            <v>TP168WTPK</v>
          </cell>
          <cell r="F123" t="str">
            <v>TP168WTPK</v>
          </cell>
          <cell r="G123" t="str">
            <v>SKECHERS HIBISCUS SHORT SLEEVE TEE</v>
          </cell>
          <cell r="H123" t="str">
            <v>WMN</v>
          </cell>
          <cell r="I123" t="str">
            <v>TOP</v>
          </cell>
          <cell r="J123" t="str">
            <v>TEE</v>
          </cell>
          <cell r="K123" t="str">
            <v>Women's Top</v>
          </cell>
          <cell r="L123" t="str">
            <v>TP168</v>
          </cell>
          <cell r="M123" t="str">
            <v>WTPK</v>
          </cell>
          <cell r="N123" t="str">
            <v>94.0% Pima Cotton,6.0% Spandex</v>
          </cell>
          <cell r="O123">
            <v>20</v>
          </cell>
          <cell r="P123">
            <v>16650</v>
          </cell>
          <cell r="Q123">
            <v>29990</v>
          </cell>
          <cell r="R123">
            <v>1</v>
          </cell>
          <cell r="S123">
            <v>450</v>
          </cell>
          <cell r="T123">
            <v>0</v>
          </cell>
          <cell r="V123">
            <v>29990</v>
          </cell>
        </row>
        <row r="124">
          <cell r="E124" t="str">
            <v>TS328BLK</v>
          </cell>
          <cell r="F124" t="str">
            <v>TS328BLK</v>
          </cell>
          <cell r="G124" t="str">
            <v>SKECHERS LETTERMAN TEE</v>
          </cell>
          <cell r="H124" t="str">
            <v>MEN</v>
          </cell>
          <cell r="I124" t="str">
            <v>TOP</v>
          </cell>
          <cell r="J124" t="str">
            <v>TEE</v>
          </cell>
          <cell r="K124" t="str">
            <v>Sport Tee</v>
          </cell>
          <cell r="L124" t="str">
            <v>TS328</v>
          </cell>
          <cell r="M124" t="str">
            <v>BLK</v>
          </cell>
          <cell r="N124" t="str">
            <v>60.0% Cotton,40.0% Polyester</v>
          </cell>
          <cell r="O124">
            <v>15</v>
          </cell>
          <cell r="P124">
            <v>13300</v>
          </cell>
          <cell r="Q124">
            <v>23990</v>
          </cell>
          <cell r="R124">
            <v>1</v>
          </cell>
          <cell r="T124">
            <v>631</v>
          </cell>
          <cell r="V124">
            <v>23990</v>
          </cell>
        </row>
        <row r="125">
          <cell r="E125" t="str">
            <v>TS328RDBR</v>
          </cell>
          <cell r="F125" t="str">
            <v>TS328RDBR</v>
          </cell>
          <cell r="G125" t="str">
            <v>SKECHERS LETTERMAN TEE</v>
          </cell>
          <cell r="H125" t="str">
            <v>MEN</v>
          </cell>
          <cell r="I125" t="str">
            <v>TOP</v>
          </cell>
          <cell r="J125" t="str">
            <v>TEE</v>
          </cell>
          <cell r="K125" t="str">
            <v>Sport Tee</v>
          </cell>
          <cell r="L125" t="str">
            <v>TS328</v>
          </cell>
          <cell r="M125" t="str">
            <v>RDBR</v>
          </cell>
          <cell r="N125" t="str">
            <v>60.0% Cotton,40.0% Polyester</v>
          </cell>
          <cell r="O125">
            <v>15</v>
          </cell>
          <cell r="P125">
            <v>13300</v>
          </cell>
          <cell r="Q125">
            <v>23990</v>
          </cell>
          <cell r="R125">
            <v>1</v>
          </cell>
          <cell r="S125">
            <v>350</v>
          </cell>
          <cell r="T125">
            <v>0</v>
          </cell>
          <cell r="V125">
            <v>23990</v>
          </cell>
        </row>
        <row r="126">
          <cell r="E126" t="str">
            <v>TS328SLOR</v>
          </cell>
          <cell r="F126" t="str">
            <v>TS328SLOR</v>
          </cell>
          <cell r="G126" t="str">
            <v>SKECHERS LETTERMAN TEE</v>
          </cell>
          <cell r="H126" t="str">
            <v>MEN</v>
          </cell>
          <cell r="I126" t="str">
            <v>TOP</v>
          </cell>
          <cell r="J126" t="str">
            <v>TEE</v>
          </cell>
          <cell r="K126" t="str">
            <v>Sport Tee</v>
          </cell>
          <cell r="L126" t="str">
            <v>TS328</v>
          </cell>
          <cell r="M126" t="str">
            <v>SLOR</v>
          </cell>
          <cell r="N126" t="str">
            <v>60.0% Cotton,40.0% Polyester</v>
          </cell>
          <cell r="O126">
            <v>15</v>
          </cell>
          <cell r="P126">
            <v>13300</v>
          </cell>
          <cell r="Q126">
            <v>23990</v>
          </cell>
          <cell r="R126">
            <v>1</v>
          </cell>
          <cell r="S126">
            <v>350</v>
          </cell>
          <cell r="T126">
            <v>0</v>
          </cell>
          <cell r="V126">
            <v>23990</v>
          </cell>
        </row>
        <row r="127">
          <cell r="E127" t="str">
            <v>TS328WHT</v>
          </cell>
          <cell r="F127" t="str">
            <v>TS328WHT</v>
          </cell>
          <cell r="G127" t="str">
            <v>SKECHERS LETTERMAN TEE</v>
          </cell>
          <cell r="H127" t="str">
            <v>MEN</v>
          </cell>
          <cell r="I127" t="str">
            <v>TOP</v>
          </cell>
          <cell r="J127" t="str">
            <v>TEE</v>
          </cell>
          <cell r="K127" t="str">
            <v>Sport Tee</v>
          </cell>
          <cell r="L127" t="str">
            <v>TS328</v>
          </cell>
          <cell r="M127" t="str">
            <v>WHT</v>
          </cell>
          <cell r="N127" t="str">
            <v>60.0% Cotton,40.0% Polyester</v>
          </cell>
          <cell r="O127">
            <v>15</v>
          </cell>
          <cell r="P127">
            <v>13300</v>
          </cell>
          <cell r="Q127">
            <v>23990</v>
          </cell>
          <cell r="R127">
            <v>1</v>
          </cell>
          <cell r="S127">
            <v>350</v>
          </cell>
          <cell r="T127">
            <v>631</v>
          </cell>
          <cell r="V127">
            <v>23990</v>
          </cell>
        </row>
        <row r="128">
          <cell r="E128" t="str">
            <v>LG95JNPROR</v>
          </cell>
          <cell r="F128" t="str">
            <v>LG95JNPROR</v>
          </cell>
          <cell r="G128" t="str">
            <v>SKECHERS LOVE FULL LENGTH LEGGING</v>
          </cell>
          <cell r="H128" t="str">
            <v>WMN</v>
          </cell>
          <cell r="I128" t="str">
            <v>BOTTOM</v>
          </cell>
          <cell r="J128" t="str">
            <v>LEGGING</v>
          </cell>
          <cell r="K128" t="str">
            <v>Women's Legging</v>
          </cell>
          <cell r="L128" t="str">
            <v>LG95JN</v>
          </cell>
          <cell r="M128" t="str">
            <v>PROR</v>
          </cell>
          <cell r="N128" t="str">
            <v>88.0% Nylon,12.0% Spandex</v>
          </cell>
          <cell r="O128">
            <v>28.5</v>
          </cell>
          <cell r="P128">
            <v>23850</v>
          </cell>
          <cell r="Q128">
            <v>42990</v>
          </cell>
          <cell r="R128">
            <v>1</v>
          </cell>
          <cell r="S128">
            <v>250</v>
          </cell>
          <cell r="T128">
            <v>0</v>
          </cell>
          <cell r="V128">
            <v>42990</v>
          </cell>
        </row>
        <row r="129">
          <cell r="E129" t="str">
            <v>HD113JNWHT</v>
          </cell>
          <cell r="F129" t="str">
            <v>HD113JNWHT</v>
          </cell>
          <cell r="G129" t="str">
            <v>SKECHERS LOVE PULLOVER HOODE</v>
          </cell>
          <cell r="H129" t="str">
            <v>WMN</v>
          </cell>
          <cell r="I129" t="str">
            <v>TOP</v>
          </cell>
          <cell r="J129" t="str">
            <v>HODDIE</v>
          </cell>
          <cell r="K129" t="str">
            <v>Women's Hoodie</v>
          </cell>
          <cell r="L129" t="str">
            <v>HD113JN</v>
          </cell>
          <cell r="M129" t="str">
            <v>WHT</v>
          </cell>
          <cell r="N129" t="str">
            <v>100.0% Cotton</v>
          </cell>
          <cell r="O129">
            <v>28.5</v>
          </cell>
          <cell r="P129">
            <v>23850</v>
          </cell>
          <cell r="Q129">
            <v>42990</v>
          </cell>
          <cell r="R129">
            <v>1</v>
          </cell>
          <cell r="S129">
            <v>250</v>
          </cell>
          <cell r="T129">
            <v>0</v>
          </cell>
          <cell r="V129">
            <v>42990</v>
          </cell>
        </row>
        <row r="130">
          <cell r="E130" t="str">
            <v>TS358JNBLK</v>
          </cell>
          <cell r="F130" t="str">
            <v>TS358JNBLK</v>
          </cell>
          <cell r="G130" t="str">
            <v>SKECHERS LOVE SHORT SLEEVE TEE</v>
          </cell>
          <cell r="H130" t="str">
            <v>WMN</v>
          </cell>
          <cell r="I130" t="str">
            <v>TOP</v>
          </cell>
          <cell r="J130" t="str">
            <v>TEE</v>
          </cell>
          <cell r="K130" t="str">
            <v>Women's Tshirt</v>
          </cell>
          <cell r="L130" t="str">
            <v>TS358JN</v>
          </cell>
          <cell r="M130" t="str">
            <v>BLK</v>
          </cell>
          <cell r="N130" t="str">
            <v>60.0% Cotton,40.0% Polyester</v>
          </cell>
          <cell r="O130">
            <v>21</v>
          </cell>
          <cell r="P130">
            <v>16650</v>
          </cell>
          <cell r="Q130">
            <v>29990</v>
          </cell>
          <cell r="R130">
            <v>1</v>
          </cell>
          <cell r="S130">
            <v>250</v>
          </cell>
          <cell r="T130">
            <v>0</v>
          </cell>
          <cell r="V130">
            <v>29990</v>
          </cell>
        </row>
        <row r="131">
          <cell r="E131" t="str">
            <v>HD90NVGY</v>
          </cell>
          <cell r="F131" t="str">
            <v>HD90NVGY</v>
          </cell>
          <cell r="G131" t="str">
            <v>Skechers Max Soft Hoodie</v>
          </cell>
          <cell r="H131" t="str">
            <v>MEN</v>
          </cell>
          <cell r="I131" t="str">
            <v>TOP</v>
          </cell>
          <cell r="J131" t="str">
            <v>HODDIE</v>
          </cell>
          <cell r="K131" t="str">
            <v>Men's Hoodie</v>
          </cell>
          <cell r="L131" t="str">
            <v>HD90</v>
          </cell>
          <cell r="M131" t="str">
            <v>NVGY</v>
          </cell>
          <cell r="O131">
            <v>28.5</v>
          </cell>
          <cell r="P131">
            <v>23850</v>
          </cell>
          <cell r="Q131">
            <v>42990</v>
          </cell>
          <cell r="R131">
            <v>1</v>
          </cell>
          <cell r="S131">
            <v>300</v>
          </cell>
          <cell r="T131">
            <v>0</v>
          </cell>
          <cell r="V131">
            <v>42990</v>
          </cell>
        </row>
        <row r="132">
          <cell r="E132" t="str">
            <v>HD90NVY</v>
          </cell>
          <cell r="F132" t="str">
            <v>HD90NVY</v>
          </cell>
          <cell r="G132" t="str">
            <v>Skechers Max Soft Hoodie</v>
          </cell>
          <cell r="H132" t="str">
            <v>MEN</v>
          </cell>
          <cell r="I132" t="str">
            <v>TOP</v>
          </cell>
          <cell r="J132" t="str">
            <v>HODDIE</v>
          </cell>
          <cell r="K132" t="str">
            <v>Men's Hoodie</v>
          </cell>
          <cell r="L132" t="str">
            <v>HD90</v>
          </cell>
          <cell r="M132" t="str">
            <v>NVY</v>
          </cell>
          <cell r="O132">
            <v>28.5</v>
          </cell>
          <cell r="P132">
            <v>23850</v>
          </cell>
          <cell r="Q132">
            <v>42990</v>
          </cell>
          <cell r="R132">
            <v>1</v>
          </cell>
          <cell r="S132">
            <v>300</v>
          </cell>
          <cell r="T132">
            <v>0</v>
          </cell>
          <cell r="V132">
            <v>42990</v>
          </cell>
        </row>
        <row r="133">
          <cell r="E133" t="str">
            <v>TS339LTGY</v>
          </cell>
          <cell r="F133" t="str">
            <v>TS339LTGY</v>
          </cell>
          <cell r="G133" t="str">
            <v>SKECHERS MOTION TEE</v>
          </cell>
          <cell r="H133" t="str">
            <v>MEN</v>
          </cell>
          <cell r="I133" t="str">
            <v>TOP</v>
          </cell>
          <cell r="J133" t="str">
            <v>TEE</v>
          </cell>
          <cell r="K133" t="str">
            <v>Men's Graphic Tee</v>
          </cell>
          <cell r="L133" t="str">
            <v>TS339</v>
          </cell>
          <cell r="M133" t="str">
            <v>LTGY</v>
          </cell>
          <cell r="N133" t="str">
            <v>60.0% Cotton,40.0% Polyester</v>
          </cell>
          <cell r="O133">
            <v>15</v>
          </cell>
          <cell r="P133">
            <v>13300</v>
          </cell>
          <cell r="Q133">
            <v>23990</v>
          </cell>
          <cell r="R133">
            <v>1</v>
          </cell>
          <cell r="S133">
            <v>300</v>
          </cell>
          <cell r="T133">
            <v>0</v>
          </cell>
          <cell r="V133">
            <v>23990</v>
          </cell>
        </row>
        <row r="134">
          <cell r="E134" t="str">
            <v>TS339NVY</v>
          </cell>
          <cell r="F134" t="str">
            <v>TS339NVY</v>
          </cell>
          <cell r="G134" t="str">
            <v>SKECHERS MOTION TEE</v>
          </cell>
          <cell r="H134" t="str">
            <v>MEN</v>
          </cell>
          <cell r="I134" t="str">
            <v>TOP</v>
          </cell>
          <cell r="J134" t="str">
            <v>TEE</v>
          </cell>
          <cell r="K134" t="str">
            <v>Men's Graphic Tee</v>
          </cell>
          <cell r="L134" t="str">
            <v>TS339</v>
          </cell>
          <cell r="M134" t="str">
            <v>NVY</v>
          </cell>
          <cell r="N134" t="str">
            <v>60.0% Cotton,40.0% Polyester</v>
          </cell>
          <cell r="O134">
            <v>15</v>
          </cell>
          <cell r="P134">
            <v>13300</v>
          </cell>
          <cell r="Q134">
            <v>23990</v>
          </cell>
          <cell r="R134">
            <v>1</v>
          </cell>
          <cell r="S134">
            <v>300</v>
          </cell>
          <cell r="T134">
            <v>0</v>
          </cell>
          <cell r="V134">
            <v>23990</v>
          </cell>
        </row>
        <row r="135">
          <cell r="E135" t="str">
            <v>TS339WHT</v>
          </cell>
          <cell r="F135" t="str">
            <v>TS339WHT</v>
          </cell>
          <cell r="G135" t="str">
            <v>SKECHERS MOTION TEE</v>
          </cell>
          <cell r="H135" t="str">
            <v>MEN</v>
          </cell>
          <cell r="I135" t="str">
            <v>TOP</v>
          </cell>
          <cell r="J135" t="str">
            <v>TEE</v>
          </cell>
          <cell r="K135" t="str">
            <v>Men's Graphic Tee</v>
          </cell>
          <cell r="L135" t="str">
            <v>TS339</v>
          </cell>
          <cell r="M135" t="str">
            <v>WHT</v>
          </cell>
          <cell r="N135" t="str">
            <v>60.0% Cotton,40.0% Polyester</v>
          </cell>
          <cell r="O135">
            <v>15</v>
          </cell>
          <cell r="P135">
            <v>13300</v>
          </cell>
          <cell r="Q135">
            <v>23990</v>
          </cell>
          <cell r="R135">
            <v>1</v>
          </cell>
          <cell r="S135">
            <v>300</v>
          </cell>
          <cell r="T135">
            <v>0</v>
          </cell>
          <cell r="V135">
            <v>23990</v>
          </cell>
        </row>
        <row r="136">
          <cell r="E136" t="str">
            <v>TP214CHAR</v>
          </cell>
          <cell r="F136" t="str">
            <v>TP214CHAR</v>
          </cell>
          <cell r="G136" t="str">
            <v>SKECHERS OFF DUTY POLO</v>
          </cell>
          <cell r="H136" t="str">
            <v>MEN</v>
          </cell>
          <cell r="I136" t="str">
            <v>TOP</v>
          </cell>
          <cell r="J136" t="str">
            <v>POLO</v>
          </cell>
          <cell r="K136" t="str">
            <v>SS Polo</v>
          </cell>
          <cell r="L136" t="str">
            <v>TP214</v>
          </cell>
          <cell r="M136" t="str">
            <v>CHAR</v>
          </cell>
          <cell r="N136" t="str">
            <v>55.0% Organic Cotton,45.0% Polyester</v>
          </cell>
          <cell r="O136">
            <v>18.5</v>
          </cell>
          <cell r="P136">
            <v>16650</v>
          </cell>
          <cell r="Q136">
            <v>29990</v>
          </cell>
          <cell r="R136">
            <v>1</v>
          </cell>
          <cell r="S136">
            <v>300</v>
          </cell>
          <cell r="T136">
            <v>0</v>
          </cell>
          <cell r="V136">
            <v>29990</v>
          </cell>
        </row>
        <row r="137">
          <cell r="E137" t="str">
            <v>TP214NVY</v>
          </cell>
          <cell r="F137" t="str">
            <v>TP214NVY</v>
          </cell>
          <cell r="G137" t="str">
            <v>SKECHERS OFF DUTY POLO</v>
          </cell>
          <cell r="H137" t="str">
            <v>MEN</v>
          </cell>
          <cell r="I137" t="str">
            <v>TOP</v>
          </cell>
          <cell r="J137" t="str">
            <v>POLO</v>
          </cell>
          <cell r="K137" t="str">
            <v>SS Polo</v>
          </cell>
          <cell r="L137" t="str">
            <v>TP214</v>
          </cell>
          <cell r="M137" t="str">
            <v>NVY</v>
          </cell>
          <cell r="N137" t="str">
            <v>55.0% Organic Cotton,45.0% Polyester</v>
          </cell>
          <cell r="O137">
            <v>18.5</v>
          </cell>
          <cell r="P137">
            <v>16650</v>
          </cell>
          <cell r="Q137">
            <v>29990</v>
          </cell>
          <cell r="R137">
            <v>1</v>
          </cell>
          <cell r="S137">
            <v>300</v>
          </cell>
          <cell r="T137">
            <v>0</v>
          </cell>
          <cell r="V137">
            <v>29990</v>
          </cell>
        </row>
        <row r="138">
          <cell r="E138" t="str">
            <v>BR68WHT</v>
          </cell>
          <cell r="F138" t="str">
            <v>BR68WHT</v>
          </cell>
          <cell r="G138" t="str">
            <v>SKECHERS PACE BRA</v>
          </cell>
          <cell r="H138" t="str">
            <v>WMN</v>
          </cell>
          <cell r="I138" t="str">
            <v>TOP</v>
          </cell>
          <cell r="J138" t="str">
            <v>BRA</v>
          </cell>
          <cell r="K138" t="str">
            <v>Women's Bra</v>
          </cell>
          <cell r="L138" t="str">
            <v>BR68</v>
          </cell>
          <cell r="M138" t="str">
            <v>WHT</v>
          </cell>
          <cell r="N138" t="str">
            <v>75.0% Nylon,25.0% Spandex</v>
          </cell>
          <cell r="O138">
            <v>20</v>
          </cell>
          <cell r="P138">
            <v>16650</v>
          </cell>
          <cell r="Q138">
            <v>29990</v>
          </cell>
          <cell r="R138">
            <v>1</v>
          </cell>
          <cell r="S138">
            <v>200</v>
          </cell>
          <cell r="T138">
            <v>628</v>
          </cell>
          <cell r="V138">
            <v>29990</v>
          </cell>
        </row>
        <row r="139">
          <cell r="E139" t="str">
            <v>BR67LBLV</v>
          </cell>
          <cell r="F139" t="str">
            <v>BR67LBLV</v>
          </cell>
          <cell r="G139" t="str">
            <v>SKECHERS PACE BRA PRINTED</v>
          </cell>
          <cell r="H139" t="str">
            <v>WMN</v>
          </cell>
          <cell r="I139" t="str">
            <v>TOP</v>
          </cell>
          <cell r="J139" t="str">
            <v>BRA</v>
          </cell>
          <cell r="K139" t="str">
            <v>Women's Bra</v>
          </cell>
          <cell r="L139" t="str">
            <v>BR67</v>
          </cell>
          <cell r="M139" t="str">
            <v>LBLV</v>
          </cell>
          <cell r="N139" t="str">
            <v>75.0% Nylon,25.0% Spandex</v>
          </cell>
          <cell r="O139">
            <v>20</v>
          </cell>
          <cell r="P139">
            <v>16650</v>
          </cell>
          <cell r="Q139">
            <v>29990</v>
          </cell>
          <cell r="R139">
            <v>1</v>
          </cell>
          <cell r="S139">
            <v>250</v>
          </cell>
          <cell r="T139">
            <v>0</v>
          </cell>
          <cell r="V139">
            <v>29990</v>
          </cell>
        </row>
        <row r="140">
          <cell r="E140" t="str">
            <v>LG82BLK</v>
          </cell>
          <cell r="F140" t="str">
            <v>LG82BLK</v>
          </cell>
          <cell r="G140" t="str">
            <v>SKECHERS PACE FULL LENGTH HIGH-WAITED LEGGING</v>
          </cell>
          <cell r="H140" t="str">
            <v>WMN</v>
          </cell>
          <cell r="I140" t="str">
            <v>BOTTOM</v>
          </cell>
          <cell r="J140" t="str">
            <v>LEGGING</v>
          </cell>
          <cell r="K140" t="str">
            <v>Women's Legging</v>
          </cell>
          <cell r="L140" t="str">
            <v>LG82</v>
          </cell>
          <cell r="M140" t="str">
            <v>BLK</v>
          </cell>
          <cell r="N140" t="str">
            <v>75.0% Nylon,25.0% Black Spandex</v>
          </cell>
          <cell r="O140">
            <v>26</v>
          </cell>
          <cell r="P140">
            <v>22200</v>
          </cell>
          <cell r="Q140">
            <v>39990</v>
          </cell>
          <cell r="R140">
            <v>1</v>
          </cell>
          <cell r="S140">
            <v>400</v>
          </cell>
          <cell r="T140">
            <v>420</v>
          </cell>
          <cell r="V140">
            <v>39990</v>
          </cell>
        </row>
        <row r="141">
          <cell r="E141" t="str">
            <v>JA232BLK</v>
          </cell>
          <cell r="F141" t="str">
            <v>JA232BLK</v>
          </cell>
          <cell r="G141" t="str">
            <v>Skechers Performance Elite Hooded Jacket</v>
          </cell>
          <cell r="H141" t="str">
            <v>WMN</v>
          </cell>
          <cell r="I141" t="str">
            <v>TOP</v>
          </cell>
          <cell r="J141" t="str">
            <v>JACKET</v>
          </cell>
          <cell r="K141" t="str">
            <v>Women's Jacket</v>
          </cell>
          <cell r="L141" t="str">
            <v>JA232</v>
          </cell>
          <cell r="M141" t="str">
            <v>BLK</v>
          </cell>
          <cell r="O141">
            <v>38.5</v>
          </cell>
          <cell r="P141">
            <v>30550</v>
          </cell>
          <cell r="Q141">
            <v>54990</v>
          </cell>
          <cell r="R141">
            <v>1</v>
          </cell>
          <cell r="S141">
            <v>200</v>
          </cell>
          <cell r="T141">
            <v>0</v>
          </cell>
          <cell r="V141">
            <v>54990</v>
          </cell>
        </row>
        <row r="142">
          <cell r="E142" t="str">
            <v>TS340PRCL</v>
          </cell>
          <cell r="F142" t="str">
            <v>TS340PRCL</v>
          </cell>
          <cell r="G142" t="str">
            <v>SKECHERS PERFORMANCE MOTION SHORT SLEEVE TEE</v>
          </cell>
          <cell r="H142" t="str">
            <v>WMN</v>
          </cell>
          <cell r="I142" t="str">
            <v>TOP</v>
          </cell>
          <cell r="J142" t="str">
            <v>TEE</v>
          </cell>
          <cell r="K142" t="str">
            <v>Women's Tshirt</v>
          </cell>
          <cell r="L142" t="str">
            <v>TS340</v>
          </cell>
          <cell r="M142" t="str">
            <v>PRCL</v>
          </cell>
          <cell r="N142" t="str">
            <v>60.0% Cotton,40.0% Polyester</v>
          </cell>
          <cell r="O142">
            <v>15</v>
          </cell>
          <cell r="P142">
            <v>13300</v>
          </cell>
          <cell r="Q142">
            <v>23990</v>
          </cell>
          <cell r="R142">
            <v>1</v>
          </cell>
          <cell r="S142">
            <v>250</v>
          </cell>
          <cell r="T142">
            <v>720</v>
          </cell>
          <cell r="V142">
            <v>23990</v>
          </cell>
        </row>
        <row r="143">
          <cell r="E143" t="str">
            <v>TS340WHT</v>
          </cell>
          <cell r="F143" t="str">
            <v>TS340WHT</v>
          </cell>
          <cell r="G143" t="str">
            <v>SKECHERS PERFORMANCE MOTION SHORT SLEEVE TEE</v>
          </cell>
          <cell r="H143" t="str">
            <v>WMN</v>
          </cell>
          <cell r="I143" t="str">
            <v>TOP</v>
          </cell>
          <cell r="J143" t="str">
            <v>TEE</v>
          </cell>
          <cell r="K143" t="str">
            <v>Women's Tshirt</v>
          </cell>
          <cell r="L143" t="str">
            <v>TS340</v>
          </cell>
          <cell r="M143" t="str">
            <v>WHT</v>
          </cell>
          <cell r="N143" t="str">
            <v>60.0% Cotton,40.0% Polyester</v>
          </cell>
          <cell r="O143">
            <v>15</v>
          </cell>
          <cell r="P143">
            <v>13300</v>
          </cell>
          <cell r="Q143">
            <v>23990</v>
          </cell>
          <cell r="R143">
            <v>1</v>
          </cell>
          <cell r="S143">
            <v>250</v>
          </cell>
          <cell r="T143">
            <v>720</v>
          </cell>
          <cell r="V143">
            <v>23990</v>
          </cell>
        </row>
        <row r="144">
          <cell r="E144" t="str">
            <v>LT297WHT</v>
          </cell>
          <cell r="F144" t="str">
            <v>LT297WHT</v>
          </cell>
          <cell r="G144" t="str">
            <v>SKECHERS PERFORMANCE QUARTER ZIP</v>
          </cell>
          <cell r="H144" t="str">
            <v>WMN</v>
          </cell>
          <cell r="I144" t="str">
            <v>TOP</v>
          </cell>
          <cell r="J144" t="str">
            <v>ZIP</v>
          </cell>
          <cell r="K144" t="str">
            <v>Women's 1/4 Zip</v>
          </cell>
          <cell r="L144" t="str">
            <v>LT297</v>
          </cell>
          <cell r="M144" t="str">
            <v>WHT</v>
          </cell>
          <cell r="N144" t="str">
            <v>83.0% Recycled Nylon,17.0% Spandex</v>
          </cell>
          <cell r="O144">
            <v>23.5</v>
          </cell>
          <cell r="P144">
            <v>19450</v>
          </cell>
          <cell r="Q144">
            <v>34990</v>
          </cell>
          <cell r="R144">
            <v>1</v>
          </cell>
          <cell r="S144">
            <v>180</v>
          </cell>
          <cell r="T144">
            <v>0</v>
          </cell>
          <cell r="V144">
            <v>34990</v>
          </cell>
        </row>
        <row r="145">
          <cell r="E145" t="str">
            <v>JA301WHT</v>
          </cell>
          <cell r="F145" t="str">
            <v>JA301WHT</v>
          </cell>
          <cell r="G145" t="str">
            <v>SKECHERS PERFORMANCE TRACK JACKET</v>
          </cell>
          <cell r="H145" t="str">
            <v>WMN</v>
          </cell>
          <cell r="I145" t="str">
            <v>TOP</v>
          </cell>
          <cell r="J145" t="str">
            <v>JACKET</v>
          </cell>
          <cell r="K145" t="str">
            <v>Women's Jacket</v>
          </cell>
          <cell r="L145" t="str">
            <v>JA301</v>
          </cell>
          <cell r="M145" t="str">
            <v>WHT</v>
          </cell>
          <cell r="N145" t="str">
            <v>100.0% Nylon</v>
          </cell>
          <cell r="O145">
            <v>36</v>
          </cell>
          <cell r="P145">
            <v>29400</v>
          </cell>
          <cell r="Q145">
            <v>52990</v>
          </cell>
          <cell r="R145">
            <v>1</v>
          </cell>
          <cell r="S145">
            <v>250</v>
          </cell>
          <cell r="T145">
            <v>0</v>
          </cell>
          <cell r="V145">
            <v>52990</v>
          </cell>
        </row>
        <row r="146">
          <cell r="E146" t="str">
            <v>SH82BLK</v>
          </cell>
          <cell r="F146" t="str">
            <v>SH82BLK</v>
          </cell>
          <cell r="G146" t="str">
            <v>SKECHERS PREMIER 7" SHORT</v>
          </cell>
          <cell r="H146" t="str">
            <v>MEN</v>
          </cell>
          <cell r="I146" t="str">
            <v>BOTTOM</v>
          </cell>
          <cell r="J146" t="str">
            <v>SHORT 7</v>
          </cell>
          <cell r="K146" t="str">
            <v>7" Short</v>
          </cell>
          <cell r="L146" t="str">
            <v>SH82</v>
          </cell>
          <cell r="M146" t="str">
            <v>BLK</v>
          </cell>
          <cell r="N146" t="str">
            <v>88.0% Polyester,12.0% Spandex</v>
          </cell>
          <cell r="O146">
            <v>23.5</v>
          </cell>
          <cell r="P146">
            <v>19450</v>
          </cell>
          <cell r="Q146">
            <v>34990</v>
          </cell>
          <cell r="R146">
            <v>1</v>
          </cell>
          <cell r="T146">
            <v>720</v>
          </cell>
          <cell r="V146">
            <v>34990</v>
          </cell>
        </row>
        <row r="147">
          <cell r="E147" t="str">
            <v>SH82BLU</v>
          </cell>
          <cell r="F147" t="str">
            <v>SH82BLU</v>
          </cell>
          <cell r="G147" t="str">
            <v>SKECHERS PREMIER 7” SHORT</v>
          </cell>
          <cell r="H147" t="str">
            <v>MEN</v>
          </cell>
          <cell r="I147" t="str">
            <v>BOTTOM</v>
          </cell>
          <cell r="J147" t="str">
            <v>SHORT 7</v>
          </cell>
          <cell r="K147" t="str">
            <v>7" Short</v>
          </cell>
          <cell r="L147" t="str">
            <v>SH82</v>
          </cell>
          <cell r="M147" t="str">
            <v>BLU</v>
          </cell>
          <cell r="N147" t="str">
            <v>88.0% Polyester,12.0% Spandex</v>
          </cell>
          <cell r="O147">
            <v>23.5</v>
          </cell>
          <cell r="P147">
            <v>19450</v>
          </cell>
          <cell r="Q147">
            <v>34990</v>
          </cell>
          <cell r="R147">
            <v>1</v>
          </cell>
          <cell r="S147">
            <v>300</v>
          </cell>
          <cell r="T147">
            <v>720</v>
          </cell>
          <cell r="V147">
            <v>34990</v>
          </cell>
        </row>
        <row r="148">
          <cell r="E148" t="str">
            <v>SH189NVY</v>
          </cell>
          <cell r="F148" t="str">
            <v>SH189NVY</v>
          </cell>
          <cell r="G148" t="str">
            <v>SKECHERS PREMIER DEUCE 7” SHORT</v>
          </cell>
          <cell r="H148" t="str">
            <v>MEN</v>
          </cell>
          <cell r="I148" t="str">
            <v>BOTTOM</v>
          </cell>
          <cell r="J148" t="str">
            <v>SHORT 7</v>
          </cell>
          <cell r="K148" t="str">
            <v>Men's Short</v>
          </cell>
          <cell r="L148" t="str">
            <v>SH189</v>
          </cell>
          <cell r="M148" t="str">
            <v>NVY</v>
          </cell>
          <cell r="N148" t="str">
            <v>88.0% Polyester,12.0% Spandex</v>
          </cell>
          <cell r="O148">
            <v>28.5</v>
          </cell>
          <cell r="P148">
            <v>23850</v>
          </cell>
          <cell r="Q148">
            <v>42990</v>
          </cell>
          <cell r="R148">
            <v>1</v>
          </cell>
          <cell r="S148">
            <v>200</v>
          </cell>
          <cell r="T148">
            <v>0</v>
          </cell>
          <cell r="V148">
            <v>42990</v>
          </cell>
        </row>
        <row r="149">
          <cell r="E149" t="str">
            <v>JA342BLK</v>
          </cell>
          <cell r="F149" t="str">
            <v>JA342BLK</v>
          </cell>
          <cell r="G149" t="str">
            <v>SKECHERS PREMIER DEUCE
JACKET</v>
          </cell>
          <cell r="H149" t="str">
            <v>MEN</v>
          </cell>
          <cell r="I149" t="str">
            <v>TOP</v>
          </cell>
          <cell r="J149" t="str">
            <v>JACKET</v>
          </cell>
          <cell r="K149" t="str">
            <v>Men's Jacket</v>
          </cell>
          <cell r="L149" t="str">
            <v>JA342</v>
          </cell>
          <cell r="M149" t="str">
            <v>BLK</v>
          </cell>
          <cell r="N149" t="str">
            <v>88.0% Polyester,12.0% Spandex</v>
          </cell>
          <cell r="O149">
            <v>38.5</v>
          </cell>
          <cell r="P149">
            <v>30550</v>
          </cell>
          <cell r="Q149">
            <v>54990</v>
          </cell>
          <cell r="R149">
            <v>1</v>
          </cell>
          <cell r="S149">
            <v>300</v>
          </cell>
          <cell r="T149">
            <v>0</v>
          </cell>
          <cell r="V149">
            <v>54990</v>
          </cell>
        </row>
        <row r="150">
          <cell r="E150" t="str">
            <v>JA342NVY</v>
          </cell>
          <cell r="F150" t="str">
            <v>JA342NVY</v>
          </cell>
          <cell r="G150" t="str">
            <v>SKECHERS PREMIER DEUCE
JACKET</v>
          </cell>
          <cell r="H150" t="str">
            <v>MEN</v>
          </cell>
          <cell r="I150" t="str">
            <v>TOP</v>
          </cell>
          <cell r="J150" t="str">
            <v>JACKET</v>
          </cell>
          <cell r="K150" t="str">
            <v>Men's Jacket</v>
          </cell>
          <cell r="L150" t="str">
            <v>JA342</v>
          </cell>
          <cell r="M150" t="str">
            <v>NVY</v>
          </cell>
          <cell r="N150" t="str">
            <v>88.0% Polyester,12.0% Spandex</v>
          </cell>
          <cell r="O150">
            <v>38.5</v>
          </cell>
          <cell r="P150">
            <v>30550</v>
          </cell>
          <cell r="Q150">
            <v>54990</v>
          </cell>
          <cell r="R150">
            <v>1</v>
          </cell>
          <cell r="S150">
            <v>60</v>
          </cell>
          <cell r="T150">
            <v>0</v>
          </cell>
          <cell r="V150">
            <v>54990</v>
          </cell>
        </row>
        <row r="151">
          <cell r="E151" t="str">
            <v>JA341NVY</v>
          </cell>
          <cell r="F151" t="str">
            <v>JA341NVY</v>
          </cell>
          <cell r="G151" t="str">
            <v>SKECHERS PREMIER JACKET</v>
          </cell>
          <cell r="H151" t="str">
            <v>MEN</v>
          </cell>
          <cell r="I151" t="str">
            <v>TOP</v>
          </cell>
          <cell r="J151" t="str">
            <v>JACKET</v>
          </cell>
          <cell r="K151" t="str">
            <v>Men's Jacket</v>
          </cell>
          <cell r="L151" t="str">
            <v>JA341</v>
          </cell>
          <cell r="M151" t="str">
            <v>NVY</v>
          </cell>
          <cell r="N151" t="str">
            <v>86.0% Polyester,14.0% Spandex</v>
          </cell>
          <cell r="O151">
            <v>36</v>
          </cell>
          <cell r="P151">
            <v>29400</v>
          </cell>
          <cell r="Q151">
            <v>52990</v>
          </cell>
          <cell r="R151">
            <v>1</v>
          </cell>
          <cell r="S151">
            <v>350</v>
          </cell>
          <cell r="T151">
            <v>0</v>
          </cell>
          <cell r="V151">
            <v>52990</v>
          </cell>
        </row>
        <row r="152">
          <cell r="E152" t="str">
            <v>PT251BLK</v>
          </cell>
          <cell r="F152" t="str">
            <v>PT251BLK</v>
          </cell>
          <cell r="G152" t="str">
            <v>SKECHERS PREMIER JOGGER</v>
          </cell>
          <cell r="H152" t="str">
            <v>MEN</v>
          </cell>
          <cell r="I152" t="str">
            <v>BOTTOM</v>
          </cell>
          <cell r="J152" t="str">
            <v>JOGGER</v>
          </cell>
          <cell r="K152" t="str">
            <v>Men's Pant</v>
          </cell>
          <cell r="L152" t="str">
            <v>PT251</v>
          </cell>
          <cell r="M152" t="str">
            <v>BLK</v>
          </cell>
          <cell r="N152" t="str">
            <v>86.0% Polyester,14.0% Spandex</v>
          </cell>
          <cell r="O152">
            <v>28.5</v>
          </cell>
          <cell r="P152">
            <v>23850</v>
          </cell>
          <cell r="Q152">
            <v>42990</v>
          </cell>
          <cell r="R152">
            <v>1</v>
          </cell>
          <cell r="S152">
            <v>400</v>
          </cell>
          <cell r="T152">
            <v>0</v>
          </cell>
          <cell r="V152">
            <v>42990</v>
          </cell>
        </row>
        <row r="153">
          <cell r="E153" t="str">
            <v>JA347BLK</v>
          </cell>
          <cell r="F153" t="str">
            <v>JA347BLK</v>
          </cell>
          <cell r="G153" t="str">
            <v>SKECHERS PREMIER
RAIN JACKET</v>
          </cell>
          <cell r="H153" t="str">
            <v>MEN</v>
          </cell>
          <cell r="I153" t="str">
            <v>TOP</v>
          </cell>
          <cell r="J153" t="str">
            <v>JACKET</v>
          </cell>
          <cell r="K153" t="str">
            <v>Skechers Premier Rain Jacket</v>
          </cell>
          <cell r="L153" t="str">
            <v>JA347</v>
          </cell>
          <cell r="M153" t="str">
            <v>BLK</v>
          </cell>
          <cell r="N153" t="str">
            <v>100.0% Polyester</v>
          </cell>
          <cell r="O153">
            <v>48.5</v>
          </cell>
          <cell r="P153">
            <v>40550</v>
          </cell>
          <cell r="Q153">
            <v>72990</v>
          </cell>
          <cell r="R153">
            <v>1</v>
          </cell>
          <cell r="S153">
            <v>60</v>
          </cell>
          <cell r="T153">
            <v>0</v>
          </cell>
          <cell r="V153">
            <v>72990</v>
          </cell>
        </row>
        <row r="154">
          <cell r="E154" t="str">
            <v>LT273BLK</v>
          </cell>
          <cell r="F154" t="str">
            <v>LT273BLK</v>
          </cell>
          <cell r="G154" t="str">
            <v>SKECHERS SIGNATURE CREW</v>
          </cell>
          <cell r="H154" t="str">
            <v>WMN</v>
          </cell>
          <cell r="I154" t="str">
            <v>TOP</v>
          </cell>
          <cell r="J154" t="str">
            <v>CREW</v>
          </cell>
          <cell r="K154" t="str">
            <v>Women's Crewneck</v>
          </cell>
          <cell r="L154" t="str">
            <v>LT273</v>
          </cell>
          <cell r="M154" t="str">
            <v>BLK</v>
          </cell>
          <cell r="N154" t="str">
            <v>54.0% Cotton,46.0% Polyester</v>
          </cell>
          <cell r="O154">
            <v>23.5</v>
          </cell>
          <cell r="P154">
            <v>19450</v>
          </cell>
          <cell r="Q154">
            <v>34990</v>
          </cell>
          <cell r="R154">
            <v>1</v>
          </cell>
          <cell r="S154">
            <v>400</v>
          </cell>
          <cell r="T154">
            <v>0</v>
          </cell>
          <cell r="V154">
            <v>34990</v>
          </cell>
        </row>
        <row r="155">
          <cell r="E155" t="str">
            <v>LT273MVPR</v>
          </cell>
          <cell r="F155" t="str">
            <v>LT273MVPR</v>
          </cell>
          <cell r="G155" t="str">
            <v>SKECHERS SIGNATURE CREW</v>
          </cell>
          <cell r="H155" t="str">
            <v>WMN</v>
          </cell>
          <cell r="I155" t="str">
            <v>TOP</v>
          </cell>
          <cell r="J155" t="str">
            <v>CREW</v>
          </cell>
          <cell r="K155" t="str">
            <v>Women's Crewneck</v>
          </cell>
          <cell r="L155" t="str">
            <v>LT273</v>
          </cell>
          <cell r="M155" t="str">
            <v>MVPR</v>
          </cell>
          <cell r="N155" t="str">
            <v>54.0% Cotton,46.0% Polyester</v>
          </cell>
          <cell r="O155">
            <v>23.5</v>
          </cell>
          <cell r="P155">
            <v>19450</v>
          </cell>
          <cell r="Q155">
            <v>34990</v>
          </cell>
          <cell r="R155">
            <v>1</v>
          </cell>
          <cell r="S155">
            <v>400</v>
          </cell>
          <cell r="T155">
            <v>0</v>
          </cell>
          <cell r="V155">
            <v>34990</v>
          </cell>
        </row>
        <row r="156">
          <cell r="E156" t="str">
            <v>LT273SWBL</v>
          </cell>
          <cell r="F156" t="str">
            <v>LT273SWBL</v>
          </cell>
          <cell r="G156" t="str">
            <v>SKECHERS SIGNATURE CREW</v>
          </cell>
          <cell r="H156" t="str">
            <v>WMN</v>
          </cell>
          <cell r="I156" t="str">
            <v>TOP</v>
          </cell>
          <cell r="J156" t="str">
            <v>CREW</v>
          </cell>
          <cell r="K156" t="str">
            <v>Women's Crewneck</v>
          </cell>
          <cell r="L156" t="str">
            <v>LT273</v>
          </cell>
          <cell r="M156" t="str">
            <v>SWBL</v>
          </cell>
          <cell r="N156" t="str">
            <v>54.0% Cotton,46.0% Polyester</v>
          </cell>
          <cell r="O156">
            <v>23.5</v>
          </cell>
          <cell r="P156">
            <v>19450</v>
          </cell>
          <cell r="Q156">
            <v>34990</v>
          </cell>
          <cell r="R156">
            <v>1</v>
          </cell>
          <cell r="S156">
            <v>400</v>
          </cell>
          <cell r="T156">
            <v>0</v>
          </cell>
          <cell r="V156">
            <v>34990</v>
          </cell>
        </row>
        <row r="157">
          <cell r="E157" t="str">
            <v>TP167MVPR</v>
          </cell>
          <cell r="F157" t="str">
            <v>TP167MVPR</v>
          </cell>
          <cell r="G157" t="str">
            <v>SKECHERS SIGNATURE V-NECK TEE</v>
          </cell>
          <cell r="H157" t="str">
            <v>WMN</v>
          </cell>
          <cell r="I157" t="str">
            <v>TOP</v>
          </cell>
          <cell r="J157" t="str">
            <v>TEE</v>
          </cell>
          <cell r="K157" t="str">
            <v>Women's Top</v>
          </cell>
          <cell r="L157" t="str">
            <v>TP167</v>
          </cell>
          <cell r="M157" t="str">
            <v>MVPR</v>
          </cell>
          <cell r="N157" t="str">
            <v>94.0% Pima Cotton,6.0% Spandex</v>
          </cell>
          <cell r="O157">
            <v>15</v>
          </cell>
          <cell r="P157">
            <v>13300</v>
          </cell>
          <cell r="Q157">
            <v>23990</v>
          </cell>
          <cell r="R157">
            <v>1</v>
          </cell>
          <cell r="S157">
            <v>450</v>
          </cell>
          <cell r="T157">
            <v>0</v>
          </cell>
          <cell r="V157">
            <v>23990</v>
          </cell>
        </row>
        <row r="158">
          <cell r="E158" t="str">
            <v>TP167SWBL</v>
          </cell>
          <cell r="F158" t="str">
            <v>TP167SWBL</v>
          </cell>
          <cell r="G158" t="str">
            <v>SKECHERS SIGNATURE V-NECK TEE</v>
          </cell>
          <cell r="H158" t="str">
            <v>WMN</v>
          </cell>
          <cell r="I158" t="str">
            <v>TOP</v>
          </cell>
          <cell r="J158" t="str">
            <v>TEE</v>
          </cell>
          <cell r="K158" t="str">
            <v>Women's Top</v>
          </cell>
          <cell r="L158" t="str">
            <v>TP167</v>
          </cell>
          <cell r="M158" t="str">
            <v>SWBL</v>
          </cell>
          <cell r="N158" t="str">
            <v>94.0% Pima Cotton,6.0% Spandex</v>
          </cell>
          <cell r="O158">
            <v>15</v>
          </cell>
          <cell r="P158">
            <v>13300</v>
          </cell>
          <cell r="Q158">
            <v>23990</v>
          </cell>
          <cell r="R158">
            <v>1</v>
          </cell>
          <cell r="S158">
            <v>450</v>
          </cell>
          <cell r="T158">
            <v>0</v>
          </cell>
          <cell r="V158">
            <v>23990</v>
          </cell>
        </row>
        <row r="159">
          <cell r="E159" t="str">
            <v>PT116NVY</v>
          </cell>
          <cell r="F159" t="str">
            <v>PT116NVY</v>
          </cell>
          <cell r="G159" t="str">
            <v>SKECHERS SLIP-IN GOWALK UPTOWN</v>
          </cell>
          <cell r="H159" t="str">
            <v>WMN</v>
          </cell>
          <cell r="I159" t="str">
            <v>BOTTOM</v>
          </cell>
          <cell r="J159" t="str">
            <v>PANT SLIP IN</v>
          </cell>
          <cell r="K159" t="str">
            <v>Women's Pant</v>
          </cell>
          <cell r="L159" t="str">
            <v>PT116</v>
          </cell>
          <cell r="M159" t="str">
            <v>NVY</v>
          </cell>
          <cell r="N159" t="str">
            <v>88.0% Polyester,12.0% Spandex</v>
          </cell>
          <cell r="O159">
            <v>26</v>
          </cell>
          <cell r="P159">
            <v>22200</v>
          </cell>
          <cell r="Q159">
            <v>39990</v>
          </cell>
          <cell r="R159">
            <v>1</v>
          </cell>
          <cell r="S159">
            <v>300</v>
          </cell>
          <cell r="T159">
            <v>0</v>
          </cell>
          <cell r="V159">
            <v>39990</v>
          </cell>
        </row>
        <row r="160">
          <cell r="E160" t="str">
            <v>PT116WBPR</v>
          </cell>
          <cell r="F160" t="str">
            <v>PT116WBPR</v>
          </cell>
          <cell r="G160" t="str">
            <v>SKECHERS SLIP-IN GOWALK UPTOWN</v>
          </cell>
          <cell r="H160" t="str">
            <v>WMN</v>
          </cell>
          <cell r="I160" t="str">
            <v>BOTTOM</v>
          </cell>
          <cell r="J160" t="str">
            <v>PANT SLIP IN</v>
          </cell>
          <cell r="K160" t="str">
            <v>Women's Pant</v>
          </cell>
          <cell r="L160" t="str">
            <v>PT116</v>
          </cell>
          <cell r="M160" t="str">
            <v>WBPR</v>
          </cell>
          <cell r="N160" t="str">
            <v>88.0% Polyester,12.0% Spandex</v>
          </cell>
          <cell r="O160">
            <v>26</v>
          </cell>
          <cell r="P160">
            <v>22200</v>
          </cell>
          <cell r="Q160">
            <v>39990</v>
          </cell>
          <cell r="R160">
            <v>1</v>
          </cell>
          <cell r="S160">
            <v>300</v>
          </cell>
          <cell r="T160">
            <v>0</v>
          </cell>
          <cell r="V160">
            <v>39990</v>
          </cell>
        </row>
        <row r="161">
          <cell r="E161" t="str">
            <v>MPT91BLK</v>
          </cell>
          <cell r="F161" t="str">
            <v>MPT91BLK</v>
          </cell>
          <cell r="G161" t="str">
            <v>SKECHERS SLIP-IN PANT
RECHARGE CLASSIC</v>
          </cell>
          <cell r="H161" t="str">
            <v>MEN</v>
          </cell>
          <cell r="I161" t="str">
            <v>BOTTOM</v>
          </cell>
          <cell r="J161" t="str">
            <v>PANT SLIP IN</v>
          </cell>
          <cell r="K161" t="str">
            <v>Men's Knit Pant</v>
          </cell>
          <cell r="L161" t="str">
            <v>MPT91</v>
          </cell>
          <cell r="M161" t="str">
            <v>BLK</v>
          </cell>
          <cell r="N161" t="str">
            <v>88.0% Nylon,12.0% Spandex</v>
          </cell>
          <cell r="O161">
            <v>28.5</v>
          </cell>
          <cell r="P161">
            <v>23850</v>
          </cell>
          <cell r="Q161">
            <v>42990</v>
          </cell>
          <cell r="R161">
            <v>1</v>
          </cell>
          <cell r="S161">
            <v>350</v>
          </cell>
          <cell r="T161">
            <v>0</v>
          </cell>
          <cell r="V161">
            <v>42990</v>
          </cell>
        </row>
        <row r="162">
          <cell r="E162" t="str">
            <v>MPT91NVY</v>
          </cell>
          <cell r="F162" t="str">
            <v>MPT91NVY</v>
          </cell>
          <cell r="G162" t="str">
            <v>SKECHERS SLIP-IN PANT
RECHARGE CLASSIC</v>
          </cell>
          <cell r="H162" t="str">
            <v>MEN</v>
          </cell>
          <cell r="I162" t="str">
            <v>BOTTOM</v>
          </cell>
          <cell r="J162" t="str">
            <v>PANT SLIP IN</v>
          </cell>
          <cell r="K162" t="str">
            <v>Men's Knit Pant</v>
          </cell>
          <cell r="L162" t="str">
            <v>MPT91</v>
          </cell>
          <cell r="M162" t="str">
            <v>NVY</v>
          </cell>
          <cell r="N162" t="str">
            <v>88.0% Nylon,12.0% Spandex</v>
          </cell>
          <cell r="O162">
            <v>28.5</v>
          </cell>
          <cell r="P162">
            <v>23850</v>
          </cell>
          <cell r="Q162">
            <v>42990</v>
          </cell>
          <cell r="R162">
            <v>1</v>
          </cell>
          <cell r="S162">
            <v>350</v>
          </cell>
          <cell r="T162">
            <v>0</v>
          </cell>
          <cell r="V162">
            <v>42990</v>
          </cell>
        </row>
        <row r="163">
          <cell r="E163" t="str">
            <v>TS334BLK</v>
          </cell>
          <cell r="F163" t="str">
            <v>TS334BLK</v>
          </cell>
          <cell r="G163" t="str">
            <v>SKECHERS SPEEDSTER TEE</v>
          </cell>
          <cell r="H163" t="str">
            <v>MEN</v>
          </cell>
          <cell r="I163" t="str">
            <v>TOP</v>
          </cell>
          <cell r="J163" t="str">
            <v>TEE</v>
          </cell>
          <cell r="K163" t="str">
            <v>Men's Graphic Tee</v>
          </cell>
          <cell r="L163" t="str">
            <v>TS334</v>
          </cell>
          <cell r="M163" t="str">
            <v>BLK</v>
          </cell>
          <cell r="N163" t="str">
            <v>60.0% Cotton,40.0% Polyester</v>
          </cell>
          <cell r="O163">
            <v>15</v>
          </cell>
          <cell r="P163">
            <v>13300</v>
          </cell>
          <cell r="Q163">
            <v>23990</v>
          </cell>
          <cell r="R163">
            <v>1</v>
          </cell>
          <cell r="S163">
            <v>250</v>
          </cell>
          <cell r="T163">
            <v>0</v>
          </cell>
          <cell r="V163">
            <v>23990</v>
          </cell>
        </row>
        <row r="164">
          <cell r="E164" t="str">
            <v>TS334BLU</v>
          </cell>
          <cell r="F164" t="str">
            <v>TS334BLU</v>
          </cell>
          <cell r="G164" t="str">
            <v>SKECHERS SPEEDSTER TEE</v>
          </cell>
          <cell r="H164" t="str">
            <v>MEN</v>
          </cell>
          <cell r="I164" t="str">
            <v>TOP</v>
          </cell>
          <cell r="J164" t="str">
            <v>TEE</v>
          </cell>
          <cell r="K164" t="str">
            <v>Men's Graphic Tee</v>
          </cell>
          <cell r="L164" t="str">
            <v>TS334</v>
          </cell>
          <cell r="M164" t="str">
            <v>BLU</v>
          </cell>
          <cell r="N164" t="str">
            <v>60.0% Cotton,40.0% Polyester</v>
          </cell>
          <cell r="O164">
            <v>15</v>
          </cell>
          <cell r="P164">
            <v>13300</v>
          </cell>
          <cell r="Q164">
            <v>23990</v>
          </cell>
          <cell r="R164">
            <v>1</v>
          </cell>
          <cell r="S164">
            <v>250</v>
          </cell>
          <cell r="T164">
            <v>0</v>
          </cell>
          <cell r="V164">
            <v>23990</v>
          </cell>
        </row>
        <row r="165">
          <cell r="E165" t="str">
            <v>HD106BLK</v>
          </cell>
          <cell r="F165" t="str">
            <v>HD106BLK</v>
          </cell>
          <cell r="G165" t="str">
            <v>SKECHERS STREET STADIUM HOODIE</v>
          </cell>
          <cell r="H165" t="str">
            <v>MEN</v>
          </cell>
          <cell r="I165" t="str">
            <v>TOP</v>
          </cell>
          <cell r="J165" t="str">
            <v>HODDIE</v>
          </cell>
          <cell r="K165" t="str">
            <v>French Terry Hoodie</v>
          </cell>
          <cell r="L165" t="str">
            <v>HD106</v>
          </cell>
          <cell r="M165" t="str">
            <v>BLK</v>
          </cell>
          <cell r="N165" t="str">
            <v>100.0% Cotton</v>
          </cell>
          <cell r="O165">
            <v>33.5</v>
          </cell>
          <cell r="P165">
            <v>27750</v>
          </cell>
          <cell r="Q165">
            <v>49990</v>
          </cell>
          <cell r="R165">
            <v>1</v>
          </cell>
          <cell r="S165">
            <v>300</v>
          </cell>
          <cell r="T165">
            <v>0</v>
          </cell>
          <cell r="V165">
            <v>49990</v>
          </cell>
        </row>
        <row r="166">
          <cell r="E166" t="str">
            <v>HD106CCRD</v>
          </cell>
          <cell r="F166" t="str">
            <v>HD106CCRD</v>
          </cell>
          <cell r="G166" t="str">
            <v>SKECHERS STREET STADIUM HOODIE</v>
          </cell>
          <cell r="H166" t="str">
            <v>MEN</v>
          </cell>
          <cell r="I166" t="str">
            <v>TOP</v>
          </cell>
          <cell r="J166" t="str">
            <v>HODDIE</v>
          </cell>
          <cell r="K166" t="str">
            <v>French Terry Hoodie</v>
          </cell>
          <cell r="L166" t="str">
            <v>HD106</v>
          </cell>
          <cell r="M166" t="str">
            <v>CCRD</v>
          </cell>
          <cell r="N166" t="str">
            <v>100.0% Cotton</v>
          </cell>
          <cell r="O166">
            <v>33.5</v>
          </cell>
          <cell r="P166">
            <v>27750</v>
          </cell>
          <cell r="Q166">
            <v>49990</v>
          </cell>
          <cell r="R166">
            <v>1</v>
          </cell>
          <cell r="S166">
            <v>300</v>
          </cell>
          <cell r="T166">
            <v>0</v>
          </cell>
          <cell r="V166">
            <v>49990</v>
          </cell>
        </row>
        <row r="167">
          <cell r="E167" t="str">
            <v>SK58WHT</v>
          </cell>
          <cell r="F167" t="str">
            <v>SK58WHT</v>
          </cell>
          <cell r="G167" t="str">
            <v>SKECHERS STREET VARSITY SKORT</v>
          </cell>
          <cell r="H167" t="str">
            <v>WMN</v>
          </cell>
          <cell r="I167" t="str">
            <v>BOTTOM</v>
          </cell>
          <cell r="J167" t="str">
            <v>SKORT</v>
          </cell>
          <cell r="K167" t="str">
            <v>Women's Skort</v>
          </cell>
          <cell r="L167" t="str">
            <v>SK58</v>
          </cell>
          <cell r="M167" t="str">
            <v>WHT</v>
          </cell>
          <cell r="N167" t="str">
            <v>92.0% Polyester,8.0% Spandex</v>
          </cell>
          <cell r="O167">
            <v>26</v>
          </cell>
          <cell r="P167">
            <v>22200</v>
          </cell>
          <cell r="Q167">
            <v>39990</v>
          </cell>
          <cell r="R167">
            <v>1</v>
          </cell>
          <cell r="S167">
            <v>500</v>
          </cell>
          <cell r="T167">
            <v>0</v>
          </cell>
          <cell r="V167">
            <v>39990</v>
          </cell>
        </row>
        <row r="168">
          <cell r="E168" t="str">
            <v>SH137BLK</v>
          </cell>
          <cell r="F168" t="str">
            <v>SH137BLK</v>
          </cell>
          <cell r="G168" t="str">
            <v>SKECHERS STREET
BASKETBALL 8” SHORT</v>
          </cell>
          <cell r="H168" t="str">
            <v>MEN</v>
          </cell>
          <cell r="I168" t="str">
            <v>BOTTOM</v>
          </cell>
          <cell r="J168" t="str">
            <v>SHORT 8</v>
          </cell>
          <cell r="K168" t="str">
            <v>Men's Short</v>
          </cell>
          <cell r="L168" t="str">
            <v>SH137</v>
          </cell>
          <cell r="M168" t="str">
            <v>BLK</v>
          </cell>
          <cell r="N168" t="str">
            <v>100.0% Polyester</v>
          </cell>
          <cell r="O168">
            <v>23.5</v>
          </cell>
          <cell r="P168">
            <v>19450</v>
          </cell>
          <cell r="Q168">
            <v>34990</v>
          </cell>
          <cell r="R168">
            <v>1</v>
          </cell>
          <cell r="S168">
            <v>200</v>
          </cell>
          <cell r="T168">
            <v>0</v>
          </cell>
          <cell r="V168">
            <v>34990</v>
          </cell>
        </row>
        <row r="169">
          <cell r="E169" t="str">
            <v>SH137RDBR</v>
          </cell>
          <cell r="F169" t="str">
            <v>SH137RDBR</v>
          </cell>
          <cell r="G169" t="str">
            <v>SKECHERS STREET
BASKETBALL 8” SHORT</v>
          </cell>
          <cell r="H169" t="str">
            <v>MEN</v>
          </cell>
          <cell r="I169" t="str">
            <v>BOTTOM</v>
          </cell>
          <cell r="J169" t="str">
            <v>SHORT 8</v>
          </cell>
          <cell r="K169" t="str">
            <v>Men's Short</v>
          </cell>
          <cell r="L169" t="str">
            <v>SH137</v>
          </cell>
          <cell r="M169" t="str">
            <v>RDBR</v>
          </cell>
          <cell r="N169" t="str">
            <v>100.0% Polyester</v>
          </cell>
          <cell r="O169">
            <v>23.5</v>
          </cell>
          <cell r="P169">
            <v>19450</v>
          </cell>
          <cell r="Q169">
            <v>34990</v>
          </cell>
          <cell r="R169">
            <v>1</v>
          </cell>
          <cell r="S169">
            <v>120</v>
          </cell>
          <cell r="T169">
            <v>0</v>
          </cell>
          <cell r="V169">
            <v>34990</v>
          </cell>
        </row>
        <row r="170">
          <cell r="E170" t="str">
            <v>TT157RDBR</v>
          </cell>
          <cell r="F170" t="str">
            <v>TT157RDBR</v>
          </cell>
          <cell r="G170" t="str">
            <v>SKECHERS STREET
JERSEY</v>
          </cell>
          <cell r="H170" t="str">
            <v>MEN</v>
          </cell>
          <cell r="I170" t="str">
            <v>TOP</v>
          </cell>
          <cell r="J170" t="str">
            <v>TANK</v>
          </cell>
          <cell r="K170" t="str">
            <v>Jersey Tank</v>
          </cell>
          <cell r="L170" t="str">
            <v>TT157</v>
          </cell>
          <cell r="M170" t="str">
            <v>RDBR</v>
          </cell>
          <cell r="N170" t="str">
            <v>100.0% Polyester</v>
          </cell>
          <cell r="O170">
            <v>18</v>
          </cell>
          <cell r="P170">
            <v>15550</v>
          </cell>
          <cell r="Q170">
            <v>27990</v>
          </cell>
          <cell r="R170">
            <v>1</v>
          </cell>
          <cell r="S170">
            <v>120</v>
          </cell>
          <cell r="T170">
            <v>0</v>
          </cell>
          <cell r="V170">
            <v>27990</v>
          </cell>
        </row>
        <row r="171">
          <cell r="E171" t="str">
            <v>TT157WHT</v>
          </cell>
          <cell r="F171" t="str">
            <v>TT157WHT</v>
          </cell>
          <cell r="G171" t="str">
            <v>SKECHERS STREET
JERSEY</v>
          </cell>
          <cell r="H171" t="str">
            <v>MEN</v>
          </cell>
          <cell r="I171" t="str">
            <v>TOP</v>
          </cell>
          <cell r="J171" t="str">
            <v>TANK</v>
          </cell>
          <cell r="K171" t="str">
            <v>Jersey Tank</v>
          </cell>
          <cell r="L171" t="str">
            <v>TT157</v>
          </cell>
          <cell r="M171" t="str">
            <v>WHT</v>
          </cell>
          <cell r="N171" t="str">
            <v>100.0% Polyester</v>
          </cell>
          <cell r="O171">
            <v>18</v>
          </cell>
          <cell r="P171">
            <v>15550</v>
          </cell>
          <cell r="Q171">
            <v>27990</v>
          </cell>
          <cell r="R171">
            <v>1</v>
          </cell>
          <cell r="S171">
            <v>120</v>
          </cell>
          <cell r="T171">
            <v>0</v>
          </cell>
          <cell r="V171">
            <v>27990</v>
          </cell>
        </row>
        <row r="172">
          <cell r="E172" t="str">
            <v>SH202BLK</v>
          </cell>
          <cell r="F172" t="str">
            <v>SH202BLK</v>
          </cell>
          <cell r="G172" t="str">
            <v>SKECHERS TEMPO 4" RUN SHORT</v>
          </cell>
          <cell r="H172" t="str">
            <v>WMN</v>
          </cell>
          <cell r="I172" t="str">
            <v>BOTTOM</v>
          </cell>
          <cell r="J172" t="str">
            <v>SHORT 4</v>
          </cell>
          <cell r="K172" t="str">
            <v>Women's Short</v>
          </cell>
          <cell r="L172" t="str">
            <v>SH202</v>
          </cell>
          <cell r="M172" t="str">
            <v>BLK</v>
          </cell>
          <cell r="N172" t="str">
            <v>88.0% Polyester,12.0% Spandex</v>
          </cell>
          <cell r="O172">
            <v>23.5</v>
          </cell>
          <cell r="P172">
            <v>19450</v>
          </cell>
          <cell r="Q172">
            <v>34990</v>
          </cell>
          <cell r="R172">
            <v>1</v>
          </cell>
          <cell r="S172">
            <v>300</v>
          </cell>
          <cell r="T172">
            <v>0</v>
          </cell>
          <cell r="V172">
            <v>34990</v>
          </cell>
        </row>
        <row r="173">
          <cell r="E173" t="str">
            <v>LG83BLGD</v>
          </cell>
          <cell r="F173" t="str">
            <v>LG83BLGD</v>
          </cell>
          <cell r="G173" t="str">
            <v>SKECHERS TEMPO 7/8 HIGH-WAISTED LEGGING</v>
          </cell>
          <cell r="H173" t="str">
            <v>WMN</v>
          </cell>
          <cell r="I173" t="str">
            <v>BOTTOM</v>
          </cell>
          <cell r="J173" t="str">
            <v>LEGGING 7/8</v>
          </cell>
          <cell r="K173" t="str">
            <v>Women's Legging</v>
          </cell>
          <cell r="L173" t="str">
            <v>LG83</v>
          </cell>
          <cell r="M173" t="str">
            <v>BLGD</v>
          </cell>
          <cell r="N173" t="str">
            <v>75.0% Nylon,25.0% Spandex</v>
          </cell>
          <cell r="O173">
            <v>26</v>
          </cell>
          <cell r="P173">
            <v>22200</v>
          </cell>
          <cell r="Q173">
            <v>39990</v>
          </cell>
          <cell r="R173">
            <v>1</v>
          </cell>
          <cell r="S173">
            <v>400</v>
          </cell>
          <cell r="T173">
            <v>0</v>
          </cell>
          <cell r="V173">
            <v>39990</v>
          </cell>
        </row>
        <row r="174">
          <cell r="E174" t="str">
            <v>LG83BLK</v>
          </cell>
          <cell r="F174" t="str">
            <v>LG83BLK</v>
          </cell>
          <cell r="G174" t="str">
            <v>SKECHERS TEMPO 7/8 HIGH-WAISTED LEGGING</v>
          </cell>
          <cell r="H174" t="str">
            <v>WMN</v>
          </cell>
          <cell r="I174" t="str">
            <v>BOTTOM</v>
          </cell>
          <cell r="J174" t="str">
            <v>LEGGING 7/8</v>
          </cell>
          <cell r="K174" t="str">
            <v>Women's Legging</v>
          </cell>
          <cell r="L174" t="str">
            <v>LG83</v>
          </cell>
          <cell r="M174" t="str">
            <v>BLK</v>
          </cell>
          <cell r="N174" t="str">
            <v>75.0% Nylon,25.0% Spandex</v>
          </cell>
          <cell r="O174">
            <v>26</v>
          </cell>
          <cell r="P174">
            <v>22200</v>
          </cell>
          <cell r="Q174">
            <v>39990</v>
          </cell>
          <cell r="R174">
            <v>1</v>
          </cell>
          <cell r="S174">
            <v>600</v>
          </cell>
          <cell r="T174">
            <v>0</v>
          </cell>
          <cell r="V174">
            <v>39990</v>
          </cell>
        </row>
        <row r="175">
          <cell r="E175" t="str">
            <v>BR57BLGD</v>
          </cell>
          <cell r="F175" t="str">
            <v>BR57BLGD</v>
          </cell>
          <cell r="G175" t="str">
            <v>SKECHERS TEMPO BRA</v>
          </cell>
          <cell r="H175" t="str">
            <v>WMN</v>
          </cell>
          <cell r="I175" t="str">
            <v>TOP</v>
          </cell>
          <cell r="J175" t="str">
            <v>BRA</v>
          </cell>
          <cell r="K175" t="str">
            <v>Women's Bra</v>
          </cell>
          <cell r="L175" t="str">
            <v>BR57</v>
          </cell>
          <cell r="M175" t="str">
            <v>BLGD</v>
          </cell>
          <cell r="N175" t="str">
            <v>75.0% Nylon,25.0% Black Spandex</v>
          </cell>
          <cell r="O175">
            <v>23.5</v>
          </cell>
          <cell r="P175">
            <v>19450</v>
          </cell>
          <cell r="Q175">
            <v>34990</v>
          </cell>
          <cell r="R175">
            <v>1</v>
          </cell>
          <cell r="S175">
            <v>350</v>
          </cell>
          <cell r="T175">
            <v>357</v>
          </cell>
          <cell r="V175">
            <v>34990</v>
          </cell>
        </row>
        <row r="176">
          <cell r="E176" t="str">
            <v>BR57BLK</v>
          </cell>
          <cell r="F176" t="str">
            <v>BR57BLK</v>
          </cell>
          <cell r="G176" t="str">
            <v>SKECHERS TEMPO BRA</v>
          </cell>
          <cell r="H176" t="str">
            <v>WMN</v>
          </cell>
          <cell r="I176" t="str">
            <v>TOP</v>
          </cell>
          <cell r="J176" t="str">
            <v>BRA</v>
          </cell>
          <cell r="K176" t="str">
            <v>Women's Bra</v>
          </cell>
          <cell r="L176" t="str">
            <v>BR57</v>
          </cell>
          <cell r="M176" t="str">
            <v>BLK</v>
          </cell>
          <cell r="N176" t="str">
            <v>75.0% Nylon,25.0% Black Spandex</v>
          </cell>
          <cell r="O176">
            <v>23.5</v>
          </cell>
          <cell r="P176">
            <v>19450</v>
          </cell>
          <cell r="Q176">
            <v>34990</v>
          </cell>
          <cell r="R176">
            <v>1</v>
          </cell>
          <cell r="T176">
            <v>357</v>
          </cell>
          <cell r="V176">
            <v>34990</v>
          </cell>
        </row>
        <row r="177">
          <cell r="E177" t="str">
            <v>BR57TPCL</v>
          </cell>
          <cell r="F177" t="str">
            <v>BR57TPCL</v>
          </cell>
          <cell r="G177" t="str">
            <v>SKECHERS TEMPO BRA</v>
          </cell>
          <cell r="H177" t="str">
            <v>WMN</v>
          </cell>
          <cell r="I177" t="str">
            <v>TOP</v>
          </cell>
          <cell r="J177" t="str">
            <v>BRA</v>
          </cell>
          <cell r="K177" t="str">
            <v>Women's Bra</v>
          </cell>
          <cell r="L177" t="str">
            <v>BR57</v>
          </cell>
          <cell r="M177" t="str">
            <v>TPCL</v>
          </cell>
          <cell r="N177" t="str">
            <v>75.0% Nylon,25.0% Black Spandex</v>
          </cell>
          <cell r="O177">
            <v>23.5</v>
          </cell>
          <cell r="P177">
            <v>19450</v>
          </cell>
          <cell r="Q177">
            <v>34990</v>
          </cell>
          <cell r="R177">
            <v>1</v>
          </cell>
          <cell r="S177">
            <v>300</v>
          </cell>
          <cell r="T177">
            <v>0</v>
          </cell>
          <cell r="V177">
            <v>34990</v>
          </cell>
        </row>
        <row r="178">
          <cell r="E178" t="str">
            <v>SH132TLPR</v>
          </cell>
          <cell r="F178" t="str">
            <v>SH132TLPR</v>
          </cell>
          <cell r="G178" t="str">
            <v>SKECHERS TEMPO PRINTED 4" SHORT</v>
          </cell>
          <cell r="H178" t="str">
            <v>WMN</v>
          </cell>
          <cell r="I178" t="str">
            <v>BOTTOM</v>
          </cell>
          <cell r="J178" t="str">
            <v>SHORT 4</v>
          </cell>
          <cell r="K178" t="str">
            <v>Women's Short</v>
          </cell>
          <cell r="L178" t="str">
            <v>SH132</v>
          </cell>
          <cell r="M178" t="str">
            <v>TLPR</v>
          </cell>
          <cell r="N178" t="str">
            <v>88.0% Polyester,12.0% Spandex</v>
          </cell>
          <cell r="O178">
            <v>26</v>
          </cell>
          <cell r="P178">
            <v>22200</v>
          </cell>
          <cell r="Q178">
            <v>39990</v>
          </cell>
          <cell r="R178">
            <v>1</v>
          </cell>
          <cell r="S178">
            <v>250</v>
          </cell>
          <cell r="T178">
            <v>0</v>
          </cell>
          <cell r="V178">
            <v>39990</v>
          </cell>
        </row>
        <row r="179">
          <cell r="E179" t="str">
            <v>JA239BLK</v>
          </cell>
          <cell r="F179" t="str">
            <v>JA239BLK</v>
          </cell>
          <cell r="G179" t="str">
            <v>SKECHERS THERMO JACKET</v>
          </cell>
          <cell r="H179" t="str">
            <v>MEN</v>
          </cell>
          <cell r="I179" t="str">
            <v>TOP</v>
          </cell>
          <cell r="J179" t="str">
            <v>JACKET</v>
          </cell>
          <cell r="K179" t="str">
            <v>Men's Heavyweight Jacket</v>
          </cell>
          <cell r="L179" t="str">
            <v>JA239</v>
          </cell>
          <cell r="M179" t="str">
            <v>BLK</v>
          </cell>
          <cell r="N179" t="str">
            <v>94.0% Polyester,6.0% Spandex</v>
          </cell>
          <cell r="O179">
            <v>46</v>
          </cell>
          <cell r="P179">
            <v>37750</v>
          </cell>
          <cell r="Q179">
            <v>67990</v>
          </cell>
          <cell r="R179">
            <v>1</v>
          </cell>
          <cell r="S179">
            <v>350</v>
          </cell>
          <cell r="T179">
            <v>0</v>
          </cell>
          <cell r="V179">
            <v>67990</v>
          </cell>
        </row>
        <row r="180">
          <cell r="E180" t="str">
            <v>TT164WHT</v>
          </cell>
          <cell r="F180" t="str">
            <v>TT164WHT</v>
          </cell>
          <cell r="G180" t="str">
            <v>SKECHERS USA MUSCLE TANK</v>
          </cell>
          <cell r="H180" t="str">
            <v>WMN</v>
          </cell>
          <cell r="I180" t="str">
            <v>TOP</v>
          </cell>
          <cell r="J180" t="str">
            <v>TANK</v>
          </cell>
          <cell r="K180" t="str">
            <v>Women's Tank</v>
          </cell>
          <cell r="L180" t="str">
            <v>TT164</v>
          </cell>
          <cell r="M180" t="str">
            <v>WHT</v>
          </cell>
          <cell r="N180" t="str">
            <v>60.0% Cotton,40.0% Polyester</v>
          </cell>
          <cell r="O180">
            <v>0</v>
          </cell>
          <cell r="P180">
            <v>0</v>
          </cell>
          <cell r="Q180">
            <v>0</v>
          </cell>
          <cell r="R180">
            <v>1</v>
          </cell>
          <cell r="S180">
            <v>300</v>
          </cell>
          <cell r="T180">
            <v>0</v>
          </cell>
          <cell r="V180">
            <v>24990</v>
          </cell>
        </row>
        <row r="181">
          <cell r="E181" t="str">
            <v>TP174NVY</v>
          </cell>
          <cell r="F181" t="str">
            <v>TP174NVY</v>
          </cell>
          <cell r="G181" t="str">
            <v>SKECHERS VICTORY
CLASSIC POLO</v>
          </cell>
          <cell r="H181" t="str">
            <v>MEN</v>
          </cell>
          <cell r="I181" t="str">
            <v>TOP</v>
          </cell>
          <cell r="J181" t="str">
            <v>POLO</v>
          </cell>
          <cell r="K181" t="str">
            <v>Men's Polo</v>
          </cell>
          <cell r="L181" t="str">
            <v>TP174</v>
          </cell>
          <cell r="M181" t="str">
            <v>NVY</v>
          </cell>
          <cell r="N181" t="str">
            <v>96.0% Polyester,4.0% Spandex</v>
          </cell>
          <cell r="O181">
            <v>22</v>
          </cell>
          <cell r="P181">
            <v>18300</v>
          </cell>
          <cell r="Q181">
            <v>32990</v>
          </cell>
          <cell r="R181">
            <v>1</v>
          </cell>
          <cell r="S181">
            <v>250</v>
          </cell>
          <cell r="T181">
            <v>0</v>
          </cell>
          <cell r="V181">
            <v>32990</v>
          </cell>
        </row>
        <row r="182">
          <cell r="E182" t="str">
            <v>SH174WPW</v>
          </cell>
          <cell r="F182" t="str">
            <v>SH174WPW</v>
          </cell>
          <cell r="G182" t="str">
            <v>SKECHERS WEEKEND
7” SHORTS</v>
          </cell>
          <cell r="H182" t="str">
            <v>MEN</v>
          </cell>
          <cell r="I182" t="str">
            <v>BOTTOM</v>
          </cell>
          <cell r="J182" t="str">
            <v>SHORT 7</v>
          </cell>
          <cell r="K182" t="str">
            <v>Men's Short</v>
          </cell>
          <cell r="L182" t="str">
            <v>SH174</v>
          </cell>
          <cell r="M182" t="str">
            <v>WPW</v>
          </cell>
          <cell r="N182" t="str">
            <v>86.0% Polyester,14.0% Clear Spandex</v>
          </cell>
          <cell r="O182">
            <v>23.5</v>
          </cell>
          <cell r="P182">
            <v>19450</v>
          </cell>
          <cell r="Q182">
            <v>34990</v>
          </cell>
          <cell r="R182">
            <v>1</v>
          </cell>
          <cell r="S182">
            <v>300</v>
          </cell>
          <cell r="T182">
            <v>0</v>
          </cell>
          <cell r="V182">
            <v>34990</v>
          </cell>
        </row>
        <row r="183">
          <cell r="E183" t="str">
            <v>HD103BKCC</v>
          </cell>
          <cell r="F183" t="str">
            <v>HD103BKCC</v>
          </cell>
          <cell r="G183" t="str">
            <v>SKECHERS WEEKEND
HOODIE</v>
          </cell>
          <cell r="H183" t="str">
            <v>MEN</v>
          </cell>
          <cell r="I183" t="str">
            <v>TOP</v>
          </cell>
          <cell r="J183" t="str">
            <v>HODDIE</v>
          </cell>
          <cell r="K183" t="str">
            <v>Men's Hoodie</v>
          </cell>
          <cell r="L183" t="str">
            <v>HD103</v>
          </cell>
          <cell r="M183" t="str">
            <v>BKCC</v>
          </cell>
          <cell r="N183" t="str">
            <v>85.0% Polyester,15.0% Clear Spandex</v>
          </cell>
          <cell r="O183">
            <v>33.5</v>
          </cell>
          <cell r="P183">
            <v>27750</v>
          </cell>
          <cell r="Q183">
            <v>49990</v>
          </cell>
          <cell r="R183">
            <v>1</v>
          </cell>
          <cell r="S183">
            <v>300</v>
          </cell>
          <cell r="T183">
            <v>0</v>
          </cell>
          <cell r="V183">
            <v>49990</v>
          </cell>
        </row>
        <row r="184">
          <cell r="E184" t="str">
            <v>HD103NVY</v>
          </cell>
          <cell r="F184" t="str">
            <v>HD103NVY</v>
          </cell>
          <cell r="G184" t="str">
            <v>SKECHERS WEEKEND
HOODIE</v>
          </cell>
          <cell r="H184" t="str">
            <v>MEN</v>
          </cell>
          <cell r="I184" t="str">
            <v>TOP</v>
          </cell>
          <cell r="J184" t="str">
            <v>HODDIE</v>
          </cell>
          <cell r="K184" t="str">
            <v>Men's Hoodie</v>
          </cell>
          <cell r="L184" t="str">
            <v>HD103</v>
          </cell>
          <cell r="M184" t="str">
            <v>NVY</v>
          </cell>
          <cell r="N184" t="str">
            <v>85.0% Polyester,15.0% Clear Spandex</v>
          </cell>
          <cell r="O184">
            <v>33.5</v>
          </cell>
          <cell r="P184">
            <v>27750</v>
          </cell>
          <cell r="Q184">
            <v>49990</v>
          </cell>
          <cell r="R184">
            <v>1</v>
          </cell>
          <cell r="S184">
            <v>300</v>
          </cell>
          <cell r="T184">
            <v>0</v>
          </cell>
          <cell r="V184">
            <v>49990</v>
          </cell>
        </row>
        <row r="185">
          <cell r="E185" t="str">
            <v>SH79CCNV</v>
          </cell>
          <cell r="F185" t="str">
            <v>SH79CCNV</v>
          </cell>
          <cell r="G185" t="str">
            <v>SKECH-KNITS PREMIUM 9” SHORT</v>
          </cell>
          <cell r="H185" t="str">
            <v>MEN</v>
          </cell>
          <cell r="I185" t="str">
            <v>BOTTOM</v>
          </cell>
          <cell r="J185" t="str">
            <v>SHORT 9</v>
          </cell>
          <cell r="K185" t="str">
            <v>Short</v>
          </cell>
          <cell r="L185" t="str">
            <v>SH79</v>
          </cell>
          <cell r="M185" t="str">
            <v>CCNV</v>
          </cell>
          <cell r="N185" t="str">
            <v>100.0% Polyester</v>
          </cell>
          <cell r="O185">
            <v>26</v>
          </cell>
          <cell r="P185">
            <v>22200</v>
          </cell>
          <cell r="Q185">
            <v>39990</v>
          </cell>
          <cell r="R185">
            <v>1</v>
          </cell>
          <cell r="S185">
            <v>250</v>
          </cell>
          <cell r="T185">
            <v>0</v>
          </cell>
          <cell r="V185">
            <v>39990</v>
          </cell>
        </row>
        <row r="186">
          <cell r="E186" t="str">
            <v>SH79NTS</v>
          </cell>
          <cell r="F186" t="str">
            <v>SH79NTS</v>
          </cell>
          <cell r="G186" t="str">
            <v>SKECH-KNITS PREMIUM 9” SHORT</v>
          </cell>
          <cell r="H186" t="str">
            <v>MEN</v>
          </cell>
          <cell r="I186" t="str">
            <v>BOTTOM</v>
          </cell>
          <cell r="J186" t="str">
            <v>SHORT 9</v>
          </cell>
          <cell r="K186" t="str">
            <v>Short</v>
          </cell>
          <cell r="L186" t="str">
            <v>SH79</v>
          </cell>
          <cell r="M186" t="str">
            <v>NTS</v>
          </cell>
          <cell r="N186" t="str">
            <v>100.0% Polyester</v>
          </cell>
          <cell r="O186">
            <v>26</v>
          </cell>
          <cell r="P186">
            <v>22200</v>
          </cell>
          <cell r="Q186">
            <v>39990</v>
          </cell>
          <cell r="R186">
            <v>1</v>
          </cell>
          <cell r="S186">
            <v>250</v>
          </cell>
          <cell r="T186">
            <v>0</v>
          </cell>
          <cell r="V186">
            <v>39990</v>
          </cell>
        </row>
        <row r="187">
          <cell r="E187" t="str">
            <v>PT38BKCC</v>
          </cell>
          <cell r="F187" t="str">
            <v>PT38BKCC</v>
          </cell>
          <cell r="G187" t="str">
            <v>SKECH-KNITS ULTRAGO
WEEKEND JOGGER</v>
          </cell>
          <cell r="H187" t="str">
            <v>MEN</v>
          </cell>
          <cell r="I187" t="str">
            <v>BOTTOM</v>
          </cell>
          <cell r="J187" t="str">
            <v>JOGGER</v>
          </cell>
          <cell r="K187" t="str">
            <v>Pull On Knit Jogger</v>
          </cell>
          <cell r="L187" t="str">
            <v>PT38</v>
          </cell>
          <cell r="M187" t="str">
            <v>BKCC</v>
          </cell>
          <cell r="N187" t="str">
            <v>86.0% Polyester,14.0% Clear Spandex</v>
          </cell>
          <cell r="O187">
            <v>28.5</v>
          </cell>
          <cell r="P187">
            <v>23850</v>
          </cell>
          <cell r="Q187">
            <v>42990</v>
          </cell>
          <cell r="R187">
            <v>1</v>
          </cell>
          <cell r="S187">
            <v>400</v>
          </cell>
          <cell r="T187">
            <v>446</v>
          </cell>
          <cell r="V187">
            <v>42990</v>
          </cell>
        </row>
        <row r="188">
          <cell r="E188" t="str">
            <v>PT38NVY</v>
          </cell>
          <cell r="F188" t="str">
            <v>PT38NVY</v>
          </cell>
          <cell r="G188" t="str">
            <v>SKECH-KNITS ULTRAGO
WEEKEND JOGGER</v>
          </cell>
          <cell r="H188" t="str">
            <v>MEN</v>
          </cell>
          <cell r="I188" t="str">
            <v>BOTTOM</v>
          </cell>
          <cell r="J188" t="str">
            <v>JOGGER</v>
          </cell>
          <cell r="K188" t="str">
            <v>Pull On Knit Jogger</v>
          </cell>
          <cell r="L188" t="str">
            <v>PT38</v>
          </cell>
          <cell r="M188" t="str">
            <v>NVY</v>
          </cell>
          <cell r="N188" t="str">
            <v>86.0% Polyester,14.0% Clear Spandex</v>
          </cell>
          <cell r="O188">
            <v>28.5</v>
          </cell>
          <cell r="P188">
            <v>23850</v>
          </cell>
          <cell r="Q188">
            <v>42990</v>
          </cell>
          <cell r="R188">
            <v>1</v>
          </cell>
          <cell r="S188">
            <v>500</v>
          </cell>
          <cell r="T188">
            <v>389</v>
          </cell>
          <cell r="V188">
            <v>42990</v>
          </cell>
        </row>
        <row r="189">
          <cell r="E189" t="str">
            <v>LT152BLK</v>
          </cell>
          <cell r="F189" t="str">
            <v>LT152BLK</v>
          </cell>
          <cell r="G189" t="str">
            <v>Skechluxe Elevate Crewneck</v>
          </cell>
          <cell r="H189" t="str">
            <v>WMN</v>
          </cell>
          <cell r="I189" t="str">
            <v>TOP</v>
          </cell>
          <cell r="J189" t="str">
            <v>CREW</v>
          </cell>
          <cell r="K189" t="str">
            <v>Women's Crewneck</v>
          </cell>
          <cell r="L189" t="str">
            <v>LT152</v>
          </cell>
          <cell r="M189" t="str">
            <v>BLK</v>
          </cell>
          <cell r="N189" t="str">
            <v>53.0% Rayon,39.0% Polyester,8.0% Spandex</v>
          </cell>
          <cell r="O189">
            <v>23.5</v>
          </cell>
          <cell r="P189">
            <v>19450</v>
          </cell>
          <cell r="Q189">
            <v>34990</v>
          </cell>
          <cell r="R189">
            <v>1</v>
          </cell>
          <cell r="S189">
            <v>450</v>
          </cell>
          <cell r="T189">
            <v>0</v>
          </cell>
          <cell r="V189">
            <v>34990</v>
          </cell>
        </row>
        <row r="190">
          <cell r="E190" t="str">
            <v>LT152MVPR</v>
          </cell>
          <cell r="F190" t="str">
            <v>LT152MVPR</v>
          </cell>
          <cell r="G190" t="str">
            <v>Skechluxe Elevate Crewneck</v>
          </cell>
          <cell r="H190" t="str">
            <v>WMN</v>
          </cell>
          <cell r="I190" t="str">
            <v>TOP</v>
          </cell>
          <cell r="J190" t="str">
            <v>CREW</v>
          </cell>
          <cell r="K190" t="str">
            <v>Women's Crewneck</v>
          </cell>
          <cell r="L190" t="str">
            <v>LT152</v>
          </cell>
          <cell r="M190" t="str">
            <v>MVPR</v>
          </cell>
          <cell r="N190" t="str">
            <v>53.0% Rayon,39.0% Polyester,8.0% Spandex</v>
          </cell>
          <cell r="O190">
            <v>23.5</v>
          </cell>
          <cell r="P190">
            <v>19450</v>
          </cell>
          <cell r="Q190">
            <v>34990</v>
          </cell>
          <cell r="R190">
            <v>1</v>
          </cell>
          <cell r="S190">
            <v>400</v>
          </cell>
          <cell r="T190">
            <v>0</v>
          </cell>
          <cell r="V190">
            <v>34990</v>
          </cell>
        </row>
        <row r="191">
          <cell r="E191" t="str">
            <v>JA278BLK</v>
          </cell>
          <cell r="F191" t="str">
            <v>JA278BLK</v>
          </cell>
          <cell r="G191" t="str">
            <v>SKECHLUXE ELEVATE JACKET</v>
          </cell>
          <cell r="H191" t="str">
            <v>WMN</v>
          </cell>
          <cell r="I191" t="str">
            <v>TOP</v>
          </cell>
          <cell r="J191" t="str">
            <v>JACKET</v>
          </cell>
          <cell r="K191" t="str">
            <v>Women's Jacket</v>
          </cell>
          <cell r="L191" t="str">
            <v>JA278</v>
          </cell>
          <cell r="M191" t="str">
            <v>BLK</v>
          </cell>
          <cell r="N191" t="str">
            <v>53.0% Rayon,39.0% Polyester,8.0% Spandex</v>
          </cell>
          <cell r="O191">
            <v>28.5</v>
          </cell>
          <cell r="P191">
            <v>23850</v>
          </cell>
          <cell r="Q191">
            <v>42990</v>
          </cell>
          <cell r="R191">
            <v>1</v>
          </cell>
          <cell r="S191">
            <v>500</v>
          </cell>
          <cell r="T191">
            <v>0</v>
          </cell>
          <cell r="V191">
            <v>42990</v>
          </cell>
        </row>
        <row r="192">
          <cell r="E192" t="str">
            <v>JA278TPBR</v>
          </cell>
          <cell r="F192" t="str">
            <v>JA278TPBR</v>
          </cell>
          <cell r="G192" t="str">
            <v>SKECHLUXE ELEVATE JACKET</v>
          </cell>
          <cell r="H192" t="str">
            <v>WMN</v>
          </cell>
          <cell r="I192" t="str">
            <v>TOP</v>
          </cell>
          <cell r="J192" t="str">
            <v>JACKET</v>
          </cell>
          <cell r="K192" t="str">
            <v>Women's Jacket</v>
          </cell>
          <cell r="L192" t="str">
            <v>JA278</v>
          </cell>
          <cell r="M192" t="str">
            <v>TPBR</v>
          </cell>
          <cell r="N192" t="str">
            <v>53.0% Rayon,39.0% Polyester,8.0% Spandex</v>
          </cell>
          <cell r="O192">
            <v>28.5</v>
          </cell>
          <cell r="P192">
            <v>23850</v>
          </cell>
          <cell r="Q192">
            <v>42990</v>
          </cell>
          <cell r="R192">
            <v>1</v>
          </cell>
          <cell r="S192">
            <v>500</v>
          </cell>
          <cell r="T192">
            <v>0</v>
          </cell>
          <cell r="V192">
            <v>42990</v>
          </cell>
        </row>
        <row r="193">
          <cell r="E193" t="str">
            <v>PT149BLK</v>
          </cell>
          <cell r="F193" t="str">
            <v>PT149BLK</v>
          </cell>
          <cell r="G193" t="str">
            <v>SKECHLUXE ELEVATE JOGGER</v>
          </cell>
          <cell r="H193" t="str">
            <v>WMN</v>
          </cell>
          <cell r="I193" t="str">
            <v>BOTTOM</v>
          </cell>
          <cell r="J193" t="str">
            <v>JOGGER</v>
          </cell>
          <cell r="K193" t="str">
            <v>Women's Jogger</v>
          </cell>
          <cell r="L193" t="str">
            <v>PT149</v>
          </cell>
          <cell r="M193" t="str">
            <v>BLK</v>
          </cell>
          <cell r="N193" t="str">
            <v>53.0% Rayon,39.0% Polyester,8.0% Spandex</v>
          </cell>
          <cell r="O193">
            <v>23.5</v>
          </cell>
          <cell r="P193">
            <v>19450</v>
          </cell>
          <cell r="Q193">
            <v>34990</v>
          </cell>
          <cell r="R193">
            <v>1</v>
          </cell>
          <cell r="S193">
            <v>600</v>
          </cell>
          <cell r="T193">
            <v>0</v>
          </cell>
          <cell r="V193">
            <v>34990</v>
          </cell>
        </row>
        <row r="194">
          <cell r="E194" t="str">
            <v>PT149TPBR</v>
          </cell>
          <cell r="F194" t="str">
            <v>PT149TPBR</v>
          </cell>
          <cell r="G194" t="str">
            <v>SKECHLUXE ELEVATE JOGGER</v>
          </cell>
          <cell r="H194" t="str">
            <v>WMN</v>
          </cell>
          <cell r="I194" t="str">
            <v>BOTTOM</v>
          </cell>
          <cell r="J194" t="str">
            <v>JOGGER</v>
          </cell>
          <cell r="K194" t="str">
            <v>Women's Jogger</v>
          </cell>
          <cell r="L194" t="str">
            <v>PT149</v>
          </cell>
          <cell r="M194" t="str">
            <v>TPBR</v>
          </cell>
          <cell r="N194" t="str">
            <v>53.0% Rayon,39.0% Polyester,8.0% Spandex</v>
          </cell>
          <cell r="O194">
            <v>23.5</v>
          </cell>
          <cell r="P194">
            <v>19450</v>
          </cell>
          <cell r="Q194">
            <v>34990</v>
          </cell>
          <cell r="R194">
            <v>1</v>
          </cell>
          <cell r="S194">
            <v>600</v>
          </cell>
          <cell r="T194">
            <v>0</v>
          </cell>
          <cell r="V194">
            <v>34990</v>
          </cell>
        </row>
        <row r="195">
          <cell r="E195" t="str">
            <v>PT149TPOL</v>
          </cell>
          <cell r="F195" t="str">
            <v>PT149TPOL</v>
          </cell>
          <cell r="G195" t="str">
            <v>SKECHLUXE ELEVATE JOGGER</v>
          </cell>
          <cell r="H195" t="str">
            <v>WMN</v>
          </cell>
          <cell r="I195" t="str">
            <v>BOTTOM</v>
          </cell>
          <cell r="J195" t="str">
            <v>JOGGER</v>
          </cell>
          <cell r="K195" t="str">
            <v>Women's Jogger</v>
          </cell>
          <cell r="L195" t="str">
            <v>PT149</v>
          </cell>
          <cell r="M195" t="str">
            <v>TPOL</v>
          </cell>
          <cell r="N195" t="str">
            <v>53.0% Rayon,39.0% Polyester,8.0% Spandex</v>
          </cell>
          <cell r="O195">
            <v>23.5</v>
          </cell>
          <cell r="P195">
            <v>19450</v>
          </cell>
          <cell r="Q195">
            <v>34990</v>
          </cell>
          <cell r="R195">
            <v>1</v>
          </cell>
          <cell r="S195">
            <v>600</v>
          </cell>
          <cell r="T195">
            <v>0</v>
          </cell>
          <cell r="V195">
            <v>34990</v>
          </cell>
        </row>
        <row r="196">
          <cell r="E196" t="str">
            <v>PT281BLK</v>
          </cell>
          <cell r="F196" t="str">
            <v>PT281BLK</v>
          </cell>
          <cell r="G196" t="str">
            <v>Skechluxe Elevate Slip-In Pant</v>
          </cell>
          <cell r="H196" t="str">
            <v>WMN</v>
          </cell>
          <cell r="I196" t="str">
            <v>BOTTOM</v>
          </cell>
          <cell r="J196" t="str">
            <v>PANT SLIP IN</v>
          </cell>
          <cell r="K196" t="str">
            <v>Women's Pant</v>
          </cell>
          <cell r="L196" t="str">
            <v>PT281</v>
          </cell>
          <cell r="M196" t="str">
            <v>BLK</v>
          </cell>
          <cell r="N196" t="str">
            <v>53.0% Rayon,39.0% Polyester,8.0% Spandex</v>
          </cell>
          <cell r="O196">
            <v>26</v>
          </cell>
          <cell r="P196">
            <v>22200</v>
          </cell>
          <cell r="Q196">
            <v>39990</v>
          </cell>
          <cell r="R196">
            <v>1</v>
          </cell>
          <cell r="S196">
            <v>500</v>
          </cell>
          <cell r="T196">
            <v>0</v>
          </cell>
          <cell r="V196">
            <v>39990</v>
          </cell>
        </row>
        <row r="197">
          <cell r="E197" t="str">
            <v>PT281TPOL</v>
          </cell>
          <cell r="F197" t="str">
            <v>PT281TPOL</v>
          </cell>
          <cell r="G197" t="str">
            <v>Skechluxe Elevate Slip-In Pant</v>
          </cell>
          <cell r="H197" t="str">
            <v>WMN</v>
          </cell>
          <cell r="I197" t="str">
            <v>BOTTOM</v>
          </cell>
          <cell r="J197" t="str">
            <v>PANT SLIP IN</v>
          </cell>
          <cell r="K197" t="str">
            <v>Women's Pant</v>
          </cell>
          <cell r="L197" t="str">
            <v>PT281</v>
          </cell>
          <cell r="M197" t="str">
            <v>TPOL</v>
          </cell>
          <cell r="N197" t="str">
            <v>53.0% Rayon,39.0% Polyester,8.0% Spandex</v>
          </cell>
          <cell r="O197">
            <v>26</v>
          </cell>
          <cell r="P197">
            <v>22200</v>
          </cell>
          <cell r="Q197">
            <v>39990</v>
          </cell>
          <cell r="R197">
            <v>1</v>
          </cell>
          <cell r="S197">
            <v>500</v>
          </cell>
          <cell r="T197">
            <v>0</v>
          </cell>
          <cell r="V197">
            <v>39990</v>
          </cell>
        </row>
        <row r="198">
          <cell r="E198" t="str">
            <v>JA352BLK</v>
          </cell>
          <cell r="F198" t="str">
            <v>JA352BLK</v>
          </cell>
          <cell r="G198" t="str">
            <v>Skechluxe Elevate Tunic Jacket</v>
          </cell>
          <cell r="H198" t="str">
            <v>WMN</v>
          </cell>
          <cell r="I198" t="str">
            <v>TOP</v>
          </cell>
          <cell r="J198" t="str">
            <v>JACKET</v>
          </cell>
          <cell r="K198" t="str">
            <v>Women's Jacket</v>
          </cell>
          <cell r="L198" t="str">
            <v>JA352</v>
          </cell>
          <cell r="M198" t="str">
            <v>BLK</v>
          </cell>
          <cell r="N198" t="str">
            <v>53.0% Rayon,39.0% Polyester,8.0% Spandex</v>
          </cell>
          <cell r="O198">
            <v>0</v>
          </cell>
          <cell r="P198">
            <v>0</v>
          </cell>
          <cell r="Q198">
            <v>0</v>
          </cell>
          <cell r="R198">
            <v>1</v>
          </cell>
          <cell r="S198">
            <v>350</v>
          </cell>
          <cell r="T198">
            <v>0</v>
          </cell>
          <cell r="V198">
            <v>52990</v>
          </cell>
        </row>
        <row r="199">
          <cell r="E199" t="str">
            <v>JA352TPOL</v>
          </cell>
          <cell r="F199" t="str">
            <v>JA352TPOL</v>
          </cell>
          <cell r="G199" t="str">
            <v>Skechluxe Elevate Tunic Jacket</v>
          </cell>
          <cell r="H199" t="str">
            <v>WMN</v>
          </cell>
          <cell r="I199" t="str">
            <v>TOP</v>
          </cell>
          <cell r="J199" t="str">
            <v>JACKET</v>
          </cell>
          <cell r="K199" t="str">
            <v>Women's Jacket</v>
          </cell>
          <cell r="L199" t="str">
            <v>JA352</v>
          </cell>
          <cell r="M199" t="str">
            <v>TPOL</v>
          </cell>
          <cell r="N199" t="str">
            <v>53.0% Rayon,39.0% Polyester,8.0% Spandex</v>
          </cell>
          <cell r="O199">
            <v>0</v>
          </cell>
          <cell r="P199">
            <v>0</v>
          </cell>
          <cell r="Q199">
            <v>0</v>
          </cell>
          <cell r="R199">
            <v>1</v>
          </cell>
          <cell r="S199">
            <v>350</v>
          </cell>
          <cell r="T199">
            <v>0</v>
          </cell>
          <cell r="V199">
            <v>52990</v>
          </cell>
        </row>
        <row r="200">
          <cell r="E200" t="str">
            <v>JA352WBPR</v>
          </cell>
          <cell r="F200" t="str">
            <v>JA352WBPR</v>
          </cell>
          <cell r="G200" t="str">
            <v>Skechluxe Elevate Tunic Jacket</v>
          </cell>
          <cell r="H200" t="str">
            <v>WMN</v>
          </cell>
          <cell r="I200" t="str">
            <v>TOP</v>
          </cell>
          <cell r="J200" t="str">
            <v>JACKET</v>
          </cell>
          <cell r="K200" t="str">
            <v>Women's Jacket</v>
          </cell>
          <cell r="L200" t="str">
            <v>JA352</v>
          </cell>
          <cell r="M200" t="str">
            <v>WBPR</v>
          </cell>
          <cell r="N200" t="str">
            <v>53.0% Rayon,39.0% Polyester,8.0% Spandex</v>
          </cell>
          <cell r="O200">
            <v>0</v>
          </cell>
          <cell r="P200">
            <v>0</v>
          </cell>
          <cell r="Q200">
            <v>0</v>
          </cell>
          <cell r="R200">
            <v>1</v>
          </cell>
          <cell r="S200">
            <v>350</v>
          </cell>
          <cell r="T200">
            <v>0</v>
          </cell>
          <cell r="V200">
            <v>52990</v>
          </cell>
        </row>
        <row r="201">
          <cell r="E201" t="str">
            <v>JA218BLK</v>
          </cell>
          <cell r="F201" t="str">
            <v>JA218BLK</v>
          </cell>
          <cell r="G201" t="str">
            <v>Skech-Sherpa Tunic Jacket</v>
          </cell>
          <cell r="H201" t="str">
            <v>WMN</v>
          </cell>
          <cell r="I201" t="str">
            <v>TOP</v>
          </cell>
          <cell r="J201" t="str">
            <v>JACKET</v>
          </cell>
          <cell r="K201" t="str">
            <v>Women's Jacket</v>
          </cell>
          <cell r="L201" t="str">
            <v>JA218</v>
          </cell>
          <cell r="M201" t="str">
            <v>BLK</v>
          </cell>
          <cell r="O201">
            <v>23.5</v>
          </cell>
          <cell r="P201">
            <v>19450</v>
          </cell>
          <cell r="Q201">
            <v>34990</v>
          </cell>
          <cell r="R201">
            <v>1</v>
          </cell>
          <cell r="S201">
            <v>350</v>
          </cell>
          <cell r="T201">
            <v>0</v>
          </cell>
          <cell r="V201">
            <v>34990</v>
          </cell>
        </row>
        <row r="202">
          <cell r="E202" t="str">
            <v>JA218COFF</v>
          </cell>
          <cell r="F202" t="str">
            <v>JA218COFF</v>
          </cell>
          <cell r="G202" t="str">
            <v>Skech-Sherpa Tunic Jacket</v>
          </cell>
          <cell r="H202" t="str">
            <v>WMN</v>
          </cell>
          <cell r="I202" t="str">
            <v>TOP</v>
          </cell>
          <cell r="J202" t="str">
            <v>JACKET</v>
          </cell>
          <cell r="K202" t="str">
            <v>Women's Jacket</v>
          </cell>
          <cell r="L202" t="str">
            <v>JA218</v>
          </cell>
          <cell r="M202" t="str">
            <v>COFF</v>
          </cell>
          <cell r="O202">
            <v>23.5</v>
          </cell>
          <cell r="P202">
            <v>19450</v>
          </cell>
          <cell r="Q202">
            <v>34990</v>
          </cell>
          <cell r="R202">
            <v>1</v>
          </cell>
          <cell r="S202">
            <v>350</v>
          </cell>
          <cell r="T202">
            <v>0</v>
          </cell>
          <cell r="V202">
            <v>34990</v>
          </cell>
        </row>
        <row r="203">
          <cell r="E203" t="str">
            <v>JA218ROS</v>
          </cell>
          <cell r="F203" t="str">
            <v>JA218ROS</v>
          </cell>
          <cell r="G203" t="str">
            <v>Skech-Sherpa Tunic Jacket</v>
          </cell>
          <cell r="H203" t="str">
            <v>WMN</v>
          </cell>
          <cell r="I203" t="str">
            <v>TOP</v>
          </cell>
          <cell r="J203" t="str">
            <v>JACKET</v>
          </cell>
          <cell r="K203" t="str">
            <v>Women's Jacket</v>
          </cell>
          <cell r="L203" t="str">
            <v>JA218</v>
          </cell>
          <cell r="M203" t="str">
            <v>ROS</v>
          </cell>
          <cell r="O203">
            <v>23.5</v>
          </cell>
          <cell r="P203">
            <v>19450</v>
          </cell>
          <cell r="Q203">
            <v>34990</v>
          </cell>
          <cell r="R203">
            <v>1</v>
          </cell>
          <cell r="S203">
            <v>350</v>
          </cell>
          <cell r="T203">
            <v>0</v>
          </cell>
          <cell r="V203">
            <v>34990</v>
          </cell>
        </row>
        <row r="204">
          <cell r="E204" t="str">
            <v>TT68PRCL</v>
          </cell>
          <cell r="F204" t="str">
            <v>TT68PRCL</v>
          </cell>
          <cell r="G204" t="str">
            <v>STRIDE PERFORMANCE TANK</v>
          </cell>
          <cell r="H204" t="str">
            <v>WMN</v>
          </cell>
          <cell r="I204" t="str">
            <v>TOP</v>
          </cell>
          <cell r="J204" t="str">
            <v>TANK</v>
          </cell>
          <cell r="K204" t="str">
            <v>Women's Tank</v>
          </cell>
          <cell r="L204" t="str">
            <v>TT68</v>
          </cell>
          <cell r="M204" t="str">
            <v>PRCL</v>
          </cell>
          <cell r="N204" t="str">
            <v>83.0% Recycled Nylon,17.0% Spandex</v>
          </cell>
          <cell r="O204">
            <v>16</v>
          </cell>
          <cell r="P204">
            <v>13900</v>
          </cell>
          <cell r="Q204">
            <v>24990</v>
          </cell>
          <cell r="R204">
            <v>1</v>
          </cell>
          <cell r="S204">
            <v>300</v>
          </cell>
          <cell r="T204">
            <v>0</v>
          </cell>
          <cell r="V204">
            <v>24990</v>
          </cell>
        </row>
        <row r="205">
          <cell r="E205" t="str">
            <v>TT68TPCL</v>
          </cell>
          <cell r="F205" t="str">
            <v>TT68TPCL</v>
          </cell>
          <cell r="G205" t="str">
            <v>STRIDE PERFORMANCE TANK</v>
          </cell>
          <cell r="H205" t="str">
            <v>WMN</v>
          </cell>
          <cell r="I205" t="str">
            <v>TOP</v>
          </cell>
          <cell r="J205" t="str">
            <v>TANK</v>
          </cell>
          <cell r="K205" t="str">
            <v>Women's Tank</v>
          </cell>
          <cell r="L205" t="str">
            <v>TT68</v>
          </cell>
          <cell r="M205" t="str">
            <v>TPCL</v>
          </cell>
          <cell r="N205" t="str">
            <v>83.0% Recycled Nylon,17.0% Spandex</v>
          </cell>
          <cell r="O205">
            <v>16</v>
          </cell>
          <cell r="P205">
            <v>13900</v>
          </cell>
          <cell r="Q205">
            <v>24990</v>
          </cell>
          <cell r="R205">
            <v>1</v>
          </cell>
          <cell r="S205">
            <v>300</v>
          </cell>
          <cell r="T205">
            <v>0</v>
          </cell>
          <cell r="V205">
            <v>24990</v>
          </cell>
        </row>
        <row r="206">
          <cell r="E206" t="str">
            <v>TT68WHT</v>
          </cell>
          <cell r="F206" t="str">
            <v>TT68WHT</v>
          </cell>
          <cell r="G206" t="str">
            <v>STRIDE PERFORMANCE TANK</v>
          </cell>
          <cell r="H206" t="str">
            <v>WMN</v>
          </cell>
          <cell r="I206" t="str">
            <v>TOP</v>
          </cell>
          <cell r="J206" t="str">
            <v>TANK</v>
          </cell>
          <cell r="K206" t="str">
            <v>Women's Tank</v>
          </cell>
          <cell r="L206" t="str">
            <v>TT68</v>
          </cell>
          <cell r="M206" t="str">
            <v xml:space="preserve">WHT </v>
          </cell>
          <cell r="N206" t="str">
            <v>83.0% Recycled Nylon,17.0% Spandex</v>
          </cell>
          <cell r="O206">
            <v>16</v>
          </cell>
          <cell r="P206">
            <v>13900</v>
          </cell>
          <cell r="Q206">
            <v>24990</v>
          </cell>
          <cell r="R206">
            <v>1</v>
          </cell>
          <cell r="S206">
            <v>300</v>
          </cell>
          <cell r="T206">
            <v>0</v>
          </cell>
          <cell r="V206">
            <v>24990</v>
          </cell>
        </row>
        <row r="207">
          <cell r="E207" t="str">
            <v>TP162BLK</v>
          </cell>
          <cell r="F207" t="str">
            <v>TP162BLK</v>
          </cell>
          <cell r="G207" t="str">
            <v>STRIDE PERFORMANCE TEE</v>
          </cell>
          <cell r="H207" t="str">
            <v>WMN</v>
          </cell>
          <cell r="I207" t="str">
            <v>TOP</v>
          </cell>
          <cell r="J207" t="str">
            <v>TEE</v>
          </cell>
          <cell r="K207" t="str">
            <v>Women's Top</v>
          </cell>
          <cell r="L207" t="str">
            <v>TP162</v>
          </cell>
          <cell r="M207" t="str">
            <v>BLK</v>
          </cell>
          <cell r="N207" t="str">
            <v>83.0% Recycled Nylon,17.0% Spandex</v>
          </cell>
          <cell r="O207">
            <v>18.5</v>
          </cell>
          <cell r="P207">
            <v>16650</v>
          </cell>
          <cell r="Q207">
            <v>29990</v>
          </cell>
          <cell r="R207">
            <v>1</v>
          </cell>
          <cell r="S207">
            <v>450</v>
          </cell>
          <cell r="T207">
            <v>630</v>
          </cell>
          <cell r="V207">
            <v>29990</v>
          </cell>
        </row>
        <row r="208">
          <cell r="E208" t="str">
            <v>TP162CCAQ</v>
          </cell>
          <cell r="F208" t="str">
            <v>TP162CCAQ</v>
          </cell>
          <cell r="G208" t="str">
            <v>STRIDE PERFORMANCE TEE</v>
          </cell>
          <cell r="H208" t="str">
            <v>WMN</v>
          </cell>
          <cell r="I208" t="str">
            <v>TOP</v>
          </cell>
          <cell r="J208" t="str">
            <v>TEE</v>
          </cell>
          <cell r="K208" t="str">
            <v>Women's Top</v>
          </cell>
          <cell r="L208" t="str">
            <v>TP162</v>
          </cell>
          <cell r="M208" t="str">
            <v>CCAQ</v>
          </cell>
          <cell r="N208" t="str">
            <v>83.0% Recycled Nylon,17.0% Spandex</v>
          </cell>
          <cell r="O208">
            <v>18.5</v>
          </cell>
          <cell r="P208">
            <v>16650</v>
          </cell>
          <cell r="Q208">
            <v>29990</v>
          </cell>
          <cell r="R208">
            <v>1</v>
          </cell>
          <cell r="S208">
            <v>400</v>
          </cell>
          <cell r="T208">
            <v>630</v>
          </cell>
          <cell r="V208">
            <v>29990</v>
          </cell>
        </row>
        <row r="209">
          <cell r="E209" t="str">
            <v>TP162TPCL</v>
          </cell>
          <cell r="F209" t="str">
            <v>TP162TPCL</v>
          </cell>
          <cell r="G209" t="str">
            <v>STRIDE PERFORMANCE TEE</v>
          </cell>
          <cell r="H209" t="str">
            <v>WMN</v>
          </cell>
          <cell r="I209" t="str">
            <v>TOP</v>
          </cell>
          <cell r="J209" t="str">
            <v>TEE</v>
          </cell>
          <cell r="K209" t="str">
            <v>Women's Top</v>
          </cell>
          <cell r="L209" t="str">
            <v>TP162</v>
          </cell>
          <cell r="M209" t="str">
            <v>TPCL</v>
          </cell>
          <cell r="N209" t="str">
            <v>83.0% Recycled Nylon,17.0% Spandex</v>
          </cell>
          <cell r="O209">
            <v>18.5</v>
          </cell>
          <cell r="P209">
            <v>16650</v>
          </cell>
          <cell r="Q209">
            <v>29990</v>
          </cell>
          <cell r="R209">
            <v>1</v>
          </cell>
          <cell r="S209">
            <v>300</v>
          </cell>
          <cell r="T209">
            <v>0</v>
          </cell>
          <cell r="V209">
            <v>29990</v>
          </cell>
        </row>
        <row r="210">
          <cell r="E210" t="str">
            <v>W03PT145BLK</v>
          </cell>
          <cell r="F210" t="str">
            <v>W03PT145BLK</v>
          </cell>
          <cell r="G210" t="str">
            <v>THE GOWALK PANT EVOLUTION II FLARE</v>
          </cell>
          <cell r="H210" t="str">
            <v>WMN</v>
          </cell>
          <cell r="I210" t="str">
            <v>BOTTOM</v>
          </cell>
          <cell r="J210" t="str">
            <v>PANT</v>
          </cell>
          <cell r="K210" t="str">
            <v>Women's Pant</v>
          </cell>
          <cell r="L210" t="str">
            <v>W03PT145</v>
          </cell>
          <cell r="M210" t="str">
            <v>BLK</v>
          </cell>
          <cell r="N210" t="str">
            <v>88.0% Nylon,12.0% Spandex</v>
          </cell>
          <cell r="O210">
            <v>26</v>
          </cell>
          <cell r="P210">
            <v>22200</v>
          </cell>
          <cell r="Q210">
            <v>39990</v>
          </cell>
          <cell r="R210">
            <v>1</v>
          </cell>
          <cell r="S210">
            <v>400</v>
          </cell>
          <cell r="T210">
            <v>482</v>
          </cell>
          <cell r="V210">
            <v>39990</v>
          </cell>
        </row>
        <row r="211">
          <cell r="E211" t="str">
            <v>W03PT20BBLK</v>
          </cell>
          <cell r="F211" t="str">
            <v>W03PT20BBLK</v>
          </cell>
          <cell r="G211" t="str">
            <v>THE GOWALK PANT OG</v>
          </cell>
          <cell r="H211" t="str">
            <v>WMN</v>
          </cell>
          <cell r="I211" t="str">
            <v>BOTTOM</v>
          </cell>
          <cell r="J211" t="str">
            <v>PANT</v>
          </cell>
          <cell r="K211" t="str">
            <v>Women's Pant</v>
          </cell>
          <cell r="L211" t="str">
            <v>W03PT20B</v>
          </cell>
          <cell r="M211" t="str">
            <v>BLK</v>
          </cell>
          <cell r="N211" t="str">
            <v>88.0% Nylon,12.0% Spandex</v>
          </cell>
          <cell r="O211">
            <v>26</v>
          </cell>
          <cell r="P211">
            <v>22200</v>
          </cell>
          <cell r="Q211">
            <v>39990</v>
          </cell>
          <cell r="R211">
            <v>1</v>
          </cell>
          <cell r="S211">
            <v>600</v>
          </cell>
          <cell r="T211">
            <v>0</v>
          </cell>
          <cell r="V211">
            <v>39990</v>
          </cell>
        </row>
        <row r="212">
          <cell r="E212" t="str">
            <v>W03PT20BGYS</v>
          </cell>
          <cell r="F212" t="str">
            <v>W03PT20BGYS</v>
          </cell>
          <cell r="G212" t="str">
            <v>THE GOWALK PANT OG</v>
          </cell>
          <cell r="H212" t="str">
            <v>WMN</v>
          </cell>
          <cell r="I212" t="str">
            <v>BOTTOM</v>
          </cell>
          <cell r="J212" t="str">
            <v>PANT</v>
          </cell>
          <cell r="K212" t="str">
            <v>Women's Pant</v>
          </cell>
          <cell r="L212" t="str">
            <v>W03PT20B</v>
          </cell>
          <cell r="M212" t="str">
            <v>GYS</v>
          </cell>
          <cell r="N212" t="str">
            <v>88.0% Nylon,12.0% Spandex</v>
          </cell>
          <cell r="O212">
            <v>26</v>
          </cell>
          <cell r="P212">
            <v>22200</v>
          </cell>
          <cell r="Q212">
            <v>39990</v>
          </cell>
          <cell r="R212">
            <v>1</v>
          </cell>
          <cell r="S212">
            <v>600</v>
          </cell>
          <cell r="T212">
            <v>482</v>
          </cell>
          <cell r="V212">
            <v>39990</v>
          </cell>
        </row>
        <row r="213">
          <cell r="E213" t="str">
            <v>W03PT20BNVY</v>
          </cell>
          <cell r="F213" t="str">
            <v>W03PT20BNVY</v>
          </cell>
          <cell r="G213" t="str">
            <v>THE GOWALK PANT OG</v>
          </cell>
          <cell r="H213" t="str">
            <v>WMN</v>
          </cell>
          <cell r="I213" t="str">
            <v>BOTTOM</v>
          </cell>
          <cell r="J213" t="str">
            <v>PANT</v>
          </cell>
          <cell r="K213" t="str">
            <v>Women's Pant</v>
          </cell>
          <cell r="L213" t="str">
            <v>W03PT20B</v>
          </cell>
          <cell r="M213" t="str">
            <v>NVY</v>
          </cell>
          <cell r="N213" t="str">
            <v>88.0% Nylon,12.0% Spandex</v>
          </cell>
          <cell r="O213">
            <v>26</v>
          </cell>
          <cell r="P213">
            <v>22200</v>
          </cell>
          <cell r="Q213">
            <v>39990</v>
          </cell>
          <cell r="R213">
            <v>1</v>
          </cell>
          <cell r="S213">
            <v>600</v>
          </cell>
          <cell r="T213">
            <v>482</v>
          </cell>
          <cell r="V213">
            <v>39990</v>
          </cell>
        </row>
        <row r="214">
          <cell r="E214" t="str">
            <v>JA78BLK</v>
          </cell>
          <cell r="F214" t="str">
            <v>JA78BLK</v>
          </cell>
          <cell r="G214" t="str">
            <v>THE GOWALK SHINE JACKET</v>
          </cell>
          <cell r="H214" t="str">
            <v>WMN</v>
          </cell>
          <cell r="I214" t="str">
            <v>TOP</v>
          </cell>
          <cell r="J214" t="str">
            <v>JACKET</v>
          </cell>
          <cell r="K214" t="str">
            <v>Women's Jacket</v>
          </cell>
          <cell r="L214" t="str">
            <v>JA78</v>
          </cell>
          <cell r="M214" t="str">
            <v>BLK</v>
          </cell>
          <cell r="N214" t="str">
            <v>97.0% Recycled Polyester,3.0% Spandex</v>
          </cell>
          <cell r="O214">
            <v>26</v>
          </cell>
          <cell r="P214">
            <v>22200</v>
          </cell>
          <cell r="Q214">
            <v>39990</v>
          </cell>
          <cell r="R214">
            <v>1</v>
          </cell>
          <cell r="S214">
            <v>500</v>
          </cell>
          <cell r="T214">
            <v>0</v>
          </cell>
          <cell r="V214">
            <v>39990</v>
          </cell>
        </row>
        <row r="215">
          <cell r="E215" t="str">
            <v>JA78WSPR</v>
          </cell>
          <cell r="F215" t="str">
            <v>JA78WSPR</v>
          </cell>
          <cell r="G215" t="str">
            <v>THE GOWALK SHINE JACKET</v>
          </cell>
          <cell r="H215" t="str">
            <v>WMN</v>
          </cell>
          <cell r="I215" t="str">
            <v>TOP</v>
          </cell>
          <cell r="J215" t="str">
            <v>JACKET</v>
          </cell>
          <cell r="K215" t="str">
            <v>Women's Jacket</v>
          </cell>
          <cell r="L215" t="str">
            <v>JA78</v>
          </cell>
          <cell r="M215" t="str">
            <v>WSPR</v>
          </cell>
          <cell r="N215" t="str">
            <v>97.0% Recycled Polyester,3.0% Spandex</v>
          </cell>
          <cell r="O215">
            <v>26</v>
          </cell>
          <cell r="P215">
            <v>22200</v>
          </cell>
          <cell r="Q215">
            <v>39990</v>
          </cell>
          <cell r="R215">
            <v>1</v>
          </cell>
          <cell r="S215">
            <v>500</v>
          </cell>
          <cell r="T215">
            <v>0</v>
          </cell>
          <cell r="V215">
            <v>39990</v>
          </cell>
        </row>
        <row r="216">
          <cell r="E216" t="str">
            <v>M3JA195DEN</v>
          </cell>
          <cell r="F216" t="str">
            <v>M3JA195DEN</v>
          </cell>
          <cell r="G216" t="str">
            <v>THE HOODLESS HOODIE GOWALK EVERYWHERE JACKET</v>
          </cell>
          <cell r="H216" t="str">
            <v>MEN</v>
          </cell>
          <cell r="I216" t="str">
            <v>TOP</v>
          </cell>
          <cell r="J216" t="str">
            <v>JACKET</v>
          </cell>
          <cell r="K216" t="str">
            <v>Full Zip Mock Neck Jacket</v>
          </cell>
          <cell r="L216" t="str">
            <v>M3JA195</v>
          </cell>
          <cell r="M216" t="str">
            <v>DEN</v>
          </cell>
          <cell r="N216" t="str">
            <v>54.0% Cotton,46.0% Polyester</v>
          </cell>
          <cell r="O216">
            <v>26</v>
          </cell>
          <cell r="P216">
            <v>22200</v>
          </cell>
          <cell r="Q216">
            <v>39990</v>
          </cell>
          <cell r="R216">
            <v>1</v>
          </cell>
          <cell r="S216">
            <v>300</v>
          </cell>
          <cell r="T216">
            <v>0</v>
          </cell>
          <cell r="V216">
            <v>39990</v>
          </cell>
        </row>
        <row r="217">
          <cell r="E217" t="str">
            <v>M3JA195NVY</v>
          </cell>
          <cell r="F217" t="str">
            <v>M3JA195NVY</v>
          </cell>
          <cell r="G217" t="str">
            <v>THE HOODLESS HOODIE GOWALK EVERYWHERE JACKET</v>
          </cell>
          <cell r="H217" t="str">
            <v>MEN</v>
          </cell>
          <cell r="I217" t="str">
            <v>TOP</v>
          </cell>
          <cell r="J217" t="str">
            <v>JACKET</v>
          </cell>
          <cell r="K217" t="str">
            <v>Full Zip Mock Neck Jacket</v>
          </cell>
          <cell r="L217" t="str">
            <v>M3JA195</v>
          </cell>
          <cell r="M217" t="str">
            <v>NVY</v>
          </cell>
          <cell r="N217" t="str">
            <v>54.0% Cotton,46.0% Polyester</v>
          </cell>
          <cell r="O217">
            <v>26</v>
          </cell>
          <cell r="P217">
            <v>22200</v>
          </cell>
          <cell r="Q217">
            <v>39990</v>
          </cell>
          <cell r="R217">
            <v>1</v>
          </cell>
          <cell r="S217">
            <v>400</v>
          </cell>
          <cell r="T217">
            <v>0</v>
          </cell>
          <cell r="V217">
            <v>39990</v>
          </cell>
        </row>
        <row r="218">
          <cell r="E218" t="str">
            <v>M3JA195STOL</v>
          </cell>
          <cell r="F218" t="str">
            <v>M3JA195STOL</v>
          </cell>
          <cell r="G218" t="str">
            <v>THE HOODLESS HOODIE GOWALK EVERYWHERE JACKET</v>
          </cell>
          <cell r="H218" t="str">
            <v>MEN</v>
          </cell>
          <cell r="I218" t="str">
            <v>TOP</v>
          </cell>
          <cell r="J218" t="str">
            <v>JACKET</v>
          </cell>
          <cell r="K218" t="str">
            <v>Full Zip Mock Neck Jacket</v>
          </cell>
          <cell r="L218" t="str">
            <v>M3JA195</v>
          </cell>
          <cell r="M218" t="str">
            <v>STOL</v>
          </cell>
          <cell r="N218" t="str">
            <v>54.0% Cotton,46.0% Polyester</v>
          </cell>
          <cell r="O218">
            <v>26</v>
          </cell>
          <cell r="P218">
            <v>22200</v>
          </cell>
          <cell r="Q218">
            <v>39990</v>
          </cell>
          <cell r="R218">
            <v>1</v>
          </cell>
          <cell r="S218">
            <v>400</v>
          </cell>
          <cell r="T218">
            <v>0</v>
          </cell>
          <cell r="V218">
            <v>39990</v>
          </cell>
        </row>
        <row r="219">
          <cell r="E219" t="str">
            <v>JA25BLRD</v>
          </cell>
          <cell r="F219" t="str">
            <v>JA25BLRD</v>
          </cell>
          <cell r="G219" t="str">
            <v>THE HOODLESS HOODIE
OTTOMAN JACKET</v>
          </cell>
          <cell r="H219" t="str">
            <v>MEN</v>
          </cell>
          <cell r="I219" t="str">
            <v>TOP</v>
          </cell>
          <cell r="J219" t="str">
            <v>JACKET</v>
          </cell>
          <cell r="K219" t="str">
            <v>Full Zip Jacket</v>
          </cell>
          <cell r="L219" t="str">
            <v>JA25</v>
          </cell>
          <cell r="M219" t="str">
            <v>BLRD</v>
          </cell>
          <cell r="N219" t="str">
            <v>97.0% Recycled Polyester,3.0% Spandex</v>
          </cell>
          <cell r="O219">
            <v>28.5</v>
          </cell>
          <cell r="P219">
            <v>23850</v>
          </cell>
          <cell r="Q219">
            <v>42990</v>
          </cell>
          <cell r="R219">
            <v>1</v>
          </cell>
          <cell r="S219">
            <v>300</v>
          </cell>
          <cell r="T219">
            <v>0</v>
          </cell>
          <cell r="V219">
            <v>42990</v>
          </cell>
        </row>
        <row r="220">
          <cell r="E220" t="str">
            <v>JA25STOL</v>
          </cell>
          <cell r="F220" t="str">
            <v>JA25STOL</v>
          </cell>
          <cell r="G220" t="str">
            <v>THE HOODLESS HOODIE
OTTOMAN JACKET</v>
          </cell>
          <cell r="H220" t="str">
            <v>MEN</v>
          </cell>
          <cell r="I220" t="str">
            <v>TOP</v>
          </cell>
          <cell r="J220" t="str">
            <v>JACKET</v>
          </cell>
          <cell r="K220" t="str">
            <v>Full Zip Jacket</v>
          </cell>
          <cell r="L220" t="str">
            <v>JA25</v>
          </cell>
          <cell r="M220" t="str">
            <v>STOL</v>
          </cell>
          <cell r="N220" t="str">
            <v>97.0% Recycled Polyester,3.0% Spandex</v>
          </cell>
          <cell r="O220">
            <v>28.5</v>
          </cell>
          <cell r="P220">
            <v>23850</v>
          </cell>
          <cell r="Q220">
            <v>42990</v>
          </cell>
          <cell r="R220">
            <v>1</v>
          </cell>
          <cell r="S220">
            <v>300</v>
          </cell>
          <cell r="T220">
            <v>0</v>
          </cell>
          <cell r="V220">
            <v>42990</v>
          </cell>
        </row>
        <row r="221">
          <cell r="E221" t="str">
            <v>SKCH7326BLK</v>
          </cell>
          <cell r="F221" t="str">
            <v>ZKCH7326BLK</v>
          </cell>
          <cell r="G221" t="str">
            <v>CENTRAL BACKPACK II</v>
          </cell>
          <cell r="H221" t="str">
            <v>ADULT</v>
          </cell>
          <cell r="L221" t="str">
            <v>SKCH7326</v>
          </cell>
          <cell r="M221" t="str">
            <v>BLK</v>
          </cell>
          <cell r="N221" t="str">
            <v>100% POLYESTER</v>
          </cell>
          <cell r="O221">
            <v>25</v>
          </cell>
          <cell r="P221">
            <v>21100</v>
          </cell>
          <cell r="Q221">
            <v>37990</v>
          </cell>
          <cell r="R221">
            <v>2</v>
          </cell>
          <cell r="U221">
            <v>0</v>
          </cell>
          <cell r="V221">
            <v>37990</v>
          </cell>
        </row>
        <row r="222">
          <cell r="E222" t="str">
            <v>SKCH7326SAND</v>
          </cell>
          <cell r="F222" t="str">
            <v>ZKCH7326SAND</v>
          </cell>
          <cell r="G222" t="str">
            <v>CENTRAL BACKPACK II</v>
          </cell>
          <cell r="H222" t="str">
            <v>ADULT</v>
          </cell>
          <cell r="L222" t="str">
            <v>SKCH7326</v>
          </cell>
          <cell r="M222" t="str">
            <v>SAND</v>
          </cell>
          <cell r="N222" t="str">
            <v>100% POLYESTER</v>
          </cell>
          <cell r="O222">
            <v>25</v>
          </cell>
          <cell r="P222">
            <v>21100</v>
          </cell>
          <cell r="Q222">
            <v>37990</v>
          </cell>
          <cell r="R222">
            <v>2</v>
          </cell>
          <cell r="U222">
            <v>0</v>
          </cell>
          <cell r="V222">
            <v>37990</v>
          </cell>
        </row>
        <row r="223">
          <cell r="E223" t="str">
            <v>SKCH7326LTBL</v>
          </cell>
          <cell r="F223" t="str">
            <v>ZKCH7326LTBL</v>
          </cell>
          <cell r="G223" t="str">
            <v>CENTRAL BACKPACK II-LT.BLUE</v>
          </cell>
          <cell r="H223" t="str">
            <v>ADULT</v>
          </cell>
          <cell r="L223" t="str">
            <v>SKCH7326</v>
          </cell>
          <cell r="M223" t="str">
            <v>LTBL</v>
          </cell>
          <cell r="N223" t="str">
            <v>100% POLYESTER</v>
          </cell>
          <cell r="O223">
            <v>22.5</v>
          </cell>
          <cell r="P223">
            <v>45</v>
          </cell>
          <cell r="Q223">
            <v>36990</v>
          </cell>
          <cell r="R223">
            <v>2</v>
          </cell>
          <cell r="U223">
            <v>0</v>
          </cell>
          <cell r="V223">
            <v>37990</v>
          </cell>
        </row>
        <row r="224">
          <cell r="E224" t="str">
            <v>SKCHD068BLK</v>
          </cell>
          <cell r="F224" t="str">
            <v>SKCHD068BLK</v>
          </cell>
          <cell r="G224" t="str">
            <v>Convertible Backpack Buckle Bag</v>
          </cell>
          <cell r="H224" t="str">
            <v>ADULT</v>
          </cell>
          <cell r="I224" t="str">
            <v>FASHION BAGS</v>
          </cell>
          <cell r="K224" t="str">
            <v>FASHION BAGS</v>
          </cell>
          <cell r="L224" t="str">
            <v>SKCHD068</v>
          </cell>
          <cell r="M224" t="str">
            <v>BLK</v>
          </cell>
          <cell r="R224">
            <v>1</v>
          </cell>
          <cell r="S224">
            <v>420</v>
          </cell>
          <cell r="T224">
            <v>0</v>
          </cell>
          <cell r="U224">
            <v>30</v>
          </cell>
          <cell r="V224">
            <v>44990</v>
          </cell>
        </row>
        <row r="225">
          <cell r="E225" t="str">
            <v>SKCHD168BGE</v>
          </cell>
          <cell r="F225" t="str">
            <v>SKCHD168BGE</v>
          </cell>
          <cell r="G225" t="str">
            <v>DM BACKPACK NYLON TWILL</v>
          </cell>
          <cell r="H225" t="str">
            <v>ADULT</v>
          </cell>
          <cell r="I225" t="str">
            <v>FASHION BAGS</v>
          </cell>
          <cell r="K225" t="str">
            <v>FASHION BAGS</v>
          </cell>
          <cell r="L225" t="str">
            <v>SKCHD168</v>
          </cell>
          <cell r="M225" t="str">
            <v>BGE</v>
          </cell>
          <cell r="O225">
            <v>22.5</v>
          </cell>
          <cell r="P225">
            <v>18350</v>
          </cell>
          <cell r="Q225">
            <v>32990</v>
          </cell>
          <cell r="R225">
            <v>1</v>
          </cell>
          <cell r="S225">
            <v>470</v>
          </cell>
          <cell r="T225">
            <v>0</v>
          </cell>
          <cell r="U225">
            <v>30</v>
          </cell>
          <cell r="V225">
            <v>32990</v>
          </cell>
        </row>
        <row r="226">
          <cell r="E226" t="str">
            <v>SKCHD099BLK</v>
          </cell>
          <cell r="F226" t="str">
            <v>SKCHD099BLK</v>
          </cell>
          <cell r="G226" t="str">
            <v>DM BACKPACK TRIPLE ZIP</v>
          </cell>
          <cell r="H226" t="str">
            <v>ADULT</v>
          </cell>
          <cell r="I226" t="str">
            <v>FASHION BAGS</v>
          </cell>
          <cell r="K226" t="str">
            <v>FASHION BAGS</v>
          </cell>
          <cell r="L226" t="str">
            <v>SKCHD099</v>
          </cell>
          <cell r="M226" t="str">
            <v>BLK</v>
          </cell>
          <cell r="O226">
            <v>22.5</v>
          </cell>
          <cell r="P226">
            <v>18350</v>
          </cell>
          <cell r="Q226">
            <v>32990</v>
          </cell>
          <cell r="R226">
            <v>1</v>
          </cell>
          <cell r="S226">
            <v>650</v>
          </cell>
          <cell r="T226">
            <v>0</v>
          </cell>
          <cell r="U226">
            <v>0</v>
          </cell>
          <cell r="V226">
            <v>32990</v>
          </cell>
        </row>
        <row r="227">
          <cell r="E227" t="str">
            <v>SKCHD099WBPR</v>
          </cell>
          <cell r="F227" t="str">
            <v>SKCHD099WBPR</v>
          </cell>
          <cell r="G227" t="str">
            <v>DM BACKPACK TRIPLE ZIP</v>
          </cell>
          <cell r="H227" t="str">
            <v>ADULT</v>
          </cell>
          <cell r="I227" t="str">
            <v>FASHION BAGS</v>
          </cell>
          <cell r="K227" t="str">
            <v>FASHION BAGS</v>
          </cell>
          <cell r="L227" t="str">
            <v>SKCHD099</v>
          </cell>
          <cell r="M227" t="str">
            <v>WBPR</v>
          </cell>
          <cell r="O227">
            <v>22.5</v>
          </cell>
          <cell r="P227">
            <v>18350</v>
          </cell>
          <cell r="Q227">
            <v>32990</v>
          </cell>
          <cell r="R227">
            <v>1</v>
          </cell>
          <cell r="S227">
            <v>320</v>
          </cell>
          <cell r="T227">
            <v>0</v>
          </cell>
          <cell r="U227">
            <v>30</v>
          </cell>
          <cell r="V227">
            <v>32990</v>
          </cell>
        </row>
        <row r="228">
          <cell r="E228" t="str">
            <v>SKCHD978BGE</v>
          </cell>
          <cell r="F228" t="str">
            <v>SKCHD978BGE</v>
          </cell>
          <cell r="G228" t="str">
            <v>DM CONVERTIBLE BACKP-BEIGE</v>
          </cell>
          <cell r="H228" t="str">
            <v>ADULT</v>
          </cell>
          <cell r="I228" t="str">
            <v>FASHION BAGS</v>
          </cell>
          <cell r="K228" t="str">
            <v>FASHION BAGS</v>
          </cell>
          <cell r="L228" t="str">
            <v>SKCHD978</v>
          </cell>
          <cell r="M228" t="str">
            <v>BGE</v>
          </cell>
          <cell r="O228">
            <v>22.5</v>
          </cell>
          <cell r="P228">
            <v>18350</v>
          </cell>
          <cell r="Q228">
            <v>32990</v>
          </cell>
          <cell r="R228">
            <v>1</v>
          </cell>
          <cell r="S228">
            <v>570</v>
          </cell>
          <cell r="T228">
            <v>0</v>
          </cell>
          <cell r="U228">
            <v>30</v>
          </cell>
          <cell r="V228">
            <v>32990</v>
          </cell>
        </row>
        <row r="229">
          <cell r="E229" t="str">
            <v>SKCHD169BLK</v>
          </cell>
          <cell r="F229" t="str">
            <v>SKCHD169BLK</v>
          </cell>
          <cell r="G229" t="str">
            <v>DM SHOULDER BAG JACQUARD STRAP BAG</v>
          </cell>
          <cell r="H229" t="str">
            <v>ADULT</v>
          </cell>
          <cell r="I229" t="str">
            <v>FASHION BAGS</v>
          </cell>
          <cell r="K229" t="str">
            <v>FASHION BAGS</v>
          </cell>
          <cell r="L229" t="str">
            <v>SKCHD169</v>
          </cell>
          <cell r="M229" t="str">
            <v>BLK</v>
          </cell>
          <cell r="O229">
            <v>17.5</v>
          </cell>
          <cell r="P229">
            <v>15550</v>
          </cell>
          <cell r="Q229">
            <v>27990</v>
          </cell>
          <cell r="R229">
            <v>1</v>
          </cell>
          <cell r="S229">
            <v>600</v>
          </cell>
          <cell r="T229">
            <v>0</v>
          </cell>
          <cell r="U229">
            <v>0</v>
          </cell>
          <cell r="V229">
            <v>27990</v>
          </cell>
        </row>
        <row r="230">
          <cell r="E230" t="str">
            <v>SKCHD037BGE</v>
          </cell>
          <cell r="F230" t="str">
            <v>SKCHD037BGE</v>
          </cell>
          <cell r="G230" t="str">
            <v>DM WOVEN TOTE BAG-BEIGE</v>
          </cell>
          <cell r="H230" t="str">
            <v>ADULT</v>
          </cell>
          <cell r="I230" t="str">
            <v>FASHION BAGS</v>
          </cell>
          <cell r="K230" t="str">
            <v>FASHION BAGS</v>
          </cell>
          <cell r="L230" t="str">
            <v>SKCHD037</v>
          </cell>
          <cell r="M230" t="str">
            <v>BGE</v>
          </cell>
          <cell r="O230">
            <v>22.5</v>
          </cell>
          <cell r="P230">
            <v>18350</v>
          </cell>
          <cell r="Q230">
            <v>32990</v>
          </cell>
          <cell r="R230">
            <v>1</v>
          </cell>
          <cell r="S230">
            <v>430</v>
          </cell>
          <cell r="T230">
            <v>0</v>
          </cell>
          <cell r="U230">
            <v>20</v>
          </cell>
          <cell r="V230">
            <v>32990</v>
          </cell>
        </row>
        <row r="231">
          <cell r="E231" t="str">
            <v>SKCH7791BPPR</v>
          </cell>
          <cell r="F231" t="str">
            <v>ZKCH7791BPPR</v>
          </cell>
          <cell r="G231" t="str">
            <v>EAGLE TRAIL BACKPACK</v>
          </cell>
          <cell r="H231" t="str">
            <v>KIDS</v>
          </cell>
          <cell r="L231" t="str">
            <v>SKCH7791</v>
          </cell>
          <cell r="M231" t="str">
            <v>BPPR</v>
          </cell>
          <cell r="N231" t="str">
            <v>100% POLYESTER</v>
          </cell>
          <cell r="O231">
            <v>27.5</v>
          </cell>
          <cell r="P231">
            <v>23850</v>
          </cell>
          <cell r="Q231">
            <v>42990</v>
          </cell>
          <cell r="R231">
            <v>2</v>
          </cell>
          <cell r="U231">
            <v>0</v>
          </cell>
          <cell r="V231">
            <v>42990</v>
          </cell>
        </row>
        <row r="232">
          <cell r="E232" t="str">
            <v>SKTT8577PRMT</v>
          </cell>
          <cell r="F232" t="str">
            <v>ZKTT8577PRMT</v>
          </cell>
          <cell r="G232" t="str">
            <v>EMOJI BACKPACK</v>
          </cell>
          <cell r="H232" t="str">
            <v>GIRLS</v>
          </cell>
          <cell r="J232" t="str">
            <v>TWINKLE TOES</v>
          </cell>
          <cell r="K232" t="str">
            <v>BACKPACKS</v>
          </cell>
          <cell r="L232" t="str">
            <v>SKTT8577</v>
          </cell>
          <cell r="M232" t="str">
            <v>PRMT</v>
          </cell>
          <cell r="N232" t="str">
            <v>100% POLYURETHANE</v>
          </cell>
          <cell r="O232">
            <v>20</v>
          </cell>
          <cell r="P232">
            <v>16650</v>
          </cell>
          <cell r="Q232">
            <v>29990</v>
          </cell>
          <cell r="R232">
            <v>2</v>
          </cell>
          <cell r="S232">
            <v>200</v>
          </cell>
          <cell r="T232">
            <v>0</v>
          </cell>
          <cell r="U232">
            <v>25</v>
          </cell>
          <cell r="V232">
            <v>31990</v>
          </cell>
        </row>
        <row r="233">
          <cell r="E233" t="str">
            <v>SKCH8442BLK</v>
          </cell>
          <cell r="F233" t="str">
            <v>ZKCH8442BLK</v>
          </cell>
          <cell r="G233" t="str">
            <v>ESSENTIAL BACKPACK</v>
          </cell>
          <cell r="H233" t="str">
            <v>ADULT</v>
          </cell>
          <cell r="L233" t="str">
            <v>SKCH8442</v>
          </cell>
          <cell r="M233" t="str">
            <v>BLK</v>
          </cell>
          <cell r="N233" t="str">
            <v>RPET 600D Polyester</v>
          </cell>
          <cell r="O233">
            <v>20</v>
          </cell>
          <cell r="P233">
            <v>16650</v>
          </cell>
          <cell r="Q233">
            <v>29990</v>
          </cell>
          <cell r="R233">
            <v>2</v>
          </cell>
          <cell r="U233">
            <v>0</v>
          </cell>
          <cell r="V233">
            <v>31990</v>
          </cell>
        </row>
        <row r="234">
          <cell r="E234" t="str">
            <v>SKCH8442LAV</v>
          </cell>
          <cell r="F234" t="str">
            <v>ZKCH8442LAV</v>
          </cell>
          <cell r="G234" t="str">
            <v>ESSENTIAL BACKPACK</v>
          </cell>
          <cell r="H234" t="str">
            <v>ADULT</v>
          </cell>
          <cell r="L234" t="str">
            <v>SKCH8442</v>
          </cell>
          <cell r="M234" t="str">
            <v>LAV</v>
          </cell>
          <cell r="N234" t="str">
            <v>RPET 600D Polyester</v>
          </cell>
          <cell r="O234">
            <v>20</v>
          </cell>
          <cell r="P234">
            <v>16650</v>
          </cell>
          <cell r="Q234">
            <v>29990</v>
          </cell>
          <cell r="R234">
            <v>2</v>
          </cell>
          <cell r="U234">
            <v>30</v>
          </cell>
          <cell r="V234">
            <v>31990</v>
          </cell>
        </row>
        <row r="235">
          <cell r="E235" t="str">
            <v>SKCH8442NVY</v>
          </cell>
          <cell r="F235" t="str">
            <v>ZKCH8442NVY</v>
          </cell>
          <cell r="G235" t="str">
            <v>ESSENTIAL BACKPACK</v>
          </cell>
          <cell r="H235" t="str">
            <v>ADULT</v>
          </cell>
          <cell r="L235" t="str">
            <v>SKCH8442</v>
          </cell>
          <cell r="M235" t="str">
            <v>NVY</v>
          </cell>
          <cell r="N235" t="str">
            <v>RPET 600D Polyester</v>
          </cell>
          <cell r="O235">
            <v>20</v>
          </cell>
          <cell r="P235">
            <v>16650</v>
          </cell>
          <cell r="Q235">
            <v>29990</v>
          </cell>
          <cell r="R235">
            <v>2</v>
          </cell>
          <cell r="U235">
            <v>0</v>
          </cell>
          <cell r="V235">
            <v>31990</v>
          </cell>
        </row>
        <row r="236">
          <cell r="E236" t="str">
            <v>SKCH8442CAMO</v>
          </cell>
          <cell r="F236" t="str">
            <v>ZKCH8442CAMO</v>
          </cell>
          <cell r="G236" t="str">
            <v>ESSENTIAL BACKPACK-CAMOUFLAGE</v>
          </cell>
          <cell r="H236" t="str">
            <v>ADULT</v>
          </cell>
          <cell r="L236" t="str">
            <v>SKCH8442</v>
          </cell>
          <cell r="M236" t="str">
            <v>CAMO</v>
          </cell>
          <cell r="N236" t="str">
            <v>RPET 600D POLYESTER</v>
          </cell>
          <cell r="O236">
            <v>20</v>
          </cell>
          <cell r="P236">
            <v>40</v>
          </cell>
          <cell r="Q236">
            <v>31990</v>
          </cell>
          <cell r="R236">
            <v>2</v>
          </cell>
          <cell r="U236">
            <v>20</v>
          </cell>
          <cell r="V236">
            <v>31990</v>
          </cell>
        </row>
        <row r="237">
          <cell r="E237" t="str">
            <v>SKPS9817BLK</v>
          </cell>
          <cell r="F237" t="str">
            <v>ZKPS9817BLK</v>
          </cell>
          <cell r="G237" t="str">
            <v>EXPEDITION BACKPACK</v>
          </cell>
          <cell r="H237" t="str">
            <v>ADULT</v>
          </cell>
          <cell r="L237" t="str">
            <v>SKPS9817</v>
          </cell>
          <cell r="M237" t="str">
            <v>BLK</v>
          </cell>
          <cell r="N237" t="str">
            <v>100% NYLON</v>
          </cell>
          <cell r="O237">
            <v>32.5</v>
          </cell>
          <cell r="P237">
            <v>26650</v>
          </cell>
          <cell r="Q237">
            <v>47990</v>
          </cell>
          <cell r="R237">
            <v>2</v>
          </cell>
          <cell r="U237">
            <v>0</v>
          </cell>
          <cell r="V237">
            <v>47990</v>
          </cell>
        </row>
        <row r="238">
          <cell r="E238" t="str">
            <v>ZKPS9091BLK</v>
          </cell>
          <cell r="F238" t="str">
            <v>ZKPS9091BLK</v>
          </cell>
          <cell r="G238" t="str">
            <v>Expedition Duffle Bag</v>
          </cell>
          <cell r="H238" t="str">
            <v>UNISEX</v>
          </cell>
          <cell r="I238" t="str">
            <v>GYM BAG</v>
          </cell>
          <cell r="K238" t="str">
            <v>FASHION BAGS</v>
          </cell>
          <cell r="L238" t="str">
            <v>ZKPS9091</v>
          </cell>
          <cell r="M238" t="str">
            <v>BLK</v>
          </cell>
          <cell r="R238">
            <v>1</v>
          </cell>
          <cell r="S238">
            <v>250</v>
          </cell>
          <cell r="T238">
            <v>0</v>
          </cell>
          <cell r="U238">
            <v>0</v>
          </cell>
          <cell r="V238">
            <v>67990</v>
          </cell>
        </row>
        <row r="239">
          <cell r="E239" t="str">
            <v>SKCH6887BLK</v>
          </cell>
          <cell r="F239" t="str">
            <v>ZKCH6887BLK</v>
          </cell>
          <cell r="G239" t="str">
            <v>JETSETTER BACKPACK</v>
          </cell>
          <cell r="H239" t="str">
            <v>ADULT</v>
          </cell>
          <cell r="L239" t="str">
            <v>SKCH6887</v>
          </cell>
          <cell r="M239" t="str">
            <v>BLK</v>
          </cell>
          <cell r="N239" t="str">
            <v>FABRIC:100% NYLON   LINING:100% POLYESTER</v>
          </cell>
          <cell r="O239">
            <v>22.5</v>
          </cell>
          <cell r="P239">
            <v>18350</v>
          </cell>
          <cell r="Q239">
            <v>32990</v>
          </cell>
          <cell r="R239">
            <v>2</v>
          </cell>
          <cell r="U239">
            <v>40</v>
          </cell>
          <cell r="V239">
            <v>36990</v>
          </cell>
        </row>
        <row r="240">
          <cell r="E240" t="str">
            <v>SKCHP001BLK</v>
          </cell>
          <cell r="F240" t="str">
            <v>SKCHP001BLK</v>
          </cell>
          <cell r="G240" t="str">
            <v>PK ROVER BACKPACK</v>
          </cell>
          <cell r="H240" t="str">
            <v>ADULT</v>
          </cell>
          <cell r="K240" t="str">
            <v>BACKPACKS</v>
          </cell>
          <cell r="L240" t="str">
            <v>SKCHP001</v>
          </cell>
          <cell r="M240" t="str">
            <v>BLK</v>
          </cell>
          <cell r="N240" t="str">
            <v>100% POLYAMIDE</v>
          </cell>
          <cell r="O240">
            <v>42.5</v>
          </cell>
          <cell r="P240">
            <v>33300</v>
          </cell>
          <cell r="Q240">
            <v>59990</v>
          </cell>
          <cell r="R240">
            <v>1</v>
          </cell>
          <cell r="S240">
            <v>250</v>
          </cell>
          <cell r="T240">
            <v>0</v>
          </cell>
          <cell r="U240">
            <v>20</v>
          </cell>
          <cell r="V240">
            <v>59990</v>
          </cell>
        </row>
        <row r="241">
          <cell r="E241" t="str">
            <v>SKCHP001OLV</v>
          </cell>
          <cell r="F241" t="str">
            <v>SKCHP001OLV</v>
          </cell>
          <cell r="G241" t="str">
            <v>PK ROVER BACKPACK</v>
          </cell>
          <cell r="H241" t="str">
            <v>ADULT</v>
          </cell>
          <cell r="K241" t="str">
            <v>BACKPACKS</v>
          </cell>
          <cell r="L241" t="str">
            <v>SKCHP001</v>
          </cell>
          <cell r="M241" t="str">
            <v>OLV</v>
          </cell>
          <cell r="N241" t="str">
            <v>100% POLYAMIDE</v>
          </cell>
          <cell r="O241">
            <v>42.5</v>
          </cell>
          <cell r="P241">
            <v>33300</v>
          </cell>
          <cell r="Q241">
            <v>59990</v>
          </cell>
          <cell r="R241">
            <v>1</v>
          </cell>
          <cell r="S241">
            <v>205</v>
          </cell>
          <cell r="T241">
            <v>0</v>
          </cell>
          <cell r="U241">
            <v>0</v>
          </cell>
          <cell r="V241">
            <v>59990</v>
          </cell>
        </row>
        <row r="242">
          <cell r="E242" t="str">
            <v>SKCHP003NVY</v>
          </cell>
          <cell r="F242" t="str">
            <v>SKCHP003NVY</v>
          </cell>
          <cell r="G242" t="str">
            <v>PK ROVER BACKPACK</v>
          </cell>
          <cell r="H242" t="str">
            <v>ADULT</v>
          </cell>
          <cell r="K242" t="str">
            <v>BACKPACKS</v>
          </cell>
          <cell r="L242" t="str">
            <v>SKCHP003</v>
          </cell>
          <cell r="M242" t="str">
            <v>NVY</v>
          </cell>
          <cell r="N242" t="str">
            <v>100% POLYAMIDE</v>
          </cell>
          <cell r="O242">
            <v>42.5</v>
          </cell>
          <cell r="P242">
            <v>33300</v>
          </cell>
          <cell r="Q242">
            <v>59990</v>
          </cell>
          <cell r="R242">
            <v>1</v>
          </cell>
          <cell r="S242">
            <v>200</v>
          </cell>
          <cell r="T242">
            <v>0</v>
          </cell>
          <cell r="U242">
            <v>0</v>
          </cell>
          <cell r="V242">
            <v>59990</v>
          </cell>
        </row>
        <row r="243">
          <cell r="E243" t="str">
            <v>SKTT8610MULT</v>
          </cell>
          <cell r="F243" t="str">
            <v>ZKTT8610MULT</v>
          </cell>
          <cell r="G243" t="str">
            <v>PUFFY STAR BACKPACK-MULTI</v>
          </cell>
          <cell r="H243" t="str">
            <v>GIRLS</v>
          </cell>
          <cell r="L243" t="str">
            <v>SKTT8610</v>
          </cell>
          <cell r="M243" t="str">
            <v>MULT</v>
          </cell>
          <cell r="O243">
            <v>20</v>
          </cell>
          <cell r="P243">
            <v>40</v>
          </cell>
          <cell r="Q243">
            <v>31990</v>
          </cell>
          <cell r="R243">
            <v>2</v>
          </cell>
          <cell r="U243">
            <v>0</v>
          </cell>
          <cell r="V243">
            <v>31990</v>
          </cell>
        </row>
        <row r="244">
          <cell r="E244" t="str">
            <v>SKCHD366BLK</v>
          </cell>
          <cell r="F244" t="str">
            <v>SKCHD366BLK</v>
          </cell>
          <cell r="G244" t="str">
            <v>Quilted Checkered Shopper Bag</v>
          </cell>
          <cell r="H244" t="str">
            <v>ADULT</v>
          </cell>
          <cell r="I244" t="str">
            <v>FASHION BAGS</v>
          </cell>
          <cell r="K244" t="str">
            <v>FASHION BAGS</v>
          </cell>
          <cell r="L244" t="str">
            <v>SKCHD366</v>
          </cell>
          <cell r="M244" t="str">
            <v>BLK</v>
          </cell>
          <cell r="R244">
            <v>1</v>
          </cell>
          <cell r="S244">
            <v>570</v>
          </cell>
          <cell r="T244">
            <v>0</v>
          </cell>
          <cell r="U244">
            <v>30</v>
          </cell>
          <cell r="V244">
            <v>42990</v>
          </cell>
        </row>
        <row r="245">
          <cell r="E245" t="str">
            <v>SKCHD030PNK</v>
          </cell>
          <cell r="F245" t="str">
            <v>SKCHD030PNK</v>
          </cell>
          <cell r="G245" t="str">
            <v>Quilted Mini Tote Bag</v>
          </cell>
          <cell r="H245" t="str">
            <v>ADULT</v>
          </cell>
          <cell r="I245" t="str">
            <v>FASHION BAGS</v>
          </cell>
          <cell r="K245" t="str">
            <v>FASHION BAGS</v>
          </cell>
          <cell r="L245" t="str">
            <v>SKCHD030</v>
          </cell>
          <cell r="M245" t="str">
            <v>PNK</v>
          </cell>
          <cell r="O245">
            <v>17.5</v>
          </cell>
          <cell r="P245">
            <v>15550</v>
          </cell>
          <cell r="Q245">
            <v>27990</v>
          </cell>
          <cell r="R245">
            <v>1</v>
          </cell>
          <cell r="S245">
            <v>490</v>
          </cell>
          <cell r="T245">
            <v>0</v>
          </cell>
          <cell r="U245">
            <v>0</v>
          </cell>
          <cell r="V245">
            <v>27990</v>
          </cell>
        </row>
        <row r="246">
          <cell r="E246" t="str">
            <v>24596A50BLK</v>
          </cell>
          <cell r="F246" t="str">
            <v>24596A50BLK</v>
          </cell>
          <cell r="G246" t="str">
            <v>QUILTED TOTE BAG-BLACK</v>
          </cell>
          <cell r="H246" t="str">
            <v>ADULT</v>
          </cell>
          <cell r="I246" t="str">
            <v>FASHION BAGS</v>
          </cell>
          <cell r="K246" t="str">
            <v>FASHION BAGS</v>
          </cell>
          <cell r="L246" t="str">
            <v>24596A50</v>
          </cell>
          <cell r="M246" t="str">
            <v>BLK</v>
          </cell>
          <cell r="O246">
            <v>22.5</v>
          </cell>
          <cell r="P246">
            <v>18350</v>
          </cell>
          <cell r="Q246">
            <v>32990</v>
          </cell>
          <cell r="R246">
            <v>1</v>
          </cell>
          <cell r="S246">
            <v>940</v>
          </cell>
          <cell r="T246">
            <v>0</v>
          </cell>
          <cell r="U246">
            <v>0</v>
          </cell>
          <cell r="V246">
            <v>32990</v>
          </cell>
        </row>
        <row r="247">
          <cell r="E247" t="str">
            <v>24596A50BGE</v>
          </cell>
          <cell r="F247" t="str">
            <v>24596A50BGE</v>
          </cell>
          <cell r="G247" t="str">
            <v>QUILTED TOTE BAG-IVORY</v>
          </cell>
          <cell r="H247" t="str">
            <v>ADULT</v>
          </cell>
          <cell r="I247" t="str">
            <v>FASHION BAGS</v>
          </cell>
          <cell r="K247" t="str">
            <v>FASHION BAGS</v>
          </cell>
          <cell r="L247" t="str">
            <v>24596A50</v>
          </cell>
          <cell r="M247" t="str">
            <v>BGE</v>
          </cell>
          <cell r="O247">
            <v>22.5</v>
          </cell>
          <cell r="P247">
            <v>18350</v>
          </cell>
          <cell r="Q247">
            <v>32990</v>
          </cell>
          <cell r="R247">
            <v>1</v>
          </cell>
          <cell r="S247">
            <v>500</v>
          </cell>
          <cell r="T247">
            <v>0</v>
          </cell>
          <cell r="U247">
            <v>0</v>
          </cell>
          <cell r="V247">
            <v>32990</v>
          </cell>
        </row>
        <row r="248">
          <cell r="E248" t="str">
            <v>SKCHD860LPK</v>
          </cell>
          <cell r="F248" t="str">
            <v>SKCHD860LPK</v>
          </cell>
          <cell r="G248" t="str">
            <v>QUILTED TOTE BAG-LT.PINK</v>
          </cell>
          <cell r="H248" t="str">
            <v>ADULT</v>
          </cell>
          <cell r="I248" t="str">
            <v>FASHION BAGS</v>
          </cell>
          <cell r="K248" t="str">
            <v>FASHION BAGS</v>
          </cell>
          <cell r="L248" t="str">
            <v>SKCHD860</v>
          </cell>
          <cell r="M248" t="str">
            <v>LPK</v>
          </cell>
          <cell r="R248">
            <v>1</v>
          </cell>
          <cell r="S248">
            <v>220</v>
          </cell>
          <cell r="T248">
            <v>0</v>
          </cell>
          <cell r="U248">
            <v>0</v>
          </cell>
          <cell r="V248">
            <v>39990</v>
          </cell>
        </row>
        <row r="249">
          <cell r="E249" t="str">
            <v>ZKCH9204NVY</v>
          </cell>
          <cell r="F249" t="str">
            <v>ZKCH9204NVY</v>
          </cell>
          <cell r="G249" t="str">
            <v>Urbanite Duffle Bag</v>
          </cell>
          <cell r="H249" t="str">
            <v>UNISEX</v>
          </cell>
          <cell r="I249" t="str">
            <v>GYM BAG</v>
          </cell>
          <cell r="K249" t="str">
            <v>FASHION BAGS</v>
          </cell>
          <cell r="L249" t="str">
            <v>ZKCH9204</v>
          </cell>
          <cell r="M249" t="str">
            <v>NVY</v>
          </cell>
          <cell r="R249">
            <v>1</v>
          </cell>
          <cell r="S249">
            <v>250</v>
          </cell>
          <cell r="T249">
            <v>0</v>
          </cell>
          <cell r="U249">
            <v>0</v>
          </cell>
          <cell r="V249">
            <v>34990</v>
          </cell>
        </row>
        <row r="250">
          <cell r="E250" t="str">
            <v>SKCH8357PUR</v>
          </cell>
          <cell r="F250" t="str">
            <v>ZKCH8357PUR</v>
          </cell>
          <cell r="G250" t="str">
            <v>UTILITY BACKPACK SET 2.0</v>
          </cell>
          <cell r="H250" t="str">
            <v>KIDS</v>
          </cell>
          <cell r="K250" t="str">
            <v>BTS</v>
          </cell>
          <cell r="L250" t="str">
            <v>SKCH8357</v>
          </cell>
          <cell r="M250" t="str">
            <v>PUR</v>
          </cell>
          <cell r="N250" t="str">
            <v>100% NYLON</v>
          </cell>
          <cell r="O250">
            <v>22.5</v>
          </cell>
          <cell r="P250">
            <v>18350</v>
          </cell>
          <cell r="Q250">
            <v>32990</v>
          </cell>
          <cell r="R250">
            <v>2</v>
          </cell>
          <cell r="S250">
            <v>250</v>
          </cell>
          <cell r="T250">
            <v>0</v>
          </cell>
          <cell r="U250">
            <v>20</v>
          </cell>
          <cell r="V250">
            <v>39990</v>
          </cell>
        </row>
        <row r="251">
          <cell r="E251" t="str">
            <v>SBK1004GRN</v>
          </cell>
          <cell r="F251" t="str">
            <v>ZBK1004GRN</v>
          </cell>
          <cell r="G251" t="str">
            <v>1PK B CW HAT EFLAP 3D CAMO DINO FACE</v>
          </cell>
          <cell r="H251" t="str">
            <v>BOYS</v>
          </cell>
          <cell r="K251" t="str">
            <v>COLDWEATHER</v>
          </cell>
          <cell r="L251" t="str">
            <v>SBK1004</v>
          </cell>
          <cell r="M251" t="str">
            <v>GRN</v>
          </cell>
          <cell r="N251" t="str">
            <v>100% ACRYLIC</v>
          </cell>
          <cell r="R251">
            <v>3</v>
          </cell>
          <cell r="S251">
            <v>600</v>
          </cell>
          <cell r="T251">
            <v>0</v>
          </cell>
          <cell r="U251">
            <v>0</v>
          </cell>
          <cell r="V251">
            <v>21990</v>
          </cell>
        </row>
        <row r="252">
          <cell r="E252" t="str">
            <v>SLK1087PNK</v>
          </cell>
          <cell r="F252" t="str">
            <v>ZLK1087PNK</v>
          </cell>
          <cell r="G252" t="str">
            <v>1PK CW W HAT</v>
          </cell>
          <cell r="H252" t="str">
            <v>WMN</v>
          </cell>
          <cell r="K252" t="str">
            <v>COLDWEATHER</v>
          </cell>
          <cell r="L252" t="str">
            <v>SLK1087</v>
          </cell>
          <cell r="M252" t="str">
            <v>PNK</v>
          </cell>
          <cell r="N252" t="str">
            <v>5% Cashmere 20% Wool 30% Viscose 45% Nylon</v>
          </cell>
          <cell r="R252">
            <v>3</v>
          </cell>
          <cell r="S252">
            <v>702</v>
          </cell>
          <cell r="T252">
            <v>0</v>
          </cell>
          <cell r="U252">
            <v>0</v>
          </cell>
          <cell r="V252">
            <v>24990</v>
          </cell>
        </row>
        <row r="253">
          <cell r="E253" t="str">
            <v>SLK1082OFWT</v>
          </cell>
          <cell r="F253" t="str">
            <v>ZLK1082OFWT</v>
          </cell>
          <cell r="G253" t="str">
            <v>1PK CW W HAT PEARL</v>
          </cell>
          <cell r="H253" t="str">
            <v>WMN</v>
          </cell>
          <cell r="K253" t="str">
            <v>COLDWEATHER</v>
          </cell>
          <cell r="L253" t="str">
            <v>SLK1082</v>
          </cell>
          <cell r="M253" t="str">
            <v>OFWT</v>
          </cell>
          <cell r="N253" t="str">
            <v>5% Cashmere 20% Wool 30% Viscose 45% Nylon</v>
          </cell>
          <cell r="R253">
            <v>3</v>
          </cell>
          <cell r="S253">
            <v>804</v>
          </cell>
          <cell r="T253">
            <v>0</v>
          </cell>
          <cell r="U253">
            <v>0</v>
          </cell>
          <cell r="V253">
            <v>24990</v>
          </cell>
        </row>
        <row r="254">
          <cell r="E254" t="str">
            <v>SLK1086BLK</v>
          </cell>
          <cell r="F254" t="str">
            <v>ZLK1086BLK</v>
          </cell>
          <cell r="G254" t="str">
            <v>1PK CW W HAT SEQUIN</v>
          </cell>
          <cell r="H254" t="str">
            <v>WMN</v>
          </cell>
          <cell r="K254" t="str">
            <v>COLDWEATHER</v>
          </cell>
          <cell r="L254" t="str">
            <v>SLK1086</v>
          </cell>
          <cell r="M254" t="str">
            <v>BLK</v>
          </cell>
          <cell r="N254" t="str">
            <v>5% Cashmere 20% Wool 30% Viscose 45% Nylon</v>
          </cell>
          <cell r="R254">
            <v>3</v>
          </cell>
          <cell r="S254">
            <v>702</v>
          </cell>
          <cell r="T254">
            <v>0</v>
          </cell>
          <cell r="U254">
            <v>0</v>
          </cell>
          <cell r="V254">
            <v>24990</v>
          </cell>
        </row>
        <row r="255">
          <cell r="E255" t="str">
            <v>SGC6028MULT</v>
          </cell>
          <cell r="F255" t="str">
            <v>ZGC6028MULT</v>
          </cell>
          <cell r="G255" t="str">
            <v>1PK G CW HAT EARFLAP TIE DYE UNICORN</v>
          </cell>
          <cell r="H255" t="str">
            <v>GIRLS</v>
          </cell>
          <cell r="K255" t="str">
            <v>COLDWEATHER</v>
          </cell>
          <cell r="L255" t="str">
            <v>SGC6028</v>
          </cell>
          <cell r="M255" t="str">
            <v>MULT</v>
          </cell>
          <cell r="N255" t="str">
            <v>EARFLAP: 100% POLYESTER / GLOVE: 100% ACRYLIC</v>
          </cell>
          <cell r="R255">
            <v>3</v>
          </cell>
          <cell r="S255">
            <v>702</v>
          </cell>
          <cell r="T255">
            <v>0</v>
          </cell>
          <cell r="U255">
            <v>0</v>
          </cell>
          <cell r="V255">
            <v>19990</v>
          </cell>
        </row>
        <row r="256">
          <cell r="E256" t="str">
            <v>SGC6046OFWT</v>
          </cell>
          <cell r="F256" t="str">
            <v>ZGC6046OFWT</v>
          </cell>
          <cell r="G256" t="str">
            <v>1PK G CW HAT FEATHER YRN BOW</v>
          </cell>
          <cell r="H256" t="str">
            <v>GIRLS</v>
          </cell>
          <cell r="K256" t="str">
            <v>COLDWEATHER</v>
          </cell>
          <cell r="L256" t="str">
            <v>SGC6046</v>
          </cell>
          <cell r="M256" t="str">
            <v>OFWT</v>
          </cell>
          <cell r="N256" t="str">
            <v>Hat body: 83% Acrylic, 14% Nylon, 3% polyester
Magic glove :77% Acrylic 19% Polyester 
3% Rubber 1% Spandex</v>
          </cell>
          <cell r="R256">
            <v>3</v>
          </cell>
          <cell r="S256">
            <v>900</v>
          </cell>
          <cell r="T256">
            <v>0</v>
          </cell>
          <cell r="U256">
            <v>0</v>
          </cell>
          <cell r="V256">
            <v>19990</v>
          </cell>
        </row>
        <row r="257">
          <cell r="E257" t="str">
            <v>SMK1041BLK</v>
          </cell>
          <cell r="F257" t="str">
            <v>ZMK1041BLK</v>
          </cell>
          <cell r="G257" t="str">
            <v>1PK M CW HAT STRIPE</v>
          </cell>
          <cell r="H257" t="str">
            <v>MEN</v>
          </cell>
          <cell r="K257" t="str">
            <v>COLDWEATHER</v>
          </cell>
          <cell r="L257" t="str">
            <v>SMK1041</v>
          </cell>
          <cell r="M257" t="str">
            <v>BLK</v>
          </cell>
          <cell r="N257" t="str">
            <v>5% Cashmere 20% Wool 30% Viscose 45% Nylon</v>
          </cell>
          <cell r="R257">
            <v>3</v>
          </cell>
          <cell r="S257">
            <v>900</v>
          </cell>
          <cell r="T257">
            <v>0</v>
          </cell>
          <cell r="U257">
            <v>0</v>
          </cell>
          <cell r="V257">
            <v>24990</v>
          </cell>
        </row>
        <row r="258">
          <cell r="E258" t="str">
            <v>ZBB105BLK</v>
          </cell>
          <cell r="F258" t="str">
            <v>ZBB105BLK</v>
          </cell>
          <cell r="G258" t="str">
            <v xml:space="preserve">
ADRENALINE PICKLEBALL HAT</v>
          </cell>
          <cell r="H258" t="str">
            <v>MEN</v>
          </cell>
          <cell r="K258" t="str">
            <v>HEADWEAR</v>
          </cell>
          <cell r="L258" t="str">
            <v>ZBB105</v>
          </cell>
          <cell r="M258" t="str">
            <v>BLK</v>
          </cell>
          <cell r="N258" t="str">
            <v>100.0% Polyester</v>
          </cell>
          <cell r="O258">
            <v>7.5</v>
          </cell>
          <cell r="P258">
            <v>13300</v>
          </cell>
          <cell r="Q258">
            <v>23990</v>
          </cell>
          <cell r="R258">
            <v>1</v>
          </cell>
          <cell r="S258">
            <v>800</v>
          </cell>
          <cell r="T258">
            <v>0</v>
          </cell>
          <cell r="U258">
            <v>0</v>
          </cell>
          <cell r="V258">
            <v>23990</v>
          </cell>
        </row>
        <row r="259">
          <cell r="E259" t="str">
            <v>ZBB105WHT</v>
          </cell>
          <cell r="F259" t="str">
            <v>ZBB105WHT</v>
          </cell>
          <cell r="G259" t="str">
            <v xml:space="preserve">
ADRENALINE PICKLEBALL HAT</v>
          </cell>
          <cell r="H259" t="str">
            <v>MEN</v>
          </cell>
          <cell r="K259" t="str">
            <v>HEADWEAR</v>
          </cell>
          <cell r="L259" t="str">
            <v>ZBB105</v>
          </cell>
          <cell r="M259" t="str">
            <v>WHT</v>
          </cell>
          <cell r="N259" t="str">
            <v>100.0% Polyester</v>
          </cell>
          <cell r="O259">
            <v>7.5</v>
          </cell>
          <cell r="P259">
            <v>13300</v>
          </cell>
          <cell r="Q259">
            <v>23990</v>
          </cell>
          <cell r="R259">
            <v>1</v>
          </cell>
          <cell r="S259">
            <v>700</v>
          </cell>
          <cell r="T259">
            <v>0</v>
          </cell>
          <cell r="U259">
            <v>0</v>
          </cell>
          <cell r="V259">
            <v>23990</v>
          </cell>
        </row>
        <row r="260">
          <cell r="E260" t="str">
            <v>SKBB5034BLK</v>
          </cell>
          <cell r="F260" t="str">
            <v>SKBB5034BLK</v>
          </cell>
          <cell r="G260" t="str">
            <v xml:space="preserve">
SKECH-SHINE FOIL BASEBALL HAT</v>
          </cell>
          <cell r="H260" t="str">
            <v>WMN</v>
          </cell>
          <cell r="K260" t="str">
            <v>HEADWEAR</v>
          </cell>
          <cell r="L260" t="str">
            <v>SKBB5034</v>
          </cell>
          <cell r="M260" t="str">
            <v>BLK</v>
          </cell>
          <cell r="N260" t="str">
            <v>92.0% Polyester,8.0% Spandex</v>
          </cell>
          <cell r="O260">
            <v>7.5</v>
          </cell>
          <cell r="P260">
            <v>13300</v>
          </cell>
          <cell r="Q260">
            <v>23990</v>
          </cell>
          <cell r="R260">
            <v>1</v>
          </cell>
          <cell r="S260">
            <v>800</v>
          </cell>
          <cell r="T260">
            <v>0</v>
          </cell>
          <cell r="U260">
            <v>0</v>
          </cell>
          <cell r="V260">
            <v>19990</v>
          </cell>
        </row>
        <row r="261">
          <cell r="E261" t="str">
            <v>SKBB5034PRNP</v>
          </cell>
          <cell r="F261" t="str">
            <v>SKBB5034PRNP</v>
          </cell>
          <cell r="G261" t="str">
            <v xml:space="preserve">
SKECH-SHINE FOIL BASEBALL HAT</v>
          </cell>
          <cell r="H261" t="str">
            <v>WMN</v>
          </cell>
          <cell r="K261" t="str">
            <v>HEADWEAR</v>
          </cell>
          <cell r="L261" t="str">
            <v>SKBB5034</v>
          </cell>
          <cell r="M261" t="str">
            <v>PRNP</v>
          </cell>
          <cell r="N261" t="str">
            <v>92.0% Polyester,8.0% Spandex</v>
          </cell>
          <cell r="O261">
            <v>7.5</v>
          </cell>
          <cell r="P261">
            <v>13300</v>
          </cell>
          <cell r="Q261">
            <v>23990</v>
          </cell>
          <cell r="R261">
            <v>1</v>
          </cell>
          <cell r="S261">
            <v>600</v>
          </cell>
          <cell r="T261">
            <v>0</v>
          </cell>
          <cell r="U261">
            <v>0</v>
          </cell>
          <cell r="V261">
            <v>19990</v>
          </cell>
        </row>
        <row r="262">
          <cell r="E262" t="str">
            <v>ZBB131NTBR</v>
          </cell>
          <cell r="F262" t="str">
            <v>ZBB131NTBR</v>
          </cell>
          <cell r="G262" t="str">
            <v xml:space="preserve">
SKX HERITAGE BASEBALL HAT</v>
          </cell>
          <cell r="H262" t="str">
            <v>UNISEX</v>
          </cell>
          <cell r="K262" t="str">
            <v>HEADWEAR</v>
          </cell>
          <cell r="L262" t="str">
            <v>ZBB131</v>
          </cell>
          <cell r="M262" t="str">
            <v>NTBR</v>
          </cell>
          <cell r="N262" t="str">
            <v>100.0% Cotton</v>
          </cell>
          <cell r="O262">
            <v>7.5</v>
          </cell>
          <cell r="P262">
            <v>13300</v>
          </cell>
          <cell r="Q262">
            <v>23990</v>
          </cell>
          <cell r="R262">
            <v>1</v>
          </cell>
          <cell r="S262">
            <v>400</v>
          </cell>
          <cell r="T262">
            <v>0</v>
          </cell>
          <cell r="U262">
            <v>0</v>
          </cell>
          <cell r="V262">
            <v>23990</v>
          </cell>
        </row>
        <row r="263">
          <cell r="E263" t="str">
            <v>ZTK34NVY</v>
          </cell>
          <cell r="F263" t="str">
            <v>ZTK34NVY</v>
          </cell>
          <cell r="G263" t="str">
            <v>1992 TRUCKER HAT</v>
          </cell>
          <cell r="H263" t="str">
            <v>MEN</v>
          </cell>
          <cell r="K263" t="str">
            <v>HEADWEAR</v>
          </cell>
          <cell r="L263" t="str">
            <v>ZTK34</v>
          </cell>
          <cell r="M263" t="str">
            <v>NVY</v>
          </cell>
          <cell r="N263" t="str">
            <v>100% POLYESTER</v>
          </cell>
          <cell r="Q263">
            <v>19990</v>
          </cell>
          <cell r="R263">
            <v>1</v>
          </cell>
          <cell r="U263">
            <v>0</v>
          </cell>
          <cell r="V263">
            <v>19990</v>
          </cell>
        </row>
        <row r="264">
          <cell r="E264" t="str">
            <v>ZTK46BLK</v>
          </cell>
          <cell r="F264" t="str">
            <v>ZTK46BLK</v>
          </cell>
          <cell r="G264" t="str">
            <v>ADRENALINE PICKLEBALL HAT</v>
          </cell>
          <cell r="H264" t="str">
            <v>MEN</v>
          </cell>
          <cell r="K264" t="str">
            <v>HEADWEAR</v>
          </cell>
          <cell r="L264" t="str">
            <v>ZTK46</v>
          </cell>
          <cell r="M264" t="str">
            <v>BLK</v>
          </cell>
          <cell r="N264" t="str">
            <v>100.0% Polyester</v>
          </cell>
          <cell r="P264" t="e">
            <v>#N/A</v>
          </cell>
          <cell r="Q264" t="e">
            <v>#N/A</v>
          </cell>
          <cell r="R264">
            <v>1</v>
          </cell>
          <cell r="S264">
            <v>500</v>
          </cell>
          <cell r="T264">
            <v>0</v>
          </cell>
          <cell r="U264">
            <v>0</v>
          </cell>
          <cell r="V264">
            <v>19990</v>
          </cell>
        </row>
        <row r="265">
          <cell r="E265" t="str">
            <v>ZTK46NTAQ</v>
          </cell>
          <cell r="F265" t="str">
            <v>ZTK46NTAQ</v>
          </cell>
          <cell r="G265" t="str">
            <v>ADRENALINE PICKLEBALL HAT</v>
          </cell>
          <cell r="H265" t="str">
            <v>MEN</v>
          </cell>
          <cell r="K265" t="str">
            <v>HEADWEAR</v>
          </cell>
          <cell r="L265" t="str">
            <v>ZTK46</v>
          </cell>
          <cell r="M265" t="str">
            <v>NTAQ</v>
          </cell>
          <cell r="N265" t="str">
            <v>100.0% Polyester</v>
          </cell>
          <cell r="P265" t="e">
            <v>#N/A</v>
          </cell>
          <cell r="Q265" t="e">
            <v>#N/A</v>
          </cell>
          <cell r="R265">
            <v>1</v>
          </cell>
          <cell r="S265">
            <v>350</v>
          </cell>
          <cell r="T265">
            <v>0</v>
          </cell>
          <cell r="U265">
            <v>0</v>
          </cell>
          <cell r="V265">
            <v>19990</v>
          </cell>
        </row>
        <row r="266">
          <cell r="E266" t="str">
            <v>ZBB55WBLR</v>
          </cell>
          <cell r="F266" t="str">
            <v>ZBB55WBLR</v>
          </cell>
          <cell r="G266" t="str">
            <v>ALPHA BASEBALL HAT</v>
          </cell>
          <cell r="H266" t="str">
            <v>MEN</v>
          </cell>
          <cell r="K266" t="str">
            <v>HEADWEAR</v>
          </cell>
          <cell r="L266" t="str">
            <v>ZBB55</v>
          </cell>
          <cell r="M266" t="str">
            <v>WBLR</v>
          </cell>
          <cell r="N266" t="str">
            <v>100% COTTON</v>
          </cell>
          <cell r="Q266">
            <v>19990</v>
          </cell>
          <cell r="R266">
            <v>1</v>
          </cell>
          <cell r="U266">
            <v>0</v>
          </cell>
          <cell r="V266">
            <v>19990</v>
          </cell>
        </row>
        <row r="267">
          <cell r="E267" t="str">
            <v>ZBB32CCNV</v>
          </cell>
          <cell r="F267" t="str">
            <v>ZBB32CCNV</v>
          </cell>
          <cell r="G267" t="str">
            <v>BOOMING BASEBALL HAT-CHARCOAL/</v>
          </cell>
          <cell r="H267" t="str">
            <v>MEN</v>
          </cell>
          <cell r="K267" t="str">
            <v>HEADWEAR</v>
          </cell>
          <cell r="L267" t="str">
            <v>ZBB32</v>
          </cell>
          <cell r="M267" t="str">
            <v>CCNV</v>
          </cell>
          <cell r="N267" t="str">
            <v>93.0% Polyester,7.0% Spandex</v>
          </cell>
          <cell r="O267">
            <v>11</v>
          </cell>
          <cell r="P267">
            <v>11100</v>
          </cell>
          <cell r="Q267">
            <v>19990</v>
          </cell>
          <cell r="R267">
            <v>1</v>
          </cell>
          <cell r="U267">
            <v>0</v>
          </cell>
          <cell r="V267">
            <v>19990</v>
          </cell>
        </row>
        <row r="268">
          <cell r="E268" t="str">
            <v>SKCH2305BLK</v>
          </cell>
          <cell r="F268" t="str">
            <v>ZKCH2305BLK</v>
          </cell>
          <cell r="G268" t="str">
            <v>CAT EAR HAT</v>
          </cell>
          <cell r="H268" t="str">
            <v>GIRLS</v>
          </cell>
          <cell r="K268" t="str">
            <v>HEADWEAR</v>
          </cell>
          <cell r="L268" t="str">
            <v>SKCH2305</v>
          </cell>
          <cell r="M268" t="str">
            <v>BLK</v>
          </cell>
          <cell r="N268" t="str">
            <v>100.0% Cotton</v>
          </cell>
          <cell r="O268">
            <v>13.5</v>
          </cell>
          <cell r="P268">
            <v>12200</v>
          </cell>
          <cell r="Q268">
            <v>21990</v>
          </cell>
          <cell r="R268">
            <v>2</v>
          </cell>
          <cell r="S268">
            <v>500</v>
          </cell>
          <cell r="T268">
            <v>0</v>
          </cell>
          <cell r="U268">
            <v>0</v>
          </cell>
          <cell r="V268">
            <v>19990</v>
          </cell>
        </row>
        <row r="269">
          <cell r="E269" t="str">
            <v>SKCH2305PUR</v>
          </cell>
          <cell r="F269" t="str">
            <v>ZKCH2305PUR</v>
          </cell>
          <cell r="G269" t="str">
            <v>CAT EAR HAT</v>
          </cell>
          <cell r="H269" t="str">
            <v>GIRLS</v>
          </cell>
          <cell r="K269" t="str">
            <v>HEADWEAR</v>
          </cell>
          <cell r="L269" t="str">
            <v>SKCH2305</v>
          </cell>
          <cell r="M269" t="str">
            <v>PUR</v>
          </cell>
          <cell r="N269" t="str">
            <v>100.0% Cotton</v>
          </cell>
          <cell r="O269">
            <v>13.5</v>
          </cell>
          <cell r="P269">
            <v>12200</v>
          </cell>
          <cell r="Q269">
            <v>21990</v>
          </cell>
          <cell r="R269">
            <v>2</v>
          </cell>
          <cell r="S269">
            <v>500</v>
          </cell>
          <cell r="T269">
            <v>0</v>
          </cell>
          <cell r="U269">
            <v>0</v>
          </cell>
          <cell r="V269">
            <v>19990</v>
          </cell>
        </row>
        <row r="270">
          <cell r="E270" t="str">
            <v>SKCH3287RSGD</v>
          </cell>
          <cell r="F270" t="str">
            <v>ZKCH3287RSGD</v>
          </cell>
          <cell r="G270" t="str">
            <v>CATICORN SEQUIN TRUCKER HAT</v>
          </cell>
          <cell r="H270" t="str">
            <v>GIRLS</v>
          </cell>
          <cell r="K270" t="str">
            <v>HEADWEAR</v>
          </cell>
          <cell r="L270" t="str">
            <v>SKCH3287</v>
          </cell>
          <cell r="M270" t="str">
            <v>RSGD</v>
          </cell>
          <cell r="N270" t="str">
            <v>100.0% Polyester</v>
          </cell>
          <cell r="O270">
            <v>13.5</v>
          </cell>
          <cell r="P270">
            <v>12200</v>
          </cell>
          <cell r="Q270">
            <v>21990</v>
          </cell>
          <cell r="R270">
            <v>2</v>
          </cell>
          <cell r="S270">
            <v>300</v>
          </cell>
          <cell r="T270">
            <v>0</v>
          </cell>
          <cell r="U270">
            <v>0</v>
          </cell>
          <cell r="V270">
            <v>19990</v>
          </cell>
        </row>
        <row r="271">
          <cell r="E271" t="str">
            <v>ZBB56PBL</v>
          </cell>
          <cell r="F271" t="str">
            <v>ZBB56PBL</v>
          </cell>
          <cell r="G271" t="str">
            <v>Collegiate Baseball Hat</v>
          </cell>
          <cell r="H271" t="str">
            <v>MEN</v>
          </cell>
          <cell r="K271" t="str">
            <v>HEADWEAR</v>
          </cell>
          <cell r="L271" t="str">
            <v>ZBB56</v>
          </cell>
          <cell r="M271" t="str">
            <v>PBL</v>
          </cell>
          <cell r="N271" t="str">
            <v>100% Cotton</v>
          </cell>
          <cell r="O271">
            <v>11</v>
          </cell>
          <cell r="P271">
            <v>11100</v>
          </cell>
          <cell r="Q271">
            <v>19990</v>
          </cell>
          <cell r="R271">
            <v>1</v>
          </cell>
          <cell r="U271">
            <v>0</v>
          </cell>
          <cell r="V271">
            <v>19990</v>
          </cell>
        </row>
        <row r="272">
          <cell r="E272" t="str">
            <v>ZBB78TLMT</v>
          </cell>
          <cell r="F272" t="str">
            <v>ZBB78TLMT</v>
          </cell>
          <cell r="G272" t="str">
            <v>CRASH BASEBALL HAT</v>
          </cell>
          <cell r="H272" t="str">
            <v>MEN</v>
          </cell>
          <cell r="K272" t="str">
            <v>HEADWEAR</v>
          </cell>
          <cell r="L272" t="str">
            <v>ZBB78</v>
          </cell>
          <cell r="M272" t="str">
            <v>TLMT</v>
          </cell>
          <cell r="N272" t="str">
            <v>100% COTTON</v>
          </cell>
          <cell r="Q272">
            <v>19990</v>
          </cell>
          <cell r="R272">
            <v>1</v>
          </cell>
          <cell r="U272">
            <v>0</v>
          </cell>
          <cell r="V272">
            <v>19990</v>
          </cell>
        </row>
        <row r="273">
          <cell r="E273" t="str">
            <v>ZKCH3324BLK</v>
          </cell>
          <cell r="F273" t="str">
            <v>ZKCH3324BLK</v>
          </cell>
          <cell r="G273" t="str">
            <v>DESTROY DINO HAT-BLACK</v>
          </cell>
          <cell r="H273" t="str">
            <v>BOYS</v>
          </cell>
          <cell r="K273" t="str">
            <v>HEADWEAR</v>
          </cell>
          <cell r="L273" t="str">
            <v>ZKCH3324</v>
          </cell>
          <cell r="M273" t="str">
            <v>BLK</v>
          </cell>
          <cell r="N273" t="str">
            <v>100% Polyester</v>
          </cell>
          <cell r="O273">
            <v>14</v>
          </cell>
          <cell r="P273">
            <v>13300</v>
          </cell>
          <cell r="Q273">
            <v>23990</v>
          </cell>
          <cell r="R273">
            <v>1</v>
          </cell>
          <cell r="U273">
            <v>0</v>
          </cell>
          <cell r="V273">
            <v>15990</v>
          </cell>
        </row>
        <row r="274">
          <cell r="E274" t="str">
            <v>ZBB15BLK</v>
          </cell>
          <cell r="F274" t="str">
            <v>ZBB15BLK</v>
          </cell>
          <cell r="G274" t="str">
            <v>DIAMOND CORD DAD HAT</v>
          </cell>
          <cell r="H274" t="str">
            <v>MEN</v>
          </cell>
          <cell r="K274" t="str">
            <v>HEADWEAR</v>
          </cell>
          <cell r="L274" t="str">
            <v>ZBB15</v>
          </cell>
          <cell r="M274" t="str">
            <v>BLK</v>
          </cell>
          <cell r="N274" t="str">
            <v>92.0% Polyester,8.0% Spandex</v>
          </cell>
          <cell r="O274">
            <v>7.5</v>
          </cell>
          <cell r="P274">
            <v>13300</v>
          </cell>
          <cell r="Q274">
            <v>23990</v>
          </cell>
          <cell r="R274">
            <v>1</v>
          </cell>
          <cell r="S274">
            <v>450</v>
          </cell>
          <cell r="T274">
            <v>0</v>
          </cell>
          <cell r="U274">
            <v>0</v>
          </cell>
          <cell r="V274">
            <v>19990</v>
          </cell>
        </row>
        <row r="275">
          <cell r="E275" t="str">
            <v>ZKCH2231NVY</v>
          </cell>
          <cell r="F275" t="str">
            <v>ZKCH2231NVY</v>
          </cell>
          <cell r="G275" t="str">
            <v>FLAG HAT-NAVY</v>
          </cell>
          <cell r="H275" t="str">
            <v>UNISEX</v>
          </cell>
          <cell r="K275" t="str">
            <v>HEADWEAR</v>
          </cell>
          <cell r="L275" t="str">
            <v>ZKCH2231</v>
          </cell>
          <cell r="M275" t="str">
            <v>NVY</v>
          </cell>
          <cell r="N275" t="str">
            <v>100.0% Cotton</v>
          </cell>
          <cell r="O275">
            <v>22</v>
          </cell>
          <cell r="P275">
            <v>18300</v>
          </cell>
          <cell r="Q275">
            <v>32990</v>
          </cell>
          <cell r="R275">
            <v>1</v>
          </cell>
          <cell r="U275">
            <v>0</v>
          </cell>
          <cell r="V275">
            <v>26990</v>
          </cell>
        </row>
        <row r="276">
          <cell r="E276" t="str">
            <v>ZBB154BLK</v>
          </cell>
          <cell r="F276" t="str">
            <v>ZBB154BLK</v>
          </cell>
          <cell r="G276" t="str">
            <v>Free-Run Baseball Hat</v>
          </cell>
          <cell r="H276" t="str">
            <v>WMN</v>
          </cell>
          <cell r="K276" t="str">
            <v>HEADWEAR</v>
          </cell>
          <cell r="L276" t="str">
            <v>ZBB154</v>
          </cell>
          <cell r="M276" t="str">
            <v>BLK</v>
          </cell>
          <cell r="P276">
            <v>13300</v>
          </cell>
          <cell r="Q276">
            <v>23990</v>
          </cell>
          <cell r="R276">
            <v>1</v>
          </cell>
          <cell r="S276">
            <v>400</v>
          </cell>
          <cell r="T276">
            <v>0</v>
          </cell>
          <cell r="U276">
            <v>0</v>
          </cell>
          <cell r="V276">
            <v>23990</v>
          </cell>
        </row>
        <row r="277">
          <cell r="E277" t="str">
            <v>ZKCH3294BLMT</v>
          </cell>
          <cell r="F277" t="str">
            <v>ZKCH3294BLMT</v>
          </cell>
          <cell r="G277" t="str">
            <v>Gradient Logo Trucker Hat</v>
          </cell>
          <cell r="H277" t="str">
            <v>UNISEX</v>
          </cell>
          <cell r="K277" t="str">
            <v>HEADWEAR</v>
          </cell>
          <cell r="L277" t="str">
            <v>ZKCH3294</v>
          </cell>
          <cell r="M277" t="str">
            <v>BLMT</v>
          </cell>
          <cell r="N277" t="str">
            <v>100% Cotton</v>
          </cell>
          <cell r="O277">
            <v>9</v>
          </cell>
          <cell r="P277">
            <v>8900</v>
          </cell>
          <cell r="Q277">
            <v>15990</v>
          </cell>
          <cell r="R277">
            <v>1</v>
          </cell>
          <cell r="U277">
            <v>0</v>
          </cell>
          <cell r="V277">
            <v>19990</v>
          </cell>
        </row>
        <row r="278">
          <cell r="E278" t="str">
            <v>ZBB58BKCC</v>
          </cell>
          <cell r="F278" t="str">
            <v>ZBB58BKCC</v>
          </cell>
          <cell r="G278" t="str">
            <v>Los Angeles Baseball Hat</v>
          </cell>
          <cell r="H278" t="str">
            <v>MEN</v>
          </cell>
          <cell r="K278" t="str">
            <v>HEADWEAR</v>
          </cell>
          <cell r="L278" t="str">
            <v>ZBB58</v>
          </cell>
          <cell r="M278" t="str">
            <v>BKCC</v>
          </cell>
          <cell r="N278" t="str">
            <v>100% Cotton</v>
          </cell>
          <cell r="O278">
            <v>10</v>
          </cell>
          <cell r="P278">
            <v>8900</v>
          </cell>
          <cell r="Q278">
            <v>15990</v>
          </cell>
          <cell r="R278">
            <v>1</v>
          </cell>
          <cell r="U278">
            <v>0</v>
          </cell>
          <cell r="V278">
            <v>23990</v>
          </cell>
        </row>
        <row r="279">
          <cell r="E279" t="str">
            <v>ZBB58NTBR</v>
          </cell>
          <cell r="F279" t="str">
            <v>ZBB58NTBR</v>
          </cell>
          <cell r="G279" t="str">
            <v>LOS ANGELES BASEBALL HAT</v>
          </cell>
          <cell r="H279" t="str">
            <v>MEN</v>
          </cell>
          <cell r="L279" t="str">
            <v>ZBB58</v>
          </cell>
          <cell r="M279" t="str">
            <v>NTBR</v>
          </cell>
          <cell r="N279" t="str">
            <v>100.0% Cotton</v>
          </cell>
          <cell r="P279" t="e">
            <v>#N/A</v>
          </cell>
          <cell r="Q279" t="e">
            <v>#N/A</v>
          </cell>
          <cell r="R279">
            <v>1</v>
          </cell>
          <cell r="S279">
            <v>450</v>
          </cell>
          <cell r="T279">
            <v>0</v>
          </cell>
          <cell r="U279">
            <v>0</v>
          </cell>
          <cell r="V279">
            <v>23990</v>
          </cell>
        </row>
        <row r="280">
          <cell r="E280" t="str">
            <v>ZKCH3303BLBK</v>
          </cell>
          <cell r="F280" t="str">
            <v>ZKCH3303BLBK</v>
          </cell>
          <cell r="G280" t="str">
            <v>MONSTER EYES CHENILL-BLUE/BLAC</v>
          </cell>
          <cell r="H280" t="str">
            <v>BOYS</v>
          </cell>
          <cell r="K280" t="str">
            <v>HEADWEAR</v>
          </cell>
          <cell r="L280" t="str">
            <v>ZKCH3303</v>
          </cell>
          <cell r="M280" t="str">
            <v>BLBK</v>
          </cell>
          <cell r="N280" t="str">
            <v>100.0% Cotton</v>
          </cell>
          <cell r="O280">
            <v>18</v>
          </cell>
          <cell r="P280">
            <v>15550</v>
          </cell>
          <cell r="Q280">
            <v>27990</v>
          </cell>
          <cell r="R280">
            <v>1</v>
          </cell>
          <cell r="U280">
            <v>0</v>
          </cell>
          <cell r="V280">
            <v>15990</v>
          </cell>
        </row>
        <row r="281">
          <cell r="E281" t="str">
            <v>SKCH3303BLBK</v>
          </cell>
          <cell r="F281" t="str">
            <v>ZKCH3303BLBK</v>
          </cell>
          <cell r="G281" t="str">
            <v>MONSTER EYES CHENILLE HAT</v>
          </cell>
          <cell r="H281" t="str">
            <v>BOYS</v>
          </cell>
          <cell r="L281" t="str">
            <v>SKCH3303</v>
          </cell>
          <cell r="M281" t="str">
            <v>BLBK</v>
          </cell>
          <cell r="N281" t="str">
            <v>100.0% Cotton</v>
          </cell>
          <cell r="O281">
            <v>12.5</v>
          </cell>
          <cell r="P281">
            <v>11100</v>
          </cell>
          <cell r="Q281">
            <v>19990</v>
          </cell>
          <cell r="R281">
            <v>2</v>
          </cell>
          <cell r="S281">
            <v>300</v>
          </cell>
          <cell r="T281">
            <v>0</v>
          </cell>
          <cell r="U281">
            <v>0</v>
          </cell>
          <cell r="V281">
            <v>15990</v>
          </cell>
        </row>
        <row r="282">
          <cell r="E282" t="str">
            <v>SKCH3303RED</v>
          </cell>
          <cell r="F282" t="str">
            <v>ZKCH3303RED</v>
          </cell>
          <cell r="G282" t="str">
            <v>MONSTER EYES CHENILL-RED</v>
          </cell>
          <cell r="H282" t="str">
            <v>BOYS</v>
          </cell>
          <cell r="L282" t="str">
            <v>SKCH3303</v>
          </cell>
          <cell r="M282" t="str">
            <v>RED</v>
          </cell>
          <cell r="N282" t="str">
            <v>100.0% Cotton</v>
          </cell>
          <cell r="O282">
            <v>12.5</v>
          </cell>
          <cell r="P282">
            <v>11100</v>
          </cell>
          <cell r="Q282">
            <v>19990</v>
          </cell>
          <cell r="R282">
            <v>2</v>
          </cell>
          <cell r="S282">
            <v>600</v>
          </cell>
          <cell r="T282">
            <v>0</v>
          </cell>
          <cell r="U282">
            <v>0</v>
          </cell>
          <cell r="V282">
            <v>15990</v>
          </cell>
        </row>
        <row r="283">
          <cell r="E283" t="str">
            <v>ZBB57CCNV</v>
          </cell>
          <cell r="F283" t="str">
            <v>ZBB57CCNV</v>
          </cell>
          <cell r="G283" t="str">
            <v>NEW YORK BASEBALL HAT</v>
          </cell>
          <cell r="H283" t="str">
            <v>MEN</v>
          </cell>
          <cell r="L283" t="str">
            <v>ZBB57</v>
          </cell>
          <cell r="M283" t="str">
            <v>CCNV</v>
          </cell>
          <cell r="N283" t="str">
            <v>100.0% Cotton</v>
          </cell>
          <cell r="P283" t="e">
            <v>#N/A</v>
          </cell>
          <cell r="Q283" t="e">
            <v>#N/A</v>
          </cell>
          <cell r="R283">
            <v>1</v>
          </cell>
          <cell r="S283">
            <v>450</v>
          </cell>
          <cell r="T283">
            <v>0</v>
          </cell>
          <cell r="U283">
            <v>0</v>
          </cell>
          <cell r="V283">
            <v>23990</v>
          </cell>
        </row>
        <row r="284">
          <cell r="E284" t="str">
            <v>ZBB82RDBR</v>
          </cell>
          <cell r="F284" t="str">
            <v>ZBB82RDBR</v>
          </cell>
          <cell r="G284" t="str">
            <v>RACER BASEBALL HAT</v>
          </cell>
          <cell r="H284" t="str">
            <v>MEN</v>
          </cell>
          <cell r="K284" t="str">
            <v>HEADWEAR</v>
          </cell>
          <cell r="L284" t="str">
            <v>ZBB82</v>
          </cell>
          <cell r="M284" t="str">
            <v>RDBR</v>
          </cell>
          <cell r="N284" t="str">
            <v>100% COTTON</v>
          </cell>
          <cell r="O284">
            <v>11</v>
          </cell>
          <cell r="P284">
            <v>24</v>
          </cell>
          <cell r="Q284">
            <v>19990</v>
          </cell>
          <cell r="R284">
            <v>1</v>
          </cell>
          <cell r="U284">
            <v>0</v>
          </cell>
          <cell r="V284">
            <v>19990</v>
          </cell>
        </row>
        <row r="285">
          <cell r="E285" t="str">
            <v>SKCH3323SLBK</v>
          </cell>
          <cell r="F285" t="str">
            <v>ZKCH3323SLBK</v>
          </cell>
          <cell r="G285" t="str">
            <v>SEQUIN PANDA HAT</v>
          </cell>
          <cell r="H285" t="str">
            <v>GIRLS</v>
          </cell>
          <cell r="K285" t="str">
            <v>HEADWEAR</v>
          </cell>
          <cell r="L285" t="str">
            <v>SKCH3323</v>
          </cell>
          <cell r="M285" t="str">
            <v>SLBK</v>
          </cell>
          <cell r="N285" t="str">
            <v>100.0% Cotton</v>
          </cell>
          <cell r="O285">
            <v>13.5</v>
          </cell>
          <cell r="P285">
            <v>12200</v>
          </cell>
          <cell r="Q285">
            <v>21990</v>
          </cell>
          <cell r="R285">
            <v>2</v>
          </cell>
          <cell r="S285">
            <v>600</v>
          </cell>
          <cell r="T285">
            <v>0</v>
          </cell>
          <cell r="U285">
            <v>0</v>
          </cell>
          <cell r="V285">
            <v>19990</v>
          </cell>
        </row>
        <row r="286">
          <cell r="E286" t="str">
            <v>ZBB143OFWT</v>
          </cell>
          <cell r="F286" t="str">
            <v>ZBB143OFWT</v>
          </cell>
          <cell r="G286" t="str">
            <v>SKECHERS MARINER BASEBALL HAT</v>
          </cell>
          <cell r="H286" t="str">
            <v>MEN</v>
          </cell>
          <cell r="L286" t="str">
            <v>ZBB143</v>
          </cell>
          <cell r="M286" t="str">
            <v>OFWT</v>
          </cell>
          <cell r="N286" t="str">
            <v>100.0% Cotton</v>
          </cell>
          <cell r="P286" t="e">
            <v>#N/A</v>
          </cell>
          <cell r="Q286" t="e">
            <v>#N/A</v>
          </cell>
          <cell r="R286">
            <v>1</v>
          </cell>
          <cell r="S286">
            <v>500</v>
          </cell>
          <cell r="T286">
            <v>0</v>
          </cell>
          <cell r="U286">
            <v>0</v>
          </cell>
          <cell r="V286">
            <v>17990</v>
          </cell>
        </row>
        <row r="287">
          <cell r="E287" t="str">
            <v>ZTK60BLK</v>
          </cell>
          <cell r="F287" t="str">
            <v>ZTK60BLK</v>
          </cell>
          <cell r="G287" t="str">
            <v>SKECHERS NAYLOR TRUCKER HAT</v>
          </cell>
          <cell r="H287" t="str">
            <v>WMN</v>
          </cell>
          <cell r="K287" t="str">
            <v>HEADWEAR</v>
          </cell>
          <cell r="L287" t="str">
            <v>ZTK60</v>
          </cell>
          <cell r="M287" t="str">
            <v>BLK</v>
          </cell>
          <cell r="N287" t="str">
            <v>100.0% Cotton</v>
          </cell>
          <cell r="P287" t="e">
            <v>#N/A</v>
          </cell>
          <cell r="Q287" t="e">
            <v>#N/A</v>
          </cell>
          <cell r="R287">
            <v>1</v>
          </cell>
          <cell r="S287">
            <v>400</v>
          </cell>
          <cell r="T287">
            <v>0</v>
          </cell>
          <cell r="U287">
            <v>0</v>
          </cell>
          <cell r="V287">
            <v>17990</v>
          </cell>
        </row>
        <row r="288">
          <cell r="E288" t="str">
            <v>ZCM6PRCL</v>
          </cell>
          <cell r="F288" t="str">
            <v>ZCM6PRCL</v>
          </cell>
          <cell r="G288" t="str">
            <v>SKECHERS PACER RUN HAT</v>
          </cell>
          <cell r="H288" t="str">
            <v>WMN</v>
          </cell>
          <cell r="K288" t="str">
            <v>HEADWEAR</v>
          </cell>
          <cell r="L288" t="str">
            <v>ZCM6</v>
          </cell>
          <cell r="M288" t="str">
            <v>PRCL</v>
          </cell>
          <cell r="N288" t="str">
            <v>92.0% Polyester,8.0% Spandex</v>
          </cell>
          <cell r="P288" t="e">
            <v>#N/A</v>
          </cell>
          <cell r="Q288" t="e">
            <v>#N/A</v>
          </cell>
          <cell r="R288">
            <v>1</v>
          </cell>
          <cell r="S288">
            <v>300</v>
          </cell>
          <cell r="T288">
            <v>0</v>
          </cell>
          <cell r="U288">
            <v>0</v>
          </cell>
          <cell r="V288">
            <v>19990</v>
          </cell>
        </row>
        <row r="289">
          <cell r="E289" t="str">
            <v>ZBB140SWBL</v>
          </cell>
          <cell r="F289" t="str">
            <v>ZBB140SWBL</v>
          </cell>
          <cell r="G289" t="str">
            <v>SKECHERS PULSE BASEBALL HAT</v>
          </cell>
          <cell r="H289" t="str">
            <v>UNISEX</v>
          </cell>
          <cell r="K289" t="str">
            <v>HEADWEAR</v>
          </cell>
          <cell r="L289" t="str">
            <v>ZBB140</v>
          </cell>
          <cell r="M289" t="str">
            <v>SWBL</v>
          </cell>
          <cell r="N289" t="str">
            <v>100.0% Polyester</v>
          </cell>
          <cell r="P289" t="e">
            <v>#N/A</v>
          </cell>
          <cell r="Q289" t="e">
            <v>#N/A</v>
          </cell>
          <cell r="R289">
            <v>1</v>
          </cell>
          <cell r="S289">
            <v>500</v>
          </cell>
          <cell r="T289">
            <v>0</v>
          </cell>
          <cell r="U289">
            <v>0</v>
          </cell>
          <cell r="V289">
            <v>19990</v>
          </cell>
        </row>
        <row r="290">
          <cell r="E290" t="str">
            <v>ZBB145PWPK</v>
          </cell>
          <cell r="F290" t="str">
            <v>ZBB145PWPK</v>
          </cell>
          <cell r="G290" t="str">
            <v>SKECHERS SMASH BASEBALL HAT</v>
          </cell>
          <cell r="H290" t="str">
            <v>WMN</v>
          </cell>
          <cell r="K290" t="str">
            <v>HEADWEAR</v>
          </cell>
          <cell r="L290" t="str">
            <v>ZBB145</v>
          </cell>
          <cell r="M290" t="str">
            <v>PWPK</v>
          </cell>
          <cell r="N290" t="str">
            <v>92.0% Polyester,8.0% Spandex</v>
          </cell>
          <cell r="P290" t="e">
            <v>#N/A</v>
          </cell>
          <cell r="Q290" t="e">
            <v>#N/A</v>
          </cell>
          <cell r="R290">
            <v>1</v>
          </cell>
          <cell r="S290">
            <v>500</v>
          </cell>
          <cell r="T290">
            <v>0</v>
          </cell>
          <cell r="U290">
            <v>0</v>
          </cell>
          <cell r="V290">
            <v>17990</v>
          </cell>
        </row>
        <row r="291">
          <cell r="E291" t="str">
            <v>ZBB146BLK</v>
          </cell>
          <cell r="F291" t="str">
            <v>ZBB146BLK</v>
          </cell>
          <cell r="G291" t="str">
            <v>SKECHERS TEE-TIME BASEBALL HAT</v>
          </cell>
          <cell r="H291" t="str">
            <v>UNISEX</v>
          </cell>
          <cell r="K291" t="str">
            <v>HEADWEAR</v>
          </cell>
          <cell r="L291" t="str">
            <v>ZBB146</v>
          </cell>
          <cell r="M291" t="str">
            <v>BLK</v>
          </cell>
          <cell r="N291" t="str">
            <v>92.0% Polyester,8.0% Spandex</v>
          </cell>
          <cell r="P291" t="e">
            <v>#N/A</v>
          </cell>
          <cell r="Q291" t="e">
            <v>#N/A</v>
          </cell>
          <cell r="R291">
            <v>1</v>
          </cell>
          <cell r="S291">
            <v>500</v>
          </cell>
          <cell r="T291">
            <v>0</v>
          </cell>
          <cell r="U291">
            <v>0</v>
          </cell>
          <cell r="V291">
            <v>19990</v>
          </cell>
        </row>
        <row r="292">
          <cell r="E292" t="str">
            <v>ZBB149GYMT</v>
          </cell>
          <cell r="F292" t="str">
            <v>ZBB149GYMT</v>
          </cell>
          <cell r="G292" t="str">
            <v>SKECHERS VELOCITY BASEBALL HAT</v>
          </cell>
          <cell r="H292" t="str">
            <v>MEN</v>
          </cell>
          <cell r="L292" t="str">
            <v>ZBB149</v>
          </cell>
          <cell r="M292" t="str">
            <v>GYMT</v>
          </cell>
          <cell r="N292" t="str">
            <v>88.0% Nylon,12.0% Spandex</v>
          </cell>
          <cell r="O292">
            <v>7.5</v>
          </cell>
          <cell r="P292">
            <v>13300</v>
          </cell>
          <cell r="Q292">
            <v>23990</v>
          </cell>
          <cell r="R292">
            <v>1</v>
          </cell>
          <cell r="S292">
            <v>500</v>
          </cell>
          <cell r="T292">
            <v>0</v>
          </cell>
          <cell r="U292">
            <v>0</v>
          </cell>
          <cell r="V292">
            <v>23990</v>
          </cell>
        </row>
        <row r="293">
          <cell r="E293" t="str">
            <v>ZVI7BLK</v>
          </cell>
          <cell r="F293" t="str">
            <v>ZVI7BLK</v>
          </cell>
          <cell r="G293" t="str">
            <v>SKECHERS ZOOM VISOR</v>
          </cell>
          <cell r="H293" t="str">
            <v>WMN</v>
          </cell>
          <cell r="K293" t="str">
            <v>HEADWEAR</v>
          </cell>
          <cell r="L293" t="str">
            <v>ZVI7</v>
          </cell>
          <cell r="M293" t="str">
            <v>BLK</v>
          </cell>
          <cell r="R293">
            <v>1</v>
          </cell>
          <cell r="S293">
            <v>250</v>
          </cell>
          <cell r="T293">
            <v>0</v>
          </cell>
          <cell r="U293">
            <v>0</v>
          </cell>
          <cell r="V293">
            <v>17990</v>
          </cell>
        </row>
        <row r="294">
          <cell r="E294" t="str">
            <v>ZVI7WHT</v>
          </cell>
          <cell r="F294" t="str">
            <v>ZVI7WHT</v>
          </cell>
          <cell r="G294" t="str">
            <v>SKECHERS ZOOM VISOR</v>
          </cell>
          <cell r="H294" t="str">
            <v>WMN</v>
          </cell>
          <cell r="L294" t="str">
            <v>ZVI7</v>
          </cell>
          <cell r="M294" t="str">
            <v>WHT</v>
          </cell>
          <cell r="R294">
            <v>1</v>
          </cell>
          <cell r="S294">
            <v>250</v>
          </cell>
          <cell r="T294">
            <v>0</v>
          </cell>
          <cell r="U294">
            <v>0</v>
          </cell>
          <cell r="V294">
            <v>17990</v>
          </cell>
        </row>
        <row r="295">
          <cell r="E295" t="str">
            <v>SKCH5003BLK</v>
          </cell>
          <cell r="F295" t="str">
            <v>SKCH5003BLK</v>
          </cell>
          <cell r="G295" t="str">
            <v>SKECHWEAVE DIAMOND C-BLACK</v>
          </cell>
          <cell r="H295" t="str">
            <v>WMN</v>
          </cell>
          <cell r="K295" t="str">
            <v>HEADWEAR</v>
          </cell>
          <cell r="L295" t="str">
            <v>SKCH5003</v>
          </cell>
          <cell r="M295" t="str">
            <v>BLK</v>
          </cell>
          <cell r="N295" t="str">
            <v>92.0% Polyester,8.0% Spandex</v>
          </cell>
          <cell r="O295">
            <v>10</v>
          </cell>
          <cell r="P295">
            <v>8900</v>
          </cell>
          <cell r="Q295">
            <v>15990</v>
          </cell>
          <cell r="R295">
            <v>1</v>
          </cell>
          <cell r="U295">
            <v>0</v>
          </cell>
          <cell r="V295">
            <v>19990</v>
          </cell>
        </row>
        <row r="296">
          <cell r="E296" t="str">
            <v>SKCH5003WHT</v>
          </cell>
          <cell r="F296" t="str">
            <v>SKCH5003WHT</v>
          </cell>
          <cell r="G296" t="str">
            <v>SKECHWEAVE DIAMOND C-WHITE</v>
          </cell>
          <cell r="H296" t="str">
            <v>WMN</v>
          </cell>
          <cell r="K296" t="str">
            <v>HEADWEAR</v>
          </cell>
          <cell r="L296" t="str">
            <v>SKCH5003</v>
          </cell>
          <cell r="M296" t="str">
            <v>WHT</v>
          </cell>
          <cell r="N296" t="str">
            <v>92.0% Polyester,8.0% Spandex</v>
          </cell>
          <cell r="O296">
            <v>10</v>
          </cell>
          <cell r="P296">
            <v>8900</v>
          </cell>
          <cell r="Q296">
            <v>15990</v>
          </cell>
          <cell r="R296">
            <v>1</v>
          </cell>
          <cell r="U296">
            <v>0</v>
          </cell>
          <cell r="V296">
            <v>19990</v>
          </cell>
        </row>
        <row r="297">
          <cell r="E297" t="str">
            <v>ZBB77NVY</v>
          </cell>
          <cell r="F297" t="str">
            <v>ZBB77NVY</v>
          </cell>
          <cell r="G297" t="str">
            <v>STENCIL LOGO BASEBALL HAT</v>
          </cell>
          <cell r="H297" t="str">
            <v>MEN</v>
          </cell>
          <cell r="K297" t="str">
            <v>HEADWEAR</v>
          </cell>
          <cell r="L297" t="str">
            <v>ZBB77</v>
          </cell>
          <cell r="M297" t="str">
            <v>NVY</v>
          </cell>
          <cell r="N297" t="str">
            <v>100% COTTON</v>
          </cell>
          <cell r="Q297">
            <v>19990</v>
          </cell>
          <cell r="R297">
            <v>1</v>
          </cell>
          <cell r="U297">
            <v>0</v>
          </cell>
          <cell r="V297">
            <v>19990</v>
          </cell>
        </row>
        <row r="298">
          <cell r="E298" t="str">
            <v>SKCH7012OLV</v>
          </cell>
          <cell r="F298" t="str">
            <v>SKCH7012OLV</v>
          </cell>
          <cell r="G298" t="str">
            <v>TEARSTOP SNAPBACK HA-OLIVE</v>
          </cell>
          <cell r="H298" t="str">
            <v>MEN</v>
          </cell>
          <cell r="K298" t="str">
            <v>HEADWEAR</v>
          </cell>
          <cell r="L298" t="str">
            <v>SKCH7012</v>
          </cell>
          <cell r="M298" t="str">
            <v>OLV</v>
          </cell>
          <cell r="N298" t="str">
            <v>95.0% Polyester,5.0% Spandex</v>
          </cell>
          <cell r="O298">
            <v>10</v>
          </cell>
          <cell r="P298">
            <v>8900</v>
          </cell>
          <cell r="Q298">
            <v>15990</v>
          </cell>
          <cell r="R298">
            <v>1</v>
          </cell>
          <cell r="U298">
            <v>0</v>
          </cell>
          <cell r="V298">
            <v>19990</v>
          </cell>
        </row>
        <row r="299">
          <cell r="E299" t="str">
            <v>SKBB5025BLK</v>
          </cell>
          <cell r="F299" t="str">
            <v>SKBB5025BLK</v>
          </cell>
          <cell r="G299" t="str">
            <v>TONAL SKECHERS LOGO HAT</v>
          </cell>
          <cell r="H299" t="str">
            <v>WMN</v>
          </cell>
          <cell r="L299" t="str">
            <v>SKBB5025</v>
          </cell>
          <cell r="M299" t="str">
            <v>BLK</v>
          </cell>
          <cell r="N299" t="str">
            <v>93.0% Polyester,7.0% Spandex</v>
          </cell>
          <cell r="O299">
            <v>7.5</v>
          </cell>
          <cell r="P299">
            <v>13300</v>
          </cell>
          <cell r="Q299">
            <v>23990</v>
          </cell>
          <cell r="R299">
            <v>1</v>
          </cell>
          <cell r="S299">
            <v>600</v>
          </cell>
          <cell r="T299">
            <v>0</v>
          </cell>
          <cell r="U299">
            <v>0</v>
          </cell>
          <cell r="V299">
            <v>19990</v>
          </cell>
        </row>
        <row r="300">
          <cell r="E300" t="str">
            <v>SKCH2306MULT</v>
          </cell>
          <cell r="F300" t="str">
            <v>SKCH2306MULT</v>
          </cell>
          <cell r="G300" t="str">
            <v>UNICORN RAINBOW HAT-MULTI</v>
          </cell>
          <cell r="H300" t="str">
            <v>GIRLS</v>
          </cell>
          <cell r="K300" t="str">
            <v>HEADWEAR</v>
          </cell>
          <cell r="L300" t="str">
            <v>SKCH2306</v>
          </cell>
          <cell r="M300" t="str">
            <v>MULT</v>
          </cell>
          <cell r="N300" t="str">
            <v>100% Polyester Crown 100% PU Visor</v>
          </cell>
          <cell r="O300">
            <v>9</v>
          </cell>
          <cell r="P300">
            <v>18</v>
          </cell>
          <cell r="R300">
            <v>2</v>
          </cell>
          <cell r="U300">
            <v>0</v>
          </cell>
          <cell r="V300">
            <v>19990</v>
          </cell>
        </row>
        <row r="301">
          <cell r="E301" t="str">
            <v>ZBB14BKMN</v>
          </cell>
          <cell r="F301" t="str">
            <v>ZBB14BKMN</v>
          </cell>
          <cell r="G301" t="str">
            <v>University Baseball Hat</v>
          </cell>
          <cell r="H301" t="str">
            <v>MEN</v>
          </cell>
          <cell r="K301" t="str">
            <v>HEADWEAR</v>
          </cell>
          <cell r="L301" t="str">
            <v>ZBB14</v>
          </cell>
          <cell r="M301" t="str">
            <v>BKMN</v>
          </cell>
          <cell r="N301" t="str">
            <v>100% Cotton</v>
          </cell>
          <cell r="O301">
            <v>10</v>
          </cell>
          <cell r="P301">
            <v>8900</v>
          </cell>
          <cell r="Q301">
            <v>15990</v>
          </cell>
          <cell r="R301">
            <v>1</v>
          </cell>
          <cell r="U301">
            <v>0</v>
          </cell>
          <cell r="V301">
            <v>19990</v>
          </cell>
        </row>
        <row r="302">
          <cell r="E302" t="str">
            <v>ZTK30PERI</v>
          </cell>
          <cell r="F302" t="str">
            <v>ZTK30PERI</v>
          </cell>
          <cell r="G302" t="str">
            <v>WARPED LOGO TRUCKER HAT</v>
          </cell>
          <cell r="H302" t="str">
            <v>WMN</v>
          </cell>
          <cell r="K302" t="str">
            <v>HEADWEAR</v>
          </cell>
          <cell r="L302" t="str">
            <v>ZTK30</v>
          </cell>
          <cell r="M302" t="str">
            <v>PERI</v>
          </cell>
          <cell r="N302" t="str">
            <v>100% POLYESTER</v>
          </cell>
          <cell r="Q302">
            <v>19990</v>
          </cell>
          <cell r="R302">
            <v>1</v>
          </cell>
          <cell r="U302">
            <v>0</v>
          </cell>
          <cell r="V302">
            <v>19990</v>
          </cell>
        </row>
        <row r="303">
          <cell r="E303" t="str">
            <v>ZKCH3159OLV</v>
          </cell>
          <cell r="F303" t="str">
            <v>ZKCH3159OLV</v>
          </cell>
          <cell r="G303" t="str">
            <v>WASHED DAD HAT-OLIVE</v>
          </cell>
          <cell r="H303" t="str">
            <v>UNISEX</v>
          </cell>
          <cell r="K303" t="str">
            <v>HEADWEAR</v>
          </cell>
          <cell r="L303" t="str">
            <v>ZKCH3159</v>
          </cell>
          <cell r="M303" t="str">
            <v>OLV</v>
          </cell>
          <cell r="N303" t="str">
            <v>100% Cotton</v>
          </cell>
          <cell r="O303">
            <v>20</v>
          </cell>
          <cell r="P303">
            <v>16650</v>
          </cell>
          <cell r="Q303">
            <v>29990</v>
          </cell>
          <cell r="R303">
            <v>1</v>
          </cell>
          <cell r="U303">
            <v>0</v>
          </cell>
          <cell r="V303">
            <v>19990</v>
          </cell>
        </row>
        <row r="304">
          <cell r="E304" t="str">
            <v>SKHY0024BLK</v>
          </cell>
          <cell r="F304" t="str">
            <v>SKHY0024BLK</v>
          </cell>
          <cell r="G304" t="str">
            <v>Hydration- 24oz Wate-BLACK</v>
          </cell>
          <cell r="H304" t="str">
            <v>ADULT</v>
          </cell>
          <cell r="K304" t="str">
            <v>HYDRATION ACCESSORIES</v>
          </cell>
          <cell r="L304" t="str">
            <v>SKHY0024</v>
          </cell>
          <cell r="M304" t="str">
            <v>BLK</v>
          </cell>
          <cell r="O304">
            <v>14</v>
          </cell>
          <cell r="P304">
            <v>13300</v>
          </cell>
          <cell r="Q304">
            <v>23990</v>
          </cell>
          <cell r="R304">
            <v>1</v>
          </cell>
          <cell r="U304">
            <v>0</v>
          </cell>
          <cell r="V304">
            <v>23990</v>
          </cell>
        </row>
        <row r="305">
          <cell r="E305" t="str">
            <v>SKHY0024NVY</v>
          </cell>
          <cell r="F305" t="str">
            <v>SKHY0024NVY</v>
          </cell>
          <cell r="G305" t="str">
            <v>Hydration- 24oz Wate-NAVY</v>
          </cell>
          <cell r="H305" t="str">
            <v>ADULT</v>
          </cell>
          <cell r="K305" t="str">
            <v>HYDRATION ACCESSORIES</v>
          </cell>
          <cell r="L305" t="str">
            <v>SKHY0024</v>
          </cell>
          <cell r="M305" t="str">
            <v>NVY</v>
          </cell>
          <cell r="O305">
            <v>14</v>
          </cell>
          <cell r="P305">
            <v>13300</v>
          </cell>
          <cell r="Q305">
            <v>23990</v>
          </cell>
          <cell r="R305">
            <v>1</v>
          </cell>
          <cell r="U305">
            <v>0</v>
          </cell>
          <cell r="V305">
            <v>23990</v>
          </cell>
        </row>
        <row r="306">
          <cell r="E306" t="str">
            <v>SKHY0024OFWT</v>
          </cell>
          <cell r="F306" t="str">
            <v>SKHY0024OFWT</v>
          </cell>
          <cell r="G306" t="str">
            <v>Hydration- 24oz Wate-OFF WHITE</v>
          </cell>
          <cell r="H306" t="str">
            <v>ADULT</v>
          </cell>
          <cell r="K306" t="str">
            <v>HYDRATION ACCESSORIES</v>
          </cell>
          <cell r="L306" t="str">
            <v>SKHY0024</v>
          </cell>
          <cell r="M306" t="str">
            <v>OFWT</v>
          </cell>
          <cell r="O306">
            <v>14</v>
          </cell>
          <cell r="P306">
            <v>13300</v>
          </cell>
          <cell r="Q306">
            <v>23990</v>
          </cell>
          <cell r="R306">
            <v>1</v>
          </cell>
          <cell r="U306">
            <v>0</v>
          </cell>
          <cell r="V306">
            <v>23990</v>
          </cell>
        </row>
        <row r="307">
          <cell r="E307" t="str">
            <v>SKHY0024PNK</v>
          </cell>
          <cell r="F307" t="str">
            <v>SKHY0024PNK</v>
          </cell>
          <cell r="G307" t="str">
            <v>Hydration- 24oz Wate-PINK</v>
          </cell>
          <cell r="H307" t="str">
            <v>ADULT</v>
          </cell>
          <cell r="K307" t="str">
            <v>HYDRATION ACCESSORIES</v>
          </cell>
          <cell r="L307" t="str">
            <v>SKHY0024</v>
          </cell>
          <cell r="M307" t="str">
            <v>PNK</v>
          </cell>
          <cell r="O307">
            <v>14</v>
          </cell>
          <cell r="P307">
            <v>13300</v>
          </cell>
          <cell r="Q307">
            <v>23990</v>
          </cell>
          <cell r="R307">
            <v>1</v>
          </cell>
          <cell r="U307">
            <v>0</v>
          </cell>
          <cell r="V307">
            <v>23990</v>
          </cell>
        </row>
        <row r="308">
          <cell r="E308" t="str">
            <v>SKHY0030BLK</v>
          </cell>
          <cell r="F308" t="str">
            <v>SKHY0030BLK</v>
          </cell>
          <cell r="G308" t="str">
            <v>Hydration- 30oz Tumb-BLACK</v>
          </cell>
          <cell r="H308" t="str">
            <v>ADULT</v>
          </cell>
          <cell r="K308" t="str">
            <v>HYDRATION ACCESSORIES</v>
          </cell>
          <cell r="L308" t="str">
            <v>SKHY0030</v>
          </cell>
          <cell r="M308" t="str">
            <v>BLK</v>
          </cell>
          <cell r="O308">
            <v>13</v>
          </cell>
          <cell r="P308">
            <v>12200</v>
          </cell>
          <cell r="Q308">
            <v>21990</v>
          </cell>
          <cell r="R308">
            <v>1</v>
          </cell>
          <cell r="U308">
            <v>0</v>
          </cell>
          <cell r="V308">
            <v>21990</v>
          </cell>
        </row>
        <row r="309">
          <cell r="E309" t="str">
            <v>SKHY0030HPK</v>
          </cell>
          <cell r="F309" t="str">
            <v>SKHY0030HPK</v>
          </cell>
          <cell r="G309" t="str">
            <v>Hydration- 30oz Tumb-H.PINK</v>
          </cell>
          <cell r="H309" t="str">
            <v>ADULT</v>
          </cell>
          <cell r="K309" t="str">
            <v>HYDRATION ACCESSORIES</v>
          </cell>
          <cell r="L309" t="str">
            <v>SKHY0030</v>
          </cell>
          <cell r="M309" t="str">
            <v>HPK</v>
          </cell>
          <cell r="O309">
            <v>13</v>
          </cell>
          <cell r="P309">
            <v>12200</v>
          </cell>
          <cell r="Q309">
            <v>21990</v>
          </cell>
          <cell r="R309">
            <v>1</v>
          </cell>
          <cell r="U309">
            <v>0</v>
          </cell>
          <cell r="V309">
            <v>21990</v>
          </cell>
        </row>
        <row r="310">
          <cell r="E310" t="str">
            <v>SKHY0030TURQ</v>
          </cell>
          <cell r="F310" t="str">
            <v>SKHY0030TURQ</v>
          </cell>
          <cell r="G310" t="str">
            <v>Hydration- 30oz Tumb-TURQUOISE</v>
          </cell>
          <cell r="H310" t="str">
            <v>ADULT</v>
          </cell>
          <cell r="K310" t="str">
            <v>HYDRATION ACCESSORIES</v>
          </cell>
          <cell r="L310" t="str">
            <v>SKHY0030</v>
          </cell>
          <cell r="M310" t="str">
            <v>TURQ</v>
          </cell>
          <cell r="O310">
            <v>13</v>
          </cell>
          <cell r="P310">
            <v>12200</v>
          </cell>
          <cell r="Q310">
            <v>21990</v>
          </cell>
          <cell r="R310">
            <v>1</v>
          </cell>
          <cell r="U310">
            <v>0</v>
          </cell>
          <cell r="V310">
            <v>21990</v>
          </cell>
        </row>
        <row r="311">
          <cell r="E311" t="str">
            <v>SKHY0003BLK</v>
          </cell>
          <cell r="F311" t="str">
            <v>SKHY0003BLK</v>
          </cell>
          <cell r="G311" t="str">
            <v>Hydration- 40oz Wate-BLACK</v>
          </cell>
          <cell r="H311" t="str">
            <v>ADULT</v>
          </cell>
          <cell r="K311" t="str">
            <v>HYDRATION ACCESSORIES</v>
          </cell>
          <cell r="L311" t="str">
            <v>SKHY0003</v>
          </cell>
          <cell r="M311" t="str">
            <v>BLK</v>
          </cell>
          <cell r="O311">
            <v>14</v>
          </cell>
          <cell r="P311">
            <v>13300</v>
          </cell>
          <cell r="Q311">
            <v>23990</v>
          </cell>
          <cell r="R311">
            <v>1</v>
          </cell>
          <cell r="U311">
            <v>0</v>
          </cell>
          <cell r="V311">
            <v>23990</v>
          </cell>
        </row>
        <row r="312">
          <cell r="E312" t="str">
            <v>SKHY0003LAV</v>
          </cell>
          <cell r="F312" t="str">
            <v>SKHY0003LAV</v>
          </cell>
          <cell r="G312" t="str">
            <v>Hydration- 40oz Wate-LAVENDER</v>
          </cell>
          <cell r="H312" t="str">
            <v>ADULT</v>
          </cell>
          <cell r="K312" t="str">
            <v>HYDRATION ACCESSORIES</v>
          </cell>
          <cell r="L312" t="str">
            <v>SKHY0003</v>
          </cell>
          <cell r="M312" t="str">
            <v>LAV</v>
          </cell>
          <cell r="O312">
            <v>14</v>
          </cell>
          <cell r="P312">
            <v>13300</v>
          </cell>
          <cell r="Q312">
            <v>23990</v>
          </cell>
          <cell r="R312">
            <v>1</v>
          </cell>
          <cell r="U312">
            <v>0</v>
          </cell>
          <cell r="V312">
            <v>23990</v>
          </cell>
        </row>
        <row r="313">
          <cell r="E313" t="str">
            <v>SKHY0003OFWT</v>
          </cell>
          <cell r="F313" t="str">
            <v>SKHY0003OFWT</v>
          </cell>
          <cell r="G313" t="str">
            <v>Hydration- 40oz Wate-OFF WHITE</v>
          </cell>
          <cell r="H313" t="str">
            <v>ADULT</v>
          </cell>
          <cell r="K313" t="str">
            <v>HYDRATION ACCESSORIES</v>
          </cell>
          <cell r="L313" t="str">
            <v>SKHY0003</v>
          </cell>
          <cell r="M313" t="str">
            <v>OFWT</v>
          </cell>
          <cell r="O313">
            <v>14</v>
          </cell>
          <cell r="P313">
            <v>13300</v>
          </cell>
          <cell r="Q313">
            <v>23990</v>
          </cell>
          <cell r="R313">
            <v>1</v>
          </cell>
          <cell r="U313">
            <v>0</v>
          </cell>
          <cell r="V313">
            <v>23990</v>
          </cell>
        </row>
        <row r="314">
          <cell r="E314" t="str">
            <v>SKHY0026BLK</v>
          </cell>
          <cell r="F314" t="str">
            <v>SKHY0026BLK</v>
          </cell>
          <cell r="G314" t="str">
            <v>Hydration-20 oz TUMBLER</v>
          </cell>
          <cell r="H314" t="str">
            <v>ADULT</v>
          </cell>
          <cell r="K314" t="str">
            <v>HYDRATION ACCESSORIES</v>
          </cell>
          <cell r="L314" t="str">
            <v>SKHY0026</v>
          </cell>
          <cell r="M314" t="str">
            <v>BLK</v>
          </cell>
          <cell r="P314">
            <v>16650</v>
          </cell>
          <cell r="Q314">
            <v>29990</v>
          </cell>
          <cell r="R314">
            <v>1</v>
          </cell>
          <cell r="S314">
            <v>700</v>
          </cell>
          <cell r="T314">
            <v>0</v>
          </cell>
          <cell r="U314">
            <v>0</v>
          </cell>
          <cell r="V314">
            <v>29990</v>
          </cell>
        </row>
        <row r="315">
          <cell r="E315" t="str">
            <v>SKHY0026LTBL</v>
          </cell>
          <cell r="F315" t="str">
            <v>SKHY0026LTBL</v>
          </cell>
          <cell r="G315" t="str">
            <v>Hydration-20 oz TUMBLER</v>
          </cell>
          <cell r="H315" t="str">
            <v>ADULT</v>
          </cell>
          <cell r="K315" t="str">
            <v>HYDRATION ACCESSORIES</v>
          </cell>
          <cell r="L315" t="str">
            <v>SKHY0026</v>
          </cell>
          <cell r="M315" t="str">
            <v>LTBL</v>
          </cell>
          <cell r="P315">
            <v>16650</v>
          </cell>
          <cell r="Q315">
            <v>29990</v>
          </cell>
          <cell r="R315">
            <v>1</v>
          </cell>
          <cell r="S315">
            <v>500</v>
          </cell>
          <cell r="T315">
            <v>0</v>
          </cell>
          <cell r="U315">
            <v>0</v>
          </cell>
          <cell r="V315">
            <v>29990</v>
          </cell>
        </row>
        <row r="316">
          <cell r="E316" t="str">
            <v>SKHY0025WHPK</v>
          </cell>
          <cell r="F316" t="str">
            <v>SKHY0025WHPK</v>
          </cell>
          <cell r="G316" t="str">
            <v>Hydration-240z BL Water Bottle</v>
          </cell>
          <cell r="H316" t="str">
            <v>ADULT</v>
          </cell>
          <cell r="K316" t="str">
            <v>HYDRATION ACCESSORIES</v>
          </cell>
          <cell r="L316" t="str">
            <v>SKHY0025</v>
          </cell>
          <cell r="M316" t="str">
            <v>WHPK</v>
          </cell>
          <cell r="P316">
            <v>16650</v>
          </cell>
          <cell r="Q316">
            <v>29990</v>
          </cell>
          <cell r="R316">
            <v>1</v>
          </cell>
          <cell r="S316">
            <v>700</v>
          </cell>
          <cell r="T316">
            <v>0</v>
          </cell>
          <cell r="U316">
            <v>0</v>
          </cell>
          <cell r="V316">
            <v>29990</v>
          </cell>
        </row>
        <row r="317">
          <cell r="E317" t="str">
            <v>SKYCOURTPNK</v>
          </cell>
          <cell r="F317" t="str">
            <v>ZKYCOURTPNK</v>
          </cell>
          <cell r="G317" t="str">
            <v>KEYCHAIN- COURT CLAS-PINK</v>
          </cell>
          <cell r="H317" t="str">
            <v>UNISEX</v>
          </cell>
          <cell r="K317" t="str">
            <v>KEYCHAIN</v>
          </cell>
          <cell r="L317" t="str">
            <v>SKYCOURT</v>
          </cell>
          <cell r="M317" t="str">
            <v>PNK</v>
          </cell>
          <cell r="P317">
            <v>12</v>
          </cell>
          <cell r="Q317">
            <v>9990</v>
          </cell>
          <cell r="R317">
            <v>6</v>
          </cell>
          <cell r="S317">
            <v>1188</v>
          </cell>
          <cell r="T317">
            <v>0</v>
          </cell>
          <cell r="U317">
            <v>0</v>
          </cell>
          <cell r="V317">
            <v>9990</v>
          </cell>
        </row>
        <row r="318">
          <cell r="E318" t="str">
            <v>SNKY1495PNK</v>
          </cell>
          <cell r="F318" t="str">
            <v>ZNKY1495PNK</v>
          </cell>
          <cell r="G318" t="str">
            <v>KEYCHAIN- D'LITE-PINK</v>
          </cell>
          <cell r="H318" t="str">
            <v>UNISEX</v>
          </cell>
          <cell r="K318" t="str">
            <v>KEYCHAIN</v>
          </cell>
          <cell r="L318" t="str">
            <v>SNKY1495</v>
          </cell>
          <cell r="M318" t="str">
            <v>PNK</v>
          </cell>
          <cell r="P318">
            <v>12</v>
          </cell>
          <cell r="Q318">
            <v>9990</v>
          </cell>
          <cell r="R318">
            <v>6</v>
          </cell>
          <cell r="S318">
            <v>1188</v>
          </cell>
          <cell r="T318">
            <v>0</v>
          </cell>
          <cell r="U318">
            <v>0</v>
          </cell>
          <cell r="V318">
            <v>9990</v>
          </cell>
        </row>
        <row r="319">
          <cell r="E319" t="str">
            <v>SNKY1504PUR</v>
          </cell>
          <cell r="F319" t="str">
            <v>ZNKY1504PUR</v>
          </cell>
          <cell r="G319" t="str">
            <v>KEYCHAIN- GLIDE STEP-PURPLE</v>
          </cell>
          <cell r="H319" t="str">
            <v>UNISEX</v>
          </cell>
          <cell r="K319" t="str">
            <v>KEYCHAIN</v>
          </cell>
          <cell r="L319" t="str">
            <v>SNKY1504</v>
          </cell>
          <cell r="M319" t="str">
            <v>PUR</v>
          </cell>
          <cell r="P319">
            <v>12</v>
          </cell>
          <cell r="Q319">
            <v>9990</v>
          </cell>
          <cell r="R319">
            <v>6</v>
          </cell>
          <cell r="S319">
            <v>1188</v>
          </cell>
          <cell r="T319">
            <v>0</v>
          </cell>
          <cell r="U319">
            <v>0</v>
          </cell>
          <cell r="V319">
            <v>9990</v>
          </cell>
        </row>
        <row r="320">
          <cell r="E320" t="str">
            <v>SNKY05PNK</v>
          </cell>
          <cell r="F320" t="str">
            <v>ZNKY05PNK</v>
          </cell>
          <cell r="G320" t="str">
            <v>KEYCHAIN INFINITE HE-PINK</v>
          </cell>
          <cell r="H320" t="str">
            <v>UNISEX</v>
          </cell>
          <cell r="K320" t="str">
            <v>KEYCHAIN</v>
          </cell>
          <cell r="L320" t="str">
            <v>SNKY05</v>
          </cell>
          <cell r="M320" t="str">
            <v>PNK</v>
          </cell>
          <cell r="P320">
            <v>16</v>
          </cell>
          <cell r="Q320">
            <v>13990</v>
          </cell>
          <cell r="R320">
            <v>6</v>
          </cell>
          <cell r="S320">
            <v>1188</v>
          </cell>
          <cell r="T320">
            <v>0</v>
          </cell>
          <cell r="U320">
            <v>0</v>
          </cell>
          <cell r="V320">
            <v>13990</v>
          </cell>
        </row>
        <row r="321">
          <cell r="E321" t="str">
            <v>SNKY02BKRD</v>
          </cell>
          <cell r="F321" t="str">
            <v>ZNKY02BKRD</v>
          </cell>
          <cell r="G321" t="str">
            <v>KEYCHAIN LEAGUE BKTB-BLACK/RED</v>
          </cell>
          <cell r="H321" t="str">
            <v>UNISEX</v>
          </cell>
          <cell r="K321" t="str">
            <v>KEYCHAIN</v>
          </cell>
          <cell r="L321" t="str">
            <v>SNKY02</v>
          </cell>
          <cell r="M321" t="str">
            <v>BKRD</v>
          </cell>
          <cell r="P321">
            <v>16</v>
          </cell>
          <cell r="Q321">
            <v>13990</v>
          </cell>
          <cell r="R321">
            <v>6</v>
          </cell>
          <cell r="S321">
            <v>1188</v>
          </cell>
          <cell r="T321">
            <v>0</v>
          </cell>
          <cell r="U321">
            <v>0</v>
          </cell>
          <cell r="V321">
            <v>13990</v>
          </cell>
        </row>
        <row r="322">
          <cell r="E322" t="str">
            <v>SNKY02WBLK</v>
          </cell>
          <cell r="F322" t="str">
            <v>ZNKY02WBLK</v>
          </cell>
          <cell r="G322" t="str">
            <v>KEYCHAIN LEAGUE BKTB-WHITE/BLA</v>
          </cell>
          <cell r="H322" t="str">
            <v>UNISEX</v>
          </cell>
          <cell r="K322" t="str">
            <v>KEYCHAIN</v>
          </cell>
          <cell r="L322" t="str">
            <v>SNKY02</v>
          </cell>
          <cell r="M322" t="str">
            <v>WBLK</v>
          </cell>
          <cell r="P322">
            <v>16</v>
          </cell>
          <cell r="Q322">
            <v>13990</v>
          </cell>
          <cell r="R322">
            <v>6</v>
          </cell>
          <cell r="S322">
            <v>1188</v>
          </cell>
          <cell r="T322">
            <v>0</v>
          </cell>
          <cell r="U322">
            <v>0</v>
          </cell>
          <cell r="V322">
            <v>13990</v>
          </cell>
        </row>
        <row r="323">
          <cell r="E323" t="str">
            <v>SNKY1294NVY</v>
          </cell>
          <cell r="F323" t="str">
            <v>ZNKY1294NVY</v>
          </cell>
          <cell r="G323" t="str">
            <v>KEYCHAIN- MAX CUSHIO-NAVY</v>
          </cell>
          <cell r="H323" t="str">
            <v>UNISEX</v>
          </cell>
          <cell r="K323" t="str">
            <v>KEYCHAIN</v>
          </cell>
          <cell r="L323" t="str">
            <v>SNKY1294</v>
          </cell>
          <cell r="M323" t="str">
            <v>NVY</v>
          </cell>
          <cell r="P323">
            <v>12</v>
          </cell>
          <cell r="Q323">
            <v>9990</v>
          </cell>
          <cell r="R323">
            <v>6</v>
          </cell>
          <cell r="S323">
            <v>1188</v>
          </cell>
          <cell r="T323">
            <v>0</v>
          </cell>
          <cell r="U323">
            <v>0</v>
          </cell>
          <cell r="V323">
            <v>9990</v>
          </cell>
        </row>
        <row r="324">
          <cell r="E324" t="str">
            <v>SNKY03YLW</v>
          </cell>
          <cell r="F324" t="str">
            <v>ZNKY03YLW</v>
          </cell>
          <cell r="G324" t="str">
            <v>KEYCHAIN RAZOR SCRBA-YELLOW/WH</v>
          </cell>
          <cell r="H324" t="str">
            <v>UNISEX</v>
          </cell>
          <cell r="K324" t="str">
            <v>KEYCHAIN</v>
          </cell>
          <cell r="L324" t="str">
            <v>SNKY03</v>
          </cell>
          <cell r="M324" t="str">
            <v>YLW</v>
          </cell>
          <cell r="P324">
            <v>16</v>
          </cell>
          <cell r="Q324">
            <v>13990</v>
          </cell>
          <cell r="R324">
            <v>6</v>
          </cell>
          <cell r="S324">
            <v>1188</v>
          </cell>
          <cell r="T324">
            <v>0</v>
          </cell>
          <cell r="U324">
            <v>0</v>
          </cell>
          <cell r="V324">
            <v>13990</v>
          </cell>
        </row>
        <row r="325">
          <cell r="E325" t="str">
            <v>SNKY04BKRD</v>
          </cell>
          <cell r="F325" t="str">
            <v>ZNKY04BKRD</v>
          </cell>
          <cell r="G325" t="str">
            <v>KEYCHAIN THERMO FLAS-BLACK/RED</v>
          </cell>
          <cell r="H325" t="str">
            <v>UNISEX</v>
          </cell>
          <cell r="K325" t="str">
            <v>KEYCHAIN</v>
          </cell>
          <cell r="L325" t="str">
            <v>SNKY04</v>
          </cell>
          <cell r="M325" t="str">
            <v>BKRD</v>
          </cell>
          <cell r="P325">
            <v>16</v>
          </cell>
          <cell r="Q325">
            <v>13990</v>
          </cell>
          <cell r="R325">
            <v>6</v>
          </cell>
          <cell r="S325">
            <v>1188</v>
          </cell>
          <cell r="T325">
            <v>0</v>
          </cell>
          <cell r="U325">
            <v>0</v>
          </cell>
          <cell r="V325">
            <v>13990</v>
          </cell>
        </row>
        <row r="326">
          <cell r="E326" t="str">
            <v>SK0030AST</v>
          </cell>
          <cell r="F326" t="str">
            <v>ZK0030AST</v>
          </cell>
          <cell r="G326" t="str">
            <v>EASY SNEAKER ERASER-ASSORTED</v>
          </cell>
          <cell r="H326" t="str">
            <v>UNISEX</v>
          </cell>
          <cell r="I326" t="str">
            <v>GOMA</v>
          </cell>
          <cell r="K326" t="str">
            <v>SHOECARE</v>
          </cell>
          <cell r="L326" t="str">
            <v>SK0030</v>
          </cell>
          <cell r="M326" t="str">
            <v>AST</v>
          </cell>
          <cell r="O326">
            <v>6</v>
          </cell>
          <cell r="P326">
            <v>5550</v>
          </cell>
          <cell r="Q326">
            <v>9990</v>
          </cell>
          <cell r="R326">
            <v>12</v>
          </cell>
          <cell r="S326">
            <v>2160</v>
          </cell>
          <cell r="T326">
            <v>0</v>
          </cell>
          <cell r="U326">
            <v>120</v>
          </cell>
          <cell r="V326">
            <v>9990</v>
          </cell>
        </row>
        <row r="327">
          <cell r="E327" t="str">
            <v>SI82046AST</v>
          </cell>
          <cell r="F327" t="str">
            <v>ZI82046AST</v>
          </cell>
          <cell r="G327" t="str">
            <v>INTL SKX SB CONFETTI 6PK 27L</v>
          </cell>
          <cell r="H327" t="str">
            <v>UNISEX</v>
          </cell>
          <cell r="I327" t="str">
            <v>BALL</v>
          </cell>
          <cell r="K327" t="str">
            <v>SHOECARE</v>
          </cell>
          <cell r="L327" t="str">
            <v>SI82046</v>
          </cell>
          <cell r="M327" t="str">
            <v>AST</v>
          </cell>
          <cell r="O327">
            <v>7.5</v>
          </cell>
          <cell r="P327">
            <v>6650</v>
          </cell>
          <cell r="Q327">
            <v>11990</v>
          </cell>
          <cell r="R327">
            <v>12</v>
          </cell>
          <cell r="S327">
            <v>1200</v>
          </cell>
          <cell r="T327">
            <v>0</v>
          </cell>
          <cell r="U327">
            <v>300</v>
          </cell>
          <cell r="V327">
            <v>11990</v>
          </cell>
        </row>
        <row r="328">
          <cell r="E328" t="str">
            <v>SI82053AST</v>
          </cell>
          <cell r="F328" t="str">
            <v>ZI82053AST</v>
          </cell>
          <cell r="G328" t="str">
            <v>INTL SKX SS CLEANER 8OZ 27L</v>
          </cell>
          <cell r="H328" t="str">
            <v>UNISEX</v>
          </cell>
          <cell r="I328" t="str">
            <v>LIMPIADOR</v>
          </cell>
          <cell r="K328" t="str">
            <v>SHOECARE</v>
          </cell>
          <cell r="L328" t="str">
            <v>SI82053</v>
          </cell>
          <cell r="M328" t="str">
            <v>AST</v>
          </cell>
          <cell r="O328">
            <v>6</v>
          </cell>
          <cell r="P328">
            <v>5550</v>
          </cell>
          <cell r="Q328">
            <v>9990</v>
          </cell>
          <cell r="R328">
            <v>12</v>
          </cell>
          <cell r="S328">
            <v>4380</v>
          </cell>
          <cell r="T328">
            <v>0</v>
          </cell>
          <cell r="U328">
            <v>318</v>
          </cell>
          <cell r="V328">
            <v>9990</v>
          </cell>
        </row>
        <row r="329">
          <cell r="E329" t="str">
            <v>SI82054AST</v>
          </cell>
          <cell r="F329" t="str">
            <v>ZI82054AST</v>
          </cell>
          <cell r="G329" t="str">
            <v>INTL SKX SS DEODORIZER 8OZ 27L</v>
          </cell>
          <cell r="H329" t="str">
            <v>UNISEX</v>
          </cell>
          <cell r="I329" t="str">
            <v>DESODORANTE</v>
          </cell>
          <cell r="K329" t="str">
            <v>SHOECARE</v>
          </cell>
          <cell r="L329" t="str">
            <v>SI82054</v>
          </cell>
          <cell r="M329" t="str">
            <v>AST</v>
          </cell>
          <cell r="O329">
            <v>6</v>
          </cell>
          <cell r="P329">
            <v>5550</v>
          </cell>
          <cell r="Q329">
            <v>9990</v>
          </cell>
          <cell r="R329">
            <v>12</v>
          </cell>
          <cell r="S329">
            <v>6960</v>
          </cell>
          <cell r="T329">
            <v>0</v>
          </cell>
          <cell r="U329">
            <v>600</v>
          </cell>
          <cell r="V329">
            <v>9990</v>
          </cell>
        </row>
        <row r="330">
          <cell r="E330" t="str">
            <v>SI82045AST</v>
          </cell>
          <cell r="F330" t="str">
            <v>ZI82045AST</v>
          </cell>
          <cell r="G330" t="str">
            <v>INTL SKX SS SHOE CARE KIT 27L</v>
          </cell>
          <cell r="H330" t="str">
            <v>UNISEX</v>
          </cell>
          <cell r="I330" t="str">
            <v>KIT</v>
          </cell>
          <cell r="K330" t="str">
            <v>SHOECARE</v>
          </cell>
          <cell r="L330" t="str">
            <v>SI82045</v>
          </cell>
          <cell r="M330" t="str">
            <v>AST</v>
          </cell>
          <cell r="O330">
            <v>10</v>
          </cell>
          <cell r="P330">
            <v>8900</v>
          </cell>
          <cell r="Q330">
            <v>15990</v>
          </cell>
          <cell r="R330">
            <v>12</v>
          </cell>
          <cell r="S330">
            <v>3000</v>
          </cell>
          <cell r="T330">
            <v>0</v>
          </cell>
          <cell r="U330">
            <v>120</v>
          </cell>
          <cell r="V330">
            <v>15990</v>
          </cell>
        </row>
        <row r="331">
          <cell r="E331" t="str">
            <v>SI82052AST</v>
          </cell>
          <cell r="F331" t="str">
            <v>ZI82052AST</v>
          </cell>
          <cell r="G331" t="str">
            <v>INTL SKX SS WATERPROOFER 8OZ 27L</v>
          </cell>
          <cell r="H331" t="str">
            <v>UNISEX</v>
          </cell>
          <cell r="I331" t="str">
            <v>IMPERMEABILIZANTE</v>
          </cell>
          <cell r="K331" t="str">
            <v>SHOECARE</v>
          </cell>
          <cell r="L331" t="str">
            <v>SI82052</v>
          </cell>
          <cell r="M331" t="str">
            <v>AST</v>
          </cell>
          <cell r="O331">
            <v>6</v>
          </cell>
          <cell r="P331">
            <v>5550</v>
          </cell>
          <cell r="Q331">
            <v>9990</v>
          </cell>
          <cell r="R331">
            <v>12</v>
          </cell>
          <cell r="S331">
            <v>6000</v>
          </cell>
          <cell r="T331">
            <v>0</v>
          </cell>
          <cell r="U331">
            <v>600</v>
          </cell>
          <cell r="V331">
            <v>9990</v>
          </cell>
        </row>
        <row r="332">
          <cell r="E332" t="str">
            <v>S600280TNS</v>
          </cell>
          <cell r="F332" t="str">
            <v>Z600280TNS</v>
          </cell>
          <cell r="G332" t="str">
            <v>2PK WMN TRAIL QTR</v>
          </cell>
          <cell r="H332" t="str">
            <v>WMN</v>
          </cell>
          <cell r="J332" t="str">
            <v>TRAIL</v>
          </cell>
          <cell r="K332" t="str">
            <v>SOCKS</v>
          </cell>
          <cell r="L332" t="str">
            <v>S600280</v>
          </cell>
          <cell r="M332" t="str">
            <v>TNS</v>
          </cell>
          <cell r="N332" t="str">
            <v>58% POLYESTER 20% NYLON 20% COTTON 2% SPANDEX</v>
          </cell>
          <cell r="O332">
            <v>9</v>
          </cell>
          <cell r="P332">
            <v>8900</v>
          </cell>
          <cell r="Q332">
            <v>15990</v>
          </cell>
          <cell r="R332">
            <v>6</v>
          </cell>
          <cell r="S332">
            <v>600</v>
          </cell>
          <cell r="T332">
            <v>0</v>
          </cell>
          <cell r="U332">
            <v>0</v>
          </cell>
          <cell r="V332">
            <v>15990</v>
          </cell>
        </row>
        <row r="333">
          <cell r="E333" t="str">
            <v>S601881CAMO</v>
          </cell>
          <cell r="F333" t="str">
            <v>Z601881CAMO</v>
          </cell>
          <cell r="G333" t="str">
            <v>3PK BOYS YOUTH CREW  CAMO SOCKS</v>
          </cell>
          <cell r="H333" t="str">
            <v>BOYS</v>
          </cell>
          <cell r="J333" t="str">
            <v>BOYS LIFESTYLE</v>
          </cell>
          <cell r="K333" t="str">
            <v>SOCKS</v>
          </cell>
          <cell r="L333" t="str">
            <v>S601881</v>
          </cell>
          <cell r="M333" t="str">
            <v>CAMO</v>
          </cell>
          <cell r="N333" t="str">
            <v>COTTON BLEND</v>
          </cell>
          <cell r="O333">
            <v>10</v>
          </cell>
          <cell r="P333">
            <v>8900</v>
          </cell>
          <cell r="Q333">
            <v>15990</v>
          </cell>
          <cell r="R333">
            <v>6</v>
          </cell>
          <cell r="S333">
            <v>900</v>
          </cell>
          <cell r="T333">
            <v>0</v>
          </cell>
          <cell r="U333">
            <v>0</v>
          </cell>
          <cell r="V333">
            <v>15990</v>
          </cell>
        </row>
        <row r="334">
          <cell r="E334" t="str">
            <v>S601879GRY</v>
          </cell>
          <cell r="F334" t="str">
            <v>Z601879GRY</v>
          </cell>
          <cell r="G334" t="str">
            <v>3PK BOYS YOUTH CREW  COTTON SOCKS</v>
          </cell>
          <cell r="H334" t="str">
            <v>BOYS</v>
          </cell>
          <cell r="J334" t="str">
            <v>BOYS LIFESTYLE</v>
          </cell>
          <cell r="K334" t="str">
            <v>SOCKS</v>
          </cell>
          <cell r="L334" t="str">
            <v>S601879</v>
          </cell>
          <cell r="M334" t="str">
            <v>GRY</v>
          </cell>
          <cell r="N334" t="str">
            <v>COTTON BLEND</v>
          </cell>
          <cell r="O334">
            <v>10</v>
          </cell>
          <cell r="P334">
            <v>8900</v>
          </cell>
          <cell r="Q334">
            <v>15990</v>
          </cell>
          <cell r="R334">
            <v>6</v>
          </cell>
          <cell r="S334">
            <v>1200</v>
          </cell>
          <cell r="T334">
            <v>0</v>
          </cell>
          <cell r="U334">
            <v>0</v>
          </cell>
          <cell r="V334">
            <v>15990</v>
          </cell>
        </row>
        <row r="335">
          <cell r="E335" t="str">
            <v>S602031WBK</v>
          </cell>
          <cell r="F335" t="str">
            <v>Z602031WBK</v>
          </cell>
          <cell r="G335" t="str">
            <v>3PK BOYS YOUTH CREW SOCKS</v>
          </cell>
          <cell r="H335" t="str">
            <v>BOYS</v>
          </cell>
          <cell r="J335" t="str">
            <v>BOYS LIFESTYLE</v>
          </cell>
          <cell r="K335" t="str">
            <v>SOCKS</v>
          </cell>
          <cell r="L335" t="str">
            <v>S602031</v>
          </cell>
          <cell r="M335" t="str">
            <v>WBK</v>
          </cell>
          <cell r="N335" t="str">
            <v>85% COTTON 7% POLYESTER 6% NYLON 2% LYCRA</v>
          </cell>
          <cell r="O335">
            <v>10</v>
          </cell>
          <cell r="P335">
            <v>8900</v>
          </cell>
          <cell r="Q335">
            <v>15990</v>
          </cell>
          <cell r="R335">
            <v>6</v>
          </cell>
          <cell r="S335">
            <v>900</v>
          </cell>
          <cell r="T335">
            <v>0</v>
          </cell>
          <cell r="U335">
            <v>0</v>
          </cell>
          <cell r="V335">
            <v>15990</v>
          </cell>
        </row>
        <row r="336">
          <cell r="E336" t="str">
            <v>S601877BLMT</v>
          </cell>
          <cell r="F336" t="str">
            <v>Z601877BLMT</v>
          </cell>
          <cell r="G336" t="str">
            <v>3PK BOYS YOUTH LOWCUT COTTON SOCKS</v>
          </cell>
          <cell r="H336" t="str">
            <v>BOYS</v>
          </cell>
          <cell r="L336" t="str">
            <v>S601877</v>
          </cell>
          <cell r="M336" t="str">
            <v>BLMT</v>
          </cell>
          <cell r="N336" t="str">
            <v>COTTON BLEND</v>
          </cell>
          <cell r="Q336">
            <v>12990</v>
          </cell>
          <cell r="R336">
            <v>6</v>
          </cell>
          <cell r="U336">
            <v>80</v>
          </cell>
          <cell r="V336">
            <v>12990</v>
          </cell>
        </row>
        <row r="337">
          <cell r="E337" t="str">
            <v>S601877MUST</v>
          </cell>
          <cell r="F337" t="str">
            <v>Z601877MUST</v>
          </cell>
          <cell r="G337" t="str">
            <v>3PK BOYS YOUTH LOWCUT COTTON SOCKS</v>
          </cell>
          <cell r="H337" t="str">
            <v>BOYS</v>
          </cell>
          <cell r="L337" t="str">
            <v>S601877</v>
          </cell>
          <cell r="M337" t="str">
            <v>MUST</v>
          </cell>
          <cell r="N337" t="str">
            <v>COTTON BLEND</v>
          </cell>
          <cell r="Q337">
            <v>12990</v>
          </cell>
          <cell r="R337">
            <v>6</v>
          </cell>
          <cell r="U337">
            <v>80</v>
          </cell>
          <cell r="V337">
            <v>12990</v>
          </cell>
        </row>
        <row r="338">
          <cell r="E338" t="str">
            <v>S602657PRMT</v>
          </cell>
          <cell r="F338" t="str">
            <v>Z602657PRMT</v>
          </cell>
          <cell r="G338" t="str">
            <v>3PK GIRLS QTR WIDE CUFF SOCKS</v>
          </cell>
          <cell r="H338" t="str">
            <v>GIRLS</v>
          </cell>
          <cell r="J338" t="str">
            <v>GIRLS LIFESTYLE</v>
          </cell>
          <cell r="K338" t="str">
            <v>SOCKS</v>
          </cell>
          <cell r="L338" t="str">
            <v>S602657</v>
          </cell>
          <cell r="M338" t="str">
            <v>PRMT</v>
          </cell>
          <cell r="N338" t="str">
            <v>90% POLYESTER 7% METALLIC 3% ELASTANE</v>
          </cell>
          <cell r="O338">
            <v>8</v>
          </cell>
          <cell r="P338">
            <v>7750</v>
          </cell>
          <cell r="Q338">
            <v>13990</v>
          </cell>
          <cell r="R338">
            <v>6</v>
          </cell>
          <cell r="S338">
            <v>1404</v>
          </cell>
          <cell r="T338">
            <v>0</v>
          </cell>
          <cell r="U338">
            <v>0</v>
          </cell>
          <cell r="V338">
            <v>13990</v>
          </cell>
        </row>
        <row r="339">
          <cell r="E339" t="str">
            <v>S114981HBLK</v>
          </cell>
          <cell r="F339" t="str">
            <v>Z114981HBLK</v>
          </cell>
          <cell r="G339" t="str">
            <v>3PK MENS 1/2 TERRY Q-BLACK</v>
          </cell>
          <cell r="H339" t="str">
            <v>MEN</v>
          </cell>
          <cell r="J339" t="str">
            <v>MEN PERFORMANCE</v>
          </cell>
          <cell r="K339" t="str">
            <v>SOCKS</v>
          </cell>
          <cell r="L339" t="str">
            <v>S114981H</v>
          </cell>
          <cell r="M339" t="str">
            <v>BLK</v>
          </cell>
          <cell r="N339" t="str">
            <v>49% NYLON 48% POLYESTER 2% RUBBER 1% SPANDEX</v>
          </cell>
          <cell r="O339">
            <v>8</v>
          </cell>
          <cell r="P339">
            <v>7750</v>
          </cell>
          <cell r="Q339">
            <v>13990</v>
          </cell>
          <cell r="R339">
            <v>6</v>
          </cell>
          <cell r="U339">
            <v>0</v>
          </cell>
          <cell r="V339">
            <v>13990</v>
          </cell>
        </row>
        <row r="340">
          <cell r="E340" t="str">
            <v>S114662HBLK</v>
          </cell>
          <cell r="F340" t="str">
            <v>Z114662HBLK</v>
          </cell>
          <cell r="G340" t="str">
            <v>3PK MENS 1/2 TERRY QTR CREW</v>
          </cell>
          <cell r="H340" t="str">
            <v>MEN</v>
          </cell>
          <cell r="J340" t="str">
            <v>MEN PERFORMANCE</v>
          </cell>
          <cell r="K340" t="str">
            <v>SOCKS</v>
          </cell>
          <cell r="L340" t="str">
            <v>S114662H</v>
          </cell>
          <cell r="M340" t="str">
            <v>BLK</v>
          </cell>
          <cell r="N340" t="str">
            <v>49% NYLON 48% POLYESTER 2% RUBBER 1% SPANDEX</v>
          </cell>
          <cell r="O340">
            <v>10</v>
          </cell>
          <cell r="P340">
            <v>8900</v>
          </cell>
          <cell r="Q340">
            <v>15990</v>
          </cell>
          <cell r="R340">
            <v>6</v>
          </cell>
          <cell r="S340">
            <v>1200</v>
          </cell>
          <cell r="T340">
            <v>0</v>
          </cell>
          <cell r="U340">
            <v>0</v>
          </cell>
          <cell r="V340">
            <v>15990</v>
          </cell>
        </row>
        <row r="341">
          <cell r="E341" t="str">
            <v>S114981HWHT</v>
          </cell>
          <cell r="F341" t="str">
            <v>Z114981HWHT</v>
          </cell>
          <cell r="G341" t="str">
            <v>3PK MENS 1/2 TERRY Q-WHITE</v>
          </cell>
          <cell r="H341" t="str">
            <v>MEN</v>
          </cell>
          <cell r="J341" t="str">
            <v>MEN PERFORMANCE</v>
          </cell>
          <cell r="K341" t="str">
            <v>SOCKS</v>
          </cell>
          <cell r="L341" t="str">
            <v>S114981H</v>
          </cell>
          <cell r="M341" t="str">
            <v>WHT</v>
          </cell>
          <cell r="N341" t="str">
            <v>49% NYLON 48% POLYESTER 2% RUBBER 1% SPANDEX</v>
          </cell>
          <cell r="O341">
            <v>8</v>
          </cell>
          <cell r="P341">
            <v>7750</v>
          </cell>
          <cell r="Q341">
            <v>13990</v>
          </cell>
          <cell r="R341">
            <v>6</v>
          </cell>
          <cell r="U341">
            <v>0</v>
          </cell>
          <cell r="V341">
            <v>13990</v>
          </cell>
        </row>
        <row r="342">
          <cell r="E342" t="str">
            <v>S102684GRY</v>
          </cell>
          <cell r="F342" t="str">
            <v>Z102684GRY</v>
          </cell>
          <cell r="G342" t="str">
            <v>3PK MENS 1/2 TERRY TRAINER WORK QTY CREW</v>
          </cell>
          <cell r="H342" t="str">
            <v>MEN</v>
          </cell>
          <cell r="J342" t="str">
            <v>WORK</v>
          </cell>
          <cell r="K342" t="str">
            <v>SOCKS</v>
          </cell>
          <cell r="L342" t="str">
            <v>S102684</v>
          </cell>
          <cell r="M342" t="str">
            <v>GRY</v>
          </cell>
          <cell r="N342" t="str">
            <v>57% POLYESTER 40% COOLMAX POLYESTER 3% LYCRA SPANDEX</v>
          </cell>
          <cell r="O342">
            <v>10</v>
          </cell>
          <cell r="P342">
            <v>8900</v>
          </cell>
          <cell r="Q342">
            <v>15990</v>
          </cell>
          <cell r="R342">
            <v>6</v>
          </cell>
          <cell r="S342">
            <v>900</v>
          </cell>
          <cell r="T342">
            <v>0</v>
          </cell>
          <cell r="U342">
            <v>0</v>
          </cell>
          <cell r="V342">
            <v>15990</v>
          </cell>
        </row>
        <row r="343">
          <cell r="E343" t="str">
            <v>S106859BLK</v>
          </cell>
          <cell r="F343" t="str">
            <v>Z106859BLK</v>
          </cell>
          <cell r="G343" t="str">
            <v>3PK MENS 1/2 TERRY WORK</v>
          </cell>
          <cell r="H343" t="str">
            <v>MEN</v>
          </cell>
          <cell r="J343" t="str">
            <v>WORK</v>
          </cell>
          <cell r="K343" t="str">
            <v>SOCKS</v>
          </cell>
          <cell r="L343" t="str">
            <v>S106859</v>
          </cell>
          <cell r="M343" t="str">
            <v>BLK</v>
          </cell>
          <cell r="N343" t="str">
            <v>65% POLYESTER 30% COTTON 5% SPANDEX</v>
          </cell>
          <cell r="O343">
            <v>12</v>
          </cell>
          <cell r="P343">
            <v>11100</v>
          </cell>
          <cell r="Q343">
            <v>19990</v>
          </cell>
          <cell r="R343">
            <v>6</v>
          </cell>
          <cell r="S343">
            <v>900</v>
          </cell>
          <cell r="T343">
            <v>0</v>
          </cell>
          <cell r="U343">
            <v>0</v>
          </cell>
          <cell r="V343">
            <v>15990</v>
          </cell>
        </row>
        <row r="344">
          <cell r="E344" t="str">
            <v>S113709WBK</v>
          </cell>
          <cell r="F344" t="str">
            <v>Z113709WBK</v>
          </cell>
          <cell r="G344" t="str">
            <v>3PK MENS DIAMOND ARCH SOCKS</v>
          </cell>
          <cell r="H344" t="str">
            <v>MEN</v>
          </cell>
          <cell r="J344" t="str">
            <v>MEN LIFESTYLE</v>
          </cell>
          <cell r="K344" t="str">
            <v>SOCKS</v>
          </cell>
          <cell r="L344" t="str">
            <v>S113709</v>
          </cell>
          <cell r="M344" t="str">
            <v>WBK</v>
          </cell>
          <cell r="N344" t="str">
            <v>78% COTTON, 19% POLYESTER, 3% SPANDEX</v>
          </cell>
          <cell r="O344">
            <v>9</v>
          </cell>
          <cell r="P344">
            <v>8900</v>
          </cell>
          <cell r="Q344">
            <v>15990</v>
          </cell>
          <cell r="R344">
            <v>6</v>
          </cell>
          <cell r="S344">
            <v>996</v>
          </cell>
          <cell r="T344">
            <v>0</v>
          </cell>
          <cell r="U344">
            <v>0</v>
          </cell>
          <cell r="V344">
            <v>15990</v>
          </cell>
        </row>
        <row r="345">
          <cell r="E345" t="str">
            <v>S101715HBLK</v>
          </cell>
          <cell r="F345" t="str">
            <v>Z101715HBLK</v>
          </cell>
          <cell r="G345" t="str">
            <v>3PK MENS MICROFIBER NON TERRY NO SHOW</v>
          </cell>
          <cell r="H345" t="str">
            <v>MEN</v>
          </cell>
          <cell r="J345" t="str">
            <v>MEN PERFORMANCE</v>
          </cell>
          <cell r="K345" t="str">
            <v>SOCKS</v>
          </cell>
          <cell r="L345" t="str">
            <v>S101715H</v>
          </cell>
          <cell r="M345" t="str">
            <v>BLK</v>
          </cell>
          <cell r="N345" t="str">
            <v>80% MICROFIBER NYLON 17% POLYESTER 2% SPANDEX</v>
          </cell>
          <cell r="O345">
            <v>9</v>
          </cell>
          <cell r="P345">
            <v>8900</v>
          </cell>
          <cell r="Q345">
            <v>15990</v>
          </cell>
          <cell r="R345">
            <v>6</v>
          </cell>
          <cell r="S345">
            <v>1596</v>
          </cell>
          <cell r="T345">
            <v>0</v>
          </cell>
          <cell r="U345">
            <v>0</v>
          </cell>
          <cell r="V345">
            <v>15990</v>
          </cell>
        </row>
        <row r="346">
          <cell r="E346" t="str">
            <v>S101715HWHT</v>
          </cell>
          <cell r="F346" t="str">
            <v>Z101715HWHT</v>
          </cell>
          <cell r="G346" t="str">
            <v>3PK MENS MICROFIBER NON TERRY NO SHOW</v>
          </cell>
          <cell r="H346" t="str">
            <v>MEN</v>
          </cell>
          <cell r="J346" t="str">
            <v>MEN PERFORMANCE</v>
          </cell>
          <cell r="K346" t="str">
            <v>SOCKS</v>
          </cell>
          <cell r="L346" t="str">
            <v>S101715H</v>
          </cell>
          <cell r="M346" t="str">
            <v>WHT</v>
          </cell>
          <cell r="N346" t="str">
            <v>80% MICROFIBER NYLON 17% POLYESTER 2% SPANDEX</v>
          </cell>
          <cell r="O346">
            <v>9</v>
          </cell>
          <cell r="P346">
            <v>8900</v>
          </cell>
          <cell r="Q346">
            <v>15990</v>
          </cell>
          <cell r="R346">
            <v>6</v>
          </cell>
          <cell r="S346">
            <v>1200</v>
          </cell>
          <cell r="T346">
            <v>0</v>
          </cell>
          <cell r="U346">
            <v>0</v>
          </cell>
          <cell r="V346">
            <v>15990</v>
          </cell>
        </row>
        <row r="347">
          <cell r="E347" t="str">
            <v>S101715WHT</v>
          </cell>
          <cell r="F347" t="str">
            <v>Z101715WHT</v>
          </cell>
          <cell r="G347" t="str">
            <v>3PK MENS MICROFIBER-WHITE</v>
          </cell>
          <cell r="H347" t="str">
            <v>MEN</v>
          </cell>
          <cell r="J347" t="str">
            <v>TRASPASO</v>
          </cell>
          <cell r="K347" t="str">
            <v>SOCKS</v>
          </cell>
          <cell r="L347" t="str">
            <v>S101715</v>
          </cell>
          <cell r="M347" t="str">
            <v>WHT</v>
          </cell>
          <cell r="N347" t="str">
            <v>80% MICROFIBER NYLON 17% POLYESTER 2% SPANDEX</v>
          </cell>
          <cell r="O347">
            <v>6.5</v>
          </cell>
          <cell r="P347">
            <v>39</v>
          </cell>
          <cell r="Q347">
            <v>10990</v>
          </cell>
          <cell r="R347">
            <v>6</v>
          </cell>
          <cell r="U347">
            <v>0</v>
          </cell>
          <cell r="V347">
            <v>10990</v>
          </cell>
        </row>
        <row r="348">
          <cell r="E348" t="str">
            <v>S112219BLK</v>
          </cell>
          <cell r="F348" t="str">
            <v>Z112219BLK</v>
          </cell>
          <cell r="G348" t="str">
            <v>3pk Mens Non Terry N-BLACK</v>
          </cell>
          <cell r="H348" t="str">
            <v>MEN</v>
          </cell>
          <cell r="J348" t="str">
            <v>TRASPASO</v>
          </cell>
          <cell r="K348" t="str">
            <v>SOCKS</v>
          </cell>
          <cell r="L348" t="str">
            <v>S112219</v>
          </cell>
          <cell r="M348" t="str">
            <v>BLK</v>
          </cell>
          <cell r="N348" t="str">
            <v>98% POLYESTER 2% SPANDEX</v>
          </cell>
          <cell r="O348">
            <v>6.5</v>
          </cell>
          <cell r="P348">
            <v>39</v>
          </cell>
          <cell r="Q348">
            <v>10990</v>
          </cell>
          <cell r="R348">
            <v>6</v>
          </cell>
          <cell r="U348">
            <v>0</v>
          </cell>
          <cell r="V348">
            <v>10990</v>
          </cell>
        </row>
        <row r="349">
          <cell r="E349" t="str">
            <v>S112219GRY</v>
          </cell>
          <cell r="F349" t="str">
            <v>Z112219GRY</v>
          </cell>
          <cell r="G349" t="str">
            <v>3pk Mens Non Terry N-GRAY</v>
          </cell>
          <cell r="H349" t="str">
            <v>MEN</v>
          </cell>
          <cell r="J349" t="str">
            <v>TRASPASO</v>
          </cell>
          <cell r="K349" t="str">
            <v>SOCKS</v>
          </cell>
          <cell r="L349" t="str">
            <v>S112219</v>
          </cell>
          <cell r="M349" t="str">
            <v>GRY</v>
          </cell>
          <cell r="N349" t="str">
            <v>98% POLYESTER 2% SPANDEX</v>
          </cell>
          <cell r="O349">
            <v>6.5</v>
          </cell>
          <cell r="P349">
            <v>39</v>
          </cell>
          <cell r="Q349">
            <v>10990</v>
          </cell>
          <cell r="R349">
            <v>6</v>
          </cell>
          <cell r="U349">
            <v>0</v>
          </cell>
          <cell r="V349">
            <v>10990</v>
          </cell>
        </row>
        <row r="350">
          <cell r="E350" t="str">
            <v>S601845NTMT</v>
          </cell>
          <cell r="F350" t="str">
            <v>Z601845NTMT</v>
          </cell>
          <cell r="G350" t="str">
            <v>3PK MN LS CREW COTTON CREW SOCKS</v>
          </cell>
          <cell r="H350" t="str">
            <v>MEN</v>
          </cell>
          <cell r="J350" t="str">
            <v>MEN LIFESTYLE</v>
          </cell>
          <cell r="K350" t="str">
            <v>SOCKS</v>
          </cell>
          <cell r="L350" t="str">
            <v>S601845</v>
          </cell>
          <cell r="M350" t="str">
            <v>NTMT</v>
          </cell>
          <cell r="N350" t="str">
            <v>COTTON BLEND</v>
          </cell>
          <cell r="O350">
            <v>12</v>
          </cell>
          <cell r="P350">
            <v>11100</v>
          </cell>
          <cell r="Q350">
            <v>19990</v>
          </cell>
          <cell r="R350">
            <v>6</v>
          </cell>
          <cell r="S350">
            <v>1200</v>
          </cell>
          <cell r="T350">
            <v>0</v>
          </cell>
          <cell r="U350">
            <v>0</v>
          </cell>
          <cell r="V350">
            <v>15990</v>
          </cell>
        </row>
        <row r="351">
          <cell r="E351" t="str">
            <v>S601853DKGR</v>
          </cell>
          <cell r="F351" t="str">
            <v>Z601853DKGR</v>
          </cell>
          <cell r="G351" t="str">
            <v>3PK MN LS QTR  COTTON BASICS SOCKS</v>
          </cell>
          <cell r="H351" t="str">
            <v>MEN</v>
          </cell>
          <cell r="J351" t="str">
            <v>MEN LIFESTYLE</v>
          </cell>
          <cell r="K351" t="str">
            <v>SOCKS</v>
          </cell>
          <cell r="L351" t="str">
            <v>S601853</v>
          </cell>
          <cell r="M351" t="str">
            <v>DKGR</v>
          </cell>
          <cell r="N351" t="str">
            <v>74% COTTON 21% POLYESTER 3% ELASTANE</v>
          </cell>
          <cell r="O351">
            <v>10</v>
          </cell>
          <cell r="P351">
            <v>8900</v>
          </cell>
          <cell r="Q351">
            <v>15990</v>
          </cell>
          <cell r="R351">
            <v>6</v>
          </cell>
          <cell r="S351">
            <v>1200</v>
          </cell>
          <cell r="T351">
            <v>0</v>
          </cell>
          <cell r="U351">
            <v>0</v>
          </cell>
          <cell r="V351">
            <v>15990</v>
          </cell>
        </row>
        <row r="352">
          <cell r="E352" t="str">
            <v>S601339HBLK</v>
          </cell>
          <cell r="F352" t="str">
            <v>Z601339HBLK</v>
          </cell>
          <cell r="G352" t="str">
            <v>3PK MN PF CREW REFLECTIVE SOCKS</v>
          </cell>
          <cell r="H352" t="str">
            <v>MEN</v>
          </cell>
          <cell r="J352" t="str">
            <v>MEN PERFORMANCE</v>
          </cell>
          <cell r="K352" t="str">
            <v>SOCKS</v>
          </cell>
          <cell r="L352" t="str">
            <v>S601339H</v>
          </cell>
          <cell r="M352" t="str">
            <v>BLK</v>
          </cell>
          <cell r="N352" t="str">
            <v>96% POLYESTER 2% RUBBER 2% SPANDEX</v>
          </cell>
          <cell r="O352">
            <v>12</v>
          </cell>
          <cell r="P352">
            <v>11100</v>
          </cell>
          <cell r="Q352">
            <v>19990</v>
          </cell>
          <cell r="R352">
            <v>6</v>
          </cell>
          <cell r="S352">
            <v>1500</v>
          </cell>
          <cell r="T352">
            <v>0</v>
          </cell>
          <cell r="U352">
            <v>0</v>
          </cell>
          <cell r="V352">
            <v>15990</v>
          </cell>
        </row>
        <row r="353">
          <cell r="E353" t="str">
            <v>S600444HBLGY</v>
          </cell>
          <cell r="F353" t="str">
            <v>Z600444HBLGY</v>
          </cell>
          <cell r="G353" t="str">
            <v>3PK MN PF LOW CUT GEO SOCKS</v>
          </cell>
          <cell r="H353" t="str">
            <v>MEN</v>
          </cell>
          <cell r="J353" t="str">
            <v>MEN PERFORMANCE</v>
          </cell>
          <cell r="K353" t="str">
            <v>SOCKS</v>
          </cell>
          <cell r="L353" t="str">
            <v>S600444H</v>
          </cell>
          <cell r="M353" t="str">
            <v>BLGY</v>
          </cell>
          <cell r="N353" t="str">
            <v>90% POLYESTER 7% NYLON 3% SPANDEX</v>
          </cell>
          <cell r="O353">
            <v>9</v>
          </cell>
          <cell r="P353">
            <v>8900</v>
          </cell>
          <cell r="Q353">
            <v>15990</v>
          </cell>
          <cell r="R353">
            <v>6</v>
          </cell>
          <cell r="S353">
            <v>1200</v>
          </cell>
          <cell r="T353">
            <v>0</v>
          </cell>
          <cell r="U353">
            <v>0</v>
          </cell>
          <cell r="V353">
            <v>15990</v>
          </cell>
        </row>
        <row r="354">
          <cell r="E354" t="str">
            <v>S601844HDKGY</v>
          </cell>
          <cell r="F354" t="str">
            <v>Z601844HDKGY</v>
          </cell>
          <cell r="G354" t="str">
            <v>3PK MN PF LOWCUT RUNNING HEEL TAB SOCKS</v>
          </cell>
          <cell r="H354" t="str">
            <v>MEN</v>
          </cell>
          <cell r="J354" t="str">
            <v>MEN PERFORMANCE</v>
          </cell>
          <cell r="K354" t="str">
            <v>SOCKS</v>
          </cell>
          <cell r="L354" t="str">
            <v>S601844H</v>
          </cell>
          <cell r="M354" t="str">
            <v>DKGY</v>
          </cell>
          <cell r="N354" t="str">
            <v>POLYESTER BLEND</v>
          </cell>
          <cell r="O354">
            <v>8</v>
          </cell>
          <cell r="P354">
            <v>7750</v>
          </cell>
          <cell r="Q354">
            <v>13990</v>
          </cell>
          <cell r="R354">
            <v>6</v>
          </cell>
          <cell r="U354">
            <v>0</v>
          </cell>
          <cell r="V354">
            <v>13990</v>
          </cell>
        </row>
        <row r="355">
          <cell r="E355" t="str">
            <v>S01373HPWBK</v>
          </cell>
          <cell r="F355" t="str">
            <v>Z01373HPWBK</v>
          </cell>
          <cell r="G355" t="str">
            <v>3PK MN PF PBALL CREW</v>
          </cell>
          <cell r="H355" t="str">
            <v>MEN</v>
          </cell>
          <cell r="J355" t="str">
            <v>PICKLEBALL</v>
          </cell>
          <cell r="K355" t="str">
            <v>SOCKS</v>
          </cell>
          <cell r="L355" t="str">
            <v>S01373H</v>
          </cell>
          <cell r="M355" t="str">
            <v>PWBK</v>
          </cell>
          <cell r="N355" t="str">
            <v>43% NYLON 43% POLYESTER 9% COTTON 5% SPANDEX</v>
          </cell>
          <cell r="O355">
            <v>14</v>
          </cell>
          <cell r="P355">
            <v>13300</v>
          </cell>
          <cell r="Q355">
            <v>23990</v>
          </cell>
          <cell r="R355">
            <v>6</v>
          </cell>
          <cell r="S355">
            <v>1200</v>
          </cell>
          <cell r="T355">
            <v>0</v>
          </cell>
          <cell r="U355">
            <v>0</v>
          </cell>
          <cell r="V355">
            <v>19990</v>
          </cell>
        </row>
        <row r="356">
          <cell r="E356" t="str">
            <v>S01373HPWBL</v>
          </cell>
          <cell r="F356" t="str">
            <v>Z01373HPWBL</v>
          </cell>
          <cell r="G356" t="str">
            <v>3PK MN PF PBALL CREW</v>
          </cell>
          <cell r="H356" t="str">
            <v>MEN</v>
          </cell>
          <cell r="J356" t="str">
            <v>PICKLEBALL</v>
          </cell>
          <cell r="K356" t="str">
            <v>SOCKS</v>
          </cell>
          <cell r="L356" t="str">
            <v>S01373H</v>
          </cell>
          <cell r="M356" t="str">
            <v>PWBL</v>
          </cell>
          <cell r="N356" t="str">
            <v>43% NYLON 43% POLYESTER 9% COTTON 5% SPANDEX</v>
          </cell>
          <cell r="O356">
            <v>14</v>
          </cell>
          <cell r="P356">
            <v>13300</v>
          </cell>
          <cell r="Q356">
            <v>23990</v>
          </cell>
          <cell r="R356">
            <v>6</v>
          </cell>
          <cell r="S356">
            <v>804</v>
          </cell>
          <cell r="T356">
            <v>0</v>
          </cell>
          <cell r="U356">
            <v>40</v>
          </cell>
          <cell r="V356">
            <v>19990</v>
          </cell>
        </row>
        <row r="357">
          <cell r="E357" t="str">
            <v>S600446HGRMT</v>
          </cell>
          <cell r="F357" t="str">
            <v>Z600446HGRMT</v>
          </cell>
          <cell r="G357" t="str">
            <v>3PK MN PF QTR RUNNING SOCKS</v>
          </cell>
          <cell r="H357" t="str">
            <v>MEN</v>
          </cell>
          <cell r="J357" t="str">
            <v>MEN PERFORMANCE</v>
          </cell>
          <cell r="K357" t="str">
            <v>SOCKS</v>
          </cell>
          <cell r="L357" t="str">
            <v>S600446H</v>
          </cell>
          <cell r="M357" t="str">
            <v>GRMT</v>
          </cell>
          <cell r="N357" t="str">
            <v>90% POLYESTER 7% NYLON 3% SPANDEX</v>
          </cell>
          <cell r="O357">
            <v>14</v>
          </cell>
          <cell r="P357">
            <v>13300</v>
          </cell>
          <cell r="Q357">
            <v>23990</v>
          </cell>
          <cell r="R357">
            <v>6</v>
          </cell>
          <cell r="S357">
            <v>1200</v>
          </cell>
          <cell r="T357">
            <v>0</v>
          </cell>
          <cell r="U357">
            <v>0</v>
          </cell>
          <cell r="V357">
            <v>19990</v>
          </cell>
        </row>
        <row r="358">
          <cell r="E358" t="str">
            <v>S02636HWHT</v>
          </cell>
          <cell r="F358" t="str">
            <v>Z02636HWHT</v>
          </cell>
          <cell r="G358" t="str">
            <v>3PK MN PF QTR STRIPE SOCKS</v>
          </cell>
          <cell r="H358" t="str">
            <v>MEN</v>
          </cell>
          <cell r="J358" t="str">
            <v>MEN PERFORMANCE</v>
          </cell>
          <cell r="K358" t="str">
            <v>SOCKS</v>
          </cell>
          <cell r="L358" t="str">
            <v>S02636H</v>
          </cell>
          <cell r="M358" t="str">
            <v>WHT</v>
          </cell>
          <cell r="N358" t="str">
            <v>96% POLYESTER 2% RUBBER 2% SPANDEX</v>
          </cell>
          <cell r="O358">
            <v>12</v>
          </cell>
          <cell r="P358">
            <v>11100</v>
          </cell>
          <cell r="Q358">
            <v>19990</v>
          </cell>
          <cell r="R358">
            <v>6</v>
          </cell>
          <cell r="S358">
            <v>804</v>
          </cell>
          <cell r="T358">
            <v>0</v>
          </cell>
          <cell r="U358">
            <v>0</v>
          </cell>
          <cell r="V358">
            <v>15990</v>
          </cell>
        </row>
        <row r="359">
          <cell r="E359" t="str">
            <v>S118998BLU</v>
          </cell>
          <cell r="F359" t="str">
            <v>Z118998BLU</v>
          </cell>
          <cell r="G359" t="str">
            <v>3PK MN QTR COLORBLOCK</v>
          </cell>
          <cell r="H359" t="str">
            <v>MEN</v>
          </cell>
          <cell r="J359" t="str">
            <v>MEN LIFESTYLE</v>
          </cell>
          <cell r="K359" t="str">
            <v>SOCKS</v>
          </cell>
          <cell r="L359" t="str">
            <v>S118998</v>
          </cell>
          <cell r="M359" t="str">
            <v>BLU</v>
          </cell>
          <cell r="N359" t="str">
            <v>80% COTTON 18% POLYESTER 2% SPANDEX</v>
          </cell>
          <cell r="O359">
            <v>10</v>
          </cell>
          <cell r="P359">
            <v>8900</v>
          </cell>
          <cell r="Q359">
            <v>15990</v>
          </cell>
          <cell r="R359">
            <v>6</v>
          </cell>
          <cell r="S359">
            <v>1800</v>
          </cell>
          <cell r="T359">
            <v>0</v>
          </cell>
          <cell r="U359">
            <v>0</v>
          </cell>
          <cell r="V359">
            <v>15990</v>
          </cell>
        </row>
        <row r="360">
          <cell r="E360" t="str">
            <v>S119050HBLK</v>
          </cell>
          <cell r="F360" t="str">
            <v>Z119050HBLK</v>
          </cell>
          <cell r="G360" t="str">
            <v>3PK MN QTR PREM BASIC</v>
          </cell>
          <cell r="H360" t="str">
            <v>MEN</v>
          </cell>
          <cell r="J360" t="str">
            <v>MEN PERFORMANCE</v>
          </cell>
          <cell r="K360" t="str">
            <v>SOCKS</v>
          </cell>
          <cell r="L360" t="str">
            <v>S119050H</v>
          </cell>
          <cell r="M360" t="str">
            <v>BLK</v>
          </cell>
          <cell r="N360" t="str">
            <v>57% POLYESTER 24% COTTON 14% NYLON 5% SPANDEX</v>
          </cell>
          <cell r="O360">
            <v>12</v>
          </cell>
          <cell r="P360">
            <v>11100</v>
          </cell>
          <cell r="Q360">
            <v>19990</v>
          </cell>
          <cell r="R360">
            <v>6</v>
          </cell>
          <cell r="S360">
            <v>1200</v>
          </cell>
          <cell r="T360">
            <v>0</v>
          </cell>
          <cell r="U360">
            <v>0</v>
          </cell>
          <cell r="V360">
            <v>15990</v>
          </cell>
        </row>
        <row r="361">
          <cell r="E361" t="str">
            <v>S119050HWHT</v>
          </cell>
          <cell r="F361" t="str">
            <v>Z119050HWHT</v>
          </cell>
          <cell r="G361" t="str">
            <v>3PK MN QTR PREM BASIC</v>
          </cell>
          <cell r="H361" t="str">
            <v>MEN</v>
          </cell>
          <cell r="J361" t="str">
            <v>MEN PERFORMANCE</v>
          </cell>
          <cell r="K361" t="str">
            <v>SOCKS</v>
          </cell>
          <cell r="L361" t="str">
            <v>S119050H</v>
          </cell>
          <cell r="M361" t="str">
            <v>WHT</v>
          </cell>
          <cell r="N361" t="str">
            <v>57% POLYESTER 24% COTTON 14% NYLON 5% SPANDEX</v>
          </cell>
          <cell r="O361">
            <v>12</v>
          </cell>
          <cell r="P361">
            <v>11100</v>
          </cell>
          <cell r="Q361">
            <v>19990</v>
          </cell>
          <cell r="R361">
            <v>6</v>
          </cell>
          <cell r="S361">
            <v>996</v>
          </cell>
          <cell r="T361">
            <v>0</v>
          </cell>
          <cell r="U361">
            <v>0</v>
          </cell>
          <cell r="V361">
            <v>15990</v>
          </cell>
        </row>
        <row r="362">
          <cell r="E362" t="str">
            <v>S114235BKWG</v>
          </cell>
          <cell r="F362" t="str">
            <v>Z114235BKWG</v>
          </cell>
          <cell r="G362" t="str">
            <v>3PK MNS QTR SOCK HALF TERRY</v>
          </cell>
          <cell r="H362" t="str">
            <v>MEN</v>
          </cell>
          <cell r="J362" t="str">
            <v>MEN LIFESTYLE</v>
          </cell>
          <cell r="K362" t="str">
            <v>SOCKS</v>
          </cell>
          <cell r="L362" t="str">
            <v>S114235</v>
          </cell>
          <cell r="M362" t="str">
            <v>BKWG</v>
          </cell>
          <cell r="N362" t="str">
            <v>98% POLYESTER 2% SPANDEX</v>
          </cell>
          <cell r="O362">
            <v>8</v>
          </cell>
          <cell r="P362">
            <v>7750</v>
          </cell>
          <cell r="Q362">
            <v>13990</v>
          </cell>
          <cell r="R362">
            <v>6</v>
          </cell>
          <cell r="U362">
            <v>0</v>
          </cell>
          <cell r="V362">
            <v>13990</v>
          </cell>
        </row>
        <row r="363">
          <cell r="E363" t="str">
            <v>S110098HWHT</v>
          </cell>
          <cell r="F363" t="str">
            <v>Z110098HWHT</v>
          </cell>
          <cell r="G363" t="str">
            <v>3PK PERF GREY W COLO-WHITE</v>
          </cell>
          <cell r="H363" t="str">
            <v>WMN</v>
          </cell>
          <cell r="J363" t="str">
            <v>WOMEN PERFORMANCE</v>
          </cell>
          <cell r="K363" t="str">
            <v>SOCKS</v>
          </cell>
          <cell r="L363" t="str">
            <v>S110098H</v>
          </cell>
          <cell r="M363" t="str">
            <v>WHT</v>
          </cell>
          <cell r="N363" t="str">
            <v>98% POLYESTER 2% SPANDEX</v>
          </cell>
          <cell r="O363">
            <v>7</v>
          </cell>
          <cell r="P363">
            <v>5850</v>
          </cell>
          <cell r="Q363">
            <v>10490</v>
          </cell>
          <cell r="R363">
            <v>6</v>
          </cell>
          <cell r="U363">
            <v>0</v>
          </cell>
          <cell r="V363">
            <v>10990</v>
          </cell>
        </row>
        <row r="364">
          <cell r="E364" t="str">
            <v>S02643HPPNK</v>
          </cell>
          <cell r="F364" t="str">
            <v>Z02643HPPNK</v>
          </cell>
          <cell r="G364" t="str">
            <v>3PK WMN LC  PB VARSITY STRIPE SOCKS</v>
          </cell>
          <cell r="H364" t="str">
            <v>WMN</v>
          </cell>
          <cell r="J364" t="str">
            <v>PICKLEBALL</v>
          </cell>
          <cell r="K364" t="str">
            <v>SOCKS</v>
          </cell>
          <cell r="L364" t="str">
            <v>S02643H</v>
          </cell>
          <cell r="M364" t="str">
            <v>PPNK</v>
          </cell>
          <cell r="N364" t="str">
            <v>43% NYLON 43% POLYESTER 9% COTTON 5% SPANDEX</v>
          </cell>
          <cell r="O364">
            <v>12</v>
          </cell>
          <cell r="P364">
            <v>11100</v>
          </cell>
          <cell r="Q364">
            <v>19990</v>
          </cell>
          <cell r="R364">
            <v>6</v>
          </cell>
          <cell r="S364">
            <v>900</v>
          </cell>
          <cell r="T364">
            <v>0</v>
          </cell>
          <cell r="U364">
            <v>0</v>
          </cell>
          <cell r="V364">
            <v>15990</v>
          </cell>
        </row>
        <row r="365">
          <cell r="E365" t="str">
            <v>S02643HPWHT</v>
          </cell>
          <cell r="F365" t="str">
            <v>Z02643HPWHT</v>
          </cell>
          <cell r="G365" t="str">
            <v>3PK WMN LC  PB VARSITY STRIPE SOCKS</v>
          </cell>
          <cell r="H365" t="str">
            <v>WMN</v>
          </cell>
          <cell r="J365" t="str">
            <v>PICKLEBALL</v>
          </cell>
          <cell r="K365" t="str">
            <v>SOCKS</v>
          </cell>
          <cell r="L365" t="str">
            <v>S02643H</v>
          </cell>
          <cell r="M365" t="str">
            <v>PWHT</v>
          </cell>
          <cell r="N365" t="str">
            <v>43% NYLON 43% POLYESTER 9% COTTON 5% SPANDEX</v>
          </cell>
          <cell r="O365">
            <v>12</v>
          </cell>
          <cell r="P365">
            <v>11100</v>
          </cell>
          <cell r="Q365">
            <v>19990</v>
          </cell>
          <cell r="R365">
            <v>6</v>
          </cell>
          <cell r="S365">
            <v>900</v>
          </cell>
          <cell r="T365">
            <v>0</v>
          </cell>
          <cell r="U365">
            <v>0</v>
          </cell>
          <cell r="V365">
            <v>15990</v>
          </cell>
        </row>
        <row r="366">
          <cell r="E366" t="str">
            <v>S601826LTGY</v>
          </cell>
          <cell r="F366" t="str">
            <v>Z601826LTGY</v>
          </cell>
          <cell r="G366" t="str">
            <v>3PK WMN LS ANKLE LETTUCE CUFF SOCKS</v>
          </cell>
          <cell r="H366" t="str">
            <v>WMN</v>
          </cell>
          <cell r="J366" t="str">
            <v>WOMEN LIFESTYLE</v>
          </cell>
          <cell r="K366" t="str">
            <v>SOCKS</v>
          </cell>
          <cell r="L366" t="str">
            <v>S601826</v>
          </cell>
          <cell r="M366" t="str">
            <v>LTGY</v>
          </cell>
          <cell r="N366" t="str">
            <v>98% POLYESTER 2% SPANDEX</v>
          </cell>
          <cell r="O366">
            <v>12</v>
          </cell>
          <cell r="P366">
            <v>11100</v>
          </cell>
          <cell r="Q366">
            <v>19990</v>
          </cell>
          <cell r="R366">
            <v>6</v>
          </cell>
          <cell r="S366">
            <v>1500</v>
          </cell>
          <cell r="T366">
            <v>0</v>
          </cell>
          <cell r="U366">
            <v>0</v>
          </cell>
          <cell r="V366">
            <v>15990</v>
          </cell>
        </row>
        <row r="367">
          <cell r="E367" t="str">
            <v>S601827WHT</v>
          </cell>
          <cell r="F367" t="str">
            <v>Z601827WHT</v>
          </cell>
          <cell r="G367" t="str">
            <v>3PK WMN LS LOW CREW VARSITY SOCKS</v>
          </cell>
          <cell r="H367" t="str">
            <v>WMN</v>
          </cell>
          <cell r="J367" t="str">
            <v>WOMEN LIFESTYLE</v>
          </cell>
          <cell r="K367" t="str">
            <v>SOCKS</v>
          </cell>
          <cell r="L367" t="str">
            <v>S601827</v>
          </cell>
          <cell r="M367" t="str">
            <v>WHT</v>
          </cell>
          <cell r="N367" t="str">
            <v>COTTON BLEND</v>
          </cell>
          <cell r="O367">
            <v>12</v>
          </cell>
          <cell r="P367">
            <v>11100</v>
          </cell>
          <cell r="Q367">
            <v>19990</v>
          </cell>
          <cell r="R367">
            <v>6</v>
          </cell>
          <cell r="S367">
            <v>1200</v>
          </cell>
          <cell r="T367">
            <v>0</v>
          </cell>
          <cell r="U367">
            <v>0</v>
          </cell>
          <cell r="V367">
            <v>15990</v>
          </cell>
        </row>
        <row r="368">
          <cell r="E368" t="str">
            <v>S600304HPRPK</v>
          </cell>
          <cell r="F368" t="str">
            <v>Z600304HPRPK</v>
          </cell>
          <cell r="G368" t="str">
            <v>3PK WMN P LOWCUT CBLOCK SOCKS</v>
          </cell>
          <cell r="H368" t="str">
            <v>WMN</v>
          </cell>
          <cell r="J368" t="str">
            <v>WOMEN PERFORMANCE</v>
          </cell>
          <cell r="K368" t="str">
            <v>SOCKS</v>
          </cell>
          <cell r="L368" t="str">
            <v>S600304H</v>
          </cell>
          <cell r="M368" t="str">
            <v>PRPK</v>
          </cell>
          <cell r="N368" t="str">
            <v>68% NYLON 30% POLYESTER 2% SPANDEX</v>
          </cell>
          <cell r="O368">
            <v>9</v>
          </cell>
          <cell r="P368">
            <v>8900</v>
          </cell>
          <cell r="Q368">
            <v>15990</v>
          </cell>
          <cell r="R368">
            <v>6</v>
          </cell>
          <cell r="S368">
            <v>900</v>
          </cell>
          <cell r="T368">
            <v>0</v>
          </cell>
          <cell r="U368">
            <v>0</v>
          </cell>
          <cell r="V368">
            <v>15990</v>
          </cell>
        </row>
        <row r="369">
          <cell r="E369" t="str">
            <v>S601257HPUR</v>
          </cell>
          <cell r="F369" t="str">
            <v>Z601257HPUR</v>
          </cell>
          <cell r="G369" t="str">
            <v>3PK WMN PF LOW CUT PATTERN SOCKS</v>
          </cell>
          <cell r="H369" t="str">
            <v>WMN</v>
          </cell>
          <cell r="J369" t="str">
            <v>WOMEN PERFORMANCE</v>
          </cell>
          <cell r="K369" t="str">
            <v>SOCKS</v>
          </cell>
          <cell r="L369" t="str">
            <v>S601257H</v>
          </cell>
          <cell r="M369" t="str">
            <v>PUR</v>
          </cell>
          <cell r="N369" t="str">
            <v>88% NYLON 8% POLYESTER 2% SPANDEX 2% RUBBER</v>
          </cell>
          <cell r="O369">
            <v>9</v>
          </cell>
          <cell r="P369">
            <v>8900</v>
          </cell>
          <cell r="Q369">
            <v>15990</v>
          </cell>
          <cell r="R369">
            <v>6</v>
          </cell>
          <cell r="S369">
            <v>1200</v>
          </cell>
          <cell r="T369">
            <v>0</v>
          </cell>
          <cell r="U369">
            <v>0</v>
          </cell>
          <cell r="V369">
            <v>15990</v>
          </cell>
        </row>
        <row r="370">
          <cell r="E370" t="str">
            <v>S601827BLK</v>
          </cell>
          <cell r="F370" t="str">
            <v>Z601827BLK</v>
          </cell>
          <cell r="G370" t="str">
            <v>3PK WMNS LS LOW CREW VARSITYY SOCKS</v>
          </cell>
          <cell r="H370" t="str">
            <v>WMN</v>
          </cell>
          <cell r="J370" t="str">
            <v>WOMEN LIFESTYLE</v>
          </cell>
          <cell r="K370" t="str">
            <v>SOCKS</v>
          </cell>
          <cell r="L370" t="str">
            <v>S601827</v>
          </cell>
          <cell r="M370" t="str">
            <v>BLK</v>
          </cell>
          <cell r="N370" t="str">
            <v>COTTON BLEND</v>
          </cell>
          <cell r="O370">
            <v>12</v>
          </cell>
          <cell r="P370">
            <v>11100</v>
          </cell>
          <cell r="Q370">
            <v>19990</v>
          </cell>
          <cell r="R370">
            <v>6</v>
          </cell>
          <cell r="S370">
            <v>1200</v>
          </cell>
          <cell r="T370">
            <v>0</v>
          </cell>
          <cell r="U370">
            <v>0</v>
          </cell>
          <cell r="V370">
            <v>15990</v>
          </cell>
        </row>
        <row r="371">
          <cell r="E371" t="str">
            <v>S601827SAND</v>
          </cell>
          <cell r="F371" t="str">
            <v>Z601827SAND</v>
          </cell>
          <cell r="G371" t="str">
            <v>3PK WMNS LS LOW CREW VARSITYY SOCKS</v>
          </cell>
          <cell r="H371" t="str">
            <v>WMN</v>
          </cell>
          <cell r="J371" t="str">
            <v>WOMEN LIFESTYLE</v>
          </cell>
          <cell r="K371" t="str">
            <v>SOCKS</v>
          </cell>
          <cell r="L371" t="str">
            <v>S601827</v>
          </cell>
          <cell r="M371" t="str">
            <v>SAND</v>
          </cell>
          <cell r="N371" t="str">
            <v>COTTON BLEND</v>
          </cell>
          <cell r="O371">
            <v>12</v>
          </cell>
          <cell r="P371">
            <v>11100</v>
          </cell>
          <cell r="Q371">
            <v>19990</v>
          </cell>
          <cell r="R371">
            <v>6</v>
          </cell>
          <cell r="S371">
            <v>900</v>
          </cell>
          <cell r="T371">
            <v>0</v>
          </cell>
          <cell r="U371">
            <v>0</v>
          </cell>
          <cell r="V371">
            <v>15990</v>
          </cell>
        </row>
        <row r="372">
          <cell r="E372" t="str">
            <v>S600458HWGY</v>
          </cell>
          <cell r="F372" t="str">
            <v>Z600458HWGY</v>
          </cell>
          <cell r="G372" t="str">
            <v>3PK WN PF QTR REFLECTIVE SOCKS</v>
          </cell>
          <cell r="H372" t="str">
            <v>WMN</v>
          </cell>
          <cell r="J372" t="str">
            <v>WOMEN PERFORMANCE</v>
          </cell>
          <cell r="K372" t="str">
            <v>SOCKS</v>
          </cell>
          <cell r="L372" t="str">
            <v>S600458H</v>
          </cell>
          <cell r="M372" t="str">
            <v>WGY</v>
          </cell>
          <cell r="N372" t="str">
            <v>90% POLYESTER 7% NYLON 3% SPANDEX</v>
          </cell>
          <cell r="O372">
            <v>9</v>
          </cell>
          <cell r="P372">
            <v>8900</v>
          </cell>
          <cell r="Q372">
            <v>15990</v>
          </cell>
          <cell r="R372">
            <v>6</v>
          </cell>
          <cell r="U372">
            <v>0</v>
          </cell>
          <cell r="V372">
            <v>15990</v>
          </cell>
        </row>
        <row r="373">
          <cell r="E373" t="str">
            <v>S600178HPUR</v>
          </cell>
          <cell r="F373" t="str">
            <v>Z600178HPUR</v>
          </cell>
          <cell r="G373" t="str">
            <v>3PK WN PF THICK STRIPE LOWCUT TAB SOCKS</v>
          </cell>
          <cell r="H373" t="str">
            <v>WMN</v>
          </cell>
          <cell r="J373" t="str">
            <v>WOMEN PERFORMANCE</v>
          </cell>
          <cell r="K373" t="str">
            <v>SOCKS</v>
          </cell>
          <cell r="L373" t="str">
            <v>S600178H</v>
          </cell>
          <cell r="M373" t="str">
            <v>PUR</v>
          </cell>
          <cell r="N373" t="str">
            <v>70% RAYON 25% POLYESTER 3% SPANDEX 2% RUBBER</v>
          </cell>
          <cell r="O373">
            <v>9</v>
          </cell>
          <cell r="P373">
            <v>8900</v>
          </cell>
          <cell r="Q373">
            <v>15990</v>
          </cell>
          <cell r="R373">
            <v>6</v>
          </cell>
          <cell r="S373">
            <v>900</v>
          </cell>
          <cell r="T373">
            <v>0</v>
          </cell>
          <cell r="U373">
            <v>0</v>
          </cell>
          <cell r="V373">
            <v>15990</v>
          </cell>
        </row>
        <row r="374">
          <cell r="E374" t="str">
            <v>S101584BLK</v>
          </cell>
          <cell r="F374" t="str">
            <v>Z101584BLK</v>
          </cell>
          <cell r="G374" t="str">
            <v>3PK WOMENS MESH SUPE-BLACK</v>
          </cell>
          <cell r="H374" t="str">
            <v>WMN</v>
          </cell>
          <cell r="J374" t="str">
            <v>TRASPASO</v>
          </cell>
          <cell r="K374" t="str">
            <v>SOCKS</v>
          </cell>
          <cell r="L374" t="str">
            <v>S101584</v>
          </cell>
          <cell r="M374" t="str">
            <v>BLK</v>
          </cell>
          <cell r="N374" t="str">
            <v>98% POLYESTER 2% SPANDEX</v>
          </cell>
          <cell r="O374">
            <v>6.5</v>
          </cell>
          <cell r="P374">
            <v>39</v>
          </cell>
          <cell r="Q374">
            <v>10990</v>
          </cell>
          <cell r="R374">
            <v>6</v>
          </cell>
          <cell r="U374">
            <v>0</v>
          </cell>
          <cell r="V374">
            <v>10990</v>
          </cell>
        </row>
        <row r="375">
          <cell r="E375" t="str">
            <v>S101584WHT</v>
          </cell>
          <cell r="F375" t="str">
            <v>Z101584WHT</v>
          </cell>
          <cell r="G375" t="str">
            <v>3PK WOMENS MESH SUPE-WHITE</v>
          </cell>
          <cell r="H375" t="str">
            <v>WMN</v>
          </cell>
          <cell r="J375" t="str">
            <v>TRASPASO</v>
          </cell>
          <cell r="K375" t="str">
            <v>SOCKS</v>
          </cell>
          <cell r="L375" t="str">
            <v>S101584</v>
          </cell>
          <cell r="M375" t="str">
            <v>WHT</v>
          </cell>
          <cell r="N375" t="str">
            <v>98% POLYESTER 2% SPANDEX</v>
          </cell>
          <cell r="O375">
            <v>6.5</v>
          </cell>
          <cell r="P375">
            <v>39</v>
          </cell>
          <cell r="Q375">
            <v>10990</v>
          </cell>
          <cell r="R375">
            <v>6</v>
          </cell>
          <cell r="U375">
            <v>0</v>
          </cell>
          <cell r="V375">
            <v>10990</v>
          </cell>
        </row>
        <row r="376">
          <cell r="E376" t="str">
            <v>S101720HBLK</v>
          </cell>
          <cell r="F376" t="str">
            <v>Z101720HBLK</v>
          </cell>
          <cell r="G376" t="str">
            <v>3PK WOMENS MICROFIBER NON TERRY NO SHOW</v>
          </cell>
          <cell r="H376" t="str">
            <v>WMN</v>
          </cell>
          <cell r="J376" t="str">
            <v>WOMEN PERFORMANCE</v>
          </cell>
          <cell r="K376" t="str">
            <v>SOCKS</v>
          </cell>
          <cell r="L376" t="str">
            <v>S101720H</v>
          </cell>
          <cell r="M376" t="str">
            <v>BLK</v>
          </cell>
          <cell r="N376" t="str">
            <v>80% MICROFIBER NYLON 17% POLYESTER 3% SPANDEX</v>
          </cell>
          <cell r="O376">
            <v>9</v>
          </cell>
          <cell r="P376">
            <v>8900</v>
          </cell>
          <cell r="Q376">
            <v>15990</v>
          </cell>
          <cell r="R376">
            <v>6</v>
          </cell>
          <cell r="S376">
            <v>900</v>
          </cell>
          <cell r="T376">
            <v>0</v>
          </cell>
          <cell r="U376">
            <v>0</v>
          </cell>
          <cell r="V376">
            <v>15990</v>
          </cell>
        </row>
        <row r="377">
          <cell r="E377" t="str">
            <v>S101720HPKNV</v>
          </cell>
          <cell r="F377" t="str">
            <v>Z101720HPKNV</v>
          </cell>
          <cell r="G377" t="str">
            <v>3PK WOMENS MICROFIBER NON TERRY NO SHOW</v>
          </cell>
          <cell r="H377" t="str">
            <v>WMN</v>
          </cell>
          <cell r="J377" t="str">
            <v>WOMEN PERFORMANCE</v>
          </cell>
          <cell r="K377" t="str">
            <v>SOCKS</v>
          </cell>
          <cell r="L377" t="str">
            <v>S101720H</v>
          </cell>
          <cell r="M377" t="str">
            <v>PKNV</v>
          </cell>
          <cell r="N377" t="str">
            <v>80% MICROFIBER NYLON 17% POLYESTER 3% SPANDEX</v>
          </cell>
          <cell r="O377">
            <v>9</v>
          </cell>
          <cell r="P377">
            <v>8900</v>
          </cell>
          <cell r="Q377">
            <v>15990</v>
          </cell>
          <cell r="R377">
            <v>6</v>
          </cell>
          <cell r="S377">
            <v>1098</v>
          </cell>
          <cell r="T377">
            <v>0</v>
          </cell>
          <cell r="U377">
            <v>0</v>
          </cell>
          <cell r="V377">
            <v>15990</v>
          </cell>
        </row>
        <row r="378">
          <cell r="E378" t="str">
            <v>S101720HWHT</v>
          </cell>
          <cell r="F378" t="str">
            <v>Z101720HWHT</v>
          </cell>
          <cell r="G378" t="str">
            <v>3PK WOMENS MICROFIBER NON TERRY NO SHOW</v>
          </cell>
          <cell r="H378" t="str">
            <v>WMN</v>
          </cell>
          <cell r="J378" t="str">
            <v>WOMEN PERFORMANCE</v>
          </cell>
          <cell r="K378" t="str">
            <v>SOCKS</v>
          </cell>
          <cell r="L378" t="str">
            <v>S101720H</v>
          </cell>
          <cell r="M378" t="str">
            <v>WHT</v>
          </cell>
          <cell r="N378" t="str">
            <v>80% MICROFIBER NYLON 17% POLYESTER 3% SPANDEX</v>
          </cell>
          <cell r="O378">
            <v>9</v>
          </cell>
          <cell r="P378">
            <v>8900</v>
          </cell>
          <cell r="Q378">
            <v>15990</v>
          </cell>
          <cell r="R378">
            <v>6</v>
          </cell>
          <cell r="S378">
            <v>900</v>
          </cell>
          <cell r="T378">
            <v>0</v>
          </cell>
          <cell r="U378">
            <v>0</v>
          </cell>
          <cell r="V378">
            <v>15990</v>
          </cell>
        </row>
        <row r="379">
          <cell r="E379" t="str">
            <v>S101720HWBK</v>
          </cell>
          <cell r="F379" t="str">
            <v>Z101720HWBK</v>
          </cell>
          <cell r="G379" t="str">
            <v>3PK WOMENS SUPER STR</v>
          </cell>
          <cell r="H379" t="str">
            <v>WMN</v>
          </cell>
          <cell r="J379" t="str">
            <v>WOMEN PERFORMANCE</v>
          </cell>
          <cell r="K379" t="str">
            <v>SOCKS</v>
          </cell>
          <cell r="L379" t="str">
            <v>S101720H</v>
          </cell>
          <cell r="M379" t="str">
            <v>WBK</v>
          </cell>
          <cell r="N379" t="str">
            <v>80% MICROFIBER NYLON 17% POLYESTER 3% SPANDEX</v>
          </cell>
          <cell r="O379">
            <v>7</v>
          </cell>
          <cell r="P379">
            <v>5850</v>
          </cell>
          <cell r="Q379">
            <v>10490</v>
          </cell>
          <cell r="R379">
            <v>6</v>
          </cell>
          <cell r="U379">
            <v>0</v>
          </cell>
          <cell r="V379">
            <v>15990</v>
          </cell>
        </row>
        <row r="380">
          <cell r="E380" t="str">
            <v>S113836BLTQ</v>
          </cell>
          <cell r="F380" t="str">
            <v>Z113836BLTQ</v>
          </cell>
          <cell r="G380" t="str">
            <v>5PK WOMENS LINER</v>
          </cell>
          <cell r="H380" t="str">
            <v>WMN</v>
          </cell>
          <cell r="J380" t="str">
            <v>WOMEN LIFESTYLE</v>
          </cell>
          <cell r="K380" t="str">
            <v>SOCKS</v>
          </cell>
          <cell r="L380" t="str">
            <v>S113836</v>
          </cell>
          <cell r="M380" t="str">
            <v>BLTQ</v>
          </cell>
          <cell r="N380" t="str">
            <v>68% NYLON 30% POLYESTER 2% SPANDEX</v>
          </cell>
          <cell r="O380">
            <v>10</v>
          </cell>
          <cell r="P380">
            <v>8900</v>
          </cell>
          <cell r="Q380">
            <v>15990</v>
          </cell>
          <cell r="R380">
            <v>6</v>
          </cell>
          <cell r="S380">
            <v>1224</v>
          </cell>
          <cell r="T380">
            <v>0</v>
          </cell>
          <cell r="U380">
            <v>80</v>
          </cell>
          <cell r="V380">
            <v>15990</v>
          </cell>
        </row>
        <row r="381">
          <cell r="E381" t="str">
            <v>S113836PNK</v>
          </cell>
          <cell r="F381" t="str">
            <v>Z113836PNK</v>
          </cell>
          <cell r="G381" t="str">
            <v>5PK WOMENS LINER</v>
          </cell>
          <cell r="H381" t="str">
            <v>WMN</v>
          </cell>
          <cell r="J381" t="str">
            <v>WOMEN LIFESTYLE</v>
          </cell>
          <cell r="K381" t="str">
            <v>SOCKS</v>
          </cell>
          <cell r="L381" t="str">
            <v>S113836</v>
          </cell>
          <cell r="M381" t="str">
            <v>PNK</v>
          </cell>
          <cell r="N381" t="str">
            <v>68% NYLON 30% POLYESTER 2% SPANDEX</v>
          </cell>
          <cell r="O381">
            <v>10</v>
          </cell>
          <cell r="P381">
            <v>8900</v>
          </cell>
          <cell r="Q381">
            <v>15990</v>
          </cell>
          <cell r="R381">
            <v>6</v>
          </cell>
          <cell r="S381">
            <v>1596</v>
          </cell>
          <cell r="T381">
            <v>0</v>
          </cell>
          <cell r="U381">
            <v>78</v>
          </cell>
          <cell r="V381">
            <v>15990</v>
          </cell>
        </row>
        <row r="382">
          <cell r="E382" t="str">
            <v>S110703BLK</v>
          </cell>
          <cell r="F382" t="str">
            <v>Z110703BLK</v>
          </cell>
          <cell r="G382" t="str">
            <v>5pk Womens Non Terry-BLACK</v>
          </cell>
          <cell r="H382" t="str">
            <v>WMN</v>
          </cell>
          <cell r="J382" t="str">
            <v>WOMEN LIFESTYLE</v>
          </cell>
          <cell r="K382" t="str">
            <v>SOCKS</v>
          </cell>
          <cell r="L382" t="str">
            <v>S110703</v>
          </cell>
          <cell r="M382" t="str">
            <v>BLK</v>
          </cell>
          <cell r="N382" t="str">
            <v>80% MICROFIBER NYLON 17% POLYESTER 3% SPANDEX</v>
          </cell>
          <cell r="O382">
            <v>7</v>
          </cell>
          <cell r="Q382">
            <v>13990</v>
          </cell>
          <cell r="R382">
            <v>6</v>
          </cell>
          <cell r="U382">
            <v>0</v>
          </cell>
          <cell r="V382">
            <v>13990</v>
          </cell>
        </row>
        <row r="383">
          <cell r="E383" t="str">
            <v>S110703WHT</v>
          </cell>
          <cell r="F383" t="str">
            <v>Z110703WHT</v>
          </cell>
          <cell r="G383" t="str">
            <v>5pk Womens Non Terry-WHITE</v>
          </cell>
          <cell r="H383" t="str">
            <v>WMN</v>
          </cell>
          <cell r="J383" t="str">
            <v>WOMEN LIFESTYLE</v>
          </cell>
          <cell r="K383" t="str">
            <v>SOCKS</v>
          </cell>
          <cell r="L383" t="str">
            <v>S110703</v>
          </cell>
          <cell r="M383" t="str">
            <v>WHT</v>
          </cell>
          <cell r="N383" t="str">
            <v>80% MICROFIBER NYLON 17% POLYESTER 2% SPANDEX</v>
          </cell>
          <cell r="O383">
            <v>7</v>
          </cell>
          <cell r="Q383">
            <v>13990</v>
          </cell>
          <cell r="R383">
            <v>6</v>
          </cell>
          <cell r="U383">
            <v>0</v>
          </cell>
          <cell r="V383">
            <v>13990</v>
          </cell>
        </row>
        <row r="384">
          <cell r="E384" t="str">
            <v>S117899BLK</v>
          </cell>
          <cell r="F384" t="str">
            <v>Z117899BLK</v>
          </cell>
          <cell r="G384" t="str">
            <v>6PK BOYS  COTTON NSH SOCKS</v>
          </cell>
          <cell r="H384" t="str">
            <v>BOYS</v>
          </cell>
          <cell r="J384" t="str">
            <v>BOYS LIFESTYLE</v>
          </cell>
          <cell r="K384" t="str">
            <v>SOCKS</v>
          </cell>
          <cell r="L384" t="str">
            <v>S117899</v>
          </cell>
          <cell r="M384" t="str">
            <v>BLK</v>
          </cell>
          <cell r="N384" t="str">
            <v>71% COTTON 27% POLYESTER 2% LYCRA SPANDEX</v>
          </cell>
          <cell r="O384">
            <v>8</v>
          </cell>
          <cell r="P384">
            <v>7750</v>
          </cell>
          <cell r="Q384">
            <v>13990</v>
          </cell>
          <cell r="R384">
            <v>6</v>
          </cell>
          <cell r="S384">
            <v>900</v>
          </cell>
          <cell r="T384">
            <v>0</v>
          </cell>
          <cell r="U384">
            <v>0</v>
          </cell>
          <cell r="V384">
            <v>13990</v>
          </cell>
        </row>
        <row r="385">
          <cell r="E385" t="str">
            <v>S117899WHT</v>
          </cell>
          <cell r="F385" t="str">
            <v>Z117899WHT</v>
          </cell>
          <cell r="G385" t="str">
            <v>6PK BOYS  COTTON NSH SOCKS</v>
          </cell>
          <cell r="H385" t="str">
            <v>BOYS</v>
          </cell>
          <cell r="J385" t="str">
            <v>BOYS LIFESTYLE</v>
          </cell>
          <cell r="K385" t="str">
            <v>SOCKS</v>
          </cell>
          <cell r="L385" t="str">
            <v>S117899</v>
          </cell>
          <cell r="M385" t="str">
            <v>WHT</v>
          </cell>
          <cell r="N385" t="str">
            <v>71% COTTON 27% POLYESTER 2% LYCRA SPANDEX</v>
          </cell>
          <cell r="O385">
            <v>8</v>
          </cell>
          <cell r="P385">
            <v>7750</v>
          </cell>
          <cell r="Q385">
            <v>13990</v>
          </cell>
          <cell r="R385">
            <v>6</v>
          </cell>
          <cell r="S385">
            <v>900</v>
          </cell>
          <cell r="T385">
            <v>0</v>
          </cell>
          <cell r="U385">
            <v>0</v>
          </cell>
          <cell r="V385">
            <v>13990</v>
          </cell>
        </row>
        <row r="386">
          <cell r="E386" t="str">
            <v>S602060OLV</v>
          </cell>
          <cell r="F386" t="str">
            <v>Z602060OLV</v>
          </cell>
          <cell r="G386" t="str">
            <v>6PK BOYS DINO SOCKS</v>
          </cell>
          <cell r="H386" t="str">
            <v>BOYS</v>
          </cell>
          <cell r="J386" t="str">
            <v>BOYS LIFESTYLE</v>
          </cell>
          <cell r="K386" t="str">
            <v>SOCKS</v>
          </cell>
          <cell r="L386" t="str">
            <v>S602060</v>
          </cell>
          <cell r="M386" t="str">
            <v>OLV</v>
          </cell>
          <cell r="N386" t="str">
            <v>98% POLYESTER 2% SPANDEX</v>
          </cell>
          <cell r="O386">
            <v>8</v>
          </cell>
          <cell r="P386">
            <v>7750</v>
          </cell>
          <cell r="Q386">
            <v>13990</v>
          </cell>
          <cell r="R386">
            <v>6</v>
          </cell>
          <cell r="S386">
            <v>1200</v>
          </cell>
          <cell r="T386">
            <v>0</v>
          </cell>
          <cell r="U386">
            <v>80</v>
          </cell>
          <cell r="V386">
            <v>13990</v>
          </cell>
        </row>
        <row r="387">
          <cell r="E387" t="str">
            <v>S108264BLK</v>
          </cell>
          <cell r="F387" t="str">
            <v>Z108264BLK</v>
          </cell>
          <cell r="G387" t="str">
            <v>6PK BOYS FULL TERRY NO SHOW</v>
          </cell>
          <cell r="H387" t="str">
            <v>BOYS</v>
          </cell>
          <cell r="J387" t="str">
            <v>BOYS LIFESTYLE</v>
          </cell>
          <cell r="K387" t="str">
            <v>SOCKS</v>
          </cell>
          <cell r="L387" t="str">
            <v>S108264</v>
          </cell>
          <cell r="M387" t="str">
            <v>BLK</v>
          </cell>
          <cell r="N387" t="str">
            <v>98% POLYESTER 2% SPANDEX</v>
          </cell>
          <cell r="O387">
            <v>8</v>
          </cell>
          <cell r="P387">
            <v>7750</v>
          </cell>
          <cell r="Q387">
            <v>13990</v>
          </cell>
          <cell r="R387">
            <v>6</v>
          </cell>
          <cell r="S387">
            <v>1200</v>
          </cell>
          <cell r="T387">
            <v>0</v>
          </cell>
          <cell r="U387">
            <v>77</v>
          </cell>
          <cell r="V387">
            <v>13990</v>
          </cell>
        </row>
        <row r="388">
          <cell r="E388" t="str">
            <v>S108264WHT</v>
          </cell>
          <cell r="F388" t="str">
            <v>Z108264WHT</v>
          </cell>
          <cell r="G388" t="str">
            <v>6PK BOYS FULL TERRY-BLACK</v>
          </cell>
          <cell r="H388" t="str">
            <v>BOYS</v>
          </cell>
          <cell r="J388" t="str">
            <v>BOYS LIFESTYLE</v>
          </cell>
          <cell r="K388" t="str">
            <v>SOCKS</v>
          </cell>
          <cell r="L388" t="str">
            <v>S108264</v>
          </cell>
          <cell r="M388" t="str">
            <v>WHT</v>
          </cell>
          <cell r="N388" t="str">
            <v>71% COTTON 27% POLYESTER 2% LYCRA SPANDEX</v>
          </cell>
          <cell r="O388">
            <v>8</v>
          </cell>
          <cell r="Q388">
            <v>10990</v>
          </cell>
          <cell r="R388">
            <v>6</v>
          </cell>
          <cell r="U388">
            <v>0</v>
          </cell>
          <cell r="V388">
            <v>13990</v>
          </cell>
        </row>
        <row r="389">
          <cell r="E389" t="str">
            <v>S112222BLGY</v>
          </cell>
          <cell r="F389" t="str">
            <v>Z112222BLGY</v>
          </cell>
          <cell r="G389" t="str">
            <v>6PK BOYS NON TERRY LOW CUT</v>
          </cell>
          <cell r="H389" t="str">
            <v>BOYS</v>
          </cell>
          <cell r="J389" t="str">
            <v>BOYS LIFESTYLE</v>
          </cell>
          <cell r="K389" t="str">
            <v>SOCKS</v>
          </cell>
          <cell r="L389" t="str">
            <v>S112222</v>
          </cell>
          <cell r="M389" t="str">
            <v>BLGY</v>
          </cell>
          <cell r="N389" t="str">
            <v>POLYTAM BLEND</v>
          </cell>
          <cell r="O389">
            <v>8</v>
          </cell>
          <cell r="P389">
            <v>7750</v>
          </cell>
          <cell r="Q389">
            <v>13990</v>
          </cell>
          <cell r="R389">
            <v>6</v>
          </cell>
          <cell r="S389">
            <v>1200</v>
          </cell>
          <cell r="T389">
            <v>0</v>
          </cell>
          <cell r="U389">
            <v>0</v>
          </cell>
          <cell r="V389">
            <v>13990</v>
          </cell>
        </row>
        <row r="390">
          <cell r="E390" t="str">
            <v>S112222BLK</v>
          </cell>
          <cell r="F390" t="str">
            <v>Z112222BLK</v>
          </cell>
          <cell r="G390" t="str">
            <v>6PK BOYS NON TERRY LOW CUT</v>
          </cell>
          <cell r="H390" t="str">
            <v>BOYS</v>
          </cell>
          <cell r="J390" t="str">
            <v>BOYS LIFESTYLE</v>
          </cell>
          <cell r="K390" t="str">
            <v>SOCKS</v>
          </cell>
          <cell r="L390" t="str">
            <v>S112222</v>
          </cell>
          <cell r="M390" t="str">
            <v>BLK</v>
          </cell>
          <cell r="N390" t="str">
            <v>98% POLYESTER 2% SPANDEX</v>
          </cell>
          <cell r="O390">
            <v>8</v>
          </cell>
          <cell r="P390">
            <v>7750</v>
          </cell>
          <cell r="Q390">
            <v>13990</v>
          </cell>
          <cell r="R390">
            <v>6</v>
          </cell>
          <cell r="S390">
            <v>1200</v>
          </cell>
          <cell r="T390">
            <v>0</v>
          </cell>
          <cell r="U390">
            <v>0</v>
          </cell>
          <cell r="V390">
            <v>13990</v>
          </cell>
        </row>
        <row r="391">
          <cell r="E391" t="str">
            <v>S112222BLOR</v>
          </cell>
          <cell r="F391" t="str">
            <v>Z112222BLOR</v>
          </cell>
          <cell r="G391" t="str">
            <v>6PK BOYS NON TERRY LOW CUT</v>
          </cell>
          <cell r="H391" t="str">
            <v>BOYS</v>
          </cell>
          <cell r="J391" t="str">
            <v>BOYS LIFESTYLE</v>
          </cell>
          <cell r="K391" t="str">
            <v>SOCKS</v>
          </cell>
          <cell r="L391" t="str">
            <v>S112222</v>
          </cell>
          <cell r="M391" t="str">
            <v>BLOR</v>
          </cell>
          <cell r="N391" t="str">
            <v>98% POLYESTER 2% SPANDEX</v>
          </cell>
          <cell r="O391">
            <v>7</v>
          </cell>
          <cell r="P391">
            <v>5850</v>
          </cell>
          <cell r="Q391">
            <v>10490</v>
          </cell>
          <cell r="R391">
            <v>6</v>
          </cell>
          <cell r="U391">
            <v>0</v>
          </cell>
          <cell r="V391">
            <v>13990</v>
          </cell>
        </row>
        <row r="392">
          <cell r="E392" t="str">
            <v>S112222BLU</v>
          </cell>
          <cell r="F392" t="str">
            <v>Z112222BLU</v>
          </cell>
          <cell r="G392" t="str">
            <v>6PK BOYS NON TERRY LOW CUT</v>
          </cell>
          <cell r="H392" t="str">
            <v>BOYS</v>
          </cell>
          <cell r="J392" t="str">
            <v>BOYS LIFESTYLE</v>
          </cell>
          <cell r="K392" t="str">
            <v>SOCKS</v>
          </cell>
          <cell r="L392" t="str">
            <v>S112222</v>
          </cell>
          <cell r="M392" t="str">
            <v>BLU</v>
          </cell>
          <cell r="N392" t="str">
            <v>98% POLYESTER 2% SPANDEX</v>
          </cell>
          <cell r="O392">
            <v>7</v>
          </cell>
          <cell r="P392">
            <v>5850</v>
          </cell>
          <cell r="Q392">
            <v>10490</v>
          </cell>
          <cell r="R392">
            <v>6</v>
          </cell>
          <cell r="U392">
            <v>0</v>
          </cell>
          <cell r="V392">
            <v>13990</v>
          </cell>
        </row>
        <row r="393">
          <cell r="E393" t="str">
            <v>S112222GRY</v>
          </cell>
          <cell r="F393" t="str">
            <v>Z112222GRY</v>
          </cell>
          <cell r="G393" t="str">
            <v>6PK BOYS NON TERRY LOW CUT</v>
          </cell>
          <cell r="H393" t="str">
            <v>BOYS</v>
          </cell>
          <cell r="J393" t="str">
            <v>BOYS LIFESTYLE</v>
          </cell>
          <cell r="K393" t="str">
            <v>SOCKS</v>
          </cell>
          <cell r="L393" t="str">
            <v>S112222</v>
          </cell>
          <cell r="M393" t="str">
            <v>GRY</v>
          </cell>
          <cell r="N393" t="str">
            <v>98% POLYESTER 2% SPANDEX</v>
          </cell>
          <cell r="O393">
            <v>7</v>
          </cell>
          <cell r="P393">
            <v>5850</v>
          </cell>
          <cell r="Q393">
            <v>10490</v>
          </cell>
          <cell r="R393">
            <v>6</v>
          </cell>
          <cell r="U393">
            <v>0</v>
          </cell>
          <cell r="V393">
            <v>13990</v>
          </cell>
        </row>
        <row r="394">
          <cell r="E394" t="str">
            <v>S602692WMLT</v>
          </cell>
          <cell r="F394" t="str">
            <v>Z602692WMLT</v>
          </cell>
          <cell r="G394" t="str">
            <v xml:space="preserve">6PK BOYS QTR SPORTS SOCK </v>
          </cell>
          <cell r="H394" t="str">
            <v>BOYS</v>
          </cell>
          <cell r="J394" t="str">
            <v>BOYS LIFESTYLE</v>
          </cell>
          <cell r="K394" t="str">
            <v>SOCKS</v>
          </cell>
          <cell r="L394" t="str">
            <v>S602692</v>
          </cell>
          <cell r="M394" t="str">
            <v>WMLT</v>
          </cell>
          <cell r="N394" t="str">
            <v>98% POLYESTER 2% SPANDEX</v>
          </cell>
          <cell r="O394">
            <v>8</v>
          </cell>
          <cell r="P394">
            <v>7750</v>
          </cell>
          <cell r="Q394">
            <v>13990</v>
          </cell>
          <cell r="R394">
            <v>6</v>
          </cell>
          <cell r="S394">
            <v>1200</v>
          </cell>
          <cell r="T394">
            <v>0</v>
          </cell>
          <cell r="U394">
            <v>0</v>
          </cell>
          <cell r="V394">
            <v>13990</v>
          </cell>
        </row>
        <row r="395">
          <cell r="E395" t="str">
            <v>S118220BLK</v>
          </cell>
          <cell r="F395" t="str">
            <v>Z118220BLK</v>
          </cell>
          <cell r="G395" t="str">
            <v>6PK CORE CREW LG SOCKS</v>
          </cell>
          <cell r="H395" t="str">
            <v>MEN</v>
          </cell>
          <cell r="J395" t="str">
            <v>SIDE BY SIDE</v>
          </cell>
          <cell r="K395" t="str">
            <v>SOCKS</v>
          </cell>
          <cell r="L395" t="str">
            <v>S118220</v>
          </cell>
          <cell r="M395" t="str">
            <v>BLK</v>
          </cell>
          <cell r="N395" t="str">
            <v xml:space="preserve">65% POLYESTER 35% COTTON </v>
          </cell>
          <cell r="O395">
            <v>9</v>
          </cell>
          <cell r="P395">
            <v>8900</v>
          </cell>
          <cell r="Q395">
            <v>15990</v>
          </cell>
          <cell r="R395">
            <v>3</v>
          </cell>
          <cell r="U395">
            <v>0</v>
          </cell>
          <cell r="V395">
            <v>15990</v>
          </cell>
        </row>
        <row r="396">
          <cell r="E396" t="str">
            <v>S118220WHT</v>
          </cell>
          <cell r="F396" t="str">
            <v>Z118220WHT</v>
          </cell>
          <cell r="G396" t="str">
            <v>6PK CORE CREW LG SOCKS</v>
          </cell>
          <cell r="H396" t="str">
            <v>MEN</v>
          </cell>
          <cell r="J396" t="str">
            <v>SIDE BY SIDE</v>
          </cell>
          <cell r="K396" t="str">
            <v>SOCKS</v>
          </cell>
          <cell r="L396" t="str">
            <v>S118220</v>
          </cell>
          <cell r="M396" t="str">
            <v>WHT</v>
          </cell>
          <cell r="N396" t="str">
            <v xml:space="preserve">65% POLYESTER 35% COTTON </v>
          </cell>
          <cell r="O396">
            <v>9</v>
          </cell>
          <cell r="P396">
            <v>8900</v>
          </cell>
          <cell r="Q396">
            <v>15990</v>
          </cell>
          <cell r="R396">
            <v>3</v>
          </cell>
          <cell r="U396">
            <v>0</v>
          </cell>
          <cell r="V396">
            <v>15990</v>
          </cell>
        </row>
        <row r="397">
          <cell r="E397" t="str">
            <v>S118210NTMT</v>
          </cell>
          <cell r="F397" t="str">
            <v>Z118210NTMT</v>
          </cell>
          <cell r="G397" t="str">
            <v>6PK CORE LOWCUT LG SOCKS</v>
          </cell>
          <cell r="H397" t="str">
            <v>MEN</v>
          </cell>
          <cell r="J397" t="str">
            <v>SIDE BY SIDE</v>
          </cell>
          <cell r="K397" t="str">
            <v>SOCKS</v>
          </cell>
          <cell r="L397" t="str">
            <v>S118210</v>
          </cell>
          <cell r="M397" t="str">
            <v>NTMT</v>
          </cell>
          <cell r="N397" t="str">
            <v xml:space="preserve">65% POLYESTER 35% COTTON </v>
          </cell>
          <cell r="O397">
            <v>7</v>
          </cell>
          <cell r="P397">
            <v>5850</v>
          </cell>
          <cell r="Q397">
            <v>10490</v>
          </cell>
          <cell r="R397">
            <v>3</v>
          </cell>
          <cell r="U397">
            <v>0</v>
          </cell>
          <cell r="V397">
            <v>10990</v>
          </cell>
        </row>
        <row r="398">
          <cell r="E398" t="str">
            <v>S118210WHT</v>
          </cell>
          <cell r="F398" t="str">
            <v>Z118210WHT</v>
          </cell>
          <cell r="G398" t="str">
            <v>6PK CORE LOWCUT LG SOCKS</v>
          </cell>
          <cell r="H398" t="str">
            <v>MEN</v>
          </cell>
          <cell r="J398" t="str">
            <v>SIDE BY SIDE</v>
          </cell>
          <cell r="K398" t="str">
            <v>SOCKS</v>
          </cell>
          <cell r="L398" t="str">
            <v>S118210</v>
          </cell>
          <cell r="M398" t="str">
            <v>WHT</v>
          </cell>
          <cell r="N398" t="str">
            <v xml:space="preserve">65% POLYESTER 35% COTTON </v>
          </cell>
          <cell r="O398">
            <v>7</v>
          </cell>
          <cell r="P398">
            <v>5850</v>
          </cell>
          <cell r="Q398">
            <v>10490</v>
          </cell>
          <cell r="R398">
            <v>3</v>
          </cell>
          <cell r="U398">
            <v>0</v>
          </cell>
          <cell r="V398">
            <v>10990</v>
          </cell>
        </row>
        <row r="399">
          <cell r="E399" t="str">
            <v>S118209MLT</v>
          </cell>
          <cell r="F399" t="str">
            <v>Z118209MLT</v>
          </cell>
          <cell r="G399" t="str">
            <v>6PK CORE LOWCUT MD SOCKS</v>
          </cell>
          <cell r="H399" t="str">
            <v>WMN</v>
          </cell>
          <cell r="L399" t="str">
            <v>S118209</v>
          </cell>
          <cell r="M399" t="str">
            <v>MLT</v>
          </cell>
          <cell r="N399" t="str">
            <v>75% POLYESTER 20% COTTON 5% SPANDEX</v>
          </cell>
          <cell r="Q399">
            <v>12990</v>
          </cell>
          <cell r="R399">
            <v>6</v>
          </cell>
          <cell r="U399">
            <v>80</v>
          </cell>
          <cell r="V399">
            <v>12990</v>
          </cell>
        </row>
        <row r="400">
          <cell r="E400" t="str">
            <v>S118215NTMT</v>
          </cell>
          <cell r="F400" t="str">
            <v>Z118215NTMT</v>
          </cell>
          <cell r="G400" t="str">
            <v>6PK CORE QUARTER LG SOCKS</v>
          </cell>
          <cell r="H400" t="str">
            <v>MEN</v>
          </cell>
          <cell r="J400" t="str">
            <v>SIDE BY SIDE</v>
          </cell>
          <cell r="K400" t="str">
            <v>SOCKS</v>
          </cell>
          <cell r="L400" t="str">
            <v>S118215</v>
          </cell>
          <cell r="M400" t="str">
            <v>NTMT</v>
          </cell>
          <cell r="N400" t="str">
            <v xml:space="preserve">65% POLYESTER 35% COTTON </v>
          </cell>
          <cell r="O400">
            <v>8</v>
          </cell>
          <cell r="P400">
            <v>7750</v>
          </cell>
          <cell r="Q400">
            <v>13990</v>
          </cell>
          <cell r="R400">
            <v>3</v>
          </cell>
          <cell r="U400">
            <v>0</v>
          </cell>
          <cell r="V400">
            <v>13990</v>
          </cell>
        </row>
        <row r="401">
          <cell r="E401" t="str">
            <v>S117880WHT</v>
          </cell>
          <cell r="F401" t="str">
            <v>Z117880WHT</v>
          </cell>
          <cell r="G401" t="str">
            <v>6PK GIRLS  COTTON NOSHOW</v>
          </cell>
          <cell r="H401" t="str">
            <v>GIRLS</v>
          </cell>
          <cell r="J401" t="str">
            <v>GIRLS LIFESTYLE</v>
          </cell>
          <cell r="K401" t="str">
            <v>SOCKS</v>
          </cell>
          <cell r="L401" t="str">
            <v>S117880</v>
          </cell>
          <cell r="M401" t="str">
            <v>WHT</v>
          </cell>
          <cell r="N401" t="str">
            <v>98% POLYESTER 2% SPANDEX</v>
          </cell>
          <cell r="O401">
            <v>8</v>
          </cell>
          <cell r="P401">
            <v>7750</v>
          </cell>
          <cell r="Q401">
            <v>13990</v>
          </cell>
          <cell r="R401">
            <v>6</v>
          </cell>
          <cell r="S401">
            <v>996</v>
          </cell>
          <cell r="T401">
            <v>0</v>
          </cell>
          <cell r="U401">
            <v>100</v>
          </cell>
          <cell r="V401">
            <v>13990</v>
          </cell>
        </row>
        <row r="402">
          <cell r="E402" t="str">
            <v>S117880BLK</v>
          </cell>
          <cell r="F402" t="str">
            <v>Z117880BLK</v>
          </cell>
          <cell r="G402" t="str">
            <v>6PK GIRLS  COTTON NSHOW</v>
          </cell>
          <cell r="H402" t="str">
            <v>GIRLS</v>
          </cell>
          <cell r="J402" t="str">
            <v>GIRLS LIFESTYLE</v>
          </cell>
          <cell r="K402" t="str">
            <v>SOCKS</v>
          </cell>
          <cell r="L402" t="str">
            <v>S117880</v>
          </cell>
          <cell r="M402" t="str">
            <v>BLK</v>
          </cell>
          <cell r="N402" t="str">
            <v>71% COTTON 27% POLYESTER 2% LYCRA SPANDEX</v>
          </cell>
          <cell r="O402">
            <v>8</v>
          </cell>
          <cell r="P402">
            <v>7750</v>
          </cell>
          <cell r="Q402">
            <v>13990</v>
          </cell>
          <cell r="R402">
            <v>6</v>
          </cell>
          <cell r="S402">
            <v>1404</v>
          </cell>
          <cell r="T402">
            <v>0</v>
          </cell>
          <cell r="U402">
            <v>0</v>
          </cell>
          <cell r="V402">
            <v>13990</v>
          </cell>
        </row>
        <row r="403">
          <cell r="E403" t="str">
            <v>S601846PUR</v>
          </cell>
          <cell r="F403" t="str">
            <v>Z601846PUR</v>
          </cell>
          <cell r="G403" t="str">
            <v>6PK GIRLS ANKLE LETTUCE CUFF SOCKS</v>
          </cell>
          <cell r="H403" t="str">
            <v>GIRLS</v>
          </cell>
          <cell r="J403" t="str">
            <v>GIRLS LIFESTYLE</v>
          </cell>
          <cell r="K403" t="str">
            <v>SOCKS</v>
          </cell>
          <cell r="L403" t="str">
            <v>S601846</v>
          </cell>
          <cell r="M403" t="str">
            <v>PUR</v>
          </cell>
          <cell r="N403" t="str">
            <v>98% POLYESTER 2% SPANDEX</v>
          </cell>
          <cell r="O403">
            <v>7</v>
          </cell>
          <cell r="P403">
            <v>5850</v>
          </cell>
          <cell r="Q403">
            <v>10490</v>
          </cell>
          <cell r="R403">
            <v>6</v>
          </cell>
          <cell r="U403">
            <v>0</v>
          </cell>
          <cell r="V403">
            <v>10990</v>
          </cell>
        </row>
        <row r="404">
          <cell r="E404" t="str">
            <v>S601868PUR</v>
          </cell>
          <cell r="F404" t="str">
            <v>Z601868PUR</v>
          </cell>
          <cell r="G404" t="str">
            <v>6PK GIRLS FOIL PRINT GRL PWR SOCKS</v>
          </cell>
          <cell r="H404" t="str">
            <v>GIRLS</v>
          </cell>
          <cell r="J404" t="str">
            <v>GIRLS LIFESTYLE</v>
          </cell>
          <cell r="K404" t="str">
            <v>SOCKS</v>
          </cell>
          <cell r="L404" t="str">
            <v>S601868</v>
          </cell>
          <cell r="M404" t="str">
            <v>PUR</v>
          </cell>
          <cell r="N404" t="str">
            <v>98% POLYESTER 2% SPANDEX</v>
          </cell>
          <cell r="O404">
            <v>7</v>
          </cell>
          <cell r="P404">
            <v>5850</v>
          </cell>
          <cell r="Q404">
            <v>10490</v>
          </cell>
          <cell r="R404">
            <v>6</v>
          </cell>
          <cell r="U404">
            <v>0</v>
          </cell>
          <cell r="V404">
            <v>10990</v>
          </cell>
        </row>
        <row r="405">
          <cell r="E405" t="str">
            <v>S108744PRTL</v>
          </cell>
          <cell r="F405" t="str">
            <v>Z108744PRTL</v>
          </cell>
          <cell r="G405" t="str">
            <v>6PK GIRLS NON TERRY POLYTAM LOW CUT-FREE RUN</v>
          </cell>
          <cell r="H405" t="str">
            <v>GIRLS</v>
          </cell>
          <cell r="J405" t="str">
            <v>GIRLS LIFESTYLE</v>
          </cell>
          <cell r="K405" t="str">
            <v>SOCKS</v>
          </cell>
          <cell r="L405" t="str">
            <v>S108744</v>
          </cell>
          <cell r="M405" t="str">
            <v>PRTL</v>
          </cell>
          <cell r="N405" t="str">
            <v>98% POLYESTER 2% SPANDEX</v>
          </cell>
          <cell r="O405">
            <v>8</v>
          </cell>
          <cell r="P405">
            <v>7750</v>
          </cell>
          <cell r="Q405">
            <v>13990</v>
          </cell>
          <cell r="R405">
            <v>6</v>
          </cell>
          <cell r="S405">
            <v>1404</v>
          </cell>
          <cell r="T405">
            <v>0</v>
          </cell>
          <cell r="U405">
            <v>0</v>
          </cell>
          <cell r="V405">
            <v>13990</v>
          </cell>
        </row>
        <row r="406">
          <cell r="E406" t="str">
            <v>S108744PUR</v>
          </cell>
          <cell r="F406" t="str">
            <v>Z108744PUR</v>
          </cell>
          <cell r="G406" t="str">
            <v>6PK GIRLS NON TERRY POLYTAM LOW CUT-FREE RUN</v>
          </cell>
          <cell r="H406" t="str">
            <v>GIRLS</v>
          </cell>
          <cell r="J406" t="str">
            <v>GIRLS LIFESTYLE</v>
          </cell>
          <cell r="K406" t="str">
            <v>SOCKS</v>
          </cell>
          <cell r="L406" t="str">
            <v>S108744</v>
          </cell>
          <cell r="M406" t="str">
            <v>PUR</v>
          </cell>
          <cell r="N406" t="str">
            <v>98% POLYESTER 2% SPANDEX</v>
          </cell>
          <cell r="O406">
            <v>8</v>
          </cell>
          <cell r="P406">
            <v>7750</v>
          </cell>
          <cell r="Q406">
            <v>13990</v>
          </cell>
          <cell r="R406">
            <v>6</v>
          </cell>
          <cell r="S406">
            <v>1404</v>
          </cell>
          <cell r="T406">
            <v>0</v>
          </cell>
          <cell r="U406">
            <v>0</v>
          </cell>
          <cell r="V406">
            <v>13990</v>
          </cell>
        </row>
        <row r="407">
          <cell r="E407" t="str">
            <v>S107679MULT</v>
          </cell>
          <cell r="F407" t="str">
            <v>Z107679MULT</v>
          </cell>
          <cell r="G407" t="str">
            <v>6PK GIRLS NON TERRY-MULTI</v>
          </cell>
          <cell r="H407" t="str">
            <v>GIRLS</v>
          </cell>
          <cell r="J407" t="str">
            <v>GIRLS LIFESTYLE</v>
          </cell>
          <cell r="K407" t="str">
            <v>SOCKS</v>
          </cell>
          <cell r="L407" t="str">
            <v>S107679</v>
          </cell>
          <cell r="M407" t="str">
            <v>MULT</v>
          </cell>
          <cell r="N407" t="str">
            <v>72% Acrylic 25% Polyester 2% Spandex 1% Rubber</v>
          </cell>
          <cell r="O407">
            <v>8</v>
          </cell>
          <cell r="P407">
            <v>7750</v>
          </cell>
          <cell r="Q407">
            <v>13990</v>
          </cell>
          <cell r="R407">
            <v>6</v>
          </cell>
          <cell r="S407">
            <v>1200</v>
          </cell>
          <cell r="T407">
            <v>0</v>
          </cell>
          <cell r="U407">
            <v>45</v>
          </cell>
          <cell r="V407">
            <v>13990</v>
          </cell>
        </row>
        <row r="408">
          <cell r="E408" t="str">
            <v>S602656MULT</v>
          </cell>
          <cell r="F408" t="str">
            <v>Z602656MULT</v>
          </cell>
          <cell r="G408" t="str">
            <v>6PK GIRLS UNICORN BOW SOCKS</v>
          </cell>
          <cell r="H408" t="str">
            <v>GIRLS</v>
          </cell>
          <cell r="J408" t="str">
            <v>GIRLS LIFESTYLE</v>
          </cell>
          <cell r="K408" t="str">
            <v>SOCKS</v>
          </cell>
          <cell r="L408" t="str">
            <v>S602656</v>
          </cell>
          <cell r="M408" t="str">
            <v>MULT</v>
          </cell>
          <cell r="N408" t="str">
            <v>98% POLYESTER 2% SPANDEX</v>
          </cell>
          <cell r="O408">
            <v>8</v>
          </cell>
          <cell r="P408">
            <v>7750</v>
          </cell>
          <cell r="Q408">
            <v>13990</v>
          </cell>
          <cell r="R408">
            <v>6</v>
          </cell>
          <cell r="S408">
            <v>1404</v>
          </cell>
          <cell r="T408">
            <v>0</v>
          </cell>
          <cell r="U408">
            <v>80</v>
          </cell>
          <cell r="V408">
            <v>13990</v>
          </cell>
        </row>
        <row r="409">
          <cell r="E409" t="str">
            <v>S108262GRY</v>
          </cell>
          <cell r="F409" t="str">
            <v>Z108262GRY</v>
          </cell>
          <cell r="G409" t="str">
            <v>6pk Mens Full Terry No Show</v>
          </cell>
          <cell r="H409" t="str">
            <v>MEN</v>
          </cell>
          <cell r="J409" t="str">
            <v>MEN LIFESTYLE</v>
          </cell>
          <cell r="K409" t="str">
            <v>SOCKS</v>
          </cell>
          <cell r="L409" t="str">
            <v>S108262</v>
          </cell>
          <cell r="M409" t="str">
            <v>GRY</v>
          </cell>
          <cell r="N409" t="str">
            <v>98% POLYESTER 2% SPANDEX</v>
          </cell>
          <cell r="O409">
            <v>8</v>
          </cell>
          <cell r="P409">
            <v>7750</v>
          </cell>
          <cell r="Q409">
            <v>13990</v>
          </cell>
          <cell r="R409">
            <v>6</v>
          </cell>
          <cell r="U409">
            <v>0</v>
          </cell>
          <cell r="V409">
            <v>13990</v>
          </cell>
        </row>
        <row r="410">
          <cell r="E410" t="str">
            <v>S108262BLK</v>
          </cell>
          <cell r="F410" t="str">
            <v>Z108262BLK</v>
          </cell>
          <cell r="G410" t="str">
            <v>6PK MENS FULL TERRY-BLACK</v>
          </cell>
          <cell r="H410" t="str">
            <v>MEN</v>
          </cell>
          <cell r="J410" t="str">
            <v>MEN LIFESTYLE</v>
          </cell>
          <cell r="K410" t="str">
            <v>SOCKS</v>
          </cell>
          <cell r="L410" t="str">
            <v>S108262</v>
          </cell>
          <cell r="M410" t="str">
            <v>BLK</v>
          </cell>
          <cell r="N410" t="str">
            <v>98% POLYESTER 2% SPANDEX</v>
          </cell>
          <cell r="O410">
            <v>8</v>
          </cell>
          <cell r="P410">
            <v>7750</v>
          </cell>
          <cell r="Q410">
            <v>13990</v>
          </cell>
          <cell r="R410">
            <v>6</v>
          </cell>
          <cell r="U410">
            <v>0</v>
          </cell>
          <cell r="V410">
            <v>13990</v>
          </cell>
        </row>
        <row r="411">
          <cell r="E411" t="str">
            <v>S117809BLK</v>
          </cell>
          <cell r="F411" t="str">
            <v>Z117809BLK</v>
          </cell>
          <cell r="G411" t="str">
            <v>6PK MN COTTON NSHW SOCKS</v>
          </cell>
          <cell r="H411" t="str">
            <v>MEN</v>
          </cell>
          <cell r="J411" t="str">
            <v>MEN LIFESTYLE</v>
          </cell>
          <cell r="K411" t="str">
            <v>SOCKS</v>
          </cell>
          <cell r="L411" t="str">
            <v>S117809</v>
          </cell>
          <cell r="M411" t="str">
            <v>BLK</v>
          </cell>
          <cell r="N411" t="str">
            <v>71% COTTON 27% POLYESTER 2% LYCRA SPANDEX</v>
          </cell>
          <cell r="O411">
            <v>10</v>
          </cell>
          <cell r="P411">
            <v>8900</v>
          </cell>
          <cell r="Q411">
            <v>15990</v>
          </cell>
          <cell r="R411">
            <v>6</v>
          </cell>
          <cell r="S411">
            <v>1200</v>
          </cell>
          <cell r="T411">
            <v>0</v>
          </cell>
          <cell r="U411">
            <v>120</v>
          </cell>
          <cell r="V411">
            <v>15990</v>
          </cell>
        </row>
        <row r="412">
          <cell r="E412" t="str">
            <v>S117809WHT</v>
          </cell>
          <cell r="F412" t="str">
            <v>Z117809WHT</v>
          </cell>
          <cell r="G412" t="str">
            <v>6PK MN COTTON NSHW SOCKS</v>
          </cell>
          <cell r="H412" t="str">
            <v>MEN</v>
          </cell>
          <cell r="J412" t="str">
            <v>MEN LIFESTYLE</v>
          </cell>
          <cell r="K412" t="str">
            <v>SOCKS</v>
          </cell>
          <cell r="L412" t="str">
            <v>S117809</v>
          </cell>
          <cell r="M412" t="str">
            <v>WHT</v>
          </cell>
          <cell r="N412" t="str">
            <v>71% COTTON 27% POLYESTER 2% LYCRA SPANDEX</v>
          </cell>
          <cell r="O412">
            <v>10</v>
          </cell>
          <cell r="P412">
            <v>8900</v>
          </cell>
          <cell r="Q412">
            <v>15990</v>
          </cell>
          <cell r="R412">
            <v>6</v>
          </cell>
          <cell r="S412">
            <v>900</v>
          </cell>
          <cell r="T412">
            <v>0</v>
          </cell>
          <cell r="U412">
            <v>120</v>
          </cell>
          <cell r="V412">
            <v>15990</v>
          </cell>
        </row>
        <row r="413">
          <cell r="E413" t="str">
            <v>S601841NVY</v>
          </cell>
          <cell r="F413" t="str">
            <v>Z601841NVY</v>
          </cell>
          <cell r="G413" t="str">
            <v>6PK MN LS LOWCUT TEXTURE KNIT SOCKS</v>
          </cell>
          <cell r="H413" t="str">
            <v>MEN</v>
          </cell>
          <cell r="J413" t="str">
            <v>MEN LIFESTYLE</v>
          </cell>
          <cell r="K413" t="str">
            <v>SOCKS</v>
          </cell>
          <cell r="L413" t="str">
            <v>S601841</v>
          </cell>
          <cell r="M413" t="str">
            <v>NVY</v>
          </cell>
          <cell r="N413" t="str">
            <v>80% COTTON 13% POLYAMIDE 5% ELASTODIEN 2% SPANDEX</v>
          </cell>
          <cell r="O413">
            <v>10</v>
          </cell>
          <cell r="P413">
            <v>8900</v>
          </cell>
          <cell r="Q413">
            <v>15990</v>
          </cell>
          <cell r="R413">
            <v>6</v>
          </cell>
          <cell r="S413">
            <v>1404</v>
          </cell>
          <cell r="T413">
            <v>0</v>
          </cell>
          <cell r="U413">
            <v>0</v>
          </cell>
          <cell r="V413">
            <v>15990</v>
          </cell>
        </row>
        <row r="414">
          <cell r="E414" t="str">
            <v>S117773WBK</v>
          </cell>
          <cell r="F414" t="str">
            <v>Z117773WBK</v>
          </cell>
          <cell r="G414" t="str">
            <v>6PK MN SNEAKER LINER SOCKS</v>
          </cell>
          <cell r="H414" t="str">
            <v>MEN</v>
          </cell>
          <cell r="J414" t="str">
            <v>MEN LIFESTYLE</v>
          </cell>
          <cell r="K414" t="str">
            <v>SOCKS</v>
          </cell>
          <cell r="L414" t="str">
            <v>S117773</v>
          </cell>
          <cell r="M414" t="str">
            <v>WBK</v>
          </cell>
          <cell r="N414" t="str">
            <v>98% POLYESTER 2% SPANDEX</v>
          </cell>
          <cell r="O414">
            <v>10</v>
          </cell>
          <cell r="P414">
            <v>8900</v>
          </cell>
          <cell r="Q414">
            <v>15990</v>
          </cell>
          <cell r="R414">
            <v>6</v>
          </cell>
          <cell r="S414">
            <v>804</v>
          </cell>
          <cell r="T414">
            <v>0</v>
          </cell>
          <cell r="U414">
            <v>0</v>
          </cell>
          <cell r="V414">
            <v>15990</v>
          </cell>
        </row>
        <row r="415">
          <cell r="E415" t="str">
            <v>S116979BLK</v>
          </cell>
          <cell r="F415" t="str">
            <v>Z116979BLK</v>
          </cell>
          <cell r="G415" t="str">
            <v>6PK WMN COTTON NSHW SOCKS</v>
          </cell>
          <cell r="H415" t="str">
            <v>WMN</v>
          </cell>
          <cell r="J415" t="str">
            <v>WOMEN LIFESTYLE</v>
          </cell>
          <cell r="K415" t="str">
            <v>SOCKS</v>
          </cell>
          <cell r="L415" t="str">
            <v>S116979</v>
          </cell>
          <cell r="M415" t="str">
            <v>BLK</v>
          </cell>
          <cell r="N415" t="str">
            <v>71% COTTON 27% POLYESTER 2% LYCRA SPANDEX</v>
          </cell>
          <cell r="O415">
            <v>10</v>
          </cell>
          <cell r="P415">
            <v>8900</v>
          </cell>
          <cell r="Q415">
            <v>15990</v>
          </cell>
          <cell r="R415">
            <v>6</v>
          </cell>
          <cell r="S415">
            <v>900</v>
          </cell>
          <cell r="T415">
            <v>0</v>
          </cell>
          <cell r="U415">
            <v>100</v>
          </cell>
          <cell r="V415">
            <v>15990</v>
          </cell>
        </row>
        <row r="416">
          <cell r="E416" t="str">
            <v>S116979WHT</v>
          </cell>
          <cell r="F416" t="str">
            <v>Z116979WHT</v>
          </cell>
          <cell r="G416" t="str">
            <v>6PK WMN COTTON NSHW SOCKS</v>
          </cell>
          <cell r="H416" t="str">
            <v>WMN</v>
          </cell>
          <cell r="J416" t="str">
            <v>WOMEN LIFESTYLE</v>
          </cell>
          <cell r="K416" t="str">
            <v>SOCKS</v>
          </cell>
          <cell r="L416" t="str">
            <v>S116979</v>
          </cell>
          <cell r="M416" t="str">
            <v>WHT</v>
          </cell>
          <cell r="N416" t="str">
            <v>71% COTTON 27% POLYESTER 2% LYCRA SPANDEX</v>
          </cell>
          <cell r="O416">
            <v>10</v>
          </cell>
          <cell r="P416">
            <v>8900</v>
          </cell>
          <cell r="Q416">
            <v>15990</v>
          </cell>
          <cell r="R416">
            <v>6</v>
          </cell>
          <cell r="S416">
            <v>900</v>
          </cell>
          <cell r="T416">
            <v>0</v>
          </cell>
          <cell r="U416">
            <v>90</v>
          </cell>
          <cell r="V416">
            <v>15990</v>
          </cell>
        </row>
        <row r="417">
          <cell r="E417" t="str">
            <v>S601824SAND</v>
          </cell>
          <cell r="F417" t="str">
            <v>Z601824SAND</v>
          </cell>
          <cell r="G417" t="str">
            <v>6PK WMN LOWCUT TEXTURE KNIT SOCKS</v>
          </cell>
          <cell r="H417" t="str">
            <v>WMN</v>
          </cell>
          <cell r="L417" t="str">
            <v>S601824</v>
          </cell>
          <cell r="M417" t="str">
            <v>SAND</v>
          </cell>
          <cell r="N417" t="str">
            <v>80% COTTON 15% POLYESTER 5% SPANDEX</v>
          </cell>
          <cell r="Q417">
            <v>14990</v>
          </cell>
          <cell r="R417">
            <v>6</v>
          </cell>
          <cell r="U417">
            <v>80</v>
          </cell>
          <cell r="V417">
            <v>14990</v>
          </cell>
        </row>
        <row r="418">
          <cell r="E418" t="str">
            <v>S117023BLK</v>
          </cell>
          <cell r="F418" t="str">
            <v>Z117023BLK</v>
          </cell>
          <cell r="G418" t="str">
            <v>6PK WMN SNEAKER LINER SOCKS</v>
          </cell>
          <cell r="H418" t="str">
            <v>WMN</v>
          </cell>
          <cell r="J418" t="str">
            <v>WOMEN LIFESTYLE</v>
          </cell>
          <cell r="K418" t="str">
            <v>SOCKS</v>
          </cell>
          <cell r="L418" t="str">
            <v>S117023</v>
          </cell>
          <cell r="M418" t="str">
            <v>BLK</v>
          </cell>
          <cell r="N418" t="str">
            <v>98% POLYESTER 2% SPANDEX</v>
          </cell>
          <cell r="O418">
            <v>10</v>
          </cell>
          <cell r="P418">
            <v>8900</v>
          </cell>
          <cell r="Q418">
            <v>15990</v>
          </cell>
          <cell r="R418">
            <v>6</v>
          </cell>
          <cell r="S418">
            <v>1200</v>
          </cell>
          <cell r="T418">
            <v>0</v>
          </cell>
          <cell r="U418">
            <v>0</v>
          </cell>
          <cell r="V418">
            <v>15990</v>
          </cell>
        </row>
        <row r="419">
          <cell r="E419" t="str">
            <v>S117023PRBK</v>
          </cell>
          <cell r="F419" t="str">
            <v>Z117023PRBK</v>
          </cell>
          <cell r="G419" t="str">
            <v>6PK WMN SNEAKER LINER SOCKS</v>
          </cell>
          <cell r="H419" t="str">
            <v>WMN</v>
          </cell>
          <cell r="J419" t="str">
            <v>WOMEN LIFESTYLE</v>
          </cell>
          <cell r="K419" t="str">
            <v>SOCKS</v>
          </cell>
          <cell r="L419" t="str">
            <v>S117023</v>
          </cell>
          <cell r="M419" t="str">
            <v>PRBK</v>
          </cell>
          <cell r="N419" t="str">
            <v>93% POLYESTER 4% RUBBER 3% SPANDEX</v>
          </cell>
          <cell r="O419">
            <v>10</v>
          </cell>
          <cell r="P419">
            <v>8900</v>
          </cell>
          <cell r="Q419">
            <v>15990</v>
          </cell>
          <cell r="R419">
            <v>6</v>
          </cell>
          <cell r="S419">
            <v>900</v>
          </cell>
          <cell r="T419">
            <v>0</v>
          </cell>
          <cell r="U419">
            <v>0</v>
          </cell>
          <cell r="V419">
            <v>15990</v>
          </cell>
        </row>
        <row r="420">
          <cell r="E420" t="str">
            <v>S117023WHT</v>
          </cell>
          <cell r="F420" t="str">
            <v>Z117023WHT</v>
          </cell>
          <cell r="G420" t="str">
            <v>6PK WMN SNEAKER LINER SOCKS</v>
          </cell>
          <cell r="H420" t="str">
            <v>WMN</v>
          </cell>
          <cell r="J420" t="str">
            <v>WOMEN LIFESTYLE</v>
          </cell>
          <cell r="K420" t="str">
            <v>SOCKS</v>
          </cell>
          <cell r="L420" t="str">
            <v>S117023</v>
          </cell>
          <cell r="M420" t="str">
            <v>WHT</v>
          </cell>
          <cell r="N420" t="str">
            <v>98% POLYESTER 2% SPANDEX</v>
          </cell>
          <cell r="O420">
            <v>10</v>
          </cell>
          <cell r="P420">
            <v>8900</v>
          </cell>
          <cell r="Q420">
            <v>15990</v>
          </cell>
          <cell r="R420">
            <v>6</v>
          </cell>
          <cell r="S420">
            <v>1200</v>
          </cell>
          <cell r="T420">
            <v>0</v>
          </cell>
          <cell r="U420">
            <v>0</v>
          </cell>
          <cell r="V420">
            <v>15990</v>
          </cell>
        </row>
        <row r="421">
          <cell r="E421" t="str">
            <v>S108498BLTQ</v>
          </cell>
          <cell r="F421" t="str">
            <v>Z108498BLTQ</v>
          </cell>
          <cell r="G421" t="str">
            <v>6PK WNS SUPERSOFT SOCKS</v>
          </cell>
          <cell r="H421" t="str">
            <v>WMN</v>
          </cell>
          <cell r="J421" t="str">
            <v>WOMEN LIFESTYLE</v>
          </cell>
          <cell r="K421" t="str">
            <v>SOCKS</v>
          </cell>
          <cell r="L421" t="str">
            <v>S108498</v>
          </cell>
          <cell r="M421" t="str">
            <v>BLTQ</v>
          </cell>
          <cell r="N421" t="str">
            <v>98% POLYESTER 2% SPANDEX</v>
          </cell>
          <cell r="O421">
            <v>10</v>
          </cell>
          <cell r="P421">
            <v>8900</v>
          </cell>
          <cell r="Q421">
            <v>15990</v>
          </cell>
          <cell r="R421">
            <v>6</v>
          </cell>
          <cell r="S421">
            <v>1200</v>
          </cell>
          <cell r="T421">
            <v>0</v>
          </cell>
          <cell r="U421">
            <v>0</v>
          </cell>
          <cell r="V421">
            <v>15990</v>
          </cell>
        </row>
        <row r="422">
          <cell r="E422" t="str">
            <v>S108498GRY</v>
          </cell>
          <cell r="F422" t="str">
            <v>Z108498GRY</v>
          </cell>
          <cell r="G422" t="str">
            <v>6PK WNS SUPERSOFT SOCKS</v>
          </cell>
          <cell r="H422" t="str">
            <v>WMN</v>
          </cell>
          <cell r="J422" t="str">
            <v>WOMEN LIFESTYLE</v>
          </cell>
          <cell r="K422" t="str">
            <v>SOCKS</v>
          </cell>
          <cell r="L422" t="str">
            <v>S108498</v>
          </cell>
          <cell r="M422" t="str">
            <v>GRY</v>
          </cell>
          <cell r="N422" t="str">
            <v>98% POLYESTER 2% SPANDEX</v>
          </cell>
          <cell r="O422">
            <v>8</v>
          </cell>
          <cell r="P422">
            <v>7750</v>
          </cell>
          <cell r="Q422">
            <v>13990</v>
          </cell>
          <cell r="R422">
            <v>6</v>
          </cell>
          <cell r="U422">
            <v>0</v>
          </cell>
          <cell r="V422">
            <v>15990</v>
          </cell>
        </row>
        <row r="423">
          <cell r="E423" t="str">
            <v>S108498PNK</v>
          </cell>
          <cell r="F423" t="str">
            <v>Z108498PNK</v>
          </cell>
          <cell r="G423" t="str">
            <v>6PK WNS SUPERSOFT SOCKS</v>
          </cell>
          <cell r="H423" t="str">
            <v>WMN</v>
          </cell>
          <cell r="J423" t="str">
            <v>WOMEN LIFESTYLE</v>
          </cell>
          <cell r="K423" t="str">
            <v>SOCKS</v>
          </cell>
          <cell r="L423" t="str">
            <v>S108498</v>
          </cell>
          <cell r="M423" t="str">
            <v>PNK</v>
          </cell>
          <cell r="N423" t="str">
            <v>98% POLYESTER 2% SPANDEX</v>
          </cell>
          <cell r="O423">
            <v>10</v>
          </cell>
          <cell r="P423">
            <v>8900</v>
          </cell>
          <cell r="Q423">
            <v>15990</v>
          </cell>
          <cell r="R423">
            <v>6</v>
          </cell>
          <cell r="S423">
            <v>1200</v>
          </cell>
          <cell r="T423">
            <v>0</v>
          </cell>
          <cell r="U423">
            <v>0</v>
          </cell>
          <cell r="V423">
            <v>15990</v>
          </cell>
        </row>
        <row r="424">
          <cell r="E424" t="str">
            <v>S114230AST</v>
          </cell>
          <cell r="F424" t="str">
            <v>Z114230AST</v>
          </cell>
          <cell r="G424" t="str">
            <v>WMNS 6PK NOSHOW COT</v>
          </cell>
          <cell r="H424" t="str">
            <v>WMN</v>
          </cell>
          <cell r="J424" t="str">
            <v>WOMEN LIFESTYLE</v>
          </cell>
          <cell r="K424" t="str">
            <v>SOCKS</v>
          </cell>
          <cell r="L424" t="str">
            <v>S114230</v>
          </cell>
          <cell r="M424" t="str">
            <v>AST</v>
          </cell>
          <cell r="N424" t="str">
            <v>42% Nylon, 27% Coolmax Polyester, 27% Coolmax Cotton, 4% Lycra Spandex</v>
          </cell>
          <cell r="O424">
            <v>10</v>
          </cell>
          <cell r="P424">
            <v>8900</v>
          </cell>
          <cell r="Q424">
            <v>15990</v>
          </cell>
          <cell r="R424">
            <v>6</v>
          </cell>
          <cell r="S424">
            <v>900</v>
          </cell>
          <cell r="T424">
            <v>0</v>
          </cell>
          <cell r="U424">
            <v>80</v>
          </cell>
          <cell r="V424">
            <v>15990</v>
          </cell>
        </row>
        <row r="425">
          <cell r="E425" t="str">
            <v>SKCH4031ORG</v>
          </cell>
          <cell r="F425" t="str">
            <v>ZKCH4031ORG</v>
          </cell>
          <cell r="G425" t="str">
            <v>BASKET</v>
          </cell>
          <cell r="H425" t="str">
            <v>UNISEX</v>
          </cell>
          <cell r="J425" t="str">
            <v>MINI</v>
          </cell>
          <cell r="L425" t="str">
            <v>SKCH4031</v>
          </cell>
          <cell r="M425" t="str">
            <v>ORG</v>
          </cell>
          <cell r="R425">
            <v>2</v>
          </cell>
          <cell r="S425">
            <v>400</v>
          </cell>
          <cell r="T425">
            <v>0</v>
          </cell>
          <cell r="U425">
            <v>0</v>
          </cell>
          <cell r="V425">
            <v>10990</v>
          </cell>
        </row>
        <row r="426">
          <cell r="E426" t="str">
            <v>SKCH9463ORG</v>
          </cell>
          <cell r="F426" t="str">
            <v>SKCH9463ORG</v>
          </cell>
          <cell r="G426" t="str">
            <v>BASKET BALL</v>
          </cell>
          <cell r="H426" t="str">
            <v>UNISEX</v>
          </cell>
          <cell r="J426" t="str">
            <v>BASKET</v>
          </cell>
          <cell r="L426" t="str">
            <v>SKCH9463</v>
          </cell>
          <cell r="M426" t="str">
            <v>ORG</v>
          </cell>
          <cell r="R426">
            <v>1</v>
          </cell>
          <cell r="S426">
            <v>800</v>
          </cell>
          <cell r="T426">
            <v>0</v>
          </cell>
          <cell r="U426">
            <v>0</v>
          </cell>
          <cell r="V426">
            <v>17990</v>
          </cell>
        </row>
        <row r="427">
          <cell r="E427" t="str">
            <v>SKCH4033NYBK</v>
          </cell>
          <cell r="F427" t="str">
            <v>SKCH4033NYBK</v>
          </cell>
          <cell r="G427" t="str">
            <v>SG BALLS SWITCH LARGE</v>
          </cell>
          <cell r="H427" t="str">
            <v>UNISEX</v>
          </cell>
          <cell r="J427" t="str">
            <v>SOCCER</v>
          </cell>
          <cell r="L427" t="str">
            <v>SKCH4033</v>
          </cell>
          <cell r="M427" t="str">
            <v>NYBK</v>
          </cell>
          <cell r="R427">
            <v>1</v>
          </cell>
          <cell r="S427">
            <v>500</v>
          </cell>
          <cell r="T427">
            <v>0</v>
          </cell>
          <cell r="U427">
            <v>0</v>
          </cell>
          <cell r="V427">
            <v>17990</v>
          </cell>
        </row>
        <row r="428">
          <cell r="E428" t="str">
            <v>SKCH4033NPNK</v>
          </cell>
          <cell r="F428" t="str">
            <v>SKCH4033NPNK</v>
          </cell>
          <cell r="G428" t="str">
            <v>SG BALLS SWITCH LARGE</v>
          </cell>
          <cell r="H428" t="str">
            <v>UNISEX</v>
          </cell>
          <cell r="J428" t="str">
            <v>SOCCER BALL</v>
          </cell>
          <cell r="K428" t="str">
            <v>SOCCER BALL</v>
          </cell>
          <cell r="L428" t="str">
            <v>SKCH4033</v>
          </cell>
          <cell r="M428" t="str">
            <v>NPNK</v>
          </cell>
          <cell r="N428" t="str">
            <v>62% foam PVC, 38% rubber</v>
          </cell>
          <cell r="P428">
            <v>10000</v>
          </cell>
          <cell r="Q428">
            <v>17990</v>
          </cell>
          <cell r="R428">
            <v>1</v>
          </cell>
          <cell r="U428">
            <v>0</v>
          </cell>
          <cell r="V428">
            <v>17990</v>
          </cell>
        </row>
        <row r="429">
          <cell r="E429" t="str">
            <v>SKC51908MULT</v>
          </cell>
          <cell r="F429" t="str">
            <v>SKC51908MULT</v>
          </cell>
          <cell r="G429" t="str">
            <v>SG MINI WC CANADA SOCCER BALLS</v>
          </cell>
          <cell r="H429" t="str">
            <v>UNISEX</v>
          </cell>
          <cell r="J429" t="str">
            <v>WC MINI</v>
          </cell>
          <cell r="L429" t="str">
            <v>SKC51908</v>
          </cell>
          <cell r="M429" t="str">
            <v>MULT</v>
          </cell>
          <cell r="N429" t="str">
            <v>0.15mm TPU
3mm EVA
1 layer POLYESTER backing
Rubber Bladder</v>
          </cell>
          <cell r="O429">
            <v>6.4950000000000001</v>
          </cell>
          <cell r="P429">
            <v>5850</v>
          </cell>
          <cell r="Q429">
            <v>10490</v>
          </cell>
          <cell r="R429">
            <v>1</v>
          </cell>
          <cell r="S429">
            <v>100</v>
          </cell>
          <cell r="T429">
            <v>0</v>
          </cell>
          <cell r="U429">
            <v>0</v>
          </cell>
          <cell r="V429">
            <v>10990</v>
          </cell>
        </row>
        <row r="430">
          <cell r="E430" t="str">
            <v>SKC51909MULT</v>
          </cell>
          <cell r="F430" t="str">
            <v>SKC51909MULT</v>
          </cell>
          <cell r="G430" t="str">
            <v>SG MINI WC COLOMBIA SOCCER BALLS</v>
          </cell>
          <cell r="H430" t="str">
            <v>UNISEX</v>
          </cell>
          <cell r="J430" t="str">
            <v>WC MINI</v>
          </cell>
          <cell r="L430" t="str">
            <v>SKC51909</v>
          </cell>
          <cell r="M430" t="str">
            <v>MULT</v>
          </cell>
          <cell r="N430" t="str">
            <v>0.15mm TPU
3mm EVA
1 layer POLYESTER backing
Rubber Bladder</v>
          </cell>
          <cell r="O430">
            <v>6.4950000000000001</v>
          </cell>
          <cell r="P430">
            <v>5850</v>
          </cell>
          <cell r="Q430">
            <v>10490</v>
          </cell>
          <cell r="R430">
            <v>1</v>
          </cell>
          <cell r="S430">
            <v>350</v>
          </cell>
          <cell r="T430">
            <v>0</v>
          </cell>
          <cell r="U430">
            <v>0</v>
          </cell>
          <cell r="V430">
            <v>10990</v>
          </cell>
        </row>
        <row r="431">
          <cell r="E431" t="str">
            <v>SKC51921MULT</v>
          </cell>
          <cell r="F431" t="str">
            <v>SKC51921MULT</v>
          </cell>
          <cell r="G431" t="str">
            <v>SG MINI WC ENGLAND SOCCER BALLS</v>
          </cell>
          <cell r="H431" t="str">
            <v>UNISEX</v>
          </cell>
          <cell r="J431" t="str">
            <v>WC MINI</v>
          </cell>
          <cell r="L431" t="str">
            <v>SKC51921</v>
          </cell>
          <cell r="M431" t="str">
            <v>MULT</v>
          </cell>
          <cell r="N431" t="str">
            <v>0.15mm TPU
3mm EVA
1 layer POLYESTER backing
Rubber Bladder</v>
          </cell>
          <cell r="O431">
            <v>6.4950000000000001</v>
          </cell>
          <cell r="P431">
            <v>5850</v>
          </cell>
          <cell r="Q431">
            <v>10490</v>
          </cell>
          <cell r="R431">
            <v>1</v>
          </cell>
          <cell r="S431">
            <v>250</v>
          </cell>
          <cell r="T431">
            <v>0</v>
          </cell>
          <cell r="U431">
            <v>0</v>
          </cell>
          <cell r="V431">
            <v>10990</v>
          </cell>
        </row>
        <row r="432">
          <cell r="E432" t="str">
            <v>SKC51920MULT</v>
          </cell>
          <cell r="F432" t="str">
            <v>SKC51920MULT</v>
          </cell>
          <cell r="G432" t="str">
            <v>SG MINI WC GERMANY SOCCER BALLS</v>
          </cell>
          <cell r="H432" t="str">
            <v>UNISEX</v>
          </cell>
          <cell r="J432" t="str">
            <v>WC MINI</v>
          </cell>
          <cell r="L432" t="str">
            <v>SKC51920</v>
          </cell>
          <cell r="M432" t="str">
            <v>MULT</v>
          </cell>
          <cell r="N432" t="str">
            <v>0.15mm TPU
3mm EVA
1 layer POLYESTER backing
Rubber Bladder</v>
          </cell>
          <cell r="O432">
            <v>6.4950000000000001</v>
          </cell>
          <cell r="P432">
            <v>5850</v>
          </cell>
          <cell r="Q432">
            <v>10490</v>
          </cell>
          <cell r="R432">
            <v>1</v>
          </cell>
          <cell r="S432">
            <v>250</v>
          </cell>
          <cell r="T432">
            <v>0</v>
          </cell>
          <cell r="U432">
            <v>0</v>
          </cell>
          <cell r="V432">
            <v>10990</v>
          </cell>
        </row>
        <row r="433">
          <cell r="E433" t="str">
            <v>SKC51916MULT</v>
          </cell>
          <cell r="F433" t="str">
            <v>SKC51916MULT</v>
          </cell>
          <cell r="G433" t="str">
            <v>SG MINI WC MEXICO SOCCER BALLS</v>
          </cell>
          <cell r="H433" t="str">
            <v>UNISEX</v>
          </cell>
          <cell r="J433" t="str">
            <v>WC MINI</v>
          </cell>
          <cell r="L433" t="str">
            <v>SKC51916</v>
          </cell>
          <cell r="M433" t="str">
            <v>MULT</v>
          </cell>
          <cell r="N433" t="str">
            <v>0.15mm TPU
3mm EVA
1 layer POLYESTER backing
Rubber Bladder</v>
          </cell>
          <cell r="O433">
            <v>6.4950000000000001</v>
          </cell>
          <cell r="P433">
            <v>5850</v>
          </cell>
          <cell r="Q433">
            <v>10490</v>
          </cell>
          <cell r="R433">
            <v>1</v>
          </cell>
          <cell r="S433">
            <v>200</v>
          </cell>
          <cell r="T433">
            <v>0</v>
          </cell>
          <cell r="U433">
            <v>0</v>
          </cell>
          <cell r="V433">
            <v>10990</v>
          </cell>
        </row>
        <row r="434">
          <cell r="E434" t="str">
            <v>SKC51923MULT</v>
          </cell>
          <cell r="F434" t="str">
            <v>SKC51923MULT</v>
          </cell>
          <cell r="G434" t="str">
            <v>SG MINI WC SPAIN SOCCER BALLS</v>
          </cell>
          <cell r="H434" t="str">
            <v>UNISEX</v>
          </cell>
          <cell r="J434" t="str">
            <v>WC MINI</v>
          </cell>
          <cell r="L434" t="str">
            <v>SKC51923</v>
          </cell>
          <cell r="M434" t="str">
            <v>MULT</v>
          </cell>
          <cell r="N434" t="str">
            <v>0.15mm TPU
3mm EVA
1 layer POLYESTER backing
Rubber Bladder</v>
          </cell>
          <cell r="O434">
            <v>6.4950000000000001</v>
          </cell>
          <cell r="P434">
            <v>5850</v>
          </cell>
          <cell r="Q434">
            <v>10490</v>
          </cell>
          <cell r="R434">
            <v>1</v>
          </cell>
          <cell r="S434">
            <v>250</v>
          </cell>
          <cell r="T434">
            <v>0</v>
          </cell>
          <cell r="U434">
            <v>0</v>
          </cell>
          <cell r="V434">
            <v>10990</v>
          </cell>
        </row>
        <row r="435">
          <cell r="E435" t="str">
            <v>SKC51915MULT</v>
          </cell>
          <cell r="F435" t="str">
            <v>SKC51915MULT</v>
          </cell>
          <cell r="G435" t="str">
            <v>SG MINI WC USA SOCCER BALLS</v>
          </cell>
          <cell r="H435" t="str">
            <v>UNISEX</v>
          </cell>
          <cell r="J435" t="str">
            <v>WC MINI</v>
          </cell>
          <cell r="L435" t="str">
            <v>SKC51915</v>
          </cell>
          <cell r="M435" t="str">
            <v>MULT</v>
          </cell>
          <cell r="N435" t="str">
            <v>0.15mm TPU
3mm EVA
1 layer POLYESTER backing
Rubber Bladder</v>
          </cell>
          <cell r="O435">
            <v>6.4950000000000001</v>
          </cell>
          <cell r="P435">
            <v>5850</v>
          </cell>
          <cell r="Q435">
            <v>10490</v>
          </cell>
          <cell r="R435">
            <v>1</v>
          </cell>
          <cell r="S435">
            <v>100</v>
          </cell>
          <cell r="T435">
            <v>0</v>
          </cell>
          <cell r="U435">
            <v>0</v>
          </cell>
          <cell r="V435">
            <v>10990</v>
          </cell>
        </row>
        <row r="436">
          <cell r="E436" t="str">
            <v>SKCH7043NLMT</v>
          </cell>
          <cell r="F436" t="str">
            <v>SKCH7043NLMT</v>
          </cell>
          <cell r="G436" t="str">
            <v>SG SIZE 1 HEX BRUSHED SOCCER BALL</v>
          </cell>
          <cell r="H436" t="str">
            <v>UNISEX</v>
          </cell>
          <cell r="J436" t="str">
            <v>MINI</v>
          </cell>
          <cell r="K436" t="str">
            <v>MINI BALL</v>
          </cell>
          <cell r="L436" t="str">
            <v>SKCH7043</v>
          </cell>
          <cell r="M436" t="str">
            <v>NLMT</v>
          </cell>
          <cell r="N436" t="str">
            <v>50% TPU/50% rubber</v>
          </cell>
          <cell r="O436">
            <v>6.4950000000000001</v>
          </cell>
          <cell r="P436">
            <v>5850</v>
          </cell>
          <cell r="Q436">
            <v>10490</v>
          </cell>
          <cell r="R436">
            <v>1</v>
          </cell>
          <cell r="U436">
            <v>0</v>
          </cell>
          <cell r="V436">
            <v>10990</v>
          </cell>
        </row>
        <row r="437">
          <cell r="E437" t="str">
            <v>SKCH7043NPYL</v>
          </cell>
          <cell r="F437" t="str">
            <v>SKCH7043NPYL</v>
          </cell>
          <cell r="G437" t="str">
            <v>SG SIZE 1 HEX BRUSHED SOCCER BALL</v>
          </cell>
          <cell r="H437" t="str">
            <v>UNISEX</v>
          </cell>
          <cell r="J437" t="str">
            <v>MINI</v>
          </cell>
          <cell r="K437" t="str">
            <v>MINI BALL</v>
          </cell>
          <cell r="L437" t="str">
            <v>SKCH7043</v>
          </cell>
          <cell r="M437" t="str">
            <v>NPYL</v>
          </cell>
          <cell r="N437" t="str">
            <v>50% TPU/50% rubber</v>
          </cell>
          <cell r="O437">
            <v>6.4950000000000001</v>
          </cell>
          <cell r="P437">
            <v>5850</v>
          </cell>
          <cell r="Q437">
            <v>10490</v>
          </cell>
          <cell r="R437">
            <v>1</v>
          </cell>
          <cell r="U437">
            <v>0</v>
          </cell>
          <cell r="V437">
            <v>10990</v>
          </cell>
        </row>
        <row r="438">
          <cell r="E438" t="str">
            <v>SKCH7031BLK</v>
          </cell>
          <cell r="F438" t="str">
            <v>SKCH7031BLK</v>
          </cell>
          <cell r="G438" t="str">
            <v>SG SIZE 1 HEX METALLIC MINI STRIPE SOCCER BALL</v>
          </cell>
          <cell r="H438" t="str">
            <v>UNISEX</v>
          </cell>
          <cell r="J438" t="str">
            <v>MINI</v>
          </cell>
          <cell r="K438" t="str">
            <v>MINI BALL</v>
          </cell>
          <cell r="L438" t="str">
            <v>SKCH7031</v>
          </cell>
          <cell r="M438" t="str">
            <v>BLK</v>
          </cell>
          <cell r="N438" t="str">
            <v>50% TPU/50% rubber</v>
          </cell>
          <cell r="O438">
            <v>6.4950000000000001</v>
          </cell>
          <cell r="P438">
            <v>5850</v>
          </cell>
          <cell r="Q438">
            <v>10490</v>
          </cell>
          <cell r="R438">
            <v>1</v>
          </cell>
          <cell r="U438">
            <v>0</v>
          </cell>
          <cell r="V438">
            <v>10990</v>
          </cell>
        </row>
        <row r="439">
          <cell r="E439" t="str">
            <v>SKCH7029SLLB</v>
          </cell>
          <cell r="F439" t="str">
            <v>SKCH7029SLLB</v>
          </cell>
          <cell r="G439" t="str">
            <v>SG SIZE 1 HEX MULTI MINI STRIPE SOCCER BALL</v>
          </cell>
          <cell r="H439" t="str">
            <v>UNISEX</v>
          </cell>
          <cell r="J439" t="str">
            <v>MINI</v>
          </cell>
          <cell r="K439" t="str">
            <v>MINI BALL</v>
          </cell>
          <cell r="L439" t="str">
            <v>SKCH7029</v>
          </cell>
          <cell r="M439" t="str">
            <v>SLLB</v>
          </cell>
          <cell r="N439" t="str">
            <v>50% TPU/50% rubber</v>
          </cell>
          <cell r="O439">
            <v>6.4950000000000001</v>
          </cell>
          <cell r="P439">
            <v>5850</v>
          </cell>
          <cell r="Q439">
            <v>10490</v>
          </cell>
          <cell r="R439">
            <v>1</v>
          </cell>
          <cell r="U439">
            <v>0</v>
          </cell>
          <cell r="V439">
            <v>10990</v>
          </cell>
        </row>
        <row r="440">
          <cell r="E440" t="str">
            <v>SKCH7038SLBL</v>
          </cell>
          <cell r="F440" t="str">
            <v>SKCH7038SLBL</v>
          </cell>
          <cell r="G440" t="str">
            <v>SG SIZE 5 HEX DUSTED SOCCER BALL</v>
          </cell>
          <cell r="H440" t="str">
            <v>UNISEX</v>
          </cell>
          <cell r="J440" t="str">
            <v>SOCCER</v>
          </cell>
          <cell r="L440" t="str">
            <v>SKCH7038</v>
          </cell>
          <cell r="M440" t="str">
            <v>SLBL</v>
          </cell>
          <cell r="R440">
            <v>1</v>
          </cell>
          <cell r="S440">
            <v>500</v>
          </cell>
          <cell r="T440">
            <v>0</v>
          </cell>
          <cell r="U440">
            <v>0</v>
          </cell>
          <cell r="V440">
            <v>17990</v>
          </cell>
        </row>
        <row r="441">
          <cell r="E441" t="str">
            <v>SKCH7032BLK</v>
          </cell>
          <cell r="F441" t="str">
            <v>SKCH7032BLK</v>
          </cell>
          <cell r="G441" t="str">
            <v>SG SIZE 5 HEX METALLIC MINI STRIPE SOCCER BALL</v>
          </cell>
          <cell r="H441" t="str">
            <v>UNISEX</v>
          </cell>
          <cell r="J441" t="str">
            <v>SOCCER</v>
          </cell>
          <cell r="L441" t="str">
            <v>SKCH7032</v>
          </cell>
          <cell r="M441" t="str">
            <v>BLK</v>
          </cell>
          <cell r="R441">
            <v>1</v>
          </cell>
          <cell r="S441">
            <v>500</v>
          </cell>
          <cell r="T441">
            <v>0</v>
          </cell>
          <cell r="U441">
            <v>0</v>
          </cell>
          <cell r="V441">
            <v>17990</v>
          </cell>
        </row>
        <row r="442">
          <cell r="E442" t="str">
            <v>SKCH1871MULT</v>
          </cell>
          <cell r="F442" t="str">
            <v>SKCH1871MULT</v>
          </cell>
          <cell r="G442" t="str">
            <v>Sg Size3 Bballs Ombr-MULTI</v>
          </cell>
          <cell r="H442" t="str">
            <v>UNISEX</v>
          </cell>
          <cell r="J442" t="str">
            <v>MINI</v>
          </cell>
          <cell r="L442" t="str">
            <v>SKCH1871</v>
          </cell>
          <cell r="M442" t="str">
            <v>MULT</v>
          </cell>
          <cell r="N442" t="str">
            <v>50% TPU/50% rubber</v>
          </cell>
          <cell r="R442">
            <v>1</v>
          </cell>
          <cell r="S442">
            <v>600</v>
          </cell>
          <cell r="T442">
            <v>0</v>
          </cell>
          <cell r="U442">
            <v>0</v>
          </cell>
          <cell r="V442">
            <v>12990</v>
          </cell>
        </row>
        <row r="443">
          <cell r="E443" t="str">
            <v>SKCH7042WGD</v>
          </cell>
          <cell r="F443" t="str">
            <v>SKCH7042WGD</v>
          </cell>
          <cell r="G443" t="str">
            <v>Sg Sz 5 Hex Print Brushed Soccer Ball</v>
          </cell>
          <cell r="H443" t="str">
            <v>UNISEX</v>
          </cell>
          <cell r="J443" t="str">
            <v>SOCCER</v>
          </cell>
          <cell r="L443" t="str">
            <v>SKCH7042</v>
          </cell>
          <cell r="M443" t="str">
            <v>WGD</v>
          </cell>
          <cell r="R443">
            <v>1</v>
          </cell>
          <cell r="S443">
            <v>1200</v>
          </cell>
          <cell r="T443">
            <v>0</v>
          </cell>
          <cell r="U443">
            <v>0</v>
          </cell>
          <cell r="V443">
            <v>17990</v>
          </cell>
        </row>
        <row r="444">
          <cell r="E444" t="str">
            <v>SE9070BLU</v>
          </cell>
          <cell r="F444" t="str">
            <v>ZE9070BLU</v>
          </cell>
          <cell r="G444" t="str">
            <v>BOY'S MATTE WRAP SUN-BLUE</v>
          </cell>
          <cell r="H444" t="str">
            <v>BOYS</v>
          </cell>
          <cell r="L444" t="str">
            <v>SE9070</v>
          </cell>
          <cell r="M444" t="str">
            <v>BLU</v>
          </cell>
          <cell r="O444">
            <v>10</v>
          </cell>
          <cell r="P444">
            <v>8900</v>
          </cell>
          <cell r="Q444">
            <v>15990</v>
          </cell>
          <cell r="R444">
            <v>2</v>
          </cell>
          <cell r="S444">
            <v>400</v>
          </cell>
          <cell r="T444">
            <v>0</v>
          </cell>
          <cell r="U444">
            <v>0</v>
          </cell>
          <cell r="V444">
            <v>15990</v>
          </cell>
        </row>
        <row r="445">
          <cell r="E445" t="str">
            <v>SE9070GRN</v>
          </cell>
          <cell r="F445" t="str">
            <v>ZE9070GRN</v>
          </cell>
          <cell r="G445" t="str">
            <v>BOY'S MATTE WRAP SUN-GREEN</v>
          </cell>
          <cell r="H445" t="str">
            <v>BOYS</v>
          </cell>
          <cell r="K445" t="str">
            <v>SUNGLASSES</v>
          </cell>
          <cell r="L445" t="str">
            <v>SE9070</v>
          </cell>
          <cell r="M445" t="str">
            <v>GRN</v>
          </cell>
          <cell r="O445">
            <v>10</v>
          </cell>
          <cell r="P445">
            <v>20</v>
          </cell>
          <cell r="Q445">
            <v>15990</v>
          </cell>
          <cell r="R445">
            <v>2</v>
          </cell>
          <cell r="U445">
            <v>0</v>
          </cell>
          <cell r="V445">
            <v>15990</v>
          </cell>
        </row>
        <row r="446">
          <cell r="E446" t="str">
            <v>SE00125CLR</v>
          </cell>
          <cell r="F446" t="str">
            <v>ZE00125CLR</v>
          </cell>
          <cell r="G446" t="str">
            <v>BOYS SPORT WRAP CLEAR MIRROR LENS SUN</v>
          </cell>
          <cell r="H446" t="str">
            <v>BOYS</v>
          </cell>
          <cell r="K446" t="str">
            <v>SUNGLASSES</v>
          </cell>
          <cell r="L446" t="str">
            <v>SE00125</v>
          </cell>
          <cell r="M446" t="str">
            <v>CLR</v>
          </cell>
          <cell r="O446">
            <v>10</v>
          </cell>
          <cell r="P446">
            <v>8900</v>
          </cell>
          <cell r="Q446">
            <v>15990</v>
          </cell>
          <cell r="R446">
            <v>2</v>
          </cell>
          <cell r="U446">
            <v>0</v>
          </cell>
          <cell r="V446">
            <v>15990</v>
          </cell>
        </row>
        <row r="447">
          <cell r="E447" t="str">
            <v>SE9096BLU</v>
          </cell>
          <cell r="F447" t="str">
            <v>ZE9096BLU</v>
          </cell>
          <cell r="G447" t="str">
            <v>BOYS SPORT WRAP MATTE  MIRROR LENS SUN</v>
          </cell>
          <cell r="H447" t="str">
            <v>BOYS</v>
          </cell>
          <cell r="K447" t="str">
            <v>SUNGLASSES</v>
          </cell>
          <cell r="L447" t="str">
            <v>SE9096</v>
          </cell>
          <cell r="M447" t="str">
            <v>BLU</v>
          </cell>
          <cell r="O447">
            <v>10</v>
          </cell>
          <cell r="P447">
            <v>8900</v>
          </cell>
          <cell r="Q447">
            <v>15990</v>
          </cell>
          <cell r="R447">
            <v>2</v>
          </cell>
          <cell r="U447">
            <v>0</v>
          </cell>
          <cell r="V447">
            <v>15990</v>
          </cell>
        </row>
        <row r="448">
          <cell r="E448" t="str">
            <v>SE00303BGE</v>
          </cell>
          <cell r="F448" t="str">
            <v>ZE00303BGE</v>
          </cell>
          <cell r="G448" t="str">
            <v>BOYS SQ MIRROR LENS SUN</v>
          </cell>
          <cell r="H448" t="str">
            <v>BOYS</v>
          </cell>
          <cell r="L448" t="str">
            <v>SE00303</v>
          </cell>
          <cell r="M448" t="str">
            <v>BGE</v>
          </cell>
          <cell r="O448">
            <v>12.5</v>
          </cell>
          <cell r="P448">
            <v>11100</v>
          </cell>
          <cell r="Q448">
            <v>19990</v>
          </cell>
          <cell r="R448">
            <v>2</v>
          </cell>
          <cell r="S448">
            <v>350</v>
          </cell>
          <cell r="T448">
            <v>0</v>
          </cell>
          <cell r="U448">
            <v>0</v>
          </cell>
          <cell r="V448">
            <v>19990</v>
          </cell>
        </row>
        <row r="449">
          <cell r="E449" t="str">
            <v>SE00121PNK</v>
          </cell>
          <cell r="F449" t="str">
            <v>ZE00121PNK</v>
          </cell>
          <cell r="G449" t="str">
            <v>GIRLS BUTTERFLY STONE RIMLESS SUN</v>
          </cell>
          <cell r="H449" t="str">
            <v>GIRLS</v>
          </cell>
          <cell r="L449" t="str">
            <v>SE00121</v>
          </cell>
          <cell r="M449" t="str">
            <v>PNK</v>
          </cell>
          <cell r="O449">
            <v>10</v>
          </cell>
          <cell r="P449">
            <v>8900</v>
          </cell>
          <cell r="Q449">
            <v>15990</v>
          </cell>
          <cell r="R449">
            <v>2</v>
          </cell>
          <cell r="S449">
            <v>350</v>
          </cell>
          <cell r="T449">
            <v>0</v>
          </cell>
          <cell r="U449">
            <v>0</v>
          </cell>
          <cell r="V449">
            <v>15990</v>
          </cell>
        </row>
        <row r="450">
          <cell r="E450" t="str">
            <v>SE00017PNK</v>
          </cell>
          <cell r="F450" t="str">
            <v>ZE00017PNK</v>
          </cell>
          <cell r="G450" t="str">
            <v>GIRLS BUTTERFLY SUNGLASSES</v>
          </cell>
          <cell r="H450" t="str">
            <v>GIRLS</v>
          </cell>
          <cell r="L450" t="str">
            <v>SE00017</v>
          </cell>
          <cell r="M450" t="str">
            <v>PNK</v>
          </cell>
          <cell r="O450">
            <v>12.5</v>
          </cell>
          <cell r="P450">
            <v>11100</v>
          </cell>
          <cell r="Q450">
            <v>19990</v>
          </cell>
          <cell r="R450">
            <v>2</v>
          </cell>
          <cell r="S450">
            <v>350</v>
          </cell>
          <cell r="T450">
            <v>0</v>
          </cell>
          <cell r="U450">
            <v>0</v>
          </cell>
          <cell r="V450">
            <v>19990</v>
          </cell>
        </row>
        <row r="451">
          <cell r="E451" t="str">
            <v>SE9073MULT</v>
          </cell>
          <cell r="F451" t="str">
            <v>ZE9073MULT</v>
          </cell>
          <cell r="G451" t="str">
            <v>GIRLS ROUND W/UNICOR-MULTI</v>
          </cell>
          <cell r="H451" t="str">
            <v>GIRLS</v>
          </cell>
          <cell r="L451" t="str">
            <v>SE9073</v>
          </cell>
          <cell r="M451" t="str">
            <v>MULTI</v>
          </cell>
          <cell r="O451">
            <v>10</v>
          </cell>
          <cell r="P451">
            <v>8900</v>
          </cell>
          <cell r="Q451">
            <v>15990</v>
          </cell>
          <cell r="R451">
            <v>2</v>
          </cell>
          <cell r="S451">
            <v>350</v>
          </cell>
          <cell r="T451">
            <v>0</v>
          </cell>
          <cell r="U451">
            <v>0</v>
          </cell>
          <cell r="V451">
            <v>15990</v>
          </cell>
        </row>
        <row r="452">
          <cell r="E452" t="str">
            <v>SE00296MULT</v>
          </cell>
          <cell r="F452" t="str">
            <v>ZE00296MULT</v>
          </cell>
          <cell r="G452" t="str">
            <v>GIRLS SQ RAINBOW SUN</v>
          </cell>
          <cell r="H452" t="str">
            <v>GIRLS</v>
          </cell>
          <cell r="L452" t="str">
            <v>SE00296</v>
          </cell>
          <cell r="M452" t="str">
            <v>MULT</v>
          </cell>
          <cell r="O452">
            <v>12.5</v>
          </cell>
          <cell r="P452">
            <v>11100</v>
          </cell>
          <cell r="Q452">
            <v>19990</v>
          </cell>
          <cell r="R452">
            <v>2</v>
          </cell>
          <cell r="S452">
            <v>350</v>
          </cell>
          <cell r="T452">
            <v>0</v>
          </cell>
          <cell r="U452">
            <v>0</v>
          </cell>
          <cell r="V452">
            <v>19990</v>
          </cell>
        </row>
        <row r="453">
          <cell r="E453" t="str">
            <v>SE9094PNK</v>
          </cell>
          <cell r="F453" t="str">
            <v>ZE9094PNK</v>
          </cell>
          <cell r="G453" t="str">
            <v>GIRLS SQ STONES MIRROR LENS SUN</v>
          </cell>
          <cell r="H453" t="str">
            <v>GIRLS</v>
          </cell>
          <cell r="K453" t="str">
            <v>SUNGLASSES</v>
          </cell>
          <cell r="L453" t="str">
            <v>SE9094</v>
          </cell>
          <cell r="M453" t="str">
            <v>PNK</v>
          </cell>
          <cell r="O453">
            <v>10</v>
          </cell>
          <cell r="P453">
            <v>20</v>
          </cell>
          <cell r="Q453">
            <v>15990</v>
          </cell>
          <cell r="R453">
            <v>2</v>
          </cell>
          <cell r="U453">
            <v>0</v>
          </cell>
          <cell r="V453">
            <v>15990</v>
          </cell>
        </row>
        <row r="454">
          <cell r="E454" t="str">
            <v>SE00105BLK</v>
          </cell>
          <cell r="F454" t="str">
            <v>ZE00105BLK</v>
          </cell>
          <cell r="G454" t="str">
            <v>MEN NAVIGATOR LENS SUN</v>
          </cell>
          <cell r="H454" t="str">
            <v>MEN</v>
          </cell>
          <cell r="L454" t="str">
            <v>SE00105</v>
          </cell>
          <cell r="M454" t="str">
            <v>BLK</v>
          </cell>
          <cell r="O454">
            <v>17.5</v>
          </cell>
          <cell r="P454">
            <v>15550</v>
          </cell>
          <cell r="Q454">
            <v>27990</v>
          </cell>
          <cell r="R454">
            <v>2</v>
          </cell>
          <cell r="S454">
            <v>400</v>
          </cell>
          <cell r="T454">
            <v>0</v>
          </cell>
          <cell r="U454">
            <v>0</v>
          </cell>
          <cell r="V454">
            <v>27990</v>
          </cell>
        </row>
        <row r="455">
          <cell r="E455" t="str">
            <v>SE00279BLK</v>
          </cell>
          <cell r="F455" t="str">
            <v>ZE00279BLK</v>
          </cell>
          <cell r="G455" t="str">
            <v>MEN SQ SOFT TOUCH SUN</v>
          </cell>
          <cell r="H455" t="str">
            <v>MEN</v>
          </cell>
          <cell r="L455" t="str">
            <v>SE00279</v>
          </cell>
          <cell r="M455" t="str">
            <v>BLK</v>
          </cell>
          <cell r="O455">
            <v>17.5</v>
          </cell>
          <cell r="P455">
            <v>15550</v>
          </cell>
          <cell r="Q455">
            <v>27990</v>
          </cell>
          <cell r="R455">
            <v>2</v>
          </cell>
          <cell r="S455">
            <v>400</v>
          </cell>
          <cell r="T455">
            <v>0</v>
          </cell>
          <cell r="U455">
            <v>0</v>
          </cell>
          <cell r="V455">
            <v>27990</v>
          </cell>
        </row>
        <row r="456">
          <cell r="E456" t="str">
            <v>SE00272CLR</v>
          </cell>
          <cell r="F456" t="str">
            <v>ZE00272CLR</v>
          </cell>
          <cell r="G456" t="str">
            <v>MEN SQUARE CRYSTAL SUN</v>
          </cell>
          <cell r="H456" t="str">
            <v>MEN</v>
          </cell>
          <cell r="L456" t="str">
            <v>SE00272</v>
          </cell>
          <cell r="M456" t="str">
            <v>CLR</v>
          </cell>
          <cell r="O456">
            <v>17.5</v>
          </cell>
          <cell r="P456">
            <v>15550</v>
          </cell>
          <cell r="Q456">
            <v>27990</v>
          </cell>
          <cell r="R456">
            <v>2</v>
          </cell>
          <cell r="S456">
            <v>300</v>
          </cell>
          <cell r="T456">
            <v>0</v>
          </cell>
          <cell r="U456">
            <v>0</v>
          </cell>
          <cell r="V456">
            <v>27990</v>
          </cell>
        </row>
        <row r="457">
          <cell r="E457" t="str">
            <v>SE00276BRN</v>
          </cell>
          <cell r="F457" t="str">
            <v>ZE00276BRN</v>
          </cell>
          <cell r="G457" t="str">
            <v>MEN SQUARE TORT LENS SUN</v>
          </cell>
          <cell r="H457" t="str">
            <v>MEN</v>
          </cell>
          <cell r="L457" t="str">
            <v>SE00276</v>
          </cell>
          <cell r="M457" t="str">
            <v>BRN</v>
          </cell>
          <cell r="O457">
            <v>17.5</v>
          </cell>
          <cell r="P457">
            <v>15550</v>
          </cell>
          <cell r="Q457">
            <v>27990</v>
          </cell>
          <cell r="R457">
            <v>2</v>
          </cell>
          <cell r="S457">
            <v>400</v>
          </cell>
          <cell r="T457">
            <v>0</v>
          </cell>
          <cell r="U457">
            <v>0</v>
          </cell>
          <cell r="V457">
            <v>27990</v>
          </cell>
        </row>
        <row r="458">
          <cell r="E458" t="str">
            <v>SE6259GUMT</v>
          </cell>
          <cell r="F458" t="str">
            <v>ZE6259GUMT</v>
          </cell>
          <cell r="G458" t="str">
            <v>MENS METAL FRAME - G-GUNMETAL/</v>
          </cell>
          <cell r="H458" t="str">
            <v>MEN</v>
          </cell>
          <cell r="L458" t="str">
            <v>SE6259</v>
          </cell>
          <cell r="M458" t="str">
            <v>GUMT</v>
          </cell>
          <cell r="O458">
            <v>15</v>
          </cell>
          <cell r="P458">
            <v>13300</v>
          </cell>
          <cell r="Q458">
            <v>23990</v>
          </cell>
          <cell r="R458">
            <v>2</v>
          </cell>
          <cell r="S458">
            <v>350</v>
          </cell>
          <cell r="T458">
            <v>0</v>
          </cell>
          <cell r="U458">
            <v>0</v>
          </cell>
          <cell r="V458">
            <v>23990</v>
          </cell>
        </row>
        <row r="459">
          <cell r="E459" t="str">
            <v>SE00104BRN</v>
          </cell>
          <cell r="F459" t="str">
            <v>ZE00104BRN</v>
          </cell>
          <cell r="G459" t="str">
            <v>MN AV SATIN GRDNT LENS SUNGLASSES</v>
          </cell>
          <cell r="H459" t="str">
            <v>MEN</v>
          </cell>
          <cell r="K459" t="str">
            <v>SUNGLASSES</v>
          </cell>
          <cell r="L459" t="str">
            <v>SE00104</v>
          </cell>
          <cell r="M459" t="str">
            <v>BRN</v>
          </cell>
          <cell r="O459">
            <v>15</v>
          </cell>
          <cell r="P459">
            <v>13300</v>
          </cell>
          <cell r="Q459">
            <v>23990</v>
          </cell>
          <cell r="R459">
            <v>2</v>
          </cell>
          <cell r="U459">
            <v>0</v>
          </cell>
          <cell r="V459">
            <v>23990</v>
          </cell>
        </row>
        <row r="460">
          <cell r="E460" t="str">
            <v>SE00099BLK</v>
          </cell>
          <cell r="F460" t="str">
            <v>ZE00099BLK</v>
          </cell>
          <cell r="G460" t="str">
            <v>MN SQ SOFT TOUCH GRDNT LENS SUN</v>
          </cell>
          <cell r="H460" t="str">
            <v>MEN</v>
          </cell>
          <cell r="L460" t="str">
            <v>SE00099</v>
          </cell>
          <cell r="M460" t="str">
            <v>BLK</v>
          </cell>
          <cell r="O460">
            <v>15</v>
          </cell>
          <cell r="P460">
            <v>13300</v>
          </cell>
          <cell r="Q460">
            <v>23990</v>
          </cell>
          <cell r="R460">
            <v>2</v>
          </cell>
          <cell r="S460">
            <v>400</v>
          </cell>
          <cell r="T460">
            <v>0</v>
          </cell>
          <cell r="U460">
            <v>0</v>
          </cell>
          <cell r="V460">
            <v>23990</v>
          </cell>
        </row>
        <row r="461">
          <cell r="E461" t="str">
            <v>SE00099BLU</v>
          </cell>
          <cell r="F461" t="str">
            <v>ZE00099BLU</v>
          </cell>
          <cell r="G461" t="str">
            <v>MN SQ SOFT TOUCH GRDNT LENS SUN</v>
          </cell>
          <cell r="H461" t="str">
            <v>MEN</v>
          </cell>
          <cell r="L461" t="str">
            <v>SE00099</v>
          </cell>
          <cell r="M461" t="str">
            <v>BLU</v>
          </cell>
          <cell r="O461">
            <v>15</v>
          </cell>
          <cell r="P461">
            <v>13300</v>
          </cell>
          <cell r="Q461">
            <v>23990</v>
          </cell>
          <cell r="R461">
            <v>2</v>
          </cell>
          <cell r="S461">
            <v>300</v>
          </cell>
          <cell r="T461">
            <v>0</v>
          </cell>
          <cell r="U461">
            <v>0</v>
          </cell>
          <cell r="V461">
            <v>23990</v>
          </cell>
        </row>
        <row r="462">
          <cell r="E462" t="str">
            <v>SE6252GUBK</v>
          </cell>
          <cell r="F462" t="str">
            <v>ZE6252GUBK</v>
          </cell>
          <cell r="G462" t="str">
            <v>SEMI-RIMLESS METAL A-GUNMETAL/</v>
          </cell>
          <cell r="H462" t="str">
            <v>UNISEX</v>
          </cell>
          <cell r="L462" t="str">
            <v>SE6252</v>
          </cell>
          <cell r="M462" t="str">
            <v>GUBK</v>
          </cell>
          <cell r="O462">
            <v>15</v>
          </cell>
          <cell r="P462">
            <v>13300</v>
          </cell>
          <cell r="Q462">
            <v>23990</v>
          </cell>
          <cell r="R462">
            <v>2</v>
          </cell>
          <cell r="S462">
            <v>400</v>
          </cell>
          <cell r="T462">
            <v>0</v>
          </cell>
          <cell r="U462">
            <v>0</v>
          </cell>
          <cell r="V462">
            <v>23990</v>
          </cell>
        </row>
        <row r="463">
          <cell r="E463" t="str">
            <v>SE00127YEL</v>
          </cell>
          <cell r="F463" t="str">
            <v>ZE00127YEL</v>
          </cell>
          <cell r="G463" t="str">
            <v>TWN SHIELD MATTE MIRROR LENS SUN</v>
          </cell>
          <cell r="H463" t="str">
            <v>BOYS</v>
          </cell>
          <cell r="L463" t="str">
            <v>SE00127</v>
          </cell>
          <cell r="M463" t="str">
            <v>YEL</v>
          </cell>
          <cell r="O463">
            <v>10</v>
          </cell>
          <cell r="P463">
            <v>8900</v>
          </cell>
          <cell r="Q463">
            <v>15990</v>
          </cell>
          <cell r="R463">
            <v>2</v>
          </cell>
          <cell r="S463">
            <v>350</v>
          </cell>
          <cell r="T463">
            <v>0</v>
          </cell>
          <cell r="U463">
            <v>0</v>
          </cell>
          <cell r="V463">
            <v>15990</v>
          </cell>
        </row>
        <row r="464">
          <cell r="E464" t="str">
            <v>SE00109CMFL</v>
          </cell>
          <cell r="F464" t="str">
            <v>ZE00109CMFL</v>
          </cell>
          <cell r="G464" t="str">
            <v>UNI SPT SHIELD FLASH SUN</v>
          </cell>
          <cell r="H464" t="str">
            <v>UNISEX</v>
          </cell>
          <cell r="L464" t="str">
            <v>SE00109</v>
          </cell>
          <cell r="M464" t="str">
            <v>CMFL</v>
          </cell>
          <cell r="O464">
            <v>17.5</v>
          </cell>
          <cell r="P464">
            <v>15550</v>
          </cell>
          <cell r="Q464">
            <v>27990</v>
          </cell>
          <cell r="R464">
            <v>2</v>
          </cell>
          <cell r="S464">
            <v>400</v>
          </cell>
          <cell r="T464">
            <v>0</v>
          </cell>
          <cell r="U464">
            <v>0</v>
          </cell>
          <cell r="V464">
            <v>27990</v>
          </cell>
        </row>
        <row r="465">
          <cell r="E465" t="str">
            <v>SE00068BRN</v>
          </cell>
          <cell r="F465" t="str">
            <v>ZE00068BRN</v>
          </cell>
          <cell r="G465" t="str">
            <v>WMN AV SATIN GRDNT LENS SUNGLASSES</v>
          </cell>
          <cell r="H465" t="str">
            <v>WMN</v>
          </cell>
          <cell r="K465" t="str">
            <v>SUNGLASSES</v>
          </cell>
          <cell r="L465" t="str">
            <v>SE00068</v>
          </cell>
          <cell r="M465" t="str">
            <v>BRN</v>
          </cell>
          <cell r="O465">
            <v>15</v>
          </cell>
          <cell r="P465">
            <v>13300</v>
          </cell>
          <cell r="Q465">
            <v>23990</v>
          </cell>
          <cell r="R465">
            <v>2</v>
          </cell>
          <cell r="U465">
            <v>0</v>
          </cell>
          <cell r="V465">
            <v>23990</v>
          </cell>
        </row>
        <row r="466">
          <cell r="E466" t="str">
            <v>SE00149BRN</v>
          </cell>
          <cell r="F466" t="str">
            <v>ZE00149BRN</v>
          </cell>
          <cell r="G466" t="str">
            <v>WMN AV SHINY GRDNT LENS SUN</v>
          </cell>
          <cell r="H466" t="str">
            <v>WMN</v>
          </cell>
          <cell r="K466" t="str">
            <v>SUNGLASSES</v>
          </cell>
          <cell r="L466" t="str">
            <v>SE00149</v>
          </cell>
          <cell r="M466" t="str">
            <v>BRN</v>
          </cell>
          <cell r="O466">
            <v>15</v>
          </cell>
          <cell r="P466">
            <v>30</v>
          </cell>
          <cell r="Q466">
            <v>23990</v>
          </cell>
          <cell r="R466">
            <v>2</v>
          </cell>
          <cell r="U466">
            <v>0</v>
          </cell>
          <cell r="V466">
            <v>23990</v>
          </cell>
        </row>
        <row r="467">
          <cell r="E467" t="str">
            <v>SE00075RSGD</v>
          </cell>
          <cell r="F467" t="str">
            <v>ZE00075RSGD</v>
          </cell>
          <cell r="G467" t="str">
            <v>WMN AV SHINY MIRROR LENS SUN</v>
          </cell>
          <cell r="H467" t="str">
            <v>WMN</v>
          </cell>
          <cell r="K467" t="str">
            <v>SUNGLASSES</v>
          </cell>
          <cell r="L467" t="str">
            <v>SE00075</v>
          </cell>
          <cell r="M467" t="str">
            <v>RSGD</v>
          </cell>
          <cell r="O467">
            <v>15</v>
          </cell>
          <cell r="P467">
            <v>30</v>
          </cell>
          <cell r="Q467">
            <v>23990</v>
          </cell>
          <cell r="R467">
            <v>2</v>
          </cell>
          <cell r="U467">
            <v>0</v>
          </cell>
          <cell r="V467">
            <v>23990</v>
          </cell>
        </row>
        <row r="468">
          <cell r="E468" t="str">
            <v>SE00085PNK</v>
          </cell>
          <cell r="F468" t="str">
            <v>ZE00085PNK</v>
          </cell>
          <cell r="G468" t="str">
            <v>WMN CATEYE GRDNT LENS SUNGLASSES</v>
          </cell>
          <cell r="H468" t="str">
            <v>WMN</v>
          </cell>
          <cell r="K468" t="str">
            <v>SUNGLASSES</v>
          </cell>
          <cell r="L468" t="str">
            <v>SE00085</v>
          </cell>
          <cell r="M468" t="str">
            <v>PNK</v>
          </cell>
          <cell r="O468">
            <v>15</v>
          </cell>
          <cell r="P468">
            <v>13300</v>
          </cell>
          <cell r="Q468">
            <v>23990</v>
          </cell>
          <cell r="R468">
            <v>2</v>
          </cell>
          <cell r="U468">
            <v>0</v>
          </cell>
          <cell r="V468">
            <v>23990</v>
          </cell>
        </row>
        <row r="469">
          <cell r="E469" t="str">
            <v>SE00235GLD</v>
          </cell>
          <cell r="F469" t="str">
            <v>ZE00235GLD</v>
          </cell>
          <cell r="G469" t="str">
            <v>WMN CATEYE HARDWARE SUN</v>
          </cell>
          <cell r="H469" t="str">
            <v>WMN</v>
          </cell>
          <cell r="L469" t="str">
            <v>SE00235</v>
          </cell>
          <cell r="M469" t="str">
            <v>GLD</v>
          </cell>
          <cell r="O469">
            <v>17.5</v>
          </cell>
          <cell r="P469">
            <v>15550</v>
          </cell>
          <cell r="Q469">
            <v>27990</v>
          </cell>
          <cell r="R469">
            <v>2</v>
          </cell>
          <cell r="S469">
            <v>300</v>
          </cell>
          <cell r="T469">
            <v>0</v>
          </cell>
          <cell r="U469">
            <v>0</v>
          </cell>
          <cell r="V469">
            <v>27990</v>
          </cell>
        </row>
        <row r="470">
          <cell r="E470" t="str">
            <v>SE00078GRN</v>
          </cell>
          <cell r="F470" t="str">
            <v>ZE00078GRN</v>
          </cell>
          <cell r="G470" t="str">
            <v>WMN CATEYE MIRROR LENS SUN</v>
          </cell>
          <cell r="H470" t="str">
            <v>WMN</v>
          </cell>
          <cell r="K470" t="str">
            <v>SUNGLASSES</v>
          </cell>
          <cell r="L470" t="str">
            <v>SE00078</v>
          </cell>
          <cell r="M470" t="str">
            <v>GRN</v>
          </cell>
          <cell r="O470">
            <v>15</v>
          </cell>
          <cell r="P470">
            <v>30</v>
          </cell>
          <cell r="Q470">
            <v>23990</v>
          </cell>
          <cell r="R470">
            <v>2</v>
          </cell>
          <cell r="U470">
            <v>0</v>
          </cell>
          <cell r="V470">
            <v>23990</v>
          </cell>
        </row>
        <row r="471">
          <cell r="E471" t="str">
            <v>SE00246BRN</v>
          </cell>
          <cell r="F471" t="str">
            <v>ZE00246BRN</v>
          </cell>
          <cell r="G471" t="str">
            <v>WMN GEO SHINY LENS SUN</v>
          </cell>
          <cell r="H471" t="str">
            <v>WMN</v>
          </cell>
          <cell r="L471" t="str">
            <v>SE00246</v>
          </cell>
          <cell r="M471" t="str">
            <v>BRN</v>
          </cell>
          <cell r="O471">
            <v>17.5</v>
          </cell>
          <cell r="P471">
            <v>15550</v>
          </cell>
          <cell r="Q471">
            <v>27990</v>
          </cell>
          <cell r="R471">
            <v>2</v>
          </cell>
          <cell r="S471">
            <v>350</v>
          </cell>
          <cell r="T471">
            <v>0</v>
          </cell>
          <cell r="U471">
            <v>0</v>
          </cell>
          <cell r="V471">
            <v>27990</v>
          </cell>
        </row>
        <row r="472">
          <cell r="E472" t="str">
            <v>SE00087GRN</v>
          </cell>
          <cell r="F472" t="str">
            <v>ZE00087GRN</v>
          </cell>
          <cell r="G472" t="str">
            <v>WMN ROUND GRDNT LENS SUN</v>
          </cell>
          <cell r="H472" t="str">
            <v>WMN</v>
          </cell>
          <cell r="K472" t="str">
            <v>SUNGLASSES</v>
          </cell>
          <cell r="L472" t="str">
            <v>SE00087</v>
          </cell>
          <cell r="M472" t="str">
            <v>GRN</v>
          </cell>
          <cell r="O472">
            <v>15</v>
          </cell>
          <cell r="P472">
            <v>30</v>
          </cell>
          <cell r="Q472">
            <v>23990</v>
          </cell>
          <cell r="R472">
            <v>2</v>
          </cell>
          <cell r="U472">
            <v>0</v>
          </cell>
          <cell r="V472">
            <v>23990</v>
          </cell>
        </row>
        <row r="473">
          <cell r="E473" t="str">
            <v>SE00250PNK</v>
          </cell>
          <cell r="F473" t="str">
            <v>ZE00250PNK</v>
          </cell>
          <cell r="G473" t="str">
            <v>WMN SQ CLASSIC MILKY SUN</v>
          </cell>
          <cell r="H473" t="str">
            <v>WMN</v>
          </cell>
          <cell r="L473" t="str">
            <v>SE00250</v>
          </cell>
          <cell r="M473" t="str">
            <v>PNK</v>
          </cell>
          <cell r="O473">
            <v>17.5</v>
          </cell>
          <cell r="P473">
            <v>15550</v>
          </cell>
          <cell r="Q473">
            <v>27990</v>
          </cell>
          <cell r="R473">
            <v>2</v>
          </cell>
          <cell r="S473">
            <v>350</v>
          </cell>
          <cell r="T473">
            <v>0</v>
          </cell>
          <cell r="U473">
            <v>0</v>
          </cell>
          <cell r="V473">
            <v>27990</v>
          </cell>
        </row>
        <row r="474">
          <cell r="E474" t="str">
            <v>SE00144BLK</v>
          </cell>
          <cell r="F474" t="str">
            <v>ZE00144BLK</v>
          </cell>
          <cell r="G474" t="str">
            <v>WMN SQ CRSTL MIIRROR SMOKE LENS SUN</v>
          </cell>
          <cell r="H474" t="str">
            <v>WMN</v>
          </cell>
          <cell r="K474" t="str">
            <v>SUNGLASSES</v>
          </cell>
          <cell r="L474" t="str">
            <v>SE00144</v>
          </cell>
          <cell r="M474" t="str">
            <v>BLK</v>
          </cell>
          <cell r="O474">
            <v>15</v>
          </cell>
          <cell r="P474">
            <v>13300</v>
          </cell>
          <cell r="Q474">
            <v>23990</v>
          </cell>
          <cell r="R474">
            <v>2</v>
          </cell>
          <cell r="U474">
            <v>0</v>
          </cell>
          <cell r="V474">
            <v>23990</v>
          </cell>
        </row>
        <row r="475">
          <cell r="E475" t="str">
            <v>SE00144PUR</v>
          </cell>
          <cell r="F475" t="str">
            <v>ZE00144PUR</v>
          </cell>
          <cell r="G475" t="str">
            <v>WMN SQ CRSTL MIIRROR SMOKE LENS SUN</v>
          </cell>
          <cell r="H475" t="str">
            <v>WMN</v>
          </cell>
          <cell r="K475" t="str">
            <v>SUNGLASSES</v>
          </cell>
          <cell r="L475" t="str">
            <v>SE00144</v>
          </cell>
          <cell r="M475" t="str">
            <v>PUR</v>
          </cell>
          <cell r="O475">
            <v>15</v>
          </cell>
          <cell r="P475">
            <v>30</v>
          </cell>
          <cell r="Q475">
            <v>23990</v>
          </cell>
          <cell r="R475">
            <v>2</v>
          </cell>
          <cell r="U475">
            <v>0</v>
          </cell>
          <cell r="V475">
            <v>23990</v>
          </cell>
        </row>
        <row r="476">
          <cell r="E476" t="str">
            <v>SE00072PNK</v>
          </cell>
          <cell r="F476" t="str">
            <v>ZE00072PNK</v>
          </cell>
          <cell r="G476" t="str">
            <v>WMN SQ CRYSTAL SMOKE LENS SUN</v>
          </cell>
          <cell r="H476" t="str">
            <v>WMN</v>
          </cell>
          <cell r="L476" t="str">
            <v>SE00072</v>
          </cell>
          <cell r="M476" t="str">
            <v>PNK</v>
          </cell>
          <cell r="O476">
            <v>15</v>
          </cell>
          <cell r="P476">
            <v>13300</v>
          </cell>
          <cell r="Q476">
            <v>23990</v>
          </cell>
          <cell r="R476">
            <v>2</v>
          </cell>
          <cell r="S476">
            <v>350</v>
          </cell>
          <cell r="T476">
            <v>0</v>
          </cell>
          <cell r="U476">
            <v>0</v>
          </cell>
          <cell r="V476">
            <v>23990</v>
          </cell>
        </row>
        <row r="477">
          <cell r="E477" t="str">
            <v>SE00074BRN</v>
          </cell>
          <cell r="F477" t="str">
            <v>ZE00074BRN</v>
          </cell>
          <cell r="G477" t="str">
            <v>WMN SQ MIRROR LENS SUNGLASSES</v>
          </cell>
          <cell r="H477" t="str">
            <v>WMN</v>
          </cell>
          <cell r="K477" t="str">
            <v>SUNGLASSES</v>
          </cell>
          <cell r="L477" t="str">
            <v>SE00074</v>
          </cell>
          <cell r="M477" t="str">
            <v>BRN</v>
          </cell>
          <cell r="O477">
            <v>15</v>
          </cell>
          <cell r="P477">
            <v>13300</v>
          </cell>
          <cell r="Q477">
            <v>23990</v>
          </cell>
          <cell r="R477">
            <v>2</v>
          </cell>
          <cell r="U477">
            <v>0</v>
          </cell>
          <cell r="V477">
            <v>23990</v>
          </cell>
        </row>
        <row r="478">
          <cell r="E478" t="str">
            <v>SE00255BLU</v>
          </cell>
          <cell r="F478" t="str">
            <v>ZE00255BLU</v>
          </cell>
          <cell r="G478" t="str">
            <v>WMN SQUARE CRYSTAL LESUN</v>
          </cell>
          <cell r="H478" t="str">
            <v>WMN</v>
          </cell>
          <cell r="L478" t="str">
            <v>SE00255</v>
          </cell>
          <cell r="M478" t="str">
            <v>BLU</v>
          </cell>
          <cell r="O478">
            <v>17.5</v>
          </cell>
          <cell r="P478">
            <v>15550</v>
          </cell>
          <cell r="Q478">
            <v>27990</v>
          </cell>
          <cell r="R478">
            <v>2</v>
          </cell>
          <cell r="S478">
            <v>300</v>
          </cell>
          <cell r="T478">
            <v>0</v>
          </cell>
          <cell r="U478">
            <v>0</v>
          </cell>
          <cell r="V478">
            <v>27990</v>
          </cell>
        </row>
        <row r="479">
          <cell r="E479" t="str">
            <v>SE00236GLD</v>
          </cell>
          <cell r="F479" t="str">
            <v>ZE00236GLD</v>
          </cell>
          <cell r="G479" t="str">
            <v>WMN SQUARE HARDWARE SUN</v>
          </cell>
          <cell r="H479" t="str">
            <v>WMN</v>
          </cell>
          <cell r="L479" t="str">
            <v>SE00236</v>
          </cell>
          <cell r="M479" t="str">
            <v>GLD</v>
          </cell>
          <cell r="O479">
            <v>17.5</v>
          </cell>
          <cell r="P479">
            <v>15550</v>
          </cell>
          <cell r="Q479">
            <v>27990</v>
          </cell>
          <cell r="R479">
            <v>2</v>
          </cell>
          <cell r="S479">
            <v>300</v>
          </cell>
          <cell r="T479">
            <v>0</v>
          </cell>
          <cell r="U479">
            <v>0</v>
          </cell>
          <cell r="V479">
            <v>27990</v>
          </cell>
        </row>
        <row r="480">
          <cell r="E480" t="str">
            <v>SE00219PNK</v>
          </cell>
          <cell r="F480" t="str">
            <v>ZE00219PNK</v>
          </cell>
          <cell r="G480" t="str">
            <v>WMN SQUARE MILKY SUN</v>
          </cell>
          <cell r="H480" t="str">
            <v>WMN</v>
          </cell>
          <cell r="L480" t="str">
            <v>SE00219</v>
          </cell>
          <cell r="M480" t="str">
            <v>PNK</v>
          </cell>
          <cell r="O480">
            <v>17.5</v>
          </cell>
          <cell r="P480">
            <v>15550</v>
          </cell>
          <cell r="Q480">
            <v>27990</v>
          </cell>
          <cell r="R480">
            <v>2</v>
          </cell>
          <cell r="S480">
            <v>350</v>
          </cell>
          <cell r="T480">
            <v>0</v>
          </cell>
          <cell r="U480">
            <v>0</v>
          </cell>
          <cell r="V480">
            <v>27990</v>
          </cell>
        </row>
        <row r="481">
          <cell r="E481" t="str">
            <v>SE00219TEAL</v>
          </cell>
          <cell r="F481" t="str">
            <v>ZE00219TEAL</v>
          </cell>
          <cell r="G481" t="str">
            <v>WMN SQUARE MILKY SUN</v>
          </cell>
          <cell r="H481" t="str">
            <v>WMN</v>
          </cell>
          <cell r="L481" t="str">
            <v>SE00219</v>
          </cell>
          <cell r="M481" t="str">
            <v>TEAL</v>
          </cell>
          <cell r="O481">
            <v>17.5</v>
          </cell>
          <cell r="P481">
            <v>15550</v>
          </cell>
          <cell r="Q481">
            <v>27990</v>
          </cell>
          <cell r="R481">
            <v>2</v>
          </cell>
          <cell r="S481">
            <v>350</v>
          </cell>
          <cell r="T481">
            <v>0</v>
          </cell>
          <cell r="U481">
            <v>0</v>
          </cell>
          <cell r="V481">
            <v>27990</v>
          </cell>
        </row>
        <row r="482">
          <cell r="E482" t="str">
            <v>SE00069CLR</v>
          </cell>
          <cell r="F482" t="str">
            <v>ZE00069CLR</v>
          </cell>
          <cell r="G482" t="str">
            <v>WMN SQUARE RETRO SUN</v>
          </cell>
          <cell r="H482" t="str">
            <v>WMN</v>
          </cell>
          <cell r="L482" t="str">
            <v>SE00069</v>
          </cell>
          <cell r="M482" t="str">
            <v>CLR</v>
          </cell>
          <cell r="O482">
            <v>17.5</v>
          </cell>
          <cell r="P482">
            <v>15550</v>
          </cell>
          <cell r="Q482">
            <v>27990</v>
          </cell>
          <cell r="R482">
            <v>2</v>
          </cell>
          <cell r="S482">
            <v>300</v>
          </cell>
          <cell r="T482">
            <v>0</v>
          </cell>
          <cell r="U482">
            <v>0</v>
          </cell>
          <cell r="V482">
            <v>27990</v>
          </cell>
        </row>
        <row r="483">
          <cell r="E483" t="str">
            <v>SE00005BKMT</v>
          </cell>
          <cell r="F483" t="str">
            <v>ZE00005BKMT</v>
          </cell>
          <cell r="G483" t="str">
            <v>WOMEN'S GEOMETRIC SU-BLACK/MUL</v>
          </cell>
          <cell r="H483" t="str">
            <v>WMN</v>
          </cell>
          <cell r="L483" t="str">
            <v>SE00005</v>
          </cell>
          <cell r="M483" t="str">
            <v>BKMT</v>
          </cell>
          <cell r="O483">
            <v>15</v>
          </cell>
          <cell r="P483">
            <v>13300</v>
          </cell>
          <cell r="Q483">
            <v>23990</v>
          </cell>
          <cell r="R483">
            <v>2</v>
          </cell>
          <cell r="S483">
            <v>350</v>
          </cell>
          <cell r="T483">
            <v>0</v>
          </cell>
          <cell r="U483">
            <v>0</v>
          </cell>
          <cell r="V483">
            <v>23990</v>
          </cell>
        </row>
        <row r="484">
          <cell r="E484" t="str">
            <v>SE6233GLD</v>
          </cell>
          <cell r="F484" t="str">
            <v>ZE6233GLD</v>
          </cell>
          <cell r="G484" t="str">
            <v>WOMEN'S OVERSIZED RI-GOLD</v>
          </cell>
          <cell r="H484" t="str">
            <v>WMN</v>
          </cell>
          <cell r="K484" t="str">
            <v>SUNGLASSES</v>
          </cell>
          <cell r="L484" t="str">
            <v>SE6233</v>
          </cell>
          <cell r="M484" t="str">
            <v>GLD</v>
          </cell>
          <cell r="O484">
            <v>15</v>
          </cell>
          <cell r="P484">
            <v>13300</v>
          </cell>
          <cell r="Q484">
            <v>23990</v>
          </cell>
          <cell r="R484">
            <v>2</v>
          </cell>
          <cell r="U484">
            <v>0</v>
          </cell>
          <cell r="V484">
            <v>23990</v>
          </cell>
        </row>
        <row r="485">
          <cell r="E485" t="str">
            <v>SE00003BLGD</v>
          </cell>
          <cell r="F485" t="str">
            <v>ZE00003BLGD</v>
          </cell>
          <cell r="G485" t="str">
            <v>WOMEN'S OVERSIZED SQ-BLUE/GOLD</v>
          </cell>
          <cell r="H485" t="str">
            <v>WMN</v>
          </cell>
          <cell r="L485" t="str">
            <v>SE00003</v>
          </cell>
          <cell r="M485" t="str">
            <v>BLGD</v>
          </cell>
          <cell r="O485">
            <v>15</v>
          </cell>
          <cell r="P485">
            <v>13300</v>
          </cell>
          <cell r="Q485">
            <v>23990</v>
          </cell>
          <cell r="R485">
            <v>2</v>
          </cell>
          <cell r="S485">
            <v>350</v>
          </cell>
          <cell r="T485">
            <v>0</v>
          </cell>
          <cell r="U485">
            <v>0</v>
          </cell>
          <cell r="V485">
            <v>23990</v>
          </cell>
        </row>
        <row r="486">
          <cell r="E486" t="str">
            <v>UMB001BLK</v>
          </cell>
          <cell r="F486" t="str">
            <v>ZUMB001BLK</v>
          </cell>
          <cell r="G486" t="str">
            <v>TRAVEL UMBRELLA TRIP-BLACK</v>
          </cell>
          <cell r="H486" t="str">
            <v>ADULT</v>
          </cell>
          <cell r="L486" t="str">
            <v>UMB001</v>
          </cell>
          <cell r="M486" t="str">
            <v>BLK</v>
          </cell>
          <cell r="O486">
            <v>10</v>
          </cell>
          <cell r="P486">
            <v>8900</v>
          </cell>
          <cell r="Q486">
            <v>15990</v>
          </cell>
          <cell r="R486">
            <v>6</v>
          </cell>
          <cell r="S486">
            <v>456</v>
          </cell>
          <cell r="T486">
            <v>0</v>
          </cell>
          <cell r="U486">
            <v>0</v>
          </cell>
          <cell r="V486">
            <v>15990</v>
          </cell>
        </row>
        <row r="487">
          <cell r="E487" t="str">
            <v>UMB001HPK</v>
          </cell>
          <cell r="F487" t="str">
            <v>ZUMB001HPK</v>
          </cell>
          <cell r="G487" t="str">
            <v>TRAVEL UMBRELLA TRIP-H.PINK</v>
          </cell>
          <cell r="H487" t="str">
            <v>ADULT</v>
          </cell>
          <cell r="L487" t="str">
            <v>UMB001</v>
          </cell>
          <cell r="M487" t="str">
            <v>HPK</v>
          </cell>
          <cell r="O487">
            <v>10</v>
          </cell>
          <cell r="P487">
            <v>8900</v>
          </cell>
          <cell r="Q487">
            <v>15990</v>
          </cell>
          <cell r="R487">
            <v>6</v>
          </cell>
          <cell r="S487">
            <v>456</v>
          </cell>
          <cell r="T487">
            <v>0</v>
          </cell>
          <cell r="U487">
            <v>0</v>
          </cell>
          <cell r="V487">
            <v>15990</v>
          </cell>
        </row>
        <row r="488">
          <cell r="E488" t="str">
            <v>SR2011RSGD</v>
          </cell>
          <cell r="F488" t="str">
            <v>SR2011RSGD</v>
          </cell>
          <cell r="G488" t="str">
            <v>ARTESIAWHTRSGD-ROSEGOLD</v>
          </cell>
          <cell r="H488" t="str">
            <v>WMN</v>
          </cell>
          <cell r="K488" t="str">
            <v>WATCHES</v>
          </cell>
          <cell r="L488" t="str">
            <v>SR2011</v>
          </cell>
          <cell r="M488" t="str">
            <v>RSGD</v>
          </cell>
          <cell r="N488" t="str">
            <v>CASE: Plastic 60%                              Alloy 20%             Stainless steel 10%                       crystal 10% | STRAP: Silicone 80% Stainless Steel 20%</v>
          </cell>
          <cell r="O488">
            <v>22</v>
          </cell>
          <cell r="P488">
            <v>18300</v>
          </cell>
          <cell r="Q488">
            <v>32990</v>
          </cell>
          <cell r="R488">
            <v>1</v>
          </cell>
          <cell r="U488">
            <v>0</v>
          </cell>
          <cell r="V488">
            <v>34990</v>
          </cell>
        </row>
        <row r="489">
          <cell r="E489" t="str">
            <v>SR1032BKBL</v>
          </cell>
          <cell r="F489" t="str">
            <v>SR1032BKBL</v>
          </cell>
          <cell r="G489" t="str">
            <v>FLOURNOYBKBL-BLACK/BLUE</v>
          </cell>
          <cell r="H489" t="str">
            <v>MEN</v>
          </cell>
          <cell r="K489" t="str">
            <v>WATCHES</v>
          </cell>
          <cell r="L489" t="str">
            <v>SR1032</v>
          </cell>
          <cell r="M489" t="str">
            <v>BKBL</v>
          </cell>
          <cell r="N489" t="str">
            <v>ABS 46%, Stainless Steel 34%, BRASS 8.7%, ACRILIC LENS:11.3%</v>
          </cell>
          <cell r="O489">
            <v>22</v>
          </cell>
          <cell r="P489">
            <v>18300</v>
          </cell>
          <cell r="Q489">
            <v>32990</v>
          </cell>
          <cell r="R489">
            <v>1</v>
          </cell>
          <cell r="U489">
            <v>0</v>
          </cell>
          <cell r="V489">
            <v>37990</v>
          </cell>
        </row>
        <row r="490">
          <cell r="E490" t="str">
            <v>SR1077BLK</v>
          </cell>
          <cell r="F490" t="str">
            <v>SR1077BLK</v>
          </cell>
          <cell r="G490" t="str">
            <v>LARSONBLACKWATCHM-BLACK</v>
          </cell>
          <cell r="H490" t="str">
            <v>MEN</v>
          </cell>
          <cell r="K490" t="str">
            <v>WATCHES</v>
          </cell>
          <cell r="L490" t="str">
            <v>SR1077</v>
          </cell>
          <cell r="M490" t="str">
            <v>BLK</v>
          </cell>
          <cell r="N490" t="str">
            <v>100% ABS, Strap: 100% PU</v>
          </cell>
          <cell r="O490">
            <v>21</v>
          </cell>
          <cell r="P490">
            <v>16650</v>
          </cell>
          <cell r="Q490">
            <v>29990</v>
          </cell>
          <cell r="R490">
            <v>1</v>
          </cell>
          <cell r="U490">
            <v>0</v>
          </cell>
          <cell r="V490">
            <v>32990</v>
          </cell>
        </row>
        <row r="491">
          <cell r="E491" t="str">
            <v>SR5071BLK</v>
          </cell>
          <cell r="F491" t="str">
            <v>SR5071BLK</v>
          </cell>
          <cell r="G491" t="str">
            <v>LAWNDALE BLACK-BLACK</v>
          </cell>
          <cell r="H491" t="str">
            <v>MEN</v>
          </cell>
          <cell r="K491" t="str">
            <v>WATCHES</v>
          </cell>
          <cell r="L491" t="str">
            <v>SR5071</v>
          </cell>
          <cell r="M491" t="str">
            <v>BLK</v>
          </cell>
          <cell r="N491" t="str">
            <v>75% ALLOY, 6% ABS, 14% STAINLESS STEEL, 5% COPPER</v>
          </cell>
          <cell r="O491">
            <v>24.5</v>
          </cell>
          <cell r="P491">
            <v>19450</v>
          </cell>
          <cell r="Q491">
            <v>34990</v>
          </cell>
          <cell r="R491">
            <v>1</v>
          </cell>
          <cell r="U491">
            <v>0</v>
          </cell>
          <cell r="V491">
            <v>34990</v>
          </cell>
        </row>
        <row r="492">
          <cell r="E492" t="str">
            <v>SR5021BRN</v>
          </cell>
          <cell r="F492" t="str">
            <v>SR5021BRN</v>
          </cell>
          <cell r="G492" t="str">
            <v>LONGFELLOWBRN-BROWN</v>
          </cell>
          <cell r="H492" t="str">
            <v>MEN</v>
          </cell>
          <cell r="K492" t="str">
            <v>WATCHES</v>
          </cell>
          <cell r="L492" t="str">
            <v>SR5021</v>
          </cell>
          <cell r="M492" t="str">
            <v>BRN</v>
          </cell>
          <cell r="N492" t="str">
            <v>95% Alloy,5% BRASS</v>
          </cell>
          <cell r="O492">
            <v>27</v>
          </cell>
          <cell r="P492">
            <v>22200</v>
          </cell>
          <cell r="Q492">
            <v>39990</v>
          </cell>
          <cell r="R492">
            <v>1</v>
          </cell>
          <cell r="U492">
            <v>0</v>
          </cell>
          <cell r="V492">
            <v>44990</v>
          </cell>
        </row>
        <row r="493">
          <cell r="E493" t="str">
            <v>SR5158BLK</v>
          </cell>
          <cell r="F493" t="str">
            <v>SR5158BLK</v>
          </cell>
          <cell r="G493" t="str">
            <v>Mn Ana Bracelet Blk-BLACK</v>
          </cell>
          <cell r="H493" t="str">
            <v>MEN</v>
          </cell>
          <cell r="K493" t="str">
            <v>WATCHES</v>
          </cell>
          <cell r="L493" t="str">
            <v>SR5158</v>
          </cell>
          <cell r="M493" t="str">
            <v>BLK</v>
          </cell>
          <cell r="N493" t="str">
            <v>85% ALLOY (CASE) 5% COPPER(PUSHER) 10% STAINLESS STEEL (BACK) 85% ALLOY BRACELET 15% STAINLESS STEEL BUCKLE</v>
          </cell>
          <cell r="O493">
            <v>27</v>
          </cell>
          <cell r="P493">
            <v>22200</v>
          </cell>
          <cell r="Q493">
            <v>39990</v>
          </cell>
          <cell r="R493">
            <v>1</v>
          </cell>
          <cell r="U493">
            <v>0</v>
          </cell>
          <cell r="V493">
            <v>44990</v>
          </cell>
        </row>
        <row r="494">
          <cell r="E494" t="str">
            <v>SR1190BLK</v>
          </cell>
          <cell r="F494" t="str">
            <v>SR1190BLK</v>
          </cell>
          <cell r="G494" t="str">
            <v>MN BONHILL SPORTY BLK WATCH</v>
          </cell>
          <cell r="H494" t="str">
            <v>MEN</v>
          </cell>
          <cell r="L494" t="str">
            <v>SR1190</v>
          </cell>
          <cell r="M494" t="str">
            <v>BLK</v>
          </cell>
          <cell r="N494" t="str">
            <v>80% ABS 20% STAINLESS STEEL</v>
          </cell>
          <cell r="O494">
            <v>30</v>
          </cell>
          <cell r="P494">
            <v>25000</v>
          </cell>
          <cell r="Q494">
            <v>44990</v>
          </cell>
          <cell r="R494">
            <v>1</v>
          </cell>
          <cell r="S494">
            <v>70</v>
          </cell>
          <cell r="T494">
            <v>0</v>
          </cell>
          <cell r="U494">
            <v>0</v>
          </cell>
          <cell r="V494">
            <v>44990</v>
          </cell>
        </row>
        <row r="495">
          <cell r="E495" t="str">
            <v>SR5207BLK</v>
          </cell>
          <cell r="F495" t="str">
            <v>SR5207BLK</v>
          </cell>
          <cell r="G495" t="str">
            <v>MN BRENTWOOD BLK WATCH</v>
          </cell>
          <cell r="H495" t="str">
            <v>MEN</v>
          </cell>
          <cell r="K495" t="str">
            <v>WATCHES</v>
          </cell>
          <cell r="L495" t="str">
            <v>SR5207</v>
          </cell>
          <cell r="M495" t="str">
            <v>BLK</v>
          </cell>
          <cell r="N495" t="str">
            <v>CASE: ALLOY-80% STAINLESS STEEL-20%. STRAP:LEATHER-75%.STAINLESS STEEL-25%.</v>
          </cell>
          <cell r="O495">
            <v>27</v>
          </cell>
          <cell r="P495">
            <v>22200</v>
          </cell>
          <cell r="Q495">
            <v>39990</v>
          </cell>
          <cell r="R495">
            <v>1</v>
          </cell>
          <cell r="U495">
            <v>0</v>
          </cell>
          <cell r="V495">
            <v>39990</v>
          </cell>
        </row>
        <row r="496">
          <cell r="E496" t="str">
            <v>SR5197BLK</v>
          </cell>
          <cell r="F496" t="str">
            <v>SR5197BLK</v>
          </cell>
          <cell r="G496" t="str">
            <v>MN CLARKDALE CHRONO-BLACK</v>
          </cell>
          <cell r="H496" t="str">
            <v>MEN</v>
          </cell>
          <cell r="K496" t="str">
            <v>WATCHES</v>
          </cell>
          <cell r="L496" t="str">
            <v>SR5197</v>
          </cell>
          <cell r="M496" t="str">
            <v>BLK</v>
          </cell>
          <cell r="N496" t="str">
            <v>ALLOY - 85%, SS (CASE BLACK) - 15%</v>
          </cell>
          <cell r="O496">
            <v>27</v>
          </cell>
          <cell r="P496">
            <v>22200</v>
          </cell>
          <cell r="Q496">
            <v>39990</v>
          </cell>
          <cell r="R496">
            <v>1</v>
          </cell>
          <cell r="U496">
            <v>0</v>
          </cell>
          <cell r="V496">
            <v>44990</v>
          </cell>
        </row>
        <row r="497">
          <cell r="E497" t="str">
            <v>SR5258BLK</v>
          </cell>
          <cell r="F497" t="str">
            <v>SR5258BLK</v>
          </cell>
          <cell r="G497" t="str">
            <v>MN FISKE SLIP INS RECTANGLE BLK WATCH</v>
          </cell>
          <cell r="H497" t="str">
            <v>MEN</v>
          </cell>
          <cell r="K497" t="str">
            <v>WATCHES</v>
          </cell>
          <cell r="L497" t="str">
            <v>SR5258</v>
          </cell>
          <cell r="M497" t="str">
            <v>BLK</v>
          </cell>
          <cell r="N497" t="str">
            <v>ABS - 75%
Stainless Steel - 25%</v>
          </cell>
          <cell r="O497">
            <v>22.5</v>
          </cell>
          <cell r="P497">
            <v>18350</v>
          </cell>
          <cell r="Q497">
            <v>32990</v>
          </cell>
          <cell r="R497">
            <v>1</v>
          </cell>
          <cell r="U497">
            <v>0</v>
          </cell>
          <cell r="V497">
            <v>32990</v>
          </cell>
        </row>
        <row r="498">
          <cell r="E498" t="str">
            <v>SR5286BLK</v>
          </cell>
          <cell r="F498" t="str">
            <v>SR5286BLK</v>
          </cell>
          <cell r="G498" t="str">
            <v>MN GLEN OAKS BLK BASIC 3HD WATCH</v>
          </cell>
          <cell r="H498" t="str">
            <v>MEN</v>
          </cell>
          <cell r="L498" t="str">
            <v>SR5286</v>
          </cell>
          <cell r="M498" t="str">
            <v>BLK</v>
          </cell>
          <cell r="N498" t="str">
            <v>75% SILICONE 25% SS MATERIAL</v>
          </cell>
          <cell r="O498">
            <v>30</v>
          </cell>
          <cell r="P498">
            <v>25000</v>
          </cell>
          <cell r="Q498">
            <v>44990</v>
          </cell>
          <cell r="R498">
            <v>1</v>
          </cell>
          <cell r="S498">
            <v>70</v>
          </cell>
          <cell r="T498">
            <v>0</v>
          </cell>
          <cell r="U498">
            <v>0</v>
          </cell>
          <cell r="V498">
            <v>44990</v>
          </cell>
        </row>
        <row r="499">
          <cell r="E499" t="str">
            <v>SR5271SLNV</v>
          </cell>
          <cell r="F499" t="str">
            <v>SR5271SLNV</v>
          </cell>
          <cell r="G499" t="str">
            <v>MN HAYMAR WAVY DIAL SIL NVY WATCH</v>
          </cell>
          <cell r="H499" t="str">
            <v>MEN</v>
          </cell>
          <cell r="K499" t="str">
            <v>WATCHES</v>
          </cell>
          <cell r="L499" t="str">
            <v>SR5271</v>
          </cell>
          <cell r="M499" t="str">
            <v>SLNV</v>
          </cell>
          <cell r="N499" t="str">
            <v>83% Alloy (case)
 2% Aluminium (inlay)
 15% Stainless Steel (back)</v>
          </cell>
          <cell r="O499">
            <v>35</v>
          </cell>
          <cell r="P499">
            <v>27750</v>
          </cell>
          <cell r="Q499">
            <v>49990</v>
          </cell>
          <cell r="R499">
            <v>1</v>
          </cell>
          <cell r="U499">
            <v>0</v>
          </cell>
          <cell r="V499">
            <v>49990</v>
          </cell>
        </row>
        <row r="500">
          <cell r="E500" t="str">
            <v>SR5275BLK</v>
          </cell>
          <cell r="F500" t="str">
            <v>SR5275BLK</v>
          </cell>
          <cell r="G500" t="str">
            <v>MN HEWES SQUARE BLK WATCH</v>
          </cell>
          <cell r="H500" t="str">
            <v>MEN</v>
          </cell>
          <cell r="K500" t="str">
            <v>WATCHES</v>
          </cell>
          <cell r="L500" t="str">
            <v>SR5275</v>
          </cell>
          <cell r="M500" t="str">
            <v>BLK</v>
          </cell>
          <cell r="N500" t="str">
            <v>Alloy - 80%
Stainless steel - 20%</v>
          </cell>
          <cell r="O500">
            <v>32.5</v>
          </cell>
          <cell r="P500">
            <v>26650</v>
          </cell>
          <cell r="Q500">
            <v>47990</v>
          </cell>
          <cell r="R500">
            <v>1</v>
          </cell>
          <cell r="U500">
            <v>0</v>
          </cell>
          <cell r="V500">
            <v>47990</v>
          </cell>
        </row>
        <row r="501">
          <cell r="E501" t="str">
            <v>SR5277BRNT</v>
          </cell>
          <cell r="F501" t="str">
            <v>SR5277BRNT</v>
          </cell>
          <cell r="G501" t="str">
            <v>MN HEWES SQUARE BRN YLW WATCH</v>
          </cell>
          <cell r="H501" t="str">
            <v>MEN</v>
          </cell>
          <cell r="K501" t="str">
            <v>WATCHES</v>
          </cell>
          <cell r="L501" t="str">
            <v>SR5277</v>
          </cell>
          <cell r="M501" t="str">
            <v>BRNT</v>
          </cell>
          <cell r="N501" t="str">
            <v>Alloy - 80%
Stainless steel - 20%</v>
          </cell>
          <cell r="O501">
            <v>32.5</v>
          </cell>
          <cell r="P501">
            <v>26650</v>
          </cell>
          <cell r="Q501">
            <v>47990</v>
          </cell>
          <cell r="R501">
            <v>1</v>
          </cell>
          <cell r="U501">
            <v>0</v>
          </cell>
          <cell r="V501">
            <v>47990</v>
          </cell>
        </row>
        <row r="502">
          <cell r="E502" t="str">
            <v>SR5216BLK</v>
          </cell>
          <cell r="F502" t="str">
            <v>SR5216BLK</v>
          </cell>
          <cell r="G502" t="str">
            <v>MN KORNBLUM CHRONO BLK WATCH</v>
          </cell>
          <cell r="H502" t="str">
            <v>MEN</v>
          </cell>
          <cell r="K502" t="str">
            <v>WATCHES</v>
          </cell>
          <cell r="L502" t="str">
            <v>SR5216</v>
          </cell>
          <cell r="M502" t="str">
            <v>BLK</v>
          </cell>
          <cell r="N502" t="str">
            <v>Alloy - 75%
Stainless Steel - 25%</v>
          </cell>
          <cell r="O502">
            <v>27</v>
          </cell>
          <cell r="P502">
            <v>22200</v>
          </cell>
          <cell r="Q502">
            <v>39990</v>
          </cell>
          <cell r="R502">
            <v>1</v>
          </cell>
          <cell r="U502">
            <v>0</v>
          </cell>
          <cell r="V502">
            <v>39990</v>
          </cell>
        </row>
        <row r="503">
          <cell r="E503" t="str">
            <v>SR5174BLK</v>
          </cell>
          <cell r="F503" t="str">
            <v>SR5174BLK</v>
          </cell>
          <cell r="G503" t="str">
            <v>MN LAWNDALE LASER WATCH</v>
          </cell>
          <cell r="H503" t="str">
            <v>MEN</v>
          </cell>
          <cell r="K503" t="str">
            <v>WATCHES</v>
          </cell>
          <cell r="L503" t="str">
            <v>SR5174</v>
          </cell>
          <cell r="M503" t="str">
            <v>BLK</v>
          </cell>
          <cell r="N503" t="str">
            <v>ZINC ALLOY - 85%
SS (CASE BACK) - 15%</v>
          </cell>
          <cell r="O503">
            <v>27</v>
          </cell>
          <cell r="P503">
            <v>22200</v>
          </cell>
          <cell r="Q503">
            <v>39990</v>
          </cell>
          <cell r="R503">
            <v>1</v>
          </cell>
          <cell r="U503">
            <v>0</v>
          </cell>
          <cell r="V503">
            <v>44990</v>
          </cell>
        </row>
        <row r="504">
          <cell r="E504" t="str">
            <v>SR5291BLK</v>
          </cell>
          <cell r="F504" t="str">
            <v>SR5291BLK</v>
          </cell>
          <cell r="G504" t="str">
            <v>MN MACLAY GRAY NATO WATCH</v>
          </cell>
          <cell r="H504" t="str">
            <v>MEN</v>
          </cell>
          <cell r="L504" t="str">
            <v>SR5291</v>
          </cell>
          <cell r="M504" t="str">
            <v>BLK</v>
          </cell>
          <cell r="N504" t="str">
            <v>65% NYLON 35% SS MATERIAL</v>
          </cell>
          <cell r="O504">
            <v>27.5</v>
          </cell>
          <cell r="P504">
            <v>23850</v>
          </cell>
          <cell r="Q504">
            <v>42990</v>
          </cell>
          <cell r="R504">
            <v>1</v>
          </cell>
          <cell r="S504">
            <v>70</v>
          </cell>
          <cell r="T504">
            <v>0</v>
          </cell>
          <cell r="U504">
            <v>0</v>
          </cell>
          <cell r="V504">
            <v>42990</v>
          </cell>
        </row>
        <row r="505">
          <cell r="E505" t="str">
            <v>SR5292NVY</v>
          </cell>
          <cell r="F505" t="str">
            <v>SR5292NVY</v>
          </cell>
          <cell r="G505" t="str">
            <v>MN MACLAY NAVY NATO WATCH</v>
          </cell>
          <cell r="H505" t="str">
            <v>MEN</v>
          </cell>
          <cell r="L505" t="str">
            <v>SR5292</v>
          </cell>
          <cell r="M505" t="str">
            <v>NVY</v>
          </cell>
          <cell r="N505" t="str">
            <v>65% NYLON 35% SS MATERIAL</v>
          </cell>
          <cell r="O505">
            <v>27.5</v>
          </cell>
          <cell r="P505">
            <v>23850</v>
          </cell>
          <cell r="Q505">
            <v>42990</v>
          </cell>
          <cell r="R505">
            <v>1</v>
          </cell>
          <cell r="S505">
            <v>100</v>
          </cell>
          <cell r="T505">
            <v>0</v>
          </cell>
          <cell r="U505">
            <v>0</v>
          </cell>
          <cell r="V505">
            <v>42990</v>
          </cell>
        </row>
        <row r="506">
          <cell r="E506" t="str">
            <v>SR5254GYBL</v>
          </cell>
          <cell r="F506" t="str">
            <v>SR5254GYBL</v>
          </cell>
          <cell r="G506" t="str">
            <v>MN NEWKIRK SLIP INS OVSZ GYBL WATCH</v>
          </cell>
          <cell r="H506" t="str">
            <v>MEN</v>
          </cell>
          <cell r="L506" t="str">
            <v>SR5254</v>
          </cell>
          <cell r="M506" t="str">
            <v>GYBL</v>
          </cell>
          <cell r="N506" t="str">
            <v>75% ABS 25% STAINLESS STEEL</v>
          </cell>
          <cell r="O506">
            <v>27.5</v>
          </cell>
          <cell r="P506">
            <v>23850</v>
          </cell>
          <cell r="Q506">
            <v>42990</v>
          </cell>
          <cell r="R506">
            <v>1</v>
          </cell>
          <cell r="S506">
            <v>70</v>
          </cell>
          <cell r="T506">
            <v>0</v>
          </cell>
          <cell r="U506">
            <v>0</v>
          </cell>
          <cell r="V506">
            <v>42990</v>
          </cell>
        </row>
        <row r="507">
          <cell r="E507" t="str">
            <v>SR5252NVY</v>
          </cell>
          <cell r="F507" t="str">
            <v>SR5252NVY</v>
          </cell>
          <cell r="G507" t="str">
            <v>MN NEWKIRK SLIP INS OVSZ NVY WATCH</v>
          </cell>
          <cell r="H507" t="str">
            <v>MEN</v>
          </cell>
          <cell r="K507" t="str">
            <v>WATCHES</v>
          </cell>
          <cell r="L507" t="str">
            <v>SR5252</v>
          </cell>
          <cell r="M507" t="str">
            <v>NVY</v>
          </cell>
          <cell r="N507" t="str">
            <v>ABS - 75%
Stainless Steel - 25%</v>
          </cell>
          <cell r="O507">
            <v>27.5</v>
          </cell>
          <cell r="P507">
            <v>23850</v>
          </cell>
          <cell r="Q507">
            <v>42990</v>
          </cell>
          <cell r="R507">
            <v>1</v>
          </cell>
          <cell r="U507">
            <v>0</v>
          </cell>
          <cell r="V507">
            <v>42990</v>
          </cell>
        </row>
        <row r="508">
          <cell r="E508" t="str">
            <v>SR5298BRN</v>
          </cell>
          <cell r="F508" t="str">
            <v>SR5298BRN</v>
          </cell>
          <cell r="G508" t="str">
            <v>MN ORMOND BRN GUN GRN WATCH</v>
          </cell>
          <cell r="H508" t="str">
            <v>MEN</v>
          </cell>
          <cell r="L508" t="str">
            <v>SR5298</v>
          </cell>
          <cell r="M508" t="str">
            <v>BRN</v>
          </cell>
          <cell r="N508" t="str">
            <v>70% ALLOY 30% SS MATERIAL</v>
          </cell>
          <cell r="O508">
            <v>35</v>
          </cell>
          <cell r="P508">
            <v>27750</v>
          </cell>
          <cell r="Q508">
            <v>49990</v>
          </cell>
          <cell r="R508">
            <v>1</v>
          </cell>
          <cell r="S508">
            <v>70</v>
          </cell>
          <cell r="T508">
            <v>0</v>
          </cell>
          <cell r="U508">
            <v>0</v>
          </cell>
          <cell r="V508">
            <v>49990</v>
          </cell>
        </row>
        <row r="509">
          <cell r="E509" t="str">
            <v>SR5182GRN</v>
          </cell>
          <cell r="F509" t="str">
            <v>SR5182GRN</v>
          </cell>
          <cell r="G509" t="str">
            <v>MN PARKHURST GRN WATCH</v>
          </cell>
          <cell r="H509" t="str">
            <v>MEN</v>
          </cell>
          <cell r="K509" t="str">
            <v>WATCHES</v>
          </cell>
          <cell r="L509" t="str">
            <v>SR5182</v>
          </cell>
          <cell r="M509" t="str">
            <v>GRN</v>
          </cell>
          <cell r="N509" t="str">
            <v>FACE: Zinc Alloy - 85%
Stainless Steel - 15% BAND: Nylon - 35% PU - 35% Stainless Steel - 20% Plastic - 10%</v>
          </cell>
          <cell r="O509">
            <v>24.5</v>
          </cell>
          <cell r="P509">
            <v>19450</v>
          </cell>
          <cell r="Q509">
            <v>34990</v>
          </cell>
          <cell r="R509">
            <v>1</v>
          </cell>
          <cell r="U509">
            <v>0</v>
          </cell>
          <cell r="V509">
            <v>44990</v>
          </cell>
        </row>
        <row r="510">
          <cell r="E510" t="str">
            <v>SR5284BLK</v>
          </cell>
          <cell r="F510" t="str">
            <v>SR5284BLK</v>
          </cell>
          <cell r="G510" t="str">
            <v>MN ROSCOE BLKBLU CHRONO WATCH</v>
          </cell>
          <cell r="H510" t="str">
            <v>MEN</v>
          </cell>
          <cell r="L510" t="str">
            <v>SR5284</v>
          </cell>
          <cell r="M510" t="str">
            <v>BLK</v>
          </cell>
          <cell r="N510" t="str">
            <v>75% SILICONE 25% SS MATERIAL</v>
          </cell>
          <cell r="O510">
            <v>32.5</v>
          </cell>
          <cell r="P510">
            <v>26650</v>
          </cell>
          <cell r="Q510">
            <v>47990</v>
          </cell>
          <cell r="R510">
            <v>1</v>
          </cell>
          <cell r="S510">
            <v>70</v>
          </cell>
          <cell r="T510">
            <v>0</v>
          </cell>
          <cell r="U510">
            <v>0</v>
          </cell>
          <cell r="V510">
            <v>47990</v>
          </cell>
        </row>
        <row r="511">
          <cell r="E511" t="str">
            <v>SR5224BLK</v>
          </cell>
          <cell r="F511" t="str">
            <v>SR5224BLK</v>
          </cell>
          <cell r="G511" t="str">
            <v>MN RSCRN MAGNET BLK SLIPIN WATCH</v>
          </cell>
          <cell r="H511" t="str">
            <v>MEN</v>
          </cell>
          <cell r="K511" t="str">
            <v>WATCHES</v>
          </cell>
          <cell r="L511" t="str">
            <v>SR5224</v>
          </cell>
          <cell r="M511" t="str">
            <v>BLK</v>
          </cell>
          <cell r="N511" t="str">
            <v>ABS - 75%
Stainless Steel - 25%</v>
          </cell>
          <cell r="O511">
            <v>21</v>
          </cell>
          <cell r="P511">
            <v>16650</v>
          </cell>
          <cell r="Q511">
            <v>29990</v>
          </cell>
          <cell r="R511">
            <v>1</v>
          </cell>
          <cell r="U511">
            <v>0</v>
          </cell>
          <cell r="V511">
            <v>29990</v>
          </cell>
        </row>
        <row r="512">
          <cell r="E512" t="str">
            <v>SR5236BLK</v>
          </cell>
          <cell r="F512" t="str">
            <v>SR5236BLK</v>
          </cell>
          <cell r="G512" t="str">
            <v>MN SLAUSON BLK BLUE ACCENT WATCH</v>
          </cell>
          <cell r="H512" t="str">
            <v>MEN</v>
          </cell>
          <cell r="L512" t="str">
            <v>SR5236</v>
          </cell>
          <cell r="M512" t="str">
            <v>BLK</v>
          </cell>
          <cell r="N512" t="str">
            <v>80% ALLOY 20% STAINLESS STEEL</v>
          </cell>
          <cell r="O512">
            <v>30</v>
          </cell>
          <cell r="P512">
            <v>25000</v>
          </cell>
          <cell r="Q512">
            <v>44990</v>
          </cell>
          <cell r="R512">
            <v>1</v>
          </cell>
          <cell r="S512">
            <v>70</v>
          </cell>
          <cell r="T512">
            <v>0</v>
          </cell>
          <cell r="U512">
            <v>0</v>
          </cell>
          <cell r="V512">
            <v>44990</v>
          </cell>
        </row>
        <row r="513">
          <cell r="E513" t="str">
            <v>SR5297BLK</v>
          </cell>
          <cell r="F513" t="str">
            <v>SR5297BLK</v>
          </cell>
          <cell r="G513" t="str">
            <v>MN STANWOOD BLK YEL WATCH</v>
          </cell>
          <cell r="H513" t="str">
            <v>MEN</v>
          </cell>
          <cell r="L513" t="str">
            <v>SR5297</v>
          </cell>
          <cell r="M513" t="str">
            <v>BLK</v>
          </cell>
          <cell r="N513" t="str">
            <v>70% ALLOY 30% SS MATERIAL</v>
          </cell>
          <cell r="O513">
            <v>35</v>
          </cell>
          <cell r="P513">
            <v>27750</v>
          </cell>
          <cell r="Q513">
            <v>49990</v>
          </cell>
          <cell r="R513">
            <v>1</v>
          </cell>
          <cell r="S513">
            <v>80</v>
          </cell>
          <cell r="T513">
            <v>0</v>
          </cell>
          <cell r="U513">
            <v>0</v>
          </cell>
          <cell r="V513">
            <v>49990</v>
          </cell>
        </row>
        <row r="514">
          <cell r="E514" t="str">
            <v>SR5296SIL</v>
          </cell>
          <cell r="F514" t="str">
            <v>SR5296SIL</v>
          </cell>
          <cell r="G514" t="str">
            <v>MN STANWOOD SLV GRN BRACELET WATCH</v>
          </cell>
          <cell r="H514" t="str">
            <v>MEN</v>
          </cell>
          <cell r="L514" t="str">
            <v>SR5296</v>
          </cell>
          <cell r="M514" t="str">
            <v>SIL</v>
          </cell>
          <cell r="N514" t="str">
            <v>70% ALLOY 30% SS MATERIAL</v>
          </cell>
          <cell r="O514">
            <v>35</v>
          </cell>
          <cell r="P514">
            <v>27750</v>
          </cell>
          <cell r="Q514">
            <v>49990</v>
          </cell>
          <cell r="R514">
            <v>1</v>
          </cell>
          <cell r="S514">
            <v>80</v>
          </cell>
          <cell r="T514">
            <v>0</v>
          </cell>
          <cell r="U514">
            <v>0</v>
          </cell>
          <cell r="V514">
            <v>49990</v>
          </cell>
        </row>
        <row r="515">
          <cell r="E515" t="str">
            <v>SR1037BLK</v>
          </cell>
          <cell r="F515" t="str">
            <v>SR1037BLK</v>
          </cell>
          <cell r="G515" t="str">
            <v>MNKEATSDIGI55MM-BLACK</v>
          </cell>
          <cell r="H515" t="str">
            <v>MEN</v>
          </cell>
          <cell r="K515" t="str">
            <v>WATCHES</v>
          </cell>
          <cell r="L515" t="str">
            <v>SR1037</v>
          </cell>
          <cell r="M515" t="str">
            <v>BLK</v>
          </cell>
          <cell r="N515" t="str">
            <v>CASE: 80% ABS
20% stainless steel | STRAP: 80% Nylon 5% Silicone 5% ABS</v>
          </cell>
          <cell r="O515">
            <v>22</v>
          </cell>
          <cell r="P515">
            <v>18300</v>
          </cell>
          <cell r="Q515">
            <v>32990</v>
          </cell>
          <cell r="R515">
            <v>1</v>
          </cell>
          <cell r="U515">
            <v>0</v>
          </cell>
          <cell r="V515">
            <v>37990</v>
          </cell>
        </row>
        <row r="516">
          <cell r="E516" t="str">
            <v>SR5142BLK</v>
          </cell>
          <cell r="F516" t="str">
            <v>SR5142BLK</v>
          </cell>
          <cell r="G516" t="str">
            <v>MNSFASHIONDIGITAL-BLACK</v>
          </cell>
          <cell r="H516" t="str">
            <v>MEN</v>
          </cell>
          <cell r="K516" t="str">
            <v>WATCHES</v>
          </cell>
          <cell r="L516" t="str">
            <v>SR5142</v>
          </cell>
          <cell r="M516" t="str">
            <v>BLK</v>
          </cell>
          <cell r="N516" t="str">
            <v>CASE: 90% Alloy Case 
10% Stainless steel Case back | STRAP: 90% Silicone Strap 10% Stainless Steel Buckle</v>
          </cell>
          <cell r="O516">
            <v>24.5</v>
          </cell>
          <cell r="P516">
            <v>19450</v>
          </cell>
          <cell r="Q516">
            <v>34990</v>
          </cell>
          <cell r="R516">
            <v>1</v>
          </cell>
          <cell r="U516">
            <v>0</v>
          </cell>
          <cell r="V516">
            <v>44990</v>
          </cell>
        </row>
        <row r="517">
          <cell r="E517" t="str">
            <v>SR5076BLK</v>
          </cell>
          <cell r="F517" t="str">
            <v>SR5076BLK</v>
          </cell>
          <cell r="G517" t="str">
            <v>MNSSLAUSONANA45M-BLACK</v>
          </cell>
          <cell r="H517" t="str">
            <v>MEN</v>
          </cell>
          <cell r="K517" t="str">
            <v>WATCHES</v>
          </cell>
          <cell r="L517" t="str">
            <v>SR5076</v>
          </cell>
          <cell r="M517" t="str">
            <v>BLK</v>
          </cell>
          <cell r="N517" t="str">
            <v>CASE: 95% Alloy
5% Stainless Steel | STRAP: 95% Silicone 5% Stainless Steel</v>
          </cell>
          <cell r="O517">
            <v>27</v>
          </cell>
          <cell r="P517">
            <v>22200</v>
          </cell>
          <cell r="Q517">
            <v>39990</v>
          </cell>
          <cell r="R517">
            <v>1</v>
          </cell>
          <cell r="U517">
            <v>0</v>
          </cell>
          <cell r="V517">
            <v>42990</v>
          </cell>
        </row>
        <row r="518">
          <cell r="E518" t="str">
            <v>SR6172PNK</v>
          </cell>
          <cell r="F518" t="str">
            <v>SR6172PNK</v>
          </cell>
          <cell r="G518" t="str">
            <v>ROSECRANSBLUSHWATC-PINK</v>
          </cell>
          <cell r="H518" t="str">
            <v>WMN</v>
          </cell>
          <cell r="K518" t="str">
            <v>WATCHES</v>
          </cell>
          <cell r="L518" t="str">
            <v>SR6172</v>
          </cell>
          <cell r="M518" t="str">
            <v>PNK</v>
          </cell>
          <cell r="N518" t="str">
            <v xml:space="preserve">70% PC 30%Stainless steel </v>
          </cell>
          <cell r="O518">
            <v>21</v>
          </cell>
          <cell r="P518">
            <v>16650</v>
          </cell>
          <cell r="Q518">
            <v>29990</v>
          </cell>
          <cell r="R518">
            <v>1</v>
          </cell>
          <cell r="U518">
            <v>0</v>
          </cell>
          <cell r="V518">
            <v>34990</v>
          </cell>
        </row>
        <row r="519">
          <cell r="E519" t="str">
            <v>SR6024BLK</v>
          </cell>
          <cell r="F519" t="str">
            <v>SR6024BLK</v>
          </cell>
          <cell r="G519" t="str">
            <v>ROSENCRANSBLK-BLACK</v>
          </cell>
          <cell r="H519" t="str">
            <v>WMN</v>
          </cell>
          <cell r="K519" t="str">
            <v>WATCHES</v>
          </cell>
          <cell r="L519" t="str">
            <v>SR6024</v>
          </cell>
          <cell r="M519" t="str">
            <v>BLK</v>
          </cell>
          <cell r="N519" t="str">
            <v xml:space="preserve">70% PC 30%Stainless steel </v>
          </cell>
          <cell r="O519">
            <v>21</v>
          </cell>
          <cell r="P519">
            <v>16650</v>
          </cell>
          <cell r="Q519">
            <v>29990</v>
          </cell>
          <cell r="R519">
            <v>1</v>
          </cell>
          <cell r="U519">
            <v>0</v>
          </cell>
          <cell r="V519">
            <v>34990</v>
          </cell>
        </row>
        <row r="520">
          <cell r="E520" t="str">
            <v>SR6141BLK</v>
          </cell>
          <cell r="F520" t="str">
            <v>SR6141BLK</v>
          </cell>
          <cell r="G520" t="str">
            <v>ROSENCRANSMIDBLACK-BLACK</v>
          </cell>
          <cell r="H520" t="str">
            <v>WMN</v>
          </cell>
          <cell r="K520" t="str">
            <v>WATCHES</v>
          </cell>
          <cell r="L520" t="str">
            <v>SR6141</v>
          </cell>
          <cell r="M520" t="str">
            <v>BLK</v>
          </cell>
          <cell r="N520" t="str">
            <v xml:space="preserve">70% PC
30% Stainless steel </v>
          </cell>
          <cell r="O520">
            <v>22</v>
          </cell>
          <cell r="P520">
            <v>18300</v>
          </cell>
          <cell r="Q520">
            <v>32990</v>
          </cell>
          <cell r="R520">
            <v>1</v>
          </cell>
          <cell r="U520">
            <v>0</v>
          </cell>
          <cell r="V520">
            <v>32990</v>
          </cell>
        </row>
        <row r="521">
          <cell r="E521" t="str">
            <v>SR6080WHT</v>
          </cell>
          <cell r="F521" t="str">
            <v>SR6080WHT</v>
          </cell>
          <cell r="G521" t="str">
            <v>ROSENCRANSMIDSIZEW-WHITE</v>
          </cell>
          <cell r="H521" t="str">
            <v>WMN</v>
          </cell>
          <cell r="K521" t="str">
            <v>WATCHES</v>
          </cell>
          <cell r="L521" t="str">
            <v>SR6080</v>
          </cell>
          <cell r="M521" t="str">
            <v>WHT</v>
          </cell>
          <cell r="N521" t="str">
            <v>70% PC 30%Stainless steel. Strap 80% Silicon 20% Stainless Steel</v>
          </cell>
          <cell r="O521">
            <v>21</v>
          </cell>
          <cell r="P521">
            <v>16650</v>
          </cell>
          <cell r="Q521">
            <v>29990</v>
          </cell>
          <cell r="R521">
            <v>1</v>
          </cell>
          <cell r="U521">
            <v>0</v>
          </cell>
          <cell r="V521">
            <v>34990</v>
          </cell>
        </row>
        <row r="522">
          <cell r="E522" t="str">
            <v>SR6028BLK</v>
          </cell>
          <cell r="F522" t="str">
            <v>SR6028BLK</v>
          </cell>
          <cell r="G522" t="str">
            <v>ROSENCRANSMINIBLAC-BLACK</v>
          </cell>
          <cell r="H522" t="str">
            <v>WMN</v>
          </cell>
          <cell r="K522" t="str">
            <v>WATCHES</v>
          </cell>
          <cell r="L522" t="str">
            <v>SR6028</v>
          </cell>
          <cell r="M522" t="str">
            <v>BLK</v>
          </cell>
          <cell r="N522" t="str">
            <v>70% PC 30%Stainless steel. Strap 80% Silicon 20% Stainless Steel</v>
          </cell>
          <cell r="O522">
            <v>22</v>
          </cell>
          <cell r="P522">
            <v>18300</v>
          </cell>
          <cell r="Q522">
            <v>32990</v>
          </cell>
          <cell r="R522">
            <v>1</v>
          </cell>
          <cell r="U522">
            <v>0</v>
          </cell>
          <cell r="V522">
            <v>32990</v>
          </cell>
        </row>
        <row r="523">
          <cell r="E523" t="str">
            <v>SR1022BKRD</v>
          </cell>
          <cell r="F523" t="str">
            <v>SR1022BKRD</v>
          </cell>
          <cell r="G523" t="str">
            <v>RUHLANDBLACKWATCH-BLACK/RED</v>
          </cell>
          <cell r="H523" t="str">
            <v>MEN</v>
          </cell>
          <cell r="K523" t="str">
            <v>WATCHES</v>
          </cell>
          <cell r="L523" t="str">
            <v>SR1022</v>
          </cell>
          <cell r="M523" t="str">
            <v>BKRD</v>
          </cell>
          <cell r="N523" t="str">
            <v>70% PC,30%Stainless steel, Strap: 80% PU, 20% Stainless Steel</v>
          </cell>
          <cell r="O523">
            <v>21</v>
          </cell>
          <cell r="P523">
            <v>16650</v>
          </cell>
          <cell r="Q523">
            <v>29990</v>
          </cell>
          <cell r="R523">
            <v>1</v>
          </cell>
          <cell r="U523">
            <v>0</v>
          </cell>
          <cell r="V523">
            <v>34990</v>
          </cell>
        </row>
        <row r="524">
          <cell r="E524" t="str">
            <v>SR6251BLK</v>
          </cell>
          <cell r="F524" t="str">
            <v>SR6251BLK</v>
          </cell>
          <cell r="G524" t="str">
            <v>WM GLYNDON BLK WATCH</v>
          </cell>
          <cell r="H524" t="str">
            <v>WMN</v>
          </cell>
          <cell r="K524" t="str">
            <v>WATCHES</v>
          </cell>
          <cell r="L524" t="str">
            <v>SR6251</v>
          </cell>
          <cell r="M524" t="str">
            <v>BLK</v>
          </cell>
          <cell r="N524" t="str">
            <v>FACE: Zinc alloy - 80%
Stainless Steel - 20% BAND: Silicone - 85% Stainless Steel - 15%</v>
          </cell>
          <cell r="O524">
            <v>24.5</v>
          </cell>
          <cell r="P524">
            <v>19450</v>
          </cell>
          <cell r="Q524">
            <v>34990</v>
          </cell>
          <cell r="R524">
            <v>1</v>
          </cell>
          <cell r="U524">
            <v>0</v>
          </cell>
          <cell r="V524">
            <v>42990</v>
          </cell>
        </row>
        <row r="525">
          <cell r="E525" t="str">
            <v>SR6246BLK</v>
          </cell>
          <cell r="F525" t="str">
            <v>SR6246BLK</v>
          </cell>
          <cell r="G525" t="str">
            <v>WM MATTESON BLK WATCH</v>
          </cell>
          <cell r="H525" t="str">
            <v>WMN</v>
          </cell>
          <cell r="K525" t="str">
            <v>WATCHES</v>
          </cell>
          <cell r="L525" t="str">
            <v>SR6246</v>
          </cell>
          <cell r="M525" t="str">
            <v>BLK</v>
          </cell>
          <cell r="N525" t="str">
            <v>FACE: Zinc alloy - 80%
Stainless Steel - 20% BAND: Silicone - 85% Stainless Steel - 15%</v>
          </cell>
          <cell r="O525">
            <v>27</v>
          </cell>
          <cell r="P525">
            <v>22200</v>
          </cell>
          <cell r="Q525">
            <v>39990</v>
          </cell>
          <cell r="R525">
            <v>1</v>
          </cell>
          <cell r="U525">
            <v>0</v>
          </cell>
          <cell r="V525">
            <v>44990</v>
          </cell>
        </row>
        <row r="526">
          <cell r="E526" t="str">
            <v>SR8104BLK</v>
          </cell>
          <cell r="F526" t="str">
            <v>SR8104BLK</v>
          </cell>
          <cell r="G526" t="str">
            <v>WM PKBL DIAL QUILT BLK WATCH</v>
          </cell>
          <cell r="H526" t="str">
            <v>WMN</v>
          </cell>
          <cell r="K526" t="str">
            <v>WATCHES</v>
          </cell>
          <cell r="L526" t="str">
            <v>SR8104</v>
          </cell>
          <cell r="M526" t="str">
            <v>BLK</v>
          </cell>
          <cell r="N526" t="str">
            <v>PC Material - 75%
Stainless Steel - 25%</v>
          </cell>
          <cell r="O526">
            <v>21</v>
          </cell>
          <cell r="P526">
            <v>16650</v>
          </cell>
          <cell r="Q526">
            <v>29990</v>
          </cell>
          <cell r="R526">
            <v>1</v>
          </cell>
          <cell r="U526">
            <v>0</v>
          </cell>
          <cell r="V526">
            <v>29990</v>
          </cell>
        </row>
        <row r="527">
          <cell r="E527" t="str">
            <v>SR6248BRN</v>
          </cell>
          <cell r="F527" t="str">
            <v>SR6248BRN</v>
          </cell>
          <cell r="G527" t="str">
            <v>WM STARLINE BRN WATCH</v>
          </cell>
          <cell r="H527" t="str">
            <v>WMN</v>
          </cell>
          <cell r="K527" t="str">
            <v>WATCHES</v>
          </cell>
          <cell r="L527" t="str">
            <v>SR6248</v>
          </cell>
          <cell r="M527" t="str">
            <v>BRN</v>
          </cell>
          <cell r="N527" t="str">
            <v>FACE: ZINCO ALLOY- 80% STAINLESS STEEL -20% BAND: GENUINE LEATHER 85% STAINLESS STEEL 15%</v>
          </cell>
          <cell r="O527">
            <v>24.5</v>
          </cell>
          <cell r="P527">
            <v>19450</v>
          </cell>
          <cell r="Q527">
            <v>34990</v>
          </cell>
          <cell r="R527">
            <v>1</v>
          </cell>
          <cell r="U527">
            <v>0</v>
          </cell>
          <cell r="V527">
            <v>44990</v>
          </cell>
        </row>
        <row r="528">
          <cell r="E528" t="str">
            <v>SR6343BRN</v>
          </cell>
          <cell r="F528" t="str">
            <v>SR6343BRN</v>
          </cell>
          <cell r="G528" t="str">
            <v>WMN ALISO GLITZ SLIP IN BRN WATCH</v>
          </cell>
          <cell r="H528" t="str">
            <v>WMN</v>
          </cell>
          <cell r="K528" t="str">
            <v>WATCHES</v>
          </cell>
          <cell r="L528" t="str">
            <v>SR6343</v>
          </cell>
          <cell r="M528" t="str">
            <v>BRN</v>
          </cell>
          <cell r="N528" t="str">
            <v>Alloy - 80%
Stainless Steel - 20%</v>
          </cell>
          <cell r="O528">
            <v>27.5</v>
          </cell>
          <cell r="P528">
            <v>23850</v>
          </cell>
          <cell r="Q528">
            <v>42990</v>
          </cell>
          <cell r="R528">
            <v>1</v>
          </cell>
          <cell r="U528">
            <v>0</v>
          </cell>
          <cell r="V528">
            <v>42990</v>
          </cell>
        </row>
        <row r="529">
          <cell r="E529" t="str">
            <v>SR6200BLSH</v>
          </cell>
          <cell r="F529" t="str">
            <v>SR6200BLSH</v>
          </cell>
          <cell r="G529" t="str">
            <v>WMN ANA OCEAN GATE 4-BLUSH</v>
          </cell>
          <cell r="H529" t="str">
            <v>WMN</v>
          </cell>
          <cell r="K529" t="str">
            <v>WATCHES</v>
          </cell>
          <cell r="L529" t="str">
            <v>SR6200</v>
          </cell>
          <cell r="M529" t="str">
            <v>BLSH</v>
          </cell>
          <cell r="N529" t="str">
            <v>FACE: Zinc alloy - 80%
stainless steel - 20% BAND: Genuine Leather  - 85% Stainless Steel - 15%</v>
          </cell>
          <cell r="O529">
            <v>23</v>
          </cell>
          <cell r="P529">
            <v>19450</v>
          </cell>
          <cell r="Q529">
            <v>34990</v>
          </cell>
          <cell r="R529">
            <v>1</v>
          </cell>
          <cell r="U529">
            <v>0</v>
          </cell>
          <cell r="V529">
            <v>34990</v>
          </cell>
        </row>
        <row r="530">
          <cell r="E530" t="str">
            <v>SR6388LTBL</v>
          </cell>
          <cell r="F530" t="str">
            <v>SR6388LTBL</v>
          </cell>
          <cell r="G530" t="str">
            <v>WMN BAYLEY COZY FIT LIGHT BLUE WATCH</v>
          </cell>
          <cell r="H530" t="str">
            <v>WMN</v>
          </cell>
          <cell r="L530" t="str">
            <v>SR6388</v>
          </cell>
          <cell r="M530" t="str">
            <v>LTBL</v>
          </cell>
          <cell r="N530" t="str">
            <v>75% SILICONE 25% SS MATERIAL</v>
          </cell>
          <cell r="O530">
            <v>22.5</v>
          </cell>
          <cell r="P530">
            <v>18350</v>
          </cell>
          <cell r="Q530">
            <v>32990</v>
          </cell>
          <cell r="R530">
            <v>1</v>
          </cell>
          <cell r="S530">
            <v>70</v>
          </cell>
          <cell r="T530">
            <v>0</v>
          </cell>
          <cell r="U530">
            <v>0</v>
          </cell>
          <cell r="V530">
            <v>32990</v>
          </cell>
        </row>
        <row r="531">
          <cell r="E531" t="str">
            <v>SR6387PNK</v>
          </cell>
          <cell r="F531" t="str">
            <v>SR6387PNK</v>
          </cell>
          <cell r="G531" t="str">
            <v>WMN BAYLEY COZY FIT PINK WATCH</v>
          </cell>
          <cell r="H531" t="str">
            <v>WMN</v>
          </cell>
          <cell r="L531" t="str">
            <v>SR6387</v>
          </cell>
          <cell r="M531" t="str">
            <v>PNK</v>
          </cell>
          <cell r="N531" t="str">
            <v>75% SILICONE 25% SS MATERIAL</v>
          </cell>
          <cell r="O531">
            <v>22.5</v>
          </cell>
          <cell r="P531">
            <v>18350</v>
          </cell>
          <cell r="Q531">
            <v>32990</v>
          </cell>
          <cell r="R531">
            <v>1</v>
          </cell>
          <cell r="S531">
            <v>70</v>
          </cell>
          <cell r="T531">
            <v>0</v>
          </cell>
          <cell r="U531">
            <v>0</v>
          </cell>
          <cell r="V531">
            <v>32990</v>
          </cell>
        </row>
        <row r="532">
          <cell r="E532" t="str">
            <v>SR6311BLK</v>
          </cell>
          <cell r="F532" t="str">
            <v>SR6311BLK</v>
          </cell>
          <cell r="G532" t="str">
            <v>WMN BECKWORTH SLIPIN BLK WATCH</v>
          </cell>
          <cell r="H532" t="str">
            <v>WMN</v>
          </cell>
          <cell r="K532" t="str">
            <v>WATCHES</v>
          </cell>
          <cell r="L532" t="str">
            <v>SR6311</v>
          </cell>
          <cell r="M532" t="str">
            <v>BLK</v>
          </cell>
          <cell r="N532" t="str">
            <v>ABS - 75%
Stainless Steel - 25%</v>
          </cell>
          <cell r="O532">
            <v>21</v>
          </cell>
          <cell r="P532">
            <v>16650</v>
          </cell>
          <cell r="Q532">
            <v>29990</v>
          </cell>
          <cell r="R532">
            <v>1</v>
          </cell>
          <cell r="U532">
            <v>0</v>
          </cell>
          <cell r="V532">
            <v>29990</v>
          </cell>
        </row>
        <row r="533">
          <cell r="E533" t="str">
            <v>SR6313WHT</v>
          </cell>
          <cell r="F533" t="str">
            <v>SR6313WHT</v>
          </cell>
          <cell r="G533" t="str">
            <v>WMN BECKWORTH SLIPIN WHT WATCH</v>
          </cell>
          <cell r="H533" t="str">
            <v>WMN</v>
          </cell>
          <cell r="K533" t="str">
            <v>WATCHES</v>
          </cell>
          <cell r="L533" t="str">
            <v>SR6313</v>
          </cell>
          <cell r="M533" t="str">
            <v>WHT</v>
          </cell>
          <cell r="N533" t="str">
            <v>ABS - 75%
Stainless Steel - 25%</v>
          </cell>
          <cell r="O533">
            <v>21</v>
          </cell>
          <cell r="P533">
            <v>16650</v>
          </cell>
          <cell r="Q533">
            <v>29990</v>
          </cell>
          <cell r="R533">
            <v>1</v>
          </cell>
          <cell r="U533">
            <v>0</v>
          </cell>
          <cell r="V533">
            <v>29990</v>
          </cell>
        </row>
        <row r="534">
          <cell r="E534" t="str">
            <v>SR6384WBK</v>
          </cell>
          <cell r="F534" t="str">
            <v>SR6384WBK</v>
          </cell>
          <cell r="G534" t="str">
            <v>WMN BROOKLAKE BLKWHT CHRONO WATCH</v>
          </cell>
          <cell r="H534" t="str">
            <v>WMN</v>
          </cell>
          <cell r="L534" t="str">
            <v>SR6384</v>
          </cell>
          <cell r="M534" t="str">
            <v>WBK</v>
          </cell>
          <cell r="N534" t="str">
            <v>75% SILICONE 25% SS MATERIAL</v>
          </cell>
          <cell r="O534">
            <v>30</v>
          </cell>
          <cell r="P534">
            <v>25000</v>
          </cell>
          <cell r="Q534">
            <v>44990</v>
          </cell>
          <cell r="R534">
            <v>1</v>
          </cell>
          <cell r="S534">
            <v>70</v>
          </cell>
          <cell r="T534">
            <v>0</v>
          </cell>
          <cell r="U534">
            <v>0</v>
          </cell>
          <cell r="V534">
            <v>44990</v>
          </cell>
        </row>
        <row r="535">
          <cell r="E535" t="str">
            <v>SR6382CRL</v>
          </cell>
          <cell r="F535" t="str">
            <v>SR6382CRL</v>
          </cell>
          <cell r="G535" t="str">
            <v>WMN BROOKLAKE NAVYORG CHRONO WATCH</v>
          </cell>
          <cell r="H535" t="str">
            <v>WMN</v>
          </cell>
          <cell r="L535" t="str">
            <v>SR6382</v>
          </cell>
          <cell r="M535" t="str">
            <v>CRL</v>
          </cell>
          <cell r="N535" t="str">
            <v>75% SILICONE 25% SS MATERIAL</v>
          </cell>
          <cell r="O535">
            <v>30</v>
          </cell>
          <cell r="P535">
            <v>25000</v>
          </cell>
          <cell r="Q535">
            <v>44990</v>
          </cell>
          <cell r="R535">
            <v>1</v>
          </cell>
          <cell r="S535">
            <v>70</v>
          </cell>
          <cell r="T535">
            <v>0</v>
          </cell>
          <cell r="U535">
            <v>0</v>
          </cell>
          <cell r="V535">
            <v>44990</v>
          </cell>
        </row>
        <row r="536">
          <cell r="E536" t="str">
            <v>SR6207BLK</v>
          </cell>
          <cell r="F536" t="str">
            <v>SR6207BLK</v>
          </cell>
          <cell r="G536" t="str">
            <v>WMN CALABAR BLK PEARL SQ WATCH</v>
          </cell>
          <cell r="H536" t="str">
            <v>WMN</v>
          </cell>
          <cell r="L536" t="str">
            <v>SR6207</v>
          </cell>
          <cell r="M536" t="str">
            <v>BLK</v>
          </cell>
          <cell r="N536" t="str">
            <v>80% SILICONE 20% STAINLESS STEEL</v>
          </cell>
          <cell r="O536">
            <v>27.5</v>
          </cell>
          <cell r="P536">
            <v>23850</v>
          </cell>
          <cell r="Q536">
            <v>42990</v>
          </cell>
          <cell r="R536">
            <v>1</v>
          </cell>
          <cell r="S536">
            <v>90</v>
          </cell>
          <cell r="T536">
            <v>0</v>
          </cell>
          <cell r="U536">
            <v>0</v>
          </cell>
          <cell r="V536">
            <v>42990</v>
          </cell>
        </row>
        <row r="537">
          <cell r="E537" t="str">
            <v>SR6326WHT</v>
          </cell>
          <cell r="F537" t="str">
            <v>SR6326WHT</v>
          </cell>
          <cell r="G537" t="str">
            <v>WMN CALABAR WHT PEARL SQ WATCH</v>
          </cell>
          <cell r="H537" t="str">
            <v>WMN</v>
          </cell>
          <cell r="L537" t="str">
            <v>SR6326</v>
          </cell>
          <cell r="M537" t="str">
            <v>WHT</v>
          </cell>
          <cell r="N537" t="str">
            <v>50% ALLOY 25% PLASTIC 25% STAINLESS STEEL</v>
          </cell>
          <cell r="O537">
            <v>27.5</v>
          </cell>
          <cell r="P537">
            <v>23850</v>
          </cell>
          <cell r="Q537">
            <v>42990</v>
          </cell>
          <cell r="R537">
            <v>1</v>
          </cell>
          <cell r="S537">
            <v>80</v>
          </cell>
          <cell r="T537">
            <v>0</v>
          </cell>
          <cell r="U537">
            <v>0</v>
          </cell>
          <cell r="V537">
            <v>42990</v>
          </cell>
        </row>
        <row r="538">
          <cell r="E538" t="str">
            <v>SR6348PLUM</v>
          </cell>
          <cell r="F538" t="str">
            <v>SR6348PLUM</v>
          </cell>
          <cell r="G538" t="str">
            <v>WMN FAIRHAVEN SLIP INS PLUM WATCH</v>
          </cell>
          <cell r="H538" t="str">
            <v>WMN</v>
          </cell>
          <cell r="K538" t="str">
            <v>WATCHES</v>
          </cell>
          <cell r="L538" t="str">
            <v>SR6348</v>
          </cell>
          <cell r="M538" t="str">
            <v>PLUM</v>
          </cell>
          <cell r="N538" t="str">
            <v>PC - 75%
Stainless Steel - 25%</v>
          </cell>
          <cell r="O538">
            <v>25</v>
          </cell>
          <cell r="P538">
            <v>21100</v>
          </cell>
          <cell r="Q538">
            <v>37990</v>
          </cell>
          <cell r="R538">
            <v>1</v>
          </cell>
          <cell r="U538">
            <v>0</v>
          </cell>
          <cell r="V538">
            <v>37990</v>
          </cell>
        </row>
        <row r="539">
          <cell r="E539" t="str">
            <v>SR6350TAN</v>
          </cell>
          <cell r="F539" t="str">
            <v>SR6350TAN</v>
          </cell>
          <cell r="G539" t="str">
            <v>WMN FAIRHAVEN SLIP INS TAN WATCH</v>
          </cell>
          <cell r="H539" t="str">
            <v>WMN</v>
          </cell>
          <cell r="K539" t="str">
            <v>WATCHES</v>
          </cell>
          <cell r="L539" t="str">
            <v>SR6350</v>
          </cell>
          <cell r="M539" t="str">
            <v>TAN</v>
          </cell>
          <cell r="N539" t="str">
            <v>PC - 75%
Stainless Steel - 25%</v>
          </cell>
          <cell r="O539">
            <v>25</v>
          </cell>
          <cell r="P539">
            <v>21100</v>
          </cell>
          <cell r="Q539">
            <v>37990</v>
          </cell>
          <cell r="R539">
            <v>1</v>
          </cell>
          <cell r="U539">
            <v>0</v>
          </cell>
          <cell r="V539">
            <v>37990</v>
          </cell>
        </row>
        <row r="540">
          <cell r="E540" t="str">
            <v>SR6344PLUM</v>
          </cell>
          <cell r="F540" t="str">
            <v>SR6344PLUM</v>
          </cell>
          <cell r="G540" t="str">
            <v>WMN ROSENCRANS 30 MM PLUM WATCH</v>
          </cell>
          <cell r="H540" t="str">
            <v>WMN</v>
          </cell>
          <cell r="K540" t="str">
            <v>WATCHES</v>
          </cell>
          <cell r="L540" t="str">
            <v>SR6344</v>
          </cell>
          <cell r="M540" t="str">
            <v>PLUM</v>
          </cell>
          <cell r="N540" t="str">
            <v>PC - 75%
Stainless Steel - 25%</v>
          </cell>
          <cell r="O540">
            <v>22.5</v>
          </cell>
          <cell r="P540">
            <v>18350</v>
          </cell>
          <cell r="Q540">
            <v>32990</v>
          </cell>
          <cell r="R540">
            <v>1</v>
          </cell>
          <cell r="U540">
            <v>0</v>
          </cell>
          <cell r="V540">
            <v>32990</v>
          </cell>
        </row>
        <row r="541">
          <cell r="E541" t="str">
            <v>SR6346ROS</v>
          </cell>
          <cell r="F541" t="str">
            <v>SR6346ROS</v>
          </cell>
          <cell r="G541" t="str">
            <v>WMN ROSENCRANS 30 MM ROSE WATCH</v>
          </cell>
          <cell r="H541" t="str">
            <v>WMN</v>
          </cell>
          <cell r="K541" t="str">
            <v>WATCHES</v>
          </cell>
          <cell r="L541" t="str">
            <v>SR6346</v>
          </cell>
          <cell r="M541" t="str">
            <v>ROS</v>
          </cell>
          <cell r="N541" t="str">
            <v>PC - 75%
Stainless Steel - 25%</v>
          </cell>
          <cell r="O541">
            <v>22.5</v>
          </cell>
          <cell r="P541">
            <v>18350</v>
          </cell>
          <cell r="Q541">
            <v>32990</v>
          </cell>
          <cell r="R541">
            <v>1</v>
          </cell>
          <cell r="U541">
            <v>0</v>
          </cell>
          <cell r="V541">
            <v>32990</v>
          </cell>
        </row>
        <row r="542">
          <cell r="E542" t="str">
            <v>SR6375BLK</v>
          </cell>
          <cell r="F542" t="str">
            <v>SR6375BLK</v>
          </cell>
          <cell r="G542" t="str">
            <v>WMN ROSENCRANS SQUARE BLK WATCH</v>
          </cell>
          <cell r="H542" t="str">
            <v>WMN</v>
          </cell>
          <cell r="L542" t="str">
            <v>SR6375</v>
          </cell>
          <cell r="M542" t="str">
            <v>BLK</v>
          </cell>
          <cell r="N542" t="str">
            <v>80% SILICONE 20% SS MATERIAL</v>
          </cell>
          <cell r="O542">
            <v>22.5</v>
          </cell>
          <cell r="P542">
            <v>18350</v>
          </cell>
          <cell r="Q542">
            <v>32990</v>
          </cell>
          <cell r="R542">
            <v>1</v>
          </cell>
          <cell r="S542">
            <v>70</v>
          </cell>
          <cell r="T542">
            <v>0</v>
          </cell>
          <cell r="U542">
            <v>0</v>
          </cell>
          <cell r="V542">
            <v>32990</v>
          </cell>
        </row>
        <row r="543">
          <cell r="E543" t="str">
            <v>SR6381TURQ</v>
          </cell>
          <cell r="F543" t="str">
            <v>SR6381TURQ</v>
          </cell>
          <cell r="G543" t="str">
            <v>WMN ROSENCRANS SQUARE TURQ WATCH</v>
          </cell>
          <cell r="H543" t="str">
            <v>WMN</v>
          </cell>
          <cell r="L543" t="str">
            <v>SR6381</v>
          </cell>
          <cell r="M543" t="str">
            <v>TURQ</v>
          </cell>
          <cell r="N543" t="str">
            <v>80% SILICONE 20% SS MATERIAL</v>
          </cell>
          <cell r="O543">
            <v>22.5</v>
          </cell>
          <cell r="P543">
            <v>18350</v>
          </cell>
          <cell r="Q543">
            <v>32990</v>
          </cell>
          <cell r="R543">
            <v>1</v>
          </cell>
          <cell r="S543">
            <v>70</v>
          </cell>
          <cell r="T543">
            <v>0</v>
          </cell>
          <cell r="U543">
            <v>0</v>
          </cell>
          <cell r="V543">
            <v>32990</v>
          </cell>
        </row>
        <row r="544">
          <cell r="E544" t="str">
            <v>SR6376WHT</v>
          </cell>
          <cell r="F544" t="str">
            <v>SR6376WHT</v>
          </cell>
          <cell r="G544" t="str">
            <v>WMN ROSENCRANS SQUARE WHT WATCH</v>
          </cell>
          <cell r="H544" t="str">
            <v>WMN</v>
          </cell>
          <cell r="L544" t="str">
            <v>SR6376</v>
          </cell>
          <cell r="M544" t="str">
            <v>WHT</v>
          </cell>
          <cell r="N544" t="str">
            <v>80% SILICONE 20% SS MATERIAL</v>
          </cell>
          <cell r="O544">
            <v>22.5</v>
          </cell>
          <cell r="P544">
            <v>18350</v>
          </cell>
          <cell r="Q544">
            <v>32990</v>
          </cell>
          <cell r="R544">
            <v>1</v>
          </cell>
          <cell r="S544">
            <v>60</v>
          </cell>
          <cell r="T544">
            <v>0</v>
          </cell>
          <cell r="U544">
            <v>0</v>
          </cell>
          <cell r="V544">
            <v>32990</v>
          </cell>
        </row>
        <row r="545">
          <cell r="E545" t="str">
            <v>SR6269BLK</v>
          </cell>
          <cell r="F545" t="str">
            <v>SR6269BLK</v>
          </cell>
          <cell r="G545" t="str">
            <v>WMN VANOWEN LD GLITZ BLK WATCH</v>
          </cell>
          <cell r="H545" t="str">
            <v>WMN</v>
          </cell>
          <cell r="K545" t="str">
            <v>WATCHES</v>
          </cell>
          <cell r="L545" t="str">
            <v>SR6269</v>
          </cell>
          <cell r="M545" t="str">
            <v>BLK</v>
          </cell>
          <cell r="N545" t="str">
            <v>Zinc alloy - 80%
crystal - 5%
Stainless Steel - 15%</v>
          </cell>
          <cell r="O545">
            <v>23</v>
          </cell>
          <cell r="P545">
            <v>19450</v>
          </cell>
          <cell r="Q545">
            <v>34990</v>
          </cell>
          <cell r="R545">
            <v>1</v>
          </cell>
          <cell r="U545">
            <v>0</v>
          </cell>
          <cell r="V545">
            <v>34990</v>
          </cell>
        </row>
        <row r="546">
          <cell r="E546" t="str">
            <v>SR6201PINK</v>
          </cell>
          <cell r="F546" t="str">
            <v>SR6201PINK</v>
          </cell>
          <cell r="G546" t="str">
            <v>WMNANAROSECRANSMI-PINK</v>
          </cell>
          <cell r="H546" t="str">
            <v>WMN</v>
          </cell>
          <cell r="K546" t="str">
            <v>WATCHES</v>
          </cell>
          <cell r="L546" t="str">
            <v>SR6201</v>
          </cell>
          <cell r="M546" t="str">
            <v>PINK</v>
          </cell>
          <cell r="N546" t="str">
            <v>CASE: PC 70% 
Stainless Steel 30% | STRAP: Silicone 80% Stainless Steel 20%</v>
          </cell>
          <cell r="O546">
            <v>21</v>
          </cell>
          <cell r="P546">
            <v>16650</v>
          </cell>
          <cell r="Q546">
            <v>29990</v>
          </cell>
          <cell r="R546">
            <v>1</v>
          </cell>
          <cell r="U546">
            <v>0</v>
          </cell>
          <cell r="V546">
            <v>32990</v>
          </cell>
        </row>
        <row r="547">
          <cell r="E547" t="str">
            <v>SKTT8577MULT</v>
          </cell>
          <cell r="F547" t="str">
            <v>SKTT8577MULT</v>
          </cell>
          <cell r="L547" t="str">
            <v>SKTT8577</v>
          </cell>
          <cell r="M547" t="str">
            <v>MULT</v>
          </cell>
          <cell r="R547">
            <v>2</v>
          </cell>
          <cell r="V547">
            <v>31990</v>
          </cell>
        </row>
        <row r="548">
          <cell r="E548" t="str">
            <v>BR14BLK</v>
          </cell>
          <cell r="G548" t="str">
            <v>GOWALK ZIP FRONT BRA</v>
          </cell>
          <cell r="H548" t="str">
            <v>WMN</v>
          </cell>
          <cell r="I548" t="str">
            <v>TOP</v>
          </cell>
          <cell r="J548" t="str">
            <v>BRA</v>
          </cell>
          <cell r="L548" t="str">
            <v>BR14</v>
          </cell>
          <cell r="M548" t="str">
            <v>BLK</v>
          </cell>
          <cell r="N548" t="e">
            <v>#N/A</v>
          </cell>
          <cell r="O548" t="e">
            <v>#N/A</v>
          </cell>
          <cell r="P548" t="e">
            <v>#N/A</v>
          </cell>
          <cell r="Q548" t="e">
            <v>#N/A</v>
          </cell>
          <cell r="R548">
            <v>1</v>
          </cell>
          <cell r="V548">
            <v>29990</v>
          </cell>
        </row>
        <row r="549">
          <cell r="E549" t="str">
            <v>BR14PKPR</v>
          </cell>
          <cell r="G549" t="str">
            <v>GOWALK ZIP FRONT BRA</v>
          </cell>
          <cell r="H549" t="str">
            <v>WMN</v>
          </cell>
          <cell r="I549" t="str">
            <v>TOP</v>
          </cell>
          <cell r="J549" t="str">
            <v>BRA</v>
          </cell>
          <cell r="L549" t="str">
            <v>BR14</v>
          </cell>
          <cell r="M549" t="str">
            <v>PKPR</v>
          </cell>
          <cell r="R549">
            <v>1</v>
          </cell>
          <cell r="V549">
            <v>29990</v>
          </cell>
        </row>
        <row r="550">
          <cell r="E550" t="str">
            <v>BR14ROS</v>
          </cell>
          <cell r="G550" t="str">
            <v>GOWALK ZIP FRONT BRA</v>
          </cell>
          <cell r="H550" t="str">
            <v>WMN</v>
          </cell>
          <cell r="I550" t="str">
            <v>TOP</v>
          </cell>
          <cell r="J550" t="str">
            <v>BRA</v>
          </cell>
          <cell r="L550" t="str">
            <v>BR14</v>
          </cell>
          <cell r="M550" t="str">
            <v>ROS</v>
          </cell>
          <cell r="R550">
            <v>1</v>
          </cell>
          <cell r="V550">
            <v>29990</v>
          </cell>
        </row>
        <row r="551">
          <cell r="E551" t="str">
            <v>BR1BLK</v>
          </cell>
          <cell r="G551" t="str">
            <v>GOFLEX RIB BRA TOP</v>
          </cell>
          <cell r="H551" t="str">
            <v>WMN</v>
          </cell>
          <cell r="I551" t="str">
            <v>TOP</v>
          </cell>
          <cell r="J551" t="str">
            <v>BRA</v>
          </cell>
          <cell r="L551" t="str">
            <v>BR1</v>
          </cell>
          <cell r="M551" t="str">
            <v>BLK</v>
          </cell>
          <cell r="R551">
            <v>1</v>
          </cell>
          <cell r="V551">
            <v>27990</v>
          </cell>
        </row>
        <row r="552">
          <cell r="E552" t="str">
            <v>BR1NPLV</v>
          </cell>
          <cell r="G552" t="str">
            <v>GOFLEX RIB BRA TOP</v>
          </cell>
          <cell r="H552" t="str">
            <v>WMN</v>
          </cell>
          <cell r="I552" t="str">
            <v>TOP</v>
          </cell>
          <cell r="J552" t="str">
            <v>BRA</v>
          </cell>
          <cell r="L552" t="str">
            <v>BR1</v>
          </cell>
          <cell r="M552" t="str">
            <v>NPLV</v>
          </cell>
          <cell r="R552">
            <v>1</v>
          </cell>
          <cell r="V552">
            <v>27990</v>
          </cell>
        </row>
        <row r="553">
          <cell r="E553" t="str">
            <v>BR30CRMT</v>
          </cell>
          <cell r="G553" t="str">
            <v>GOWALK SEASCAPE FLORAL ZIP FR</v>
          </cell>
          <cell r="H553" t="str">
            <v>WMN</v>
          </cell>
          <cell r="I553" t="str">
            <v>TOP</v>
          </cell>
          <cell r="J553" t="str">
            <v>BRA</v>
          </cell>
          <cell r="L553" t="str">
            <v>BR30</v>
          </cell>
          <cell r="M553" t="str">
            <v>CRMT</v>
          </cell>
          <cell r="R553">
            <v>1</v>
          </cell>
          <cell r="V553">
            <v>29990</v>
          </cell>
        </row>
        <row r="554">
          <cell r="E554" t="str">
            <v>BR37PERI</v>
          </cell>
          <cell r="G554" t="str">
            <v>SEAMLESS STRIDE BRA</v>
          </cell>
          <cell r="H554" t="str">
            <v>WMN</v>
          </cell>
          <cell r="I554" t="str">
            <v>TOP</v>
          </cell>
          <cell r="J554" t="str">
            <v>BRA</v>
          </cell>
          <cell r="L554" t="str">
            <v>BR37</v>
          </cell>
          <cell r="M554" t="str">
            <v>PERI</v>
          </cell>
          <cell r="R554">
            <v>1</v>
          </cell>
          <cell r="V554">
            <v>25990</v>
          </cell>
        </row>
        <row r="555">
          <cell r="E555" t="str">
            <v>BR50BLK</v>
          </cell>
          <cell r="G555" t="str">
            <v>GOWALK SLEEK BRA</v>
          </cell>
          <cell r="H555" t="str">
            <v>WMN</v>
          </cell>
          <cell r="I555" t="str">
            <v>TOP</v>
          </cell>
          <cell r="J555" t="str">
            <v>BRA</v>
          </cell>
          <cell r="L555" t="str">
            <v>BR50</v>
          </cell>
          <cell r="M555" t="str">
            <v>BLK</v>
          </cell>
          <cell r="R555">
            <v>1</v>
          </cell>
          <cell r="V555">
            <v>29990</v>
          </cell>
        </row>
        <row r="556">
          <cell r="E556" t="str">
            <v>BR51CHT</v>
          </cell>
          <cell r="G556" t="str">
            <v>GOWALK CHEETAH BRA</v>
          </cell>
          <cell r="H556" t="str">
            <v>WMN</v>
          </cell>
          <cell r="I556" t="str">
            <v>TOP</v>
          </cell>
          <cell r="J556" t="str">
            <v>BRA</v>
          </cell>
          <cell r="L556" t="str">
            <v>BR51</v>
          </cell>
          <cell r="M556" t="str">
            <v>CHT</v>
          </cell>
          <cell r="R556">
            <v>1</v>
          </cell>
          <cell r="V556">
            <v>29990</v>
          </cell>
        </row>
        <row r="557">
          <cell r="E557" t="str">
            <v>HD101BKCC</v>
          </cell>
          <cell r="G557" t="str">
            <v>SKECH-DREAM HOODIE</v>
          </cell>
          <cell r="H557" t="str">
            <v>WMN</v>
          </cell>
          <cell r="I557" t="str">
            <v>TOP</v>
          </cell>
          <cell r="J557" t="str">
            <v>HODDIE</v>
          </cell>
          <cell r="L557" t="str">
            <v>HD101</v>
          </cell>
          <cell r="M557" t="str">
            <v>BKCC</v>
          </cell>
          <cell r="R557">
            <v>1</v>
          </cell>
          <cell r="V557">
            <v>42990</v>
          </cell>
        </row>
        <row r="558">
          <cell r="E558" t="str">
            <v>HD101OFWT</v>
          </cell>
          <cell r="G558" t="str">
            <v>SKECH-DREAM HOODIE</v>
          </cell>
          <cell r="H558" t="str">
            <v>WMN</v>
          </cell>
          <cell r="I558" t="str">
            <v>TOP</v>
          </cell>
          <cell r="J558" t="str">
            <v>HODDIE</v>
          </cell>
          <cell r="L558" t="str">
            <v>HD101</v>
          </cell>
          <cell r="M558" t="str">
            <v>OFWT</v>
          </cell>
          <cell r="R558">
            <v>1</v>
          </cell>
          <cell r="V558">
            <v>42990</v>
          </cell>
        </row>
        <row r="559">
          <cell r="E559" t="str">
            <v>HD102BKCC</v>
          </cell>
          <cell r="G559" t="str">
            <v>SKECHCLOUD ELEVATE 2.0 HOODIE</v>
          </cell>
          <cell r="H559" t="str">
            <v>MEN</v>
          </cell>
          <cell r="I559" t="str">
            <v>TOP</v>
          </cell>
          <cell r="J559" t="str">
            <v>HODDIE</v>
          </cell>
          <cell r="L559" t="str">
            <v>HD102</v>
          </cell>
          <cell r="M559" t="str">
            <v>BKCC</v>
          </cell>
          <cell r="R559">
            <v>1</v>
          </cell>
          <cell r="V559">
            <v>54990</v>
          </cell>
        </row>
        <row r="560">
          <cell r="E560" t="str">
            <v>HD102CCNV</v>
          </cell>
          <cell r="G560" t="str">
            <v>SKECHCLOUD ELEVATE 2.0 HOODIE</v>
          </cell>
          <cell r="H560" t="str">
            <v>MEN</v>
          </cell>
          <cell r="I560" t="str">
            <v>TOP</v>
          </cell>
          <cell r="J560" t="str">
            <v>HODDIE</v>
          </cell>
          <cell r="L560" t="str">
            <v>HD102</v>
          </cell>
          <cell r="M560" t="str">
            <v>CCNV</v>
          </cell>
          <cell r="R560">
            <v>1</v>
          </cell>
          <cell r="V560">
            <v>54990</v>
          </cell>
        </row>
        <row r="561">
          <cell r="E561" t="str">
            <v>HD102NVGY</v>
          </cell>
          <cell r="G561" t="str">
            <v>SKECHCLOUD ELEVATE 2.0 HOODIE</v>
          </cell>
          <cell r="H561" t="str">
            <v>MEN</v>
          </cell>
          <cell r="I561" t="str">
            <v>TOP</v>
          </cell>
          <cell r="J561" t="str">
            <v>HODDIE</v>
          </cell>
          <cell r="L561" t="str">
            <v>HD102</v>
          </cell>
          <cell r="M561" t="str">
            <v>NVGY</v>
          </cell>
          <cell r="R561">
            <v>1</v>
          </cell>
          <cell r="V561">
            <v>54990</v>
          </cell>
        </row>
        <row r="562">
          <cell r="E562" t="str">
            <v>HD102WBLR</v>
          </cell>
          <cell r="G562" t="str">
            <v>SKECHCLOUD ELEVATE 2.0 HOODIE</v>
          </cell>
          <cell r="H562" t="str">
            <v>MEN</v>
          </cell>
          <cell r="I562" t="str">
            <v>TOP</v>
          </cell>
          <cell r="J562" t="str">
            <v>HODDIE</v>
          </cell>
          <cell r="L562" t="str">
            <v>HD102</v>
          </cell>
          <cell r="M562" t="str">
            <v>WBLR</v>
          </cell>
          <cell r="R562">
            <v>1</v>
          </cell>
          <cell r="V562">
            <v>54990</v>
          </cell>
        </row>
        <row r="563">
          <cell r="E563" t="str">
            <v>HD80LTGY</v>
          </cell>
          <cell r="G563" t="str">
            <v>HERITAGE STRIKETHROUGH HOODIE</v>
          </cell>
          <cell r="H563" t="str">
            <v>MEN</v>
          </cell>
          <cell r="I563" t="str">
            <v>TOP</v>
          </cell>
          <cell r="J563" t="str">
            <v>HODDIE</v>
          </cell>
          <cell r="L563" t="str">
            <v>HD80</v>
          </cell>
          <cell r="M563" t="str">
            <v>LTGY</v>
          </cell>
          <cell r="R563">
            <v>1</v>
          </cell>
          <cell r="V563">
            <v>34990</v>
          </cell>
        </row>
        <row r="564">
          <cell r="E564" t="str">
            <v>HD83BUPK</v>
          </cell>
          <cell r="G564" t="str">
            <v>SKECH-SWEATS DESTINATION HOOD</v>
          </cell>
          <cell r="H564" t="str">
            <v>WMN</v>
          </cell>
          <cell r="I564" t="str">
            <v>TOP</v>
          </cell>
          <cell r="J564" t="str">
            <v>HODDIE</v>
          </cell>
          <cell r="L564" t="str">
            <v>HD83</v>
          </cell>
          <cell r="M564" t="str">
            <v>BUPK</v>
          </cell>
          <cell r="R564">
            <v>1</v>
          </cell>
          <cell r="V564">
            <v>34990</v>
          </cell>
        </row>
        <row r="565">
          <cell r="E565" t="str">
            <v>HD83ROS</v>
          </cell>
          <cell r="G565" t="str">
            <v>SKECH-SWEATS DESTINATION HOOD</v>
          </cell>
          <cell r="H565" t="str">
            <v>WMN</v>
          </cell>
          <cell r="I565" t="str">
            <v>TOP</v>
          </cell>
          <cell r="J565" t="str">
            <v>HODDIE</v>
          </cell>
          <cell r="L565" t="str">
            <v>HD83</v>
          </cell>
          <cell r="M565" t="str">
            <v>ROS</v>
          </cell>
          <cell r="R565">
            <v>1</v>
          </cell>
          <cell r="V565">
            <v>34990</v>
          </cell>
        </row>
        <row r="566">
          <cell r="E566" t="str">
            <v>HD83TPOL</v>
          </cell>
          <cell r="G566" t="str">
            <v>SKECH-SWEATS DESTINATION HOOD</v>
          </cell>
          <cell r="H566" t="str">
            <v>WMN</v>
          </cell>
          <cell r="I566" t="str">
            <v>TOP</v>
          </cell>
          <cell r="J566" t="str">
            <v>HODDIE</v>
          </cell>
          <cell r="L566" t="str">
            <v>HD83</v>
          </cell>
          <cell r="M566" t="str">
            <v>TPOL</v>
          </cell>
          <cell r="R566">
            <v>1</v>
          </cell>
          <cell r="V566">
            <v>34990</v>
          </cell>
        </row>
        <row r="567">
          <cell r="E567" t="str">
            <v>HD95BLK</v>
          </cell>
          <cell r="G567" t="str">
            <v>SKECH-SWEATS NITRO HOODIE</v>
          </cell>
          <cell r="H567" t="str">
            <v>MEN</v>
          </cell>
          <cell r="I567" t="str">
            <v>TOP</v>
          </cell>
          <cell r="J567" t="str">
            <v>HODDIE</v>
          </cell>
          <cell r="L567" t="str">
            <v>HD95</v>
          </cell>
          <cell r="M567" t="str">
            <v>BLK</v>
          </cell>
          <cell r="R567">
            <v>1</v>
          </cell>
          <cell r="V567">
            <v>42990</v>
          </cell>
        </row>
        <row r="568">
          <cell r="E568" t="str">
            <v>JA103BLK</v>
          </cell>
          <cell r="G568" t="str">
            <v>GOSHIELD HYBRID PERFORMANCE J</v>
          </cell>
          <cell r="H568" t="str">
            <v>WMN</v>
          </cell>
          <cell r="I568" t="str">
            <v>TOP</v>
          </cell>
          <cell r="J568" t="str">
            <v>JACKET</v>
          </cell>
          <cell r="L568" t="str">
            <v>JA103</v>
          </cell>
          <cell r="M568" t="str">
            <v>BLK</v>
          </cell>
          <cell r="R568">
            <v>1</v>
          </cell>
          <cell r="V568">
            <v>52990</v>
          </cell>
        </row>
        <row r="569">
          <cell r="E569" t="str">
            <v>JA132BLK</v>
          </cell>
          <cell r="G569" t="str">
            <v>GOWALK JACKET</v>
          </cell>
          <cell r="H569" t="str">
            <v>WMN</v>
          </cell>
          <cell r="I569" t="str">
            <v>TOP</v>
          </cell>
          <cell r="J569" t="str">
            <v>JACKET</v>
          </cell>
          <cell r="L569" t="str">
            <v>JA132</v>
          </cell>
          <cell r="M569" t="str">
            <v>BLK</v>
          </cell>
          <cell r="R569">
            <v>1</v>
          </cell>
          <cell r="V569">
            <v>42990</v>
          </cell>
        </row>
        <row r="570">
          <cell r="E570" t="str">
            <v>JA138BRCK</v>
          </cell>
          <cell r="G570" t="str">
            <v>THE GOWALK EVERYWHERE FZ JACK</v>
          </cell>
          <cell r="H570" t="str">
            <v>MEN</v>
          </cell>
          <cell r="I570" t="str">
            <v>TOP</v>
          </cell>
          <cell r="J570" t="str">
            <v>JACKET</v>
          </cell>
          <cell r="L570" t="str">
            <v>JA138</v>
          </cell>
          <cell r="M570" t="str">
            <v>BRCK</v>
          </cell>
          <cell r="R570">
            <v>1</v>
          </cell>
          <cell r="V570">
            <v>44990</v>
          </cell>
        </row>
        <row r="571">
          <cell r="E571" t="str">
            <v>JA169PRTQ</v>
          </cell>
          <cell r="G571" t="str">
            <v>GOWALK SEASCAPE FLORAL REVERS</v>
          </cell>
          <cell r="H571" t="str">
            <v>WMN</v>
          </cell>
          <cell r="I571" t="str">
            <v>TOP</v>
          </cell>
          <cell r="J571" t="str">
            <v>JACKET</v>
          </cell>
          <cell r="L571" t="str">
            <v>JA169</v>
          </cell>
          <cell r="M571" t="str">
            <v>PRTQ</v>
          </cell>
          <cell r="R571">
            <v>1</v>
          </cell>
          <cell r="V571">
            <v>49990</v>
          </cell>
        </row>
        <row r="572">
          <cell r="E572" t="str">
            <v>JA170BLK</v>
          </cell>
          <cell r="G572" t="str">
            <v>GOWALK ANORAK JACKET</v>
          </cell>
          <cell r="H572" t="str">
            <v>WMN</v>
          </cell>
          <cell r="I572" t="str">
            <v>TOP</v>
          </cell>
          <cell r="J572" t="str">
            <v>JACKET</v>
          </cell>
          <cell r="L572" t="str">
            <v>JA170</v>
          </cell>
          <cell r="M572" t="str">
            <v>BLK</v>
          </cell>
          <cell r="R572">
            <v>1</v>
          </cell>
          <cell r="V572">
            <v>52990</v>
          </cell>
        </row>
        <row r="573">
          <cell r="E573" t="str">
            <v>JA170OLBK</v>
          </cell>
          <cell r="G573" t="str">
            <v>GOWALK ANORAK JACKET</v>
          </cell>
          <cell r="H573" t="str">
            <v>WMN</v>
          </cell>
          <cell r="I573" t="str">
            <v>TOP</v>
          </cell>
          <cell r="J573" t="str">
            <v>JACKET</v>
          </cell>
          <cell r="L573" t="str">
            <v>JA170</v>
          </cell>
          <cell r="M573" t="str">
            <v>OLBK</v>
          </cell>
          <cell r="R573">
            <v>1</v>
          </cell>
          <cell r="V573">
            <v>52990</v>
          </cell>
        </row>
        <row r="574">
          <cell r="E574" t="str">
            <v>JA173BLK</v>
          </cell>
          <cell r="G574" t="str">
            <v>SIGNATURE FZ HOODIE</v>
          </cell>
          <cell r="H574" t="str">
            <v>WMN</v>
          </cell>
          <cell r="I574" t="str">
            <v>TOP</v>
          </cell>
          <cell r="J574" t="str">
            <v>HODDIE</v>
          </cell>
          <cell r="L574" t="str">
            <v>JA173</v>
          </cell>
          <cell r="M574" t="str">
            <v>BLK</v>
          </cell>
          <cell r="R574">
            <v>1</v>
          </cell>
          <cell r="V574">
            <v>32990</v>
          </cell>
        </row>
        <row r="575">
          <cell r="E575" t="str">
            <v>JA173WLV</v>
          </cell>
          <cell r="G575" t="str">
            <v>SIGNATURE FZ HOODIE</v>
          </cell>
          <cell r="H575" t="str">
            <v>WMN</v>
          </cell>
          <cell r="I575" t="str">
            <v>TOP</v>
          </cell>
          <cell r="J575" t="str">
            <v>HODDIE</v>
          </cell>
          <cell r="L575" t="str">
            <v>JA173</v>
          </cell>
          <cell r="M575" t="str">
            <v>WLV</v>
          </cell>
          <cell r="R575">
            <v>1</v>
          </cell>
          <cell r="V575">
            <v>32990</v>
          </cell>
        </row>
        <row r="576">
          <cell r="E576" t="str">
            <v>JA192TPOL</v>
          </cell>
          <cell r="G576" t="str">
            <v>SKECHERS UPTOWN JACKET</v>
          </cell>
          <cell r="H576" t="str">
            <v>WMN</v>
          </cell>
          <cell r="I576" t="str">
            <v>TOP</v>
          </cell>
          <cell r="J576" t="str">
            <v>JACKET</v>
          </cell>
          <cell r="L576" t="str">
            <v>JA192</v>
          </cell>
          <cell r="M576" t="str">
            <v>TPOL</v>
          </cell>
          <cell r="R576">
            <v>1</v>
          </cell>
          <cell r="V576">
            <v>52990</v>
          </cell>
        </row>
        <row r="577">
          <cell r="E577" t="str">
            <v>JA199BLRD</v>
          </cell>
          <cell r="G577" t="str">
            <v>SKECHERS BLADE PACKABLE JACKE</v>
          </cell>
          <cell r="H577" t="str">
            <v>MEN</v>
          </cell>
          <cell r="I577" t="str">
            <v>TOP</v>
          </cell>
          <cell r="J577" t="str">
            <v>JACKET</v>
          </cell>
          <cell r="L577" t="str">
            <v>JA199</v>
          </cell>
          <cell r="M577" t="str">
            <v>BLRD</v>
          </cell>
          <cell r="R577">
            <v>1</v>
          </cell>
          <cell r="V577">
            <v>44990</v>
          </cell>
        </row>
        <row r="578">
          <cell r="E578" t="str">
            <v>JA278TPOL</v>
          </cell>
          <cell r="G578" t="str">
            <v>SKECHLUXE ELEVATE JACKET</v>
          </cell>
          <cell r="H578" t="str">
            <v>WMN</v>
          </cell>
          <cell r="I578" t="str">
            <v>TOP</v>
          </cell>
          <cell r="J578" t="str">
            <v>JACKET</v>
          </cell>
          <cell r="L578" t="str">
            <v>JA278</v>
          </cell>
          <cell r="M578" t="str">
            <v>TPOL</v>
          </cell>
          <cell r="R578">
            <v>1</v>
          </cell>
          <cell r="V578">
            <v>42990</v>
          </cell>
        </row>
        <row r="579">
          <cell r="E579" t="str">
            <v>JA286BLK</v>
          </cell>
          <cell r="G579" t="str">
            <v>SKECH-SWEATS SIGNTATURE FZ HO</v>
          </cell>
          <cell r="H579" t="str">
            <v>WMN</v>
          </cell>
          <cell r="I579" t="str">
            <v>TOP</v>
          </cell>
          <cell r="J579" t="str">
            <v>HODDIE</v>
          </cell>
          <cell r="L579" t="str">
            <v>JA286</v>
          </cell>
          <cell r="M579" t="str">
            <v>BLK</v>
          </cell>
          <cell r="R579">
            <v>1</v>
          </cell>
          <cell r="V579">
            <v>34990</v>
          </cell>
        </row>
        <row r="580">
          <cell r="E580" t="str">
            <v>JA286ROS</v>
          </cell>
          <cell r="G580" t="str">
            <v>SKECH-SWEATS SIGNTATURE FZ HO</v>
          </cell>
          <cell r="H580" t="str">
            <v>WMN</v>
          </cell>
          <cell r="I580" t="str">
            <v>TOP</v>
          </cell>
          <cell r="J580" t="str">
            <v>HODDIE</v>
          </cell>
          <cell r="L580" t="str">
            <v>JA286</v>
          </cell>
          <cell r="M580" t="str">
            <v>ROS</v>
          </cell>
          <cell r="R580">
            <v>1</v>
          </cell>
          <cell r="V580">
            <v>34990</v>
          </cell>
        </row>
        <row r="581">
          <cell r="E581" t="str">
            <v>JA319HKBKCC</v>
          </cell>
          <cell r="G581" t="str">
            <v>HK WEEKEND FZ HOODIE</v>
          </cell>
          <cell r="H581" t="str">
            <v>MEN</v>
          </cell>
          <cell r="I581" t="str">
            <v>TOP</v>
          </cell>
          <cell r="J581" t="str">
            <v>HODDIE</v>
          </cell>
          <cell r="L581" t="str">
            <v>JA319HK</v>
          </cell>
          <cell r="M581" t="str">
            <v>BKCC</v>
          </cell>
          <cell r="R581">
            <v>1</v>
          </cell>
          <cell r="V581">
            <v>49990</v>
          </cell>
        </row>
        <row r="582">
          <cell r="E582" t="str">
            <v>JA319HKCCTL</v>
          </cell>
          <cell r="G582" t="str">
            <v>HK WEEKEND FZ HOODIE</v>
          </cell>
          <cell r="H582" t="str">
            <v>MEN</v>
          </cell>
          <cell r="I582" t="str">
            <v>TOP</v>
          </cell>
          <cell r="J582" t="str">
            <v>HODDIE</v>
          </cell>
          <cell r="L582" t="str">
            <v>JA319HK</v>
          </cell>
          <cell r="M582" t="str">
            <v>CCTL</v>
          </cell>
          <cell r="R582">
            <v>1</v>
          </cell>
          <cell r="V582">
            <v>49990</v>
          </cell>
        </row>
        <row r="583">
          <cell r="E583" t="str">
            <v>LG2BKFS</v>
          </cell>
          <cell r="G583" t="str">
            <v>GOFLEX RIB FL HW LEGGING</v>
          </cell>
          <cell r="H583" t="str">
            <v>WMN</v>
          </cell>
          <cell r="I583" t="str">
            <v>BOTTOM</v>
          </cell>
          <cell r="J583" t="str">
            <v>LEGGING</v>
          </cell>
          <cell r="L583" t="str">
            <v>LG2</v>
          </cell>
          <cell r="M583" t="str">
            <v>BKFS</v>
          </cell>
          <cell r="R583">
            <v>1</v>
          </cell>
          <cell r="V583">
            <v>37990</v>
          </cell>
        </row>
        <row r="584">
          <cell r="E584" t="str">
            <v>LG2BLK</v>
          </cell>
          <cell r="G584" t="str">
            <v>GOFLEX RIB FL HW LEGGING</v>
          </cell>
          <cell r="H584" t="str">
            <v>WMN</v>
          </cell>
          <cell r="I584" t="str">
            <v>BOTTOM</v>
          </cell>
          <cell r="J584" t="str">
            <v>LEGGING</v>
          </cell>
          <cell r="L584" t="str">
            <v>LG2</v>
          </cell>
          <cell r="M584" t="str">
            <v>BLK</v>
          </cell>
          <cell r="R584">
            <v>1</v>
          </cell>
          <cell r="V584">
            <v>37990</v>
          </cell>
        </row>
        <row r="585">
          <cell r="E585" t="str">
            <v>LG2PERI</v>
          </cell>
          <cell r="G585" t="str">
            <v>GOFLEX RIB FL HW LEGGING</v>
          </cell>
          <cell r="H585" t="str">
            <v>WMN</v>
          </cell>
          <cell r="I585" t="str">
            <v>BOTTOM</v>
          </cell>
          <cell r="J585" t="str">
            <v>LEGGING</v>
          </cell>
          <cell r="L585" t="str">
            <v>LG2</v>
          </cell>
          <cell r="M585" t="str">
            <v>PERI</v>
          </cell>
          <cell r="R585">
            <v>1</v>
          </cell>
          <cell r="V585">
            <v>37990</v>
          </cell>
        </row>
        <row r="586">
          <cell r="E586" t="str">
            <v>LG35BKCC</v>
          </cell>
          <cell r="G586" t="str">
            <v>THE GOWALK HIGH-WAISTED VIPER</v>
          </cell>
          <cell r="H586" t="str">
            <v>WMN</v>
          </cell>
          <cell r="I586" t="str">
            <v>BOTTOM</v>
          </cell>
          <cell r="J586" t="str">
            <v>LEGGINS</v>
          </cell>
          <cell r="L586" t="str">
            <v>LG35</v>
          </cell>
          <cell r="M586" t="str">
            <v>BKCC</v>
          </cell>
          <cell r="R586">
            <v>1</v>
          </cell>
          <cell r="V586">
            <v>44990</v>
          </cell>
        </row>
        <row r="587">
          <cell r="E587" t="str">
            <v>LG51PRTQ</v>
          </cell>
          <cell r="G587" t="str">
            <v>GOWALK SEASCAPE FLORAL FL HW</v>
          </cell>
          <cell r="H587" t="str">
            <v>WMN</v>
          </cell>
          <cell r="I587" t="str">
            <v>BOTTOM</v>
          </cell>
          <cell r="J587" t="str">
            <v>LEGGING</v>
          </cell>
          <cell r="L587" t="str">
            <v>LG51</v>
          </cell>
          <cell r="M587" t="str">
            <v>PRTQ</v>
          </cell>
          <cell r="R587">
            <v>1</v>
          </cell>
          <cell r="V587">
            <v>37990</v>
          </cell>
        </row>
        <row r="588">
          <cell r="E588" t="str">
            <v>LG57BLK</v>
          </cell>
          <cell r="G588" t="str">
            <v>GOWALK FL HW SLEEK LEGGING</v>
          </cell>
          <cell r="H588" t="str">
            <v>WMN</v>
          </cell>
          <cell r="I588" t="str">
            <v>BOTTOM</v>
          </cell>
          <cell r="J588" t="str">
            <v>LEGGING</v>
          </cell>
          <cell r="L588" t="str">
            <v>LG57</v>
          </cell>
          <cell r="M588" t="str">
            <v>BLK</v>
          </cell>
          <cell r="R588">
            <v>1</v>
          </cell>
          <cell r="V588">
            <v>37990</v>
          </cell>
        </row>
        <row r="589">
          <cell r="E589" t="str">
            <v>LG63PERI</v>
          </cell>
          <cell r="G589" t="str">
            <v>SEAMLESS STRIDE FL HW LEGGING</v>
          </cell>
          <cell r="H589" t="str">
            <v>WMN</v>
          </cell>
          <cell r="I589" t="str">
            <v>BOTTOM</v>
          </cell>
          <cell r="J589" t="str">
            <v>LEGGING</v>
          </cell>
          <cell r="L589" t="str">
            <v>LG63</v>
          </cell>
          <cell r="M589" t="str">
            <v>PERI</v>
          </cell>
          <cell r="R589">
            <v>1</v>
          </cell>
          <cell r="V589">
            <v>29990</v>
          </cell>
        </row>
        <row r="590">
          <cell r="E590" t="str">
            <v>LG73CHT</v>
          </cell>
          <cell r="G590" t="str">
            <v>GOWALK FL HW CHEETAH LEGGING</v>
          </cell>
          <cell r="H590" t="str">
            <v>WMN</v>
          </cell>
          <cell r="I590" t="str">
            <v>BOTTOM</v>
          </cell>
          <cell r="J590" t="str">
            <v>LEGGING</v>
          </cell>
          <cell r="L590" t="str">
            <v>LG73</v>
          </cell>
          <cell r="M590" t="str">
            <v>CHT</v>
          </cell>
          <cell r="R590">
            <v>1</v>
          </cell>
          <cell r="V590">
            <v>37990</v>
          </cell>
        </row>
        <row r="591">
          <cell r="E591" t="str">
            <v>LG76GYOL</v>
          </cell>
          <cell r="G591" t="str">
            <v>GOFLEX SLIM FL HW LEGGING</v>
          </cell>
          <cell r="H591" t="str">
            <v>WMN</v>
          </cell>
          <cell r="I591" t="str">
            <v>BOTTOM</v>
          </cell>
          <cell r="J591" t="str">
            <v>LEGGING</v>
          </cell>
          <cell r="L591" t="str">
            <v>LG76</v>
          </cell>
          <cell r="M591" t="str">
            <v>GYOL</v>
          </cell>
          <cell r="R591">
            <v>1</v>
          </cell>
          <cell r="V591">
            <v>37990</v>
          </cell>
        </row>
        <row r="592">
          <cell r="E592" t="str">
            <v>LG78GUBK</v>
          </cell>
          <cell r="G592" t="str">
            <v>GOWALK FL HW DAISIES LEGGING</v>
          </cell>
          <cell r="H592" t="str">
            <v>WMN</v>
          </cell>
          <cell r="I592" t="str">
            <v>BOTTOM</v>
          </cell>
          <cell r="J592" t="str">
            <v>LEGGING</v>
          </cell>
          <cell r="L592" t="str">
            <v>LG78</v>
          </cell>
          <cell r="M592" t="str">
            <v>GUBK</v>
          </cell>
          <cell r="R592">
            <v>1</v>
          </cell>
          <cell r="V592">
            <v>37990</v>
          </cell>
        </row>
        <row r="593">
          <cell r="E593" t="str">
            <v>LG78OLLM</v>
          </cell>
          <cell r="G593" t="str">
            <v>GOWALK FL HW DAISIES LEGGING</v>
          </cell>
          <cell r="H593" t="str">
            <v>WMN</v>
          </cell>
          <cell r="I593" t="str">
            <v>BOTTOM</v>
          </cell>
          <cell r="J593" t="str">
            <v>LEGGING</v>
          </cell>
          <cell r="L593" t="str">
            <v>LG78</v>
          </cell>
          <cell r="M593" t="str">
            <v>OLLM</v>
          </cell>
          <cell r="R593">
            <v>1</v>
          </cell>
          <cell r="V593">
            <v>37990</v>
          </cell>
        </row>
        <row r="594">
          <cell r="E594" t="str">
            <v>LG89TPBR</v>
          </cell>
          <cell r="G594" t="str">
            <v>SKECH-DREAM WRAP FL HW LEGGIN</v>
          </cell>
          <cell r="H594" t="str">
            <v>WMN</v>
          </cell>
          <cell r="I594" t="str">
            <v>BOTTOM</v>
          </cell>
          <cell r="J594" t="str">
            <v>LEGGING</v>
          </cell>
          <cell r="L594" t="str">
            <v>LG89</v>
          </cell>
          <cell r="M594" t="str">
            <v>TPBR</v>
          </cell>
          <cell r="R594">
            <v>1</v>
          </cell>
          <cell r="V594">
            <v>37990</v>
          </cell>
        </row>
        <row r="595">
          <cell r="E595" t="str">
            <v>LT116TPBR</v>
          </cell>
          <cell r="G595" t="str">
            <v>GOLUXE RIB 1/4 ZIP</v>
          </cell>
          <cell r="H595" t="str">
            <v>WMN</v>
          </cell>
          <cell r="I595" t="str">
            <v>TOP</v>
          </cell>
          <cell r="J595" t="str">
            <v>HODDIE</v>
          </cell>
          <cell r="L595" t="str">
            <v>LT116</v>
          </cell>
          <cell r="M595" t="str">
            <v>TPBR</v>
          </cell>
          <cell r="R595">
            <v>1</v>
          </cell>
          <cell r="V595">
            <v>37990</v>
          </cell>
        </row>
        <row r="596">
          <cell r="E596" t="str">
            <v>LT127BLK</v>
          </cell>
          <cell r="G596" t="str">
            <v>RHINESTONE BURST LS TEE</v>
          </cell>
          <cell r="H596" t="str">
            <v>WMN</v>
          </cell>
          <cell r="I596" t="str">
            <v>TOP</v>
          </cell>
          <cell r="J596" t="str">
            <v>LS TEE</v>
          </cell>
          <cell r="L596" t="str">
            <v>LT127</v>
          </cell>
          <cell r="M596" t="str">
            <v>BLK</v>
          </cell>
          <cell r="R596">
            <v>1</v>
          </cell>
          <cell r="V596">
            <v>21990</v>
          </cell>
        </row>
        <row r="597">
          <cell r="E597" t="str">
            <v>LT152ROS</v>
          </cell>
          <cell r="G597" t="str">
            <v>SKECHLUXE ELEVATE CREWNECK</v>
          </cell>
          <cell r="H597" t="str">
            <v>WMN</v>
          </cell>
          <cell r="I597" t="str">
            <v>TOP</v>
          </cell>
          <cell r="J597" t="str">
            <v>CREW</v>
          </cell>
          <cell r="L597" t="str">
            <v>LT152</v>
          </cell>
          <cell r="M597" t="str">
            <v>ROS</v>
          </cell>
          <cell r="R597">
            <v>1</v>
          </cell>
          <cell r="V597">
            <v>32990</v>
          </cell>
        </row>
        <row r="598">
          <cell r="E598" t="str">
            <v>LT152TPBR</v>
          </cell>
          <cell r="G598" t="str">
            <v>SKECHLUXE ELEVATE CREWNECK</v>
          </cell>
          <cell r="H598" t="str">
            <v>WMN</v>
          </cell>
          <cell r="I598" t="str">
            <v>TOP</v>
          </cell>
          <cell r="J598" t="str">
            <v>CREW</v>
          </cell>
          <cell r="L598" t="str">
            <v>LT152</v>
          </cell>
          <cell r="M598" t="str">
            <v>TPBR</v>
          </cell>
          <cell r="R598">
            <v>1</v>
          </cell>
          <cell r="V598">
            <v>32990</v>
          </cell>
        </row>
        <row r="599">
          <cell r="E599" t="str">
            <v>LT153NVGR</v>
          </cell>
          <cell r="G599" t="str">
            <v>SKECHERS FLORAL CREW</v>
          </cell>
          <cell r="H599" t="str">
            <v>WMN</v>
          </cell>
          <cell r="I599" t="str">
            <v>TOP</v>
          </cell>
          <cell r="J599" t="str">
            <v>CREW</v>
          </cell>
          <cell r="L599" t="str">
            <v>LT153</v>
          </cell>
          <cell r="M599" t="str">
            <v>NVGR</v>
          </cell>
          <cell r="R599">
            <v>1</v>
          </cell>
          <cell r="V599">
            <v>26990</v>
          </cell>
        </row>
        <row r="600">
          <cell r="E600" t="str">
            <v>LT153OFWT</v>
          </cell>
          <cell r="G600" t="str">
            <v>SKECHERS FLORAL CREW</v>
          </cell>
          <cell r="H600" t="str">
            <v>WMN</v>
          </cell>
          <cell r="I600" t="str">
            <v>TOP</v>
          </cell>
          <cell r="J600" t="str">
            <v>CREW</v>
          </cell>
          <cell r="L600" t="str">
            <v>LT153</v>
          </cell>
          <cell r="M600" t="str">
            <v>OFWT</v>
          </cell>
          <cell r="R600">
            <v>1</v>
          </cell>
          <cell r="V600">
            <v>26990</v>
          </cell>
        </row>
        <row r="601">
          <cell r="E601" t="str">
            <v>LT164OFWT</v>
          </cell>
          <cell r="G601" t="str">
            <v>UNO DAISY PULLOVER</v>
          </cell>
          <cell r="H601" t="str">
            <v>WMN</v>
          </cell>
          <cell r="I601" t="str">
            <v>TOP</v>
          </cell>
          <cell r="J601" t="str">
            <v>CREW</v>
          </cell>
          <cell r="L601" t="str">
            <v>LT164</v>
          </cell>
          <cell r="M601" t="str">
            <v>OFWT</v>
          </cell>
          <cell r="R601">
            <v>1</v>
          </cell>
          <cell r="V601">
            <v>29990</v>
          </cell>
        </row>
        <row r="602">
          <cell r="E602" t="str">
            <v>LT164WBLG</v>
          </cell>
          <cell r="G602" t="str">
            <v>UNO DAISY PULLOVER</v>
          </cell>
          <cell r="H602" t="str">
            <v>WMN</v>
          </cell>
          <cell r="I602" t="str">
            <v>TOP</v>
          </cell>
          <cell r="J602" t="str">
            <v>CREW</v>
          </cell>
          <cell r="L602" t="str">
            <v>LT164</v>
          </cell>
          <cell r="M602" t="str">
            <v>WBLG</v>
          </cell>
          <cell r="R602">
            <v>1</v>
          </cell>
          <cell r="V602">
            <v>29990</v>
          </cell>
        </row>
        <row r="603">
          <cell r="E603" t="str">
            <v>LT172BLK</v>
          </cell>
          <cell r="G603" t="str">
            <v>SKECHERS HERITAGE CAMO CREW</v>
          </cell>
          <cell r="H603" t="str">
            <v>MEN</v>
          </cell>
          <cell r="I603" t="str">
            <v>TOP</v>
          </cell>
          <cell r="J603" t="str">
            <v>CREW</v>
          </cell>
          <cell r="L603" t="str">
            <v>LT172</v>
          </cell>
          <cell r="M603" t="str">
            <v>BLK</v>
          </cell>
          <cell r="R603">
            <v>1</v>
          </cell>
          <cell r="V603">
            <v>29990</v>
          </cell>
        </row>
        <row r="604">
          <cell r="E604" t="str">
            <v>LT172CCNV</v>
          </cell>
          <cell r="G604" t="str">
            <v>SKECHERS HERITAGE CAMO CREW</v>
          </cell>
          <cell r="H604" t="str">
            <v>MEN</v>
          </cell>
          <cell r="I604" t="str">
            <v>TOP</v>
          </cell>
          <cell r="J604" t="str">
            <v>CREW</v>
          </cell>
          <cell r="L604" t="str">
            <v>LT172</v>
          </cell>
          <cell r="M604" t="str">
            <v>CCNV</v>
          </cell>
          <cell r="R604">
            <v>1</v>
          </cell>
          <cell r="V604">
            <v>29990</v>
          </cell>
        </row>
        <row r="605">
          <cell r="E605" t="str">
            <v>LT172GNBK</v>
          </cell>
          <cell r="G605" t="str">
            <v>SKECHERS HERITAGE CAMO CREW</v>
          </cell>
          <cell r="H605" t="str">
            <v>MEN</v>
          </cell>
          <cell r="I605" t="str">
            <v>TOP</v>
          </cell>
          <cell r="J605" t="str">
            <v>CREW</v>
          </cell>
          <cell r="L605" t="str">
            <v>LT172</v>
          </cell>
          <cell r="M605" t="str">
            <v>GNBK</v>
          </cell>
          <cell r="R605">
            <v>1</v>
          </cell>
          <cell r="V605">
            <v>29990</v>
          </cell>
        </row>
        <row r="606">
          <cell r="E606" t="str">
            <v>LT250OFWT</v>
          </cell>
          <cell r="G606" t="str">
            <v>SKECH-DREAM CREW</v>
          </cell>
          <cell r="H606" t="str">
            <v>WMN</v>
          </cell>
          <cell r="I606" t="str">
            <v>TOP</v>
          </cell>
          <cell r="J606" t="str">
            <v>CREW</v>
          </cell>
          <cell r="L606" t="str">
            <v>LT250</v>
          </cell>
          <cell r="M606" t="str">
            <v>OFWT</v>
          </cell>
          <cell r="R606">
            <v>1</v>
          </cell>
          <cell r="V606">
            <v>32990</v>
          </cell>
        </row>
        <row r="607">
          <cell r="E607" t="str">
            <v>M1PT57BLK</v>
          </cell>
          <cell r="G607" t="str">
            <v>EXPEDITION JOGGER</v>
          </cell>
          <cell r="H607" t="str">
            <v>MEN</v>
          </cell>
          <cell r="I607" t="str">
            <v>BOTTOM</v>
          </cell>
          <cell r="J607" t="str">
            <v>JOGGER</v>
          </cell>
          <cell r="L607" t="str">
            <v>M1PT57</v>
          </cell>
          <cell r="M607" t="str">
            <v>BLK</v>
          </cell>
          <cell r="R607">
            <v>1</v>
          </cell>
          <cell r="V607">
            <v>29990</v>
          </cell>
        </row>
        <row r="608">
          <cell r="E608" t="str">
            <v>M1PT57NVY</v>
          </cell>
          <cell r="G608" t="str">
            <v>EXPEDITION JOGGER</v>
          </cell>
          <cell r="H608" t="str">
            <v>MEN</v>
          </cell>
          <cell r="I608" t="str">
            <v>BOTTOM</v>
          </cell>
          <cell r="J608" t="str">
            <v>JOGGER</v>
          </cell>
          <cell r="L608" t="str">
            <v>M1PT57</v>
          </cell>
          <cell r="M608" t="str">
            <v>NVY</v>
          </cell>
          <cell r="R608">
            <v>1</v>
          </cell>
          <cell r="V608">
            <v>29990</v>
          </cell>
        </row>
        <row r="609">
          <cell r="E609" t="str">
            <v>M1SH69BLK</v>
          </cell>
          <cell r="G609" t="str">
            <v>EXPLORER 9IN SHORT</v>
          </cell>
          <cell r="H609" t="str">
            <v>MEN</v>
          </cell>
          <cell r="I609" t="str">
            <v>BOTTOM</v>
          </cell>
          <cell r="J609" t="str">
            <v>SHORT</v>
          </cell>
          <cell r="L609" t="str">
            <v>M1SH69</v>
          </cell>
          <cell r="M609" t="str">
            <v>BLK</v>
          </cell>
          <cell r="R609">
            <v>1</v>
          </cell>
          <cell r="V609">
            <v>24990</v>
          </cell>
        </row>
        <row r="610">
          <cell r="E610" t="str">
            <v>M1SH69NVY</v>
          </cell>
          <cell r="G610" t="str">
            <v>EXPLORER 9IN SHORT</v>
          </cell>
          <cell r="H610" t="str">
            <v>MEN</v>
          </cell>
          <cell r="I610" t="str">
            <v>BOTTOM</v>
          </cell>
          <cell r="J610" t="str">
            <v>SHORT</v>
          </cell>
          <cell r="L610" t="str">
            <v>M1SH69</v>
          </cell>
          <cell r="M610" t="str">
            <v>NVY</v>
          </cell>
          <cell r="R610">
            <v>1</v>
          </cell>
          <cell r="V610">
            <v>24990</v>
          </cell>
        </row>
        <row r="611">
          <cell r="E611" t="str">
            <v>M3JA195BLK</v>
          </cell>
          <cell r="G611" t="str">
            <v>THE HOODLESS HOODIE GOWALK EV</v>
          </cell>
          <cell r="H611" t="str">
            <v>MEN</v>
          </cell>
          <cell r="I611" t="str">
            <v>TOP</v>
          </cell>
          <cell r="J611" t="str">
            <v>HODDIE</v>
          </cell>
          <cell r="L611" t="str">
            <v>M3JA195</v>
          </cell>
          <cell r="M611" t="str">
            <v>BLK</v>
          </cell>
          <cell r="R611">
            <v>1</v>
          </cell>
          <cell r="V611">
            <v>37990</v>
          </cell>
        </row>
        <row r="612">
          <cell r="E612" t="str">
            <v>MPT91GYS</v>
          </cell>
          <cell r="G612" t="str">
            <v>THE GOWALK SLIP-INS CLASSIC P</v>
          </cell>
          <cell r="H612" t="str">
            <v>MEN</v>
          </cell>
          <cell r="I612" t="str">
            <v>BOTTOM</v>
          </cell>
          <cell r="J612" t="str">
            <v>PANT</v>
          </cell>
          <cell r="K612" t="str">
            <v>MEN</v>
          </cell>
          <cell r="L612" t="str">
            <v>MEN</v>
          </cell>
          <cell r="M612" t="str">
            <v>MEN</v>
          </cell>
          <cell r="N612" t="str">
            <v>MEN</v>
          </cell>
          <cell r="O612" t="str">
            <v>MEN</v>
          </cell>
          <cell r="P612" t="str">
            <v>MEN</v>
          </cell>
          <cell r="Q612" t="str">
            <v>MEN</v>
          </cell>
          <cell r="R612">
            <v>1</v>
          </cell>
          <cell r="V612">
            <v>39990</v>
          </cell>
        </row>
        <row r="613">
          <cell r="E613" t="str">
            <v>MPT92BLK</v>
          </cell>
          <cell r="G613" t="str">
            <v>THE GOWALK SLIP-INS TAPERED P</v>
          </cell>
          <cell r="H613" t="str">
            <v>MEN</v>
          </cell>
          <cell r="I613" t="str">
            <v>BOTTOM</v>
          </cell>
          <cell r="J613" t="str">
            <v>PANT</v>
          </cell>
          <cell r="L613" t="str">
            <v>MPT92</v>
          </cell>
          <cell r="M613" t="str">
            <v>BLK</v>
          </cell>
          <cell r="R613">
            <v>1</v>
          </cell>
          <cell r="V613">
            <v>39990</v>
          </cell>
        </row>
        <row r="614">
          <cell r="E614" t="str">
            <v>MPT92NVY</v>
          </cell>
          <cell r="G614" t="str">
            <v>THE GOWALK SLIP-INS TAPERED P</v>
          </cell>
          <cell r="H614" t="str">
            <v>MEN</v>
          </cell>
          <cell r="I614" t="str">
            <v>BOTTOM</v>
          </cell>
          <cell r="J614" t="str">
            <v>PANT</v>
          </cell>
          <cell r="L614" t="str">
            <v>MPT92</v>
          </cell>
          <cell r="M614" t="str">
            <v>NVY</v>
          </cell>
          <cell r="R614">
            <v>1</v>
          </cell>
          <cell r="V614">
            <v>39990</v>
          </cell>
        </row>
        <row r="615">
          <cell r="E615" t="str">
            <v>PT101BLK</v>
          </cell>
          <cell r="G615" t="str">
            <v>SKECHERS SLIP-INS CARGO PANT</v>
          </cell>
          <cell r="H615" t="str">
            <v>WMN</v>
          </cell>
          <cell r="I615" t="str">
            <v>BOTTOM</v>
          </cell>
          <cell r="J615" t="str">
            <v>PANT</v>
          </cell>
          <cell r="L615" t="str">
            <v>PT101</v>
          </cell>
          <cell r="M615" t="str">
            <v>BLK</v>
          </cell>
          <cell r="R615">
            <v>1</v>
          </cell>
          <cell r="V615">
            <v>39990</v>
          </cell>
        </row>
        <row r="616">
          <cell r="E616" t="str">
            <v>PT101OLBK</v>
          </cell>
          <cell r="G616" t="str">
            <v>SKECHERS SLIP-INS CARGO PANT</v>
          </cell>
          <cell r="H616" t="str">
            <v>WMN</v>
          </cell>
          <cell r="I616" t="str">
            <v>BOTTOM</v>
          </cell>
          <cell r="J616" t="str">
            <v>PANT</v>
          </cell>
          <cell r="L616" t="str">
            <v>PT101</v>
          </cell>
          <cell r="M616" t="str">
            <v>OLBK</v>
          </cell>
          <cell r="R616">
            <v>1</v>
          </cell>
          <cell r="V616">
            <v>39990</v>
          </cell>
        </row>
        <row r="617">
          <cell r="E617" t="str">
            <v>PT115BLK</v>
          </cell>
          <cell r="G617" t="str">
            <v>SKECH-SWEATS DELIGHT JOGGER</v>
          </cell>
          <cell r="H617" t="str">
            <v>WMN</v>
          </cell>
          <cell r="I617" t="str">
            <v>BOTTOM</v>
          </cell>
          <cell r="J617" t="str">
            <v>JOGGER</v>
          </cell>
          <cell r="L617" t="str">
            <v>PT115</v>
          </cell>
          <cell r="M617" t="str">
            <v>BLK</v>
          </cell>
          <cell r="R617">
            <v>1</v>
          </cell>
          <cell r="V617">
            <v>29990</v>
          </cell>
        </row>
        <row r="618">
          <cell r="E618" t="str">
            <v>PT115PRS</v>
          </cell>
          <cell r="G618" t="str">
            <v>SKECH-SWEATS DELIGHT JOGGER</v>
          </cell>
          <cell r="H618" t="str">
            <v>WMN</v>
          </cell>
          <cell r="I618" t="str">
            <v>BOTTOM</v>
          </cell>
          <cell r="J618" t="str">
            <v>JOGGER</v>
          </cell>
          <cell r="L618" t="str">
            <v>PT115</v>
          </cell>
          <cell r="M618" t="str">
            <v>PRS</v>
          </cell>
          <cell r="R618">
            <v>1</v>
          </cell>
          <cell r="V618">
            <v>29990</v>
          </cell>
        </row>
        <row r="619">
          <cell r="E619" t="str">
            <v>PT116BLK</v>
          </cell>
          <cell r="G619" t="str">
            <v>SKECHERS SLIP-INS GOWALK COMM</v>
          </cell>
          <cell r="H619" t="str">
            <v>WMN</v>
          </cell>
          <cell r="I619" t="str">
            <v>BOTTOM</v>
          </cell>
          <cell r="J619" t="str">
            <v>PANT</v>
          </cell>
          <cell r="L619" t="str">
            <v>PT116</v>
          </cell>
          <cell r="M619" t="str">
            <v>BLK</v>
          </cell>
          <cell r="R619">
            <v>1</v>
          </cell>
          <cell r="V619">
            <v>34990</v>
          </cell>
        </row>
        <row r="620">
          <cell r="E620" t="str">
            <v>PT116TPOL</v>
          </cell>
          <cell r="G620" t="str">
            <v>SKECHERS SLIP-INS GOWALK COMM</v>
          </cell>
          <cell r="H620" t="str">
            <v>WMN</v>
          </cell>
          <cell r="I620" t="str">
            <v>BOTTOM</v>
          </cell>
          <cell r="J620" t="str">
            <v>PANT</v>
          </cell>
          <cell r="L620" t="str">
            <v>PT116</v>
          </cell>
          <cell r="M620" t="str">
            <v>TPOL</v>
          </cell>
          <cell r="R620">
            <v>1</v>
          </cell>
          <cell r="V620">
            <v>34990</v>
          </cell>
        </row>
        <row r="621">
          <cell r="E621" t="str">
            <v>PT128BLK</v>
          </cell>
          <cell r="G621" t="str">
            <v>SKECH-KNITS PREMIUM EVERYWHER</v>
          </cell>
          <cell r="H621" t="str">
            <v>MEN</v>
          </cell>
          <cell r="I621" t="str">
            <v>BOTTOM</v>
          </cell>
          <cell r="J621" t="str">
            <v>PANT</v>
          </cell>
          <cell r="L621" t="str">
            <v>PT128</v>
          </cell>
          <cell r="M621" t="str">
            <v>BLK</v>
          </cell>
          <cell r="R621">
            <v>1</v>
          </cell>
          <cell r="V621">
            <v>42990</v>
          </cell>
        </row>
        <row r="622">
          <cell r="E622" t="str">
            <v>PT149ROS</v>
          </cell>
          <cell r="G622" t="str">
            <v>SKECHLUXE ELEVATE JOGGER</v>
          </cell>
          <cell r="H622" t="str">
            <v>WMN</v>
          </cell>
          <cell r="I622" t="str">
            <v>BOTTOM</v>
          </cell>
          <cell r="J622" t="str">
            <v>JOGGER</v>
          </cell>
          <cell r="L622" t="str">
            <v>PT149</v>
          </cell>
          <cell r="M622" t="str">
            <v>ROS</v>
          </cell>
          <cell r="R622">
            <v>1</v>
          </cell>
          <cell r="V622">
            <v>29990</v>
          </cell>
        </row>
        <row r="623">
          <cell r="E623" t="str">
            <v>PT262HKBKCC</v>
          </cell>
          <cell r="G623" t="str">
            <v>HARRY KANE WEEKEND PERFORMANC</v>
          </cell>
          <cell r="H623" t="str">
            <v>MEN</v>
          </cell>
          <cell r="I623" t="str">
            <v>BOTTOM</v>
          </cell>
          <cell r="J623" t="str">
            <v>JOGGER</v>
          </cell>
          <cell r="L623" t="str">
            <v>PT262HK</v>
          </cell>
          <cell r="M623" t="str">
            <v>BKCC</v>
          </cell>
          <cell r="R623">
            <v>1</v>
          </cell>
          <cell r="V623">
            <v>39990</v>
          </cell>
        </row>
        <row r="624">
          <cell r="E624" t="str">
            <v>PT262HKCCTL</v>
          </cell>
          <cell r="G624" t="str">
            <v>HARRY KANE WEEKEND PERFORMANC</v>
          </cell>
          <cell r="H624" t="str">
            <v>MEN</v>
          </cell>
          <cell r="I624" t="str">
            <v>BOTTOM</v>
          </cell>
          <cell r="J624" t="str">
            <v>JOGGER</v>
          </cell>
          <cell r="L624" t="str">
            <v>PT262HK</v>
          </cell>
          <cell r="M624" t="str">
            <v>CCTL</v>
          </cell>
          <cell r="R624">
            <v>1</v>
          </cell>
          <cell r="V624">
            <v>39990</v>
          </cell>
        </row>
        <row r="625">
          <cell r="E625" t="str">
            <v>PT269BKCC</v>
          </cell>
          <cell r="G625" t="str">
            <v>SKECH-DREAM PANT</v>
          </cell>
          <cell r="H625" t="str">
            <v>WMN</v>
          </cell>
          <cell r="I625" t="str">
            <v>BOTTOM</v>
          </cell>
          <cell r="J625" t="str">
            <v>PANT</v>
          </cell>
          <cell r="L625" t="str">
            <v>PT269</v>
          </cell>
          <cell r="M625" t="str">
            <v>BKCC</v>
          </cell>
          <cell r="R625">
            <v>1</v>
          </cell>
          <cell r="V625">
            <v>39990</v>
          </cell>
        </row>
        <row r="626">
          <cell r="E626" t="str">
            <v>PT272CCNV</v>
          </cell>
          <cell r="G626" t="str">
            <v>SKECHERS COZY LUXE ELEVATE JO</v>
          </cell>
          <cell r="H626" t="str">
            <v>MEN</v>
          </cell>
          <cell r="I626" t="str">
            <v>BOTTOM</v>
          </cell>
          <cell r="J626" t="str">
            <v>JOGGER</v>
          </cell>
          <cell r="L626" t="str">
            <v>PT272</v>
          </cell>
          <cell r="M626" t="str">
            <v>CCNV</v>
          </cell>
          <cell r="R626">
            <v>1</v>
          </cell>
          <cell r="V626">
            <v>49990</v>
          </cell>
        </row>
        <row r="627">
          <cell r="E627" t="str">
            <v>PT272NVGY</v>
          </cell>
          <cell r="G627" t="str">
            <v>SKECHERS COZY LUXE ELEVATE JO</v>
          </cell>
          <cell r="H627" t="str">
            <v>MEN</v>
          </cell>
          <cell r="I627" t="str">
            <v>BOTTOM</v>
          </cell>
          <cell r="J627" t="str">
            <v>JOGGER</v>
          </cell>
          <cell r="L627" t="str">
            <v>PT272</v>
          </cell>
          <cell r="M627" t="str">
            <v>NVGY</v>
          </cell>
          <cell r="R627">
            <v>1</v>
          </cell>
          <cell r="V627">
            <v>49990</v>
          </cell>
        </row>
        <row r="628">
          <cell r="E628" t="str">
            <v>PT289BLK</v>
          </cell>
          <cell r="G628" t="str">
            <v>SKECHERS MAX SOFT FLEECE JOGG</v>
          </cell>
          <cell r="H628" t="str">
            <v>MEN</v>
          </cell>
          <cell r="I628" t="str">
            <v>BOTTOM</v>
          </cell>
          <cell r="J628" t="str">
            <v>JOGGER</v>
          </cell>
          <cell r="L628" t="str">
            <v>PT289</v>
          </cell>
          <cell r="M628" t="str">
            <v>BLK</v>
          </cell>
          <cell r="R628">
            <v>1</v>
          </cell>
          <cell r="V628">
            <v>39990</v>
          </cell>
        </row>
        <row r="629">
          <cell r="E629" t="str">
            <v>PT289NVY</v>
          </cell>
          <cell r="G629" t="str">
            <v>SKECHERS MAX SOFT FLEECE JOGG</v>
          </cell>
          <cell r="H629" t="str">
            <v>MEN</v>
          </cell>
          <cell r="I629" t="str">
            <v>BOTTOM</v>
          </cell>
          <cell r="J629" t="str">
            <v>JOGGER</v>
          </cell>
          <cell r="L629" t="str">
            <v>PT289</v>
          </cell>
          <cell r="M629" t="str">
            <v>NVY</v>
          </cell>
          <cell r="R629">
            <v>1</v>
          </cell>
          <cell r="V629">
            <v>39990</v>
          </cell>
        </row>
        <row r="630">
          <cell r="E630" t="str">
            <v>PT40CCNV</v>
          </cell>
          <cell r="G630" t="str">
            <v>GOSTRETCH ULTRA TAPERED PANT</v>
          </cell>
          <cell r="H630" t="str">
            <v>MEN</v>
          </cell>
          <cell r="I630" t="str">
            <v>BOTTOM</v>
          </cell>
          <cell r="J630" t="str">
            <v>PANT</v>
          </cell>
          <cell r="L630" t="str">
            <v>PT40</v>
          </cell>
          <cell r="M630" t="str">
            <v>CCNV</v>
          </cell>
          <cell r="R630">
            <v>1</v>
          </cell>
          <cell r="V630">
            <v>39990</v>
          </cell>
        </row>
        <row r="631">
          <cell r="E631" t="str">
            <v>SH113PRTQ</v>
          </cell>
          <cell r="G631" t="str">
            <v>GOWALK SEASCAPE FLORAL 10" BI</v>
          </cell>
          <cell r="H631" t="str">
            <v>WMN</v>
          </cell>
          <cell r="I631" t="str">
            <v>BOTTOM</v>
          </cell>
          <cell r="J631" t="str">
            <v>BIKER</v>
          </cell>
          <cell r="L631" t="str">
            <v>SH113</v>
          </cell>
          <cell r="M631" t="str">
            <v>PRTQ</v>
          </cell>
          <cell r="R631">
            <v>1</v>
          </cell>
          <cell r="V631">
            <v>29990</v>
          </cell>
        </row>
        <row r="632">
          <cell r="E632" t="str">
            <v>SH118CCGY</v>
          </cell>
          <cell r="G632" t="str">
            <v>SKECHERS PREMIER STATIC 7" SH</v>
          </cell>
          <cell r="H632" t="str">
            <v>MEN</v>
          </cell>
          <cell r="I632" t="str">
            <v>BOTTOM</v>
          </cell>
          <cell r="J632" t="str">
            <v>SHORT</v>
          </cell>
          <cell r="L632" t="str">
            <v>SH118</v>
          </cell>
          <cell r="M632" t="str">
            <v>CCGY</v>
          </cell>
          <cell r="R632">
            <v>1</v>
          </cell>
          <cell r="V632">
            <v>29990</v>
          </cell>
        </row>
        <row r="633">
          <cell r="E633" t="str">
            <v>SH163BKCC</v>
          </cell>
          <cell r="G633" t="str">
            <v>GODRI ALL DAY 7" SHORT</v>
          </cell>
          <cell r="H633" t="str">
            <v>MEN</v>
          </cell>
          <cell r="I633" t="str">
            <v>BOTTOM</v>
          </cell>
          <cell r="J633" t="str">
            <v>SHORT</v>
          </cell>
          <cell r="L633" t="str">
            <v>SH163</v>
          </cell>
          <cell r="M633" t="str">
            <v>BKCC</v>
          </cell>
          <cell r="R633">
            <v>1</v>
          </cell>
          <cell r="V633">
            <v>34990</v>
          </cell>
        </row>
        <row r="634">
          <cell r="E634" t="str">
            <v>SH2CCNV</v>
          </cell>
          <cell r="G634" t="str">
            <v>GOSTRETCH ULTRA  7" SHORT</v>
          </cell>
          <cell r="H634" t="str">
            <v>MEN</v>
          </cell>
          <cell r="I634" t="str">
            <v>BOTTOM</v>
          </cell>
          <cell r="J634" t="str">
            <v>SHORT</v>
          </cell>
          <cell r="L634" t="str">
            <v>SH2</v>
          </cell>
          <cell r="M634" t="str">
            <v>CCNV</v>
          </cell>
          <cell r="R634">
            <v>1</v>
          </cell>
          <cell r="V634">
            <v>34990</v>
          </cell>
        </row>
        <row r="635">
          <cell r="E635" t="str">
            <v>SH32AQGR</v>
          </cell>
          <cell r="G635" t="str">
            <v>GOFLEX RIB HW 8" BIKE SHORT</v>
          </cell>
          <cell r="H635" t="str">
            <v>WMN</v>
          </cell>
          <cell r="I635" t="str">
            <v>BOTTOM</v>
          </cell>
          <cell r="J635" t="str">
            <v>BIKER SHORT</v>
          </cell>
          <cell r="L635" t="str">
            <v>SH32</v>
          </cell>
          <cell r="M635" t="str">
            <v>AQGR</v>
          </cell>
          <cell r="R635">
            <v>1</v>
          </cell>
          <cell r="V635">
            <v>29990</v>
          </cell>
        </row>
        <row r="636">
          <cell r="E636" t="str">
            <v>SH32BLK</v>
          </cell>
          <cell r="G636" t="str">
            <v>GOFLEX RIB HW 8" BIKE SHORT</v>
          </cell>
          <cell r="H636" t="str">
            <v>WMN</v>
          </cell>
          <cell r="I636" t="str">
            <v>BOTTOM</v>
          </cell>
          <cell r="J636" t="str">
            <v>BIKE SHORT</v>
          </cell>
          <cell r="L636" t="str">
            <v>SH32</v>
          </cell>
          <cell r="M636" t="str">
            <v>BLK</v>
          </cell>
          <cell r="R636">
            <v>1</v>
          </cell>
          <cell r="V636">
            <v>29990</v>
          </cell>
        </row>
        <row r="637">
          <cell r="E637" t="str">
            <v>SH32BUPK</v>
          </cell>
          <cell r="G637" t="str">
            <v>GOFLEX RIB HW 8" BIKE SHORT</v>
          </cell>
          <cell r="H637" t="str">
            <v>WMN</v>
          </cell>
          <cell r="I637" t="str">
            <v>BOTTOM</v>
          </cell>
          <cell r="J637" t="str">
            <v>BIKER SHORT</v>
          </cell>
          <cell r="L637" t="str">
            <v>SH32</v>
          </cell>
          <cell r="M637" t="str">
            <v>BUPK</v>
          </cell>
          <cell r="R637">
            <v>1</v>
          </cell>
          <cell r="V637">
            <v>29990</v>
          </cell>
        </row>
        <row r="638">
          <cell r="E638" t="str">
            <v>SH32NPLV</v>
          </cell>
          <cell r="G638" t="str">
            <v>GOFLEX RIB HW 8" BIKE SHORT</v>
          </cell>
          <cell r="H638" t="str">
            <v>WMN</v>
          </cell>
          <cell r="I638" t="str">
            <v>BOTTOM</v>
          </cell>
          <cell r="J638" t="str">
            <v>BIKE SHORT</v>
          </cell>
          <cell r="L638" t="str">
            <v>SH32</v>
          </cell>
          <cell r="M638" t="str">
            <v>NPLV</v>
          </cell>
          <cell r="R638">
            <v>1</v>
          </cell>
          <cell r="V638">
            <v>29990</v>
          </cell>
        </row>
        <row r="639">
          <cell r="E639" t="str">
            <v>SH32NVY</v>
          </cell>
          <cell r="G639" t="str">
            <v>GOFLEX RIB HW 8" BIKE SHORT</v>
          </cell>
          <cell r="H639" t="str">
            <v>WMN</v>
          </cell>
          <cell r="I639" t="str">
            <v>BOTTOM</v>
          </cell>
          <cell r="J639" t="str">
            <v>BIKE SHORT</v>
          </cell>
          <cell r="L639" t="str">
            <v>SH32</v>
          </cell>
          <cell r="M639" t="str">
            <v>NVY</v>
          </cell>
          <cell r="R639">
            <v>1</v>
          </cell>
          <cell r="V639">
            <v>29990</v>
          </cell>
        </row>
        <row r="640">
          <cell r="E640" t="str">
            <v>SH32PERI</v>
          </cell>
          <cell r="G640" t="str">
            <v>GOFLEX RIB HW 8" BIKE SHORT</v>
          </cell>
          <cell r="H640" t="str">
            <v>WMN</v>
          </cell>
          <cell r="I640" t="str">
            <v>BOTTOM</v>
          </cell>
          <cell r="J640" t="str">
            <v>BIKE SHORT</v>
          </cell>
          <cell r="L640" t="str">
            <v>SH32</v>
          </cell>
          <cell r="M640" t="str">
            <v>PERI</v>
          </cell>
          <cell r="R640">
            <v>1</v>
          </cell>
          <cell r="V640">
            <v>29990</v>
          </cell>
        </row>
        <row r="641">
          <cell r="E641" t="str">
            <v>SH46PRGR</v>
          </cell>
          <cell r="G641" t="str">
            <v>GOWALK BUTTERFLY SHADOW HW 10</v>
          </cell>
          <cell r="H641" t="str">
            <v>WMN</v>
          </cell>
          <cell r="I641" t="str">
            <v>BOTTOM</v>
          </cell>
          <cell r="J641" t="str">
            <v>BIKER</v>
          </cell>
          <cell r="L641" t="str">
            <v>SH46</v>
          </cell>
          <cell r="M641" t="str">
            <v>PRGR</v>
          </cell>
          <cell r="R641">
            <v>1</v>
          </cell>
          <cell r="V641">
            <v>29990</v>
          </cell>
        </row>
        <row r="642">
          <cell r="E642" t="str">
            <v>SH70BLK</v>
          </cell>
          <cell r="G642" t="str">
            <v>PERFORMANCE 3" HYBRID SHORT</v>
          </cell>
          <cell r="H642" t="str">
            <v>WMN</v>
          </cell>
          <cell r="I642" t="str">
            <v>BOTTOM</v>
          </cell>
          <cell r="J642" t="str">
            <v>SHORT</v>
          </cell>
          <cell r="L642" t="str">
            <v>SH70</v>
          </cell>
          <cell r="M642" t="str">
            <v>BLK</v>
          </cell>
          <cell r="R642">
            <v>1</v>
          </cell>
          <cell r="V642">
            <v>34990</v>
          </cell>
        </row>
        <row r="643">
          <cell r="E643" t="str">
            <v>SH82BKCC</v>
          </cell>
          <cell r="G643" t="str">
            <v>SKECHERS PREMIER 7" SHORT</v>
          </cell>
          <cell r="H643" t="str">
            <v>MEN</v>
          </cell>
          <cell r="I643" t="str">
            <v>BOTTOM</v>
          </cell>
          <cell r="J643" t="str">
            <v>SHORT</v>
          </cell>
          <cell r="L643" t="str">
            <v>SH82</v>
          </cell>
          <cell r="M643" t="str">
            <v>BKCC</v>
          </cell>
          <cell r="R643">
            <v>1</v>
          </cell>
          <cell r="V643">
            <v>29990</v>
          </cell>
        </row>
        <row r="644">
          <cell r="E644" t="str">
            <v>SH82BLRD</v>
          </cell>
          <cell r="G644" t="str">
            <v>SKECHERS PREMIER 7" SHORT</v>
          </cell>
          <cell r="H644" t="str">
            <v>MEN</v>
          </cell>
          <cell r="I644" t="str">
            <v>BOTTOM</v>
          </cell>
          <cell r="J644" t="str">
            <v>SHORT</v>
          </cell>
          <cell r="L644" t="str">
            <v>SH82</v>
          </cell>
          <cell r="M644" t="str">
            <v>BLRD</v>
          </cell>
          <cell r="R644">
            <v>1</v>
          </cell>
          <cell r="V644">
            <v>29990</v>
          </cell>
        </row>
        <row r="645">
          <cell r="E645" t="str">
            <v>SH82BUGD</v>
          </cell>
          <cell r="G645" t="str">
            <v>SKECHERS PREMIER 7" SHORT</v>
          </cell>
          <cell r="H645" t="str">
            <v>MEN</v>
          </cell>
          <cell r="I645" t="str">
            <v>BOTTOM</v>
          </cell>
          <cell r="J645" t="str">
            <v>SHORT</v>
          </cell>
          <cell r="L645" t="str">
            <v>SH82</v>
          </cell>
          <cell r="M645" t="str">
            <v>BUGD</v>
          </cell>
          <cell r="R645">
            <v>1</v>
          </cell>
          <cell r="V645">
            <v>29990</v>
          </cell>
        </row>
        <row r="646">
          <cell r="E646" t="str">
            <v>SH83GYNV</v>
          </cell>
          <cell r="G646" t="str">
            <v>HAZE 7" SHORT</v>
          </cell>
          <cell r="H646" t="str">
            <v>MEN</v>
          </cell>
          <cell r="I646" t="str">
            <v>BOTTOM</v>
          </cell>
          <cell r="J646" t="str">
            <v>SHORT</v>
          </cell>
          <cell r="L646" t="str">
            <v>SH83</v>
          </cell>
          <cell r="M646" t="str">
            <v>GYNV</v>
          </cell>
          <cell r="R646">
            <v>1</v>
          </cell>
          <cell r="V646">
            <v>34990</v>
          </cell>
        </row>
        <row r="647">
          <cell r="E647" t="str">
            <v>SH85BLK</v>
          </cell>
          <cell r="G647" t="str">
            <v>DIGIWAVE 5" SHORT</v>
          </cell>
          <cell r="H647" t="str">
            <v>MEN</v>
          </cell>
          <cell r="I647" t="str">
            <v>BOTTOM</v>
          </cell>
          <cell r="J647" t="str">
            <v>SHORT</v>
          </cell>
          <cell r="L647" t="str">
            <v>SH85</v>
          </cell>
          <cell r="M647" t="str">
            <v>BLK</v>
          </cell>
          <cell r="R647">
            <v>1</v>
          </cell>
          <cell r="V647">
            <v>32990</v>
          </cell>
        </row>
        <row r="648">
          <cell r="E648" t="str">
            <v>TP105CCNV</v>
          </cell>
          <cell r="G648" t="str">
            <v>TROPICAL BREEZE STRIPE POLO</v>
          </cell>
          <cell r="H648" t="str">
            <v>MEN</v>
          </cell>
          <cell r="I648" t="str">
            <v>TOP</v>
          </cell>
          <cell r="J648" t="str">
            <v>POLO</v>
          </cell>
          <cell r="L648" t="str">
            <v>TP105</v>
          </cell>
          <cell r="M648" t="str">
            <v>CCNV</v>
          </cell>
          <cell r="R648">
            <v>1</v>
          </cell>
          <cell r="V648">
            <v>27990</v>
          </cell>
        </row>
        <row r="649">
          <cell r="E649" t="str">
            <v>TP130LGLM</v>
          </cell>
          <cell r="G649" t="str">
            <v>PIMA V-NECK TEE</v>
          </cell>
          <cell r="H649" t="str">
            <v>WMN</v>
          </cell>
          <cell r="I649" t="str">
            <v>TOP</v>
          </cell>
          <cell r="J649" t="str">
            <v>TEE</v>
          </cell>
          <cell r="L649" t="str">
            <v>TP130</v>
          </cell>
          <cell r="M649" t="str">
            <v>LGLM</v>
          </cell>
          <cell r="R649">
            <v>1</v>
          </cell>
          <cell r="V649">
            <v>19990</v>
          </cell>
        </row>
        <row r="650">
          <cell r="E650" t="str">
            <v>TP130WLV</v>
          </cell>
          <cell r="G650" t="str">
            <v>PIMA V-NECK TEE</v>
          </cell>
          <cell r="H650" t="str">
            <v>WMN</v>
          </cell>
          <cell r="I650" t="str">
            <v>TOP</v>
          </cell>
          <cell r="J650" t="str">
            <v>TEE</v>
          </cell>
          <cell r="L650" t="str">
            <v>TP130</v>
          </cell>
          <cell r="M650" t="str">
            <v>WLV</v>
          </cell>
          <cell r="R650">
            <v>1</v>
          </cell>
          <cell r="V650">
            <v>19990</v>
          </cell>
        </row>
        <row r="651">
          <cell r="E651" t="str">
            <v>TP130WPK</v>
          </cell>
          <cell r="G651" t="str">
            <v>PIMA V-NECK TEE</v>
          </cell>
          <cell r="H651" t="str">
            <v>WMN</v>
          </cell>
          <cell r="I651" t="str">
            <v>TOP</v>
          </cell>
          <cell r="J651" t="str">
            <v>TEE</v>
          </cell>
          <cell r="L651" t="str">
            <v>TP130</v>
          </cell>
          <cell r="M651" t="str">
            <v>WPK</v>
          </cell>
          <cell r="R651">
            <v>1</v>
          </cell>
          <cell r="V651">
            <v>19990</v>
          </cell>
        </row>
        <row r="652">
          <cell r="E652" t="str">
            <v>TP14DEN</v>
          </cell>
          <cell r="G652" t="str">
            <v>THE GOWALK AIR PRINTED SHORT</v>
          </cell>
          <cell r="H652" t="str">
            <v>MEN</v>
          </cell>
          <cell r="I652" t="str">
            <v>TOP</v>
          </cell>
          <cell r="J652" t="str">
            <v>SHIRT</v>
          </cell>
          <cell r="L652" t="str">
            <v>TP14</v>
          </cell>
          <cell r="M652" t="str">
            <v>DEN</v>
          </cell>
          <cell r="R652">
            <v>1</v>
          </cell>
          <cell r="V652">
            <v>29990</v>
          </cell>
        </row>
        <row r="653">
          <cell r="E653" t="str">
            <v>TP162SBLR</v>
          </cell>
          <cell r="G653" t="str">
            <v>STRIDE PERFORMANCE TEE</v>
          </cell>
          <cell r="H653" t="str">
            <v>WMN</v>
          </cell>
          <cell r="I653" t="str">
            <v>TOP</v>
          </cell>
          <cell r="J653" t="str">
            <v>TEE</v>
          </cell>
          <cell r="L653" t="str">
            <v>TP162</v>
          </cell>
          <cell r="M653" t="str">
            <v>SBLR</v>
          </cell>
          <cell r="R653">
            <v>1</v>
          </cell>
          <cell r="V653">
            <v>24990</v>
          </cell>
        </row>
        <row r="654">
          <cell r="E654" t="str">
            <v>TP162WLPR</v>
          </cell>
          <cell r="G654" t="str">
            <v>STRIDE PERFORMANCE TEE</v>
          </cell>
          <cell r="H654" t="str">
            <v>WMN</v>
          </cell>
          <cell r="I654" t="str">
            <v>TOP</v>
          </cell>
          <cell r="J654" t="str">
            <v>TEE</v>
          </cell>
          <cell r="L654" t="str">
            <v>TP162</v>
          </cell>
          <cell r="M654" t="str">
            <v>WLPR</v>
          </cell>
          <cell r="R654">
            <v>1</v>
          </cell>
          <cell r="V654">
            <v>24990</v>
          </cell>
        </row>
        <row r="655">
          <cell r="E655" t="str">
            <v>TP163BLK</v>
          </cell>
          <cell r="G655" t="str">
            <v>GOWALK LUXE RIB TEE</v>
          </cell>
          <cell r="H655" t="str">
            <v>WMN</v>
          </cell>
          <cell r="I655" t="str">
            <v>TOP</v>
          </cell>
          <cell r="J655" t="str">
            <v>TEE</v>
          </cell>
          <cell r="L655" t="str">
            <v>TP163</v>
          </cell>
          <cell r="M655" t="str">
            <v>BLK</v>
          </cell>
          <cell r="R655">
            <v>1</v>
          </cell>
          <cell r="V655">
            <v>23990</v>
          </cell>
        </row>
        <row r="656">
          <cell r="E656" t="str">
            <v>TP163ROS</v>
          </cell>
          <cell r="G656" t="str">
            <v>GOWALK LUXE RIB TEE</v>
          </cell>
          <cell r="H656" t="str">
            <v>WMN</v>
          </cell>
          <cell r="I656" t="str">
            <v>TOP</v>
          </cell>
          <cell r="J656" t="str">
            <v>TEE</v>
          </cell>
          <cell r="L656" t="str">
            <v>TP163</v>
          </cell>
          <cell r="M656" t="str">
            <v>ROS</v>
          </cell>
          <cell r="R656">
            <v>1</v>
          </cell>
          <cell r="V656">
            <v>23990</v>
          </cell>
        </row>
        <row r="657">
          <cell r="E657" t="str">
            <v>TP43CCRD</v>
          </cell>
          <cell r="G657" t="str">
            <v>SKECHERS OFF DUTY POLO</v>
          </cell>
          <cell r="H657" t="str">
            <v>MEN</v>
          </cell>
          <cell r="I657" t="str">
            <v>TOP</v>
          </cell>
          <cell r="J657" t="str">
            <v>POLO</v>
          </cell>
          <cell r="L657" t="str">
            <v>TP43</v>
          </cell>
          <cell r="M657" t="str">
            <v>CCRD</v>
          </cell>
          <cell r="R657">
            <v>1</v>
          </cell>
          <cell r="V657">
            <v>24990</v>
          </cell>
        </row>
        <row r="658">
          <cell r="E658" t="str">
            <v>TP43CHAR</v>
          </cell>
          <cell r="G658" t="str">
            <v>SKECHERS OFF DUTY POLO</v>
          </cell>
          <cell r="H658" t="str">
            <v>MEN</v>
          </cell>
          <cell r="I658" t="str">
            <v>TOP</v>
          </cell>
          <cell r="J658" t="str">
            <v>POLO</v>
          </cell>
          <cell r="L658" t="str">
            <v>TP43</v>
          </cell>
          <cell r="M658" t="str">
            <v>CHAR</v>
          </cell>
          <cell r="R658">
            <v>1</v>
          </cell>
          <cell r="V658">
            <v>24990</v>
          </cell>
        </row>
        <row r="659">
          <cell r="E659" t="str">
            <v>TP43GYPK</v>
          </cell>
          <cell r="G659" t="str">
            <v>SKECHERS OFF DUTY POLO</v>
          </cell>
          <cell r="H659" t="str">
            <v>MEN</v>
          </cell>
          <cell r="I659" t="str">
            <v>TOP</v>
          </cell>
          <cell r="J659" t="str">
            <v>POLO</v>
          </cell>
          <cell r="L659" t="str">
            <v>TP43</v>
          </cell>
          <cell r="M659" t="str">
            <v>GYPK</v>
          </cell>
          <cell r="R659">
            <v>1</v>
          </cell>
          <cell r="V659">
            <v>24990</v>
          </cell>
        </row>
        <row r="660">
          <cell r="E660" t="str">
            <v>TP43NTLB</v>
          </cell>
          <cell r="G660" t="str">
            <v>SKECHERS OFF DUTY POLO</v>
          </cell>
          <cell r="H660" t="str">
            <v>MEN</v>
          </cell>
          <cell r="I660" t="str">
            <v>TOP</v>
          </cell>
          <cell r="J660" t="str">
            <v>POLO</v>
          </cell>
          <cell r="L660" t="str">
            <v>TP43</v>
          </cell>
          <cell r="M660" t="str">
            <v>NTLB</v>
          </cell>
          <cell r="R660">
            <v>1</v>
          </cell>
          <cell r="V660">
            <v>24990</v>
          </cell>
        </row>
        <row r="661">
          <cell r="E661" t="str">
            <v>TP43NVY</v>
          </cell>
          <cell r="G661" t="str">
            <v>SKECHERS OFF DUTY POLO</v>
          </cell>
          <cell r="H661" t="str">
            <v>MEN</v>
          </cell>
          <cell r="I661" t="str">
            <v>TOP</v>
          </cell>
          <cell r="J661" t="str">
            <v>POLO</v>
          </cell>
          <cell r="L661" t="str">
            <v>TP43</v>
          </cell>
          <cell r="M661" t="str">
            <v>NVY</v>
          </cell>
          <cell r="R661">
            <v>1</v>
          </cell>
          <cell r="V661">
            <v>24990</v>
          </cell>
        </row>
        <row r="662">
          <cell r="E662" t="str">
            <v>TP43WHT</v>
          </cell>
          <cell r="G662" t="str">
            <v>SKECHERS OFF DUTY POLO</v>
          </cell>
          <cell r="H662" t="str">
            <v>MEN</v>
          </cell>
          <cell r="I662" t="str">
            <v>TOP</v>
          </cell>
          <cell r="J662" t="str">
            <v>POLO</v>
          </cell>
          <cell r="L662" t="str">
            <v>TP43</v>
          </cell>
          <cell r="M662" t="str">
            <v>WHT</v>
          </cell>
          <cell r="R662">
            <v>1</v>
          </cell>
          <cell r="V662">
            <v>24990</v>
          </cell>
        </row>
        <row r="663">
          <cell r="E663" t="str">
            <v>TP43YLTQ</v>
          </cell>
          <cell r="G663" t="str">
            <v>SKECHERS OFF DUTY POLO</v>
          </cell>
          <cell r="H663" t="str">
            <v>MEN</v>
          </cell>
          <cell r="I663" t="str">
            <v>TOP</v>
          </cell>
          <cell r="J663" t="str">
            <v>POLO</v>
          </cell>
          <cell r="L663" t="str">
            <v>TP43</v>
          </cell>
          <cell r="M663" t="str">
            <v>YLTQ</v>
          </cell>
          <cell r="R663">
            <v>1</v>
          </cell>
          <cell r="V663">
            <v>24990</v>
          </cell>
        </row>
        <row r="664">
          <cell r="E664" t="str">
            <v>TP76BLK</v>
          </cell>
          <cell r="G664" t="str">
            <v>STRIDE PERFORMANCE TEE</v>
          </cell>
          <cell r="H664" t="str">
            <v>WMN</v>
          </cell>
          <cell r="I664" t="str">
            <v>TOP</v>
          </cell>
          <cell r="J664" t="str">
            <v>TEE</v>
          </cell>
          <cell r="L664" t="str">
            <v>TP76</v>
          </cell>
          <cell r="M664" t="str">
            <v>BLK</v>
          </cell>
          <cell r="R664">
            <v>1</v>
          </cell>
          <cell r="V664">
            <v>24990</v>
          </cell>
        </row>
        <row r="665">
          <cell r="E665" t="str">
            <v>TP76DKDP</v>
          </cell>
          <cell r="G665" t="str">
            <v>STRIDE PERFORMANCE TEE</v>
          </cell>
          <cell r="H665" t="str">
            <v>WMN</v>
          </cell>
          <cell r="I665" t="str">
            <v>TOP</v>
          </cell>
          <cell r="J665" t="str">
            <v>TEE</v>
          </cell>
          <cell r="L665" t="str">
            <v>TP76</v>
          </cell>
          <cell r="M665" t="str">
            <v>DKDP</v>
          </cell>
          <cell r="R665">
            <v>1</v>
          </cell>
          <cell r="V665">
            <v>24990</v>
          </cell>
        </row>
        <row r="666">
          <cell r="E666" t="str">
            <v>TS104BKFS</v>
          </cell>
          <cell r="G666" t="str">
            <v>GODRI SWIFT TEE</v>
          </cell>
          <cell r="H666" t="str">
            <v>WMN</v>
          </cell>
          <cell r="I666" t="str">
            <v>TOP</v>
          </cell>
          <cell r="J666" t="str">
            <v>TEE</v>
          </cell>
          <cell r="L666" t="str">
            <v>TS104</v>
          </cell>
          <cell r="M666" t="str">
            <v>BKFS</v>
          </cell>
          <cell r="R666">
            <v>1</v>
          </cell>
          <cell r="V666">
            <v>24990</v>
          </cell>
        </row>
        <row r="667">
          <cell r="E667" t="str">
            <v>TS104NVGR</v>
          </cell>
          <cell r="G667" t="str">
            <v>GODRI SWIFT TEE</v>
          </cell>
          <cell r="H667" t="str">
            <v>WMN</v>
          </cell>
          <cell r="I667" t="str">
            <v>TOP</v>
          </cell>
          <cell r="J667" t="str">
            <v>TEE</v>
          </cell>
          <cell r="L667" t="str">
            <v>TS104</v>
          </cell>
          <cell r="M667" t="str">
            <v>NVGR</v>
          </cell>
          <cell r="R667">
            <v>1</v>
          </cell>
          <cell r="V667">
            <v>23990</v>
          </cell>
        </row>
        <row r="668">
          <cell r="E668" t="str">
            <v>TS104ROS</v>
          </cell>
          <cell r="G668" t="str">
            <v>GODRI SWIFT TEE</v>
          </cell>
          <cell r="H668" t="str">
            <v>WMN</v>
          </cell>
          <cell r="I668" t="str">
            <v>TOP</v>
          </cell>
          <cell r="J668" t="str">
            <v>TEE</v>
          </cell>
          <cell r="L668" t="str">
            <v>TS104</v>
          </cell>
          <cell r="M668" t="str">
            <v>ROS</v>
          </cell>
          <cell r="R668">
            <v>1</v>
          </cell>
          <cell r="V668">
            <v>24990</v>
          </cell>
        </row>
        <row r="669">
          <cell r="E669" t="str">
            <v>TS104WHT</v>
          </cell>
          <cell r="G669" t="str">
            <v>GODRI SWIFT TEE</v>
          </cell>
          <cell r="H669" t="str">
            <v>WMN</v>
          </cell>
          <cell r="I669" t="str">
            <v>TOP</v>
          </cell>
          <cell r="J669" t="str">
            <v>TEE</v>
          </cell>
          <cell r="L669" t="str">
            <v>TS104</v>
          </cell>
          <cell r="M669" t="str">
            <v>WHT</v>
          </cell>
          <cell r="R669">
            <v>1</v>
          </cell>
          <cell r="V669">
            <v>24990</v>
          </cell>
        </row>
        <row r="670">
          <cell r="E670" t="str">
            <v>TS104WPNK</v>
          </cell>
          <cell r="G670" t="str">
            <v>GODRI SWIFT TEE</v>
          </cell>
          <cell r="H670" t="str">
            <v>WMN</v>
          </cell>
          <cell r="I670" t="str">
            <v>TOP</v>
          </cell>
          <cell r="J670" t="str">
            <v>TEE</v>
          </cell>
          <cell r="L670" t="str">
            <v>TS104</v>
          </cell>
          <cell r="M670" t="str">
            <v>WPNK</v>
          </cell>
          <cell r="R670">
            <v>1</v>
          </cell>
          <cell r="V670">
            <v>23990</v>
          </cell>
        </row>
        <row r="671">
          <cell r="E671" t="str">
            <v>TS107BLGY</v>
          </cell>
          <cell r="G671" t="str">
            <v>GODRI ALL DAY TEE</v>
          </cell>
          <cell r="H671" t="str">
            <v>MEN</v>
          </cell>
          <cell r="I671" t="str">
            <v>TOP</v>
          </cell>
          <cell r="J671" t="str">
            <v>TEE</v>
          </cell>
          <cell r="L671" t="str">
            <v>TS107</v>
          </cell>
          <cell r="M671" t="str">
            <v>BLGY</v>
          </cell>
          <cell r="R671">
            <v>1</v>
          </cell>
          <cell r="V671">
            <v>21990</v>
          </cell>
        </row>
        <row r="672">
          <cell r="E672" t="str">
            <v>TS107BWHT</v>
          </cell>
          <cell r="G672" t="str">
            <v>GODRI ALL DAY SOLID TEE</v>
          </cell>
          <cell r="H672" t="str">
            <v>MEN</v>
          </cell>
          <cell r="I672" t="str">
            <v>TOP</v>
          </cell>
          <cell r="J672" t="str">
            <v>TEE</v>
          </cell>
          <cell r="L672" t="str">
            <v>TS107B</v>
          </cell>
          <cell r="M672" t="str">
            <v>WHT</v>
          </cell>
          <cell r="R672">
            <v>1</v>
          </cell>
          <cell r="V672">
            <v>21990</v>
          </cell>
        </row>
        <row r="673">
          <cell r="E673" t="str">
            <v>TS107GRMV</v>
          </cell>
          <cell r="G673" t="str">
            <v>GODRI ALL DAY TEE</v>
          </cell>
          <cell r="H673" t="str">
            <v>MEN</v>
          </cell>
          <cell r="I673" t="str">
            <v>TOP</v>
          </cell>
          <cell r="J673" t="str">
            <v>TEE</v>
          </cell>
          <cell r="L673" t="str">
            <v>TS107</v>
          </cell>
          <cell r="M673" t="str">
            <v>GRMV</v>
          </cell>
          <cell r="R673">
            <v>1</v>
          </cell>
          <cell r="V673">
            <v>21990</v>
          </cell>
        </row>
        <row r="674">
          <cell r="E674" t="str">
            <v>TS107GYPK</v>
          </cell>
          <cell r="G674" t="str">
            <v>GODRI ALL DAY TEE</v>
          </cell>
          <cell r="H674" t="str">
            <v>MEN</v>
          </cell>
          <cell r="I674" t="str">
            <v>TOP</v>
          </cell>
          <cell r="J674" t="str">
            <v>TEE</v>
          </cell>
          <cell r="L674" t="str">
            <v>TS107</v>
          </cell>
          <cell r="M674" t="str">
            <v>GYPK</v>
          </cell>
          <cell r="R674">
            <v>1</v>
          </cell>
          <cell r="V674">
            <v>21990</v>
          </cell>
        </row>
        <row r="675">
          <cell r="E675" t="str">
            <v>TS107NVGY</v>
          </cell>
          <cell r="G675" t="str">
            <v>GODRI ALL DAY TEE</v>
          </cell>
          <cell r="H675" t="str">
            <v>MEN</v>
          </cell>
          <cell r="I675" t="str">
            <v>TOP</v>
          </cell>
          <cell r="J675" t="str">
            <v>TEE</v>
          </cell>
          <cell r="L675" t="str">
            <v>TS107</v>
          </cell>
          <cell r="M675" t="str">
            <v>NVGY</v>
          </cell>
          <cell r="R675">
            <v>1</v>
          </cell>
          <cell r="V675">
            <v>21990</v>
          </cell>
        </row>
        <row r="676">
          <cell r="E676" t="str">
            <v>TS107OLGY</v>
          </cell>
          <cell r="G676" t="str">
            <v>GODRI ALL DAY TEE</v>
          </cell>
          <cell r="H676" t="str">
            <v>MEN</v>
          </cell>
          <cell r="I676" t="str">
            <v>TOP</v>
          </cell>
          <cell r="J676" t="str">
            <v>TEE</v>
          </cell>
          <cell r="L676" t="str">
            <v>TS107</v>
          </cell>
          <cell r="M676" t="str">
            <v>OLGY</v>
          </cell>
          <cell r="R676">
            <v>1</v>
          </cell>
          <cell r="V676">
            <v>21990</v>
          </cell>
        </row>
        <row r="677">
          <cell r="E677" t="str">
            <v>TS107WBLR</v>
          </cell>
          <cell r="G677" t="str">
            <v>GODRI ALL DAY TEE</v>
          </cell>
          <cell r="H677" t="str">
            <v>MEN</v>
          </cell>
          <cell r="I677" t="str">
            <v>TOP</v>
          </cell>
          <cell r="J677" t="str">
            <v>TEE</v>
          </cell>
          <cell r="L677" t="str">
            <v>TS107</v>
          </cell>
          <cell r="M677" t="str">
            <v>WBLR</v>
          </cell>
          <cell r="R677">
            <v>1</v>
          </cell>
          <cell r="V677">
            <v>21990</v>
          </cell>
        </row>
        <row r="678">
          <cell r="E678" t="str">
            <v>TS177WHT</v>
          </cell>
          <cell r="G678" t="str">
            <v>UNO CHECK TEE</v>
          </cell>
          <cell r="H678" t="str">
            <v>WMN</v>
          </cell>
          <cell r="I678" t="str">
            <v>TOP</v>
          </cell>
          <cell r="J678" t="str">
            <v>TEE</v>
          </cell>
          <cell r="L678" t="str">
            <v>TS177</v>
          </cell>
          <cell r="M678" t="str">
            <v>WHT</v>
          </cell>
          <cell r="R678">
            <v>1</v>
          </cell>
          <cell r="V678">
            <v>19990</v>
          </cell>
        </row>
        <row r="679">
          <cell r="E679" t="str">
            <v>TS181WHT</v>
          </cell>
          <cell r="G679" t="str">
            <v>FLORAL DIAMOND CLASSIC CREW T</v>
          </cell>
          <cell r="H679" t="str">
            <v>WMN</v>
          </cell>
          <cell r="I679" t="str">
            <v>TOP</v>
          </cell>
          <cell r="J679" t="str">
            <v>TEE</v>
          </cell>
          <cell r="L679" t="str">
            <v>TS181</v>
          </cell>
          <cell r="M679" t="str">
            <v>WHT</v>
          </cell>
          <cell r="R679">
            <v>1</v>
          </cell>
          <cell r="V679">
            <v>19990</v>
          </cell>
        </row>
        <row r="680">
          <cell r="E680" t="str">
            <v>TS185WHT</v>
          </cell>
          <cell r="G680" t="str">
            <v>SKECHERS AMERICANA ROSES SS T</v>
          </cell>
          <cell r="H680" t="str">
            <v>WMN</v>
          </cell>
          <cell r="I680" t="str">
            <v>TOP</v>
          </cell>
          <cell r="J680" t="str">
            <v>TEE</v>
          </cell>
          <cell r="L680" t="str">
            <v>TS185</v>
          </cell>
          <cell r="M680" t="str">
            <v>WHT</v>
          </cell>
          <cell r="R680">
            <v>1</v>
          </cell>
          <cell r="V680">
            <v>19990</v>
          </cell>
        </row>
        <row r="681">
          <cell r="E681" t="str">
            <v>TS192YLTQ</v>
          </cell>
          <cell r="G681" t="str">
            <v>BOARDWALK SS TEE</v>
          </cell>
          <cell r="H681" t="str">
            <v>MEN</v>
          </cell>
          <cell r="I681" t="str">
            <v>TOP</v>
          </cell>
          <cell r="J681" t="str">
            <v>TEE</v>
          </cell>
          <cell r="L681" t="str">
            <v>TS192</v>
          </cell>
          <cell r="M681" t="str">
            <v>YLTQ</v>
          </cell>
          <cell r="R681">
            <v>1</v>
          </cell>
          <cell r="V681">
            <v>19990</v>
          </cell>
        </row>
        <row r="682">
          <cell r="E682" t="str">
            <v>TS233BLRD</v>
          </cell>
          <cell r="G682" t="str">
            <v>PERFORMANCE CHARGE TEE</v>
          </cell>
          <cell r="H682" t="str">
            <v>MEN</v>
          </cell>
          <cell r="I682" t="str">
            <v>TOP</v>
          </cell>
          <cell r="J682" t="str">
            <v>TEE</v>
          </cell>
          <cell r="L682" t="str">
            <v>TS233</v>
          </cell>
          <cell r="M682" t="str">
            <v>BLRD</v>
          </cell>
          <cell r="R682">
            <v>1</v>
          </cell>
          <cell r="V682">
            <v>19990</v>
          </cell>
        </row>
        <row r="683">
          <cell r="E683" t="str">
            <v>TS233TQYL</v>
          </cell>
          <cell r="G683" t="str">
            <v>PERFORMANCE CHARGE TEE</v>
          </cell>
          <cell r="H683" t="str">
            <v>MEN</v>
          </cell>
          <cell r="I683" t="str">
            <v>TOP</v>
          </cell>
          <cell r="J683" t="str">
            <v>TEE</v>
          </cell>
          <cell r="L683" t="str">
            <v>TS233</v>
          </cell>
          <cell r="M683" t="str">
            <v>TQYL</v>
          </cell>
          <cell r="R683">
            <v>1</v>
          </cell>
          <cell r="V683">
            <v>19990</v>
          </cell>
        </row>
        <row r="684">
          <cell r="E684" t="str">
            <v>TS248TPOL</v>
          </cell>
          <cell r="G684" t="str">
            <v>SKECHERS DAZZLE SS TEE</v>
          </cell>
          <cell r="H684" t="str">
            <v>WMN</v>
          </cell>
          <cell r="I684" t="str">
            <v>TOP</v>
          </cell>
          <cell r="J684" t="str">
            <v>TEE</v>
          </cell>
          <cell r="L684" t="str">
            <v>TS248</v>
          </cell>
          <cell r="M684" t="str">
            <v>TPOL</v>
          </cell>
          <cell r="R684">
            <v>1</v>
          </cell>
          <cell r="V684">
            <v>19990</v>
          </cell>
        </row>
        <row r="685">
          <cell r="E685" t="str">
            <v>TS248WHT</v>
          </cell>
          <cell r="G685" t="str">
            <v>SKECHERS DAZZLE SS TEE</v>
          </cell>
          <cell r="H685" t="str">
            <v>WMN</v>
          </cell>
          <cell r="I685" t="str">
            <v>TOP</v>
          </cell>
          <cell r="J685" t="str">
            <v>TEE</v>
          </cell>
          <cell r="L685" t="str">
            <v>TS248</v>
          </cell>
          <cell r="M685" t="str">
            <v>WHT</v>
          </cell>
          <cell r="R685">
            <v>1</v>
          </cell>
          <cell r="V685">
            <v>19990</v>
          </cell>
        </row>
        <row r="686">
          <cell r="E686" t="str">
            <v>TS250BLU</v>
          </cell>
          <cell r="G686" t="str">
            <v>GODRI CIRCUIT TEE</v>
          </cell>
          <cell r="H686" t="str">
            <v>MEN</v>
          </cell>
          <cell r="I686" t="str">
            <v>TOP</v>
          </cell>
          <cell r="J686" t="str">
            <v>TEE</v>
          </cell>
          <cell r="L686" t="str">
            <v>TS250</v>
          </cell>
          <cell r="M686" t="str">
            <v>BLU</v>
          </cell>
          <cell r="R686">
            <v>1</v>
          </cell>
          <cell r="V686">
            <v>24990</v>
          </cell>
        </row>
        <row r="687">
          <cell r="E687" t="str">
            <v>TS263NTTN</v>
          </cell>
          <cell r="G687" t="str">
            <v>DIAMOND CHEETAH SHORT SLEEVE</v>
          </cell>
          <cell r="H687" t="str">
            <v>WMN</v>
          </cell>
          <cell r="I687" t="str">
            <v>TOP</v>
          </cell>
          <cell r="J687" t="str">
            <v>TEE</v>
          </cell>
          <cell r="L687" t="str">
            <v>TS263</v>
          </cell>
          <cell r="M687" t="str">
            <v>NTTN</v>
          </cell>
          <cell r="R687">
            <v>1</v>
          </cell>
          <cell r="V687">
            <v>19990</v>
          </cell>
        </row>
        <row r="688">
          <cell r="E688" t="str">
            <v>TS264BLK</v>
          </cell>
          <cell r="G688" t="str">
            <v>GOLD SPLATTER DIAMOND SS TEE</v>
          </cell>
          <cell r="H688" t="str">
            <v>WMN</v>
          </cell>
          <cell r="I688" t="str">
            <v>TOP</v>
          </cell>
          <cell r="J688" t="str">
            <v>TEE</v>
          </cell>
          <cell r="L688" t="str">
            <v>TS264</v>
          </cell>
          <cell r="M688" t="str">
            <v>BLK</v>
          </cell>
          <cell r="R688">
            <v>1</v>
          </cell>
          <cell r="V688">
            <v>21990</v>
          </cell>
        </row>
        <row r="689">
          <cell r="E689" t="str">
            <v>TS80BLK</v>
          </cell>
          <cell r="G689" t="str">
            <v>SKECHERS PERFORMANCE TEE</v>
          </cell>
          <cell r="J689" t="str">
            <v>MENS PERFORMANCE</v>
          </cell>
          <cell r="L689" t="str">
            <v>TS80</v>
          </cell>
          <cell r="M689" t="str">
            <v>BLK</v>
          </cell>
          <cell r="R689">
            <v>1</v>
          </cell>
          <cell r="V689">
            <v>19990</v>
          </cell>
        </row>
        <row r="690">
          <cell r="E690" t="str">
            <v>TS91BLK</v>
          </cell>
          <cell r="G690" t="str">
            <v>RHINESTONE TEE</v>
          </cell>
          <cell r="H690" t="str">
            <v>WMN</v>
          </cell>
          <cell r="I690" t="str">
            <v>TOP</v>
          </cell>
          <cell r="J690" t="str">
            <v>TEE</v>
          </cell>
          <cell r="L690" t="str">
            <v>TS91</v>
          </cell>
          <cell r="M690" t="str">
            <v>BLK</v>
          </cell>
          <cell r="R690">
            <v>1</v>
          </cell>
          <cell r="V690">
            <v>19990</v>
          </cell>
        </row>
        <row r="691">
          <cell r="E691" t="str">
            <v>TT112GUBK</v>
          </cell>
          <cell r="G691" t="str">
            <v>GOWALK DAISIES TANK</v>
          </cell>
          <cell r="H691" t="str">
            <v>WMN</v>
          </cell>
          <cell r="I691" t="str">
            <v>TOP</v>
          </cell>
          <cell r="J691" t="str">
            <v>TANK</v>
          </cell>
          <cell r="L691" t="str">
            <v>TT112</v>
          </cell>
          <cell r="M691" t="str">
            <v>GUBK</v>
          </cell>
          <cell r="R691">
            <v>1</v>
          </cell>
          <cell r="V691">
            <v>34990</v>
          </cell>
        </row>
        <row r="692">
          <cell r="E692" t="str">
            <v>TT112OLLM</v>
          </cell>
          <cell r="G692" t="str">
            <v>GOWALK DAISIES TANK</v>
          </cell>
          <cell r="H692" t="str">
            <v>WMN</v>
          </cell>
          <cell r="I692" t="str">
            <v>TOP</v>
          </cell>
          <cell r="J692" t="str">
            <v>TANK</v>
          </cell>
          <cell r="L692" t="str">
            <v>TT112</v>
          </cell>
          <cell r="M692" t="str">
            <v>OLLM</v>
          </cell>
          <cell r="R692">
            <v>1</v>
          </cell>
          <cell r="V692">
            <v>34990</v>
          </cell>
        </row>
        <row r="693">
          <cell r="E693" t="str">
            <v>TT20BLK</v>
          </cell>
          <cell r="G693" t="str">
            <v>GOWALK SHELF BRA TANK</v>
          </cell>
          <cell r="H693" t="str">
            <v>WMN</v>
          </cell>
          <cell r="I693" t="str">
            <v>TOP</v>
          </cell>
          <cell r="J693" t="str">
            <v>TANK</v>
          </cell>
          <cell r="L693" t="str">
            <v>TT20</v>
          </cell>
          <cell r="M693" t="str">
            <v>BLK</v>
          </cell>
          <cell r="R693">
            <v>1</v>
          </cell>
          <cell r="V693">
            <v>29990</v>
          </cell>
        </row>
        <row r="694">
          <cell r="E694" t="str">
            <v>TT20PKPR</v>
          </cell>
          <cell r="G694" t="str">
            <v>GOWALK SHELF BRA TANK</v>
          </cell>
          <cell r="H694" t="str">
            <v>WMN</v>
          </cell>
          <cell r="I694" t="str">
            <v>TOP</v>
          </cell>
          <cell r="J694" t="str">
            <v>TANK</v>
          </cell>
          <cell r="L694" t="str">
            <v>TT20</v>
          </cell>
          <cell r="M694" t="str">
            <v>PKPR</v>
          </cell>
          <cell r="R694">
            <v>1</v>
          </cell>
          <cell r="V694">
            <v>29990</v>
          </cell>
        </row>
        <row r="695">
          <cell r="E695" t="str">
            <v>TT20ROS</v>
          </cell>
          <cell r="G695" t="str">
            <v>GOWALK SHELF BRA TANK</v>
          </cell>
          <cell r="H695" t="str">
            <v>WMN</v>
          </cell>
          <cell r="I695" t="str">
            <v>TOP</v>
          </cell>
          <cell r="J695" t="str">
            <v>TANK</v>
          </cell>
          <cell r="L695" t="str">
            <v>TT20</v>
          </cell>
          <cell r="M695" t="str">
            <v>ROS</v>
          </cell>
          <cell r="R695">
            <v>1</v>
          </cell>
          <cell r="V695">
            <v>29990</v>
          </cell>
        </row>
        <row r="696">
          <cell r="E696" t="str">
            <v>TT20VIL</v>
          </cell>
          <cell r="G696" t="str">
            <v>GOWALK SHELF BRA TANK</v>
          </cell>
          <cell r="H696" t="str">
            <v>WMN</v>
          </cell>
          <cell r="I696" t="str">
            <v>TOP</v>
          </cell>
          <cell r="J696" t="str">
            <v>TANK</v>
          </cell>
          <cell r="L696" t="str">
            <v>TT20</v>
          </cell>
          <cell r="M696" t="str">
            <v>VIL</v>
          </cell>
          <cell r="R696">
            <v>1</v>
          </cell>
          <cell r="V696">
            <v>29990</v>
          </cell>
        </row>
        <row r="697">
          <cell r="E697" t="str">
            <v>TT20WHT</v>
          </cell>
          <cell r="G697" t="str">
            <v>GOWALK SHELF BRA TANK</v>
          </cell>
          <cell r="H697" t="str">
            <v>WMN</v>
          </cell>
          <cell r="I697" t="str">
            <v>TOP</v>
          </cell>
          <cell r="J697" t="str">
            <v>TANK</v>
          </cell>
          <cell r="L697" t="str">
            <v>TT20</v>
          </cell>
          <cell r="M697" t="str">
            <v>WHT</v>
          </cell>
          <cell r="R697">
            <v>1</v>
          </cell>
          <cell r="V697">
            <v>29990</v>
          </cell>
        </row>
        <row r="698">
          <cell r="E698" t="str">
            <v>TT20WTQ</v>
          </cell>
          <cell r="G698" t="str">
            <v>GOWALK SHELF BRA TANK</v>
          </cell>
          <cell r="H698" t="str">
            <v>WMN</v>
          </cell>
          <cell r="I698" t="str">
            <v>TOP</v>
          </cell>
          <cell r="J698" t="str">
            <v>TANK</v>
          </cell>
          <cell r="L698" t="str">
            <v>TT20</v>
          </cell>
          <cell r="M698" t="str">
            <v>WTQ</v>
          </cell>
          <cell r="R698">
            <v>1</v>
          </cell>
          <cell r="V698">
            <v>29990</v>
          </cell>
        </row>
        <row r="699">
          <cell r="E699" t="str">
            <v>TT26GYPR</v>
          </cell>
          <cell r="G699" t="str">
            <v>GOFLEX CROSSBACK SHELF BRA CA</v>
          </cell>
          <cell r="H699" t="str">
            <v>WMN</v>
          </cell>
          <cell r="I699" t="str">
            <v>TOP</v>
          </cell>
          <cell r="J699" t="str">
            <v>TANK</v>
          </cell>
          <cell r="L699" t="str">
            <v>TT26</v>
          </cell>
          <cell r="M699" t="str">
            <v>GYPR</v>
          </cell>
          <cell r="R699">
            <v>1</v>
          </cell>
          <cell r="V699">
            <v>29990</v>
          </cell>
        </row>
        <row r="700">
          <cell r="E700" t="str">
            <v>TT26MAG</v>
          </cell>
          <cell r="G700" t="str">
            <v>GOFLEX CROSSBACK SHELF BRA CA</v>
          </cell>
          <cell r="H700" t="str">
            <v>WMN</v>
          </cell>
          <cell r="I700" t="str">
            <v>TOP</v>
          </cell>
          <cell r="J700" t="str">
            <v>TANK</v>
          </cell>
          <cell r="L700" t="str">
            <v>TT26</v>
          </cell>
          <cell r="M700" t="str">
            <v>MAG</v>
          </cell>
          <cell r="R700">
            <v>1</v>
          </cell>
          <cell r="V700">
            <v>29990</v>
          </cell>
        </row>
        <row r="701">
          <cell r="E701" t="str">
            <v>TT26NVY</v>
          </cell>
          <cell r="G701" t="str">
            <v>GOFLEX CROSSBACK SHELF BRA CA</v>
          </cell>
          <cell r="H701" t="str">
            <v>WMN</v>
          </cell>
          <cell r="I701" t="str">
            <v>TOP</v>
          </cell>
          <cell r="J701" t="str">
            <v>TANK</v>
          </cell>
          <cell r="L701" t="str">
            <v>TT26</v>
          </cell>
          <cell r="M701" t="str">
            <v>NVY</v>
          </cell>
          <cell r="R701">
            <v>1</v>
          </cell>
          <cell r="V701">
            <v>29990</v>
          </cell>
        </row>
        <row r="702">
          <cell r="E702" t="str">
            <v>TT61PRTQ</v>
          </cell>
          <cell r="G702" t="str">
            <v>GOWALK SEASCAPE FLORAL TANK</v>
          </cell>
          <cell r="H702" t="str">
            <v>WMN</v>
          </cell>
          <cell r="I702" t="str">
            <v>TOP</v>
          </cell>
          <cell r="J702" t="str">
            <v>TANK</v>
          </cell>
          <cell r="L702" t="str">
            <v>TT61</v>
          </cell>
          <cell r="M702" t="str">
            <v>PRTQ</v>
          </cell>
          <cell r="R702">
            <v>1</v>
          </cell>
          <cell r="V702">
            <v>29990</v>
          </cell>
        </row>
        <row r="703">
          <cell r="E703" t="str">
            <v>TT68LGLM</v>
          </cell>
          <cell r="G703" t="str">
            <v>STRIDE PERFORMANCE TANK</v>
          </cell>
          <cell r="H703" t="str">
            <v>WMN</v>
          </cell>
          <cell r="I703" t="str">
            <v>TOP</v>
          </cell>
          <cell r="J703" t="str">
            <v>TANK</v>
          </cell>
          <cell r="L703" t="str">
            <v>TT68</v>
          </cell>
          <cell r="M703" t="str">
            <v>LGLM</v>
          </cell>
          <cell r="R703">
            <v>1</v>
          </cell>
          <cell r="V703">
            <v>23990</v>
          </cell>
        </row>
        <row r="704">
          <cell r="E704" t="str">
            <v>TT81BKFS</v>
          </cell>
          <cell r="G704" t="str">
            <v>GOFLEX RIB V-NECK TANK</v>
          </cell>
          <cell r="H704" t="str">
            <v>WMN</v>
          </cell>
          <cell r="I704" t="str">
            <v>TOP</v>
          </cell>
          <cell r="J704" t="str">
            <v>TANK</v>
          </cell>
          <cell r="L704" t="str">
            <v>TT81</v>
          </cell>
          <cell r="M704" t="str">
            <v>BKFS</v>
          </cell>
          <cell r="R704">
            <v>1</v>
          </cell>
          <cell r="V704">
            <v>29990</v>
          </cell>
        </row>
        <row r="705">
          <cell r="E705" t="str">
            <v>TT81BLK</v>
          </cell>
          <cell r="G705" t="str">
            <v>GOFLEX RIB V-NECK TANK</v>
          </cell>
          <cell r="H705" t="str">
            <v>WMN</v>
          </cell>
          <cell r="I705" t="str">
            <v>TOP</v>
          </cell>
          <cell r="J705" t="str">
            <v>TANK</v>
          </cell>
          <cell r="L705" t="str">
            <v>TT81</v>
          </cell>
          <cell r="M705" t="str">
            <v>BLK</v>
          </cell>
          <cell r="R705">
            <v>1</v>
          </cell>
          <cell r="V705">
            <v>29990</v>
          </cell>
        </row>
        <row r="706">
          <cell r="E706" t="str">
            <v>TT81PERI</v>
          </cell>
          <cell r="G706" t="str">
            <v>GOFLEX RIB V-NECK TANK</v>
          </cell>
          <cell r="H706" t="str">
            <v>WMN</v>
          </cell>
          <cell r="I706" t="str">
            <v>TOP</v>
          </cell>
          <cell r="J706" t="str">
            <v>TANK</v>
          </cell>
          <cell r="L706" t="str">
            <v>TT81</v>
          </cell>
          <cell r="M706" t="str">
            <v>PERI</v>
          </cell>
          <cell r="R706">
            <v>1</v>
          </cell>
          <cell r="V706">
            <v>29990</v>
          </cell>
        </row>
        <row r="707">
          <cell r="E707" t="str">
            <v>W03CP9BBLK</v>
          </cell>
          <cell r="G707" t="str">
            <v>GOWALK HW MIDCALF LEGGING II</v>
          </cell>
          <cell r="H707" t="str">
            <v>WMN</v>
          </cell>
          <cell r="I707" t="str">
            <v>BOTTOM</v>
          </cell>
          <cell r="J707" t="str">
            <v>LEGGINS</v>
          </cell>
          <cell r="L707" t="str">
            <v>W03CP9B</v>
          </cell>
          <cell r="M707" t="str">
            <v>BLK</v>
          </cell>
          <cell r="R707">
            <v>1</v>
          </cell>
          <cell r="V707">
            <v>29990</v>
          </cell>
        </row>
        <row r="708">
          <cell r="E708" t="str">
            <v>W03LG30BBLK</v>
          </cell>
          <cell r="G708" t="str">
            <v>GOWALK HW LEGGING II</v>
          </cell>
          <cell r="H708" t="str">
            <v>WMN</v>
          </cell>
          <cell r="I708" t="str">
            <v>BOTTOM</v>
          </cell>
          <cell r="J708" t="str">
            <v>LEGGING</v>
          </cell>
          <cell r="L708" t="str">
            <v>W03LG30B</v>
          </cell>
          <cell r="M708" t="str">
            <v>BLK</v>
          </cell>
          <cell r="R708">
            <v>1</v>
          </cell>
          <cell r="V708">
            <v>37990</v>
          </cell>
        </row>
        <row r="709">
          <cell r="E709" t="str">
            <v>W03LG30BNVGR</v>
          </cell>
          <cell r="G709" t="str">
            <v>GOWALK HW LEGGING II</v>
          </cell>
          <cell r="H709" t="str">
            <v>WMN</v>
          </cell>
          <cell r="I709" t="str">
            <v>BOTTOM</v>
          </cell>
          <cell r="J709" t="str">
            <v>LEGGING</v>
          </cell>
          <cell r="L709" t="str">
            <v>W03LG30B</v>
          </cell>
          <cell r="M709" t="str">
            <v>NVGR</v>
          </cell>
          <cell r="R709">
            <v>1</v>
          </cell>
          <cell r="V709">
            <v>37990</v>
          </cell>
        </row>
        <row r="710">
          <cell r="E710" t="str">
            <v>W03LG30BPKPR</v>
          </cell>
          <cell r="G710" t="str">
            <v>GOWALK HW LEGGING II</v>
          </cell>
          <cell r="H710" t="str">
            <v>WMN</v>
          </cell>
          <cell r="I710" t="str">
            <v>BOTTOM</v>
          </cell>
          <cell r="J710" t="str">
            <v>LEGGING</v>
          </cell>
          <cell r="L710" t="str">
            <v>W03LG30B</v>
          </cell>
          <cell r="M710" t="str">
            <v>PKPR</v>
          </cell>
          <cell r="R710">
            <v>1</v>
          </cell>
          <cell r="V710">
            <v>37990</v>
          </cell>
        </row>
        <row r="711">
          <cell r="E711" t="str">
            <v>W03LG30BPRCC</v>
          </cell>
          <cell r="G711" t="str">
            <v>GOWALK HW LEGGING II</v>
          </cell>
          <cell r="H711" t="str">
            <v>WMN</v>
          </cell>
          <cell r="I711" t="str">
            <v>BOTTOM</v>
          </cell>
          <cell r="J711" t="str">
            <v>LEGGING</v>
          </cell>
          <cell r="L711" t="str">
            <v>W03LG30B</v>
          </cell>
          <cell r="M711" t="str">
            <v>PRCC</v>
          </cell>
          <cell r="R711">
            <v>1</v>
          </cell>
          <cell r="V711">
            <v>37990</v>
          </cell>
        </row>
        <row r="712">
          <cell r="E712" t="str">
            <v>W03LG30BTLNV</v>
          </cell>
          <cell r="G712" t="str">
            <v>GOWALK HW LEGGING II</v>
          </cell>
          <cell r="H712" t="str">
            <v>WMN</v>
          </cell>
          <cell r="I712" t="str">
            <v>BOTTOM</v>
          </cell>
          <cell r="J712" t="str">
            <v>LEGGINS</v>
          </cell>
          <cell r="L712" t="str">
            <v>W03LG30B</v>
          </cell>
          <cell r="M712" t="str">
            <v>TLNV</v>
          </cell>
          <cell r="R712">
            <v>1</v>
          </cell>
          <cell r="V712">
            <v>37990</v>
          </cell>
        </row>
        <row r="713">
          <cell r="E713" t="str">
            <v>W03LG30BVIL</v>
          </cell>
          <cell r="G713" t="str">
            <v>GOWALK HW LEGGING II</v>
          </cell>
          <cell r="H713" t="str">
            <v>WMN</v>
          </cell>
          <cell r="I713" t="str">
            <v>BOTTOM</v>
          </cell>
          <cell r="J713" t="str">
            <v>LEGGINS</v>
          </cell>
          <cell r="L713" t="str">
            <v>W03LG30B</v>
          </cell>
          <cell r="M713" t="str">
            <v>VIL</v>
          </cell>
          <cell r="R713">
            <v>1</v>
          </cell>
          <cell r="V713">
            <v>37990</v>
          </cell>
        </row>
        <row r="714">
          <cell r="E714" t="str">
            <v>W03LG31BBUPK</v>
          </cell>
          <cell r="G714" t="str">
            <v>GOWALK HW 7/8 LEGGING II</v>
          </cell>
          <cell r="H714" t="str">
            <v>WMN</v>
          </cell>
          <cell r="I714" t="str">
            <v>BOTTOM</v>
          </cell>
          <cell r="J714" t="str">
            <v>LEGGING</v>
          </cell>
          <cell r="L714" t="str">
            <v>W03LG31B</v>
          </cell>
          <cell r="M714" t="str">
            <v>BUPK</v>
          </cell>
          <cell r="R714">
            <v>1</v>
          </cell>
          <cell r="V714">
            <v>37990</v>
          </cell>
        </row>
        <row r="715">
          <cell r="E715" t="str">
            <v>W03LG31BGYS</v>
          </cell>
          <cell r="G715" t="str">
            <v>GOWALK HW 7/8 LEGGING II</v>
          </cell>
          <cell r="J715" t="str">
            <v>GO FLEX APPAREL WOMENS</v>
          </cell>
          <cell r="L715" t="str">
            <v>W03LG31B</v>
          </cell>
          <cell r="M715" t="str">
            <v>GYS</v>
          </cell>
          <cell r="R715">
            <v>1</v>
          </cell>
          <cell r="V715">
            <v>32990</v>
          </cell>
        </row>
        <row r="716">
          <cell r="E716" t="str">
            <v>W03LG31BPKPR</v>
          </cell>
          <cell r="G716" t="str">
            <v>GOWALK HW 7/8 LEGGING II</v>
          </cell>
          <cell r="H716" t="str">
            <v>WMN</v>
          </cell>
          <cell r="I716" t="str">
            <v>BOTTOM</v>
          </cell>
          <cell r="J716" t="str">
            <v>LEGGING</v>
          </cell>
          <cell r="L716" t="str">
            <v>W03LG31B</v>
          </cell>
          <cell r="M716" t="str">
            <v>PKPR</v>
          </cell>
          <cell r="R716">
            <v>1</v>
          </cell>
          <cell r="V716">
            <v>37990</v>
          </cell>
        </row>
        <row r="717">
          <cell r="E717" t="str">
            <v>W03LG31BSTTL</v>
          </cell>
          <cell r="G717" t="str">
            <v>GOWALK HW 7/8 LEGGING II</v>
          </cell>
          <cell r="H717" t="str">
            <v>WMN</v>
          </cell>
          <cell r="I717" t="str">
            <v>BOTTOM</v>
          </cell>
          <cell r="J717" t="str">
            <v>LEGGING</v>
          </cell>
          <cell r="L717" t="str">
            <v>W03LG31B</v>
          </cell>
          <cell r="M717" t="str">
            <v>STTL</v>
          </cell>
          <cell r="R717">
            <v>1</v>
          </cell>
          <cell r="V717">
            <v>37990</v>
          </cell>
        </row>
        <row r="718">
          <cell r="E718" t="str">
            <v>W1PT66GYS</v>
          </cell>
          <cell r="G718" t="str">
            <v>GOWALK HW CROP PANT</v>
          </cell>
          <cell r="J718" t="str">
            <v>GO FLEX APPAREL WOMENS</v>
          </cell>
          <cell r="L718" t="str">
            <v>W1PT66</v>
          </cell>
          <cell r="M718" t="str">
            <v>GYS</v>
          </cell>
          <cell r="R718">
            <v>1</v>
          </cell>
          <cell r="V718">
            <v>25990</v>
          </cell>
        </row>
        <row r="719">
          <cell r="E719" t="str">
            <v>W2SK21BLK</v>
          </cell>
          <cell r="G719" t="str">
            <v>GOFLEX SKORT</v>
          </cell>
          <cell r="H719" t="str">
            <v>WMN</v>
          </cell>
          <cell r="I719" t="str">
            <v>BOTTOM</v>
          </cell>
          <cell r="J719" t="str">
            <v>SKIRT</v>
          </cell>
          <cell r="L719" t="str">
            <v>W2SK21</v>
          </cell>
          <cell r="M719" t="str">
            <v>BLK</v>
          </cell>
          <cell r="R719">
            <v>1</v>
          </cell>
          <cell r="V719">
            <v>32990</v>
          </cell>
        </row>
        <row r="720">
          <cell r="E720" t="str">
            <v>W2SK21PERI</v>
          </cell>
          <cell r="G720" t="str">
            <v>GOFLEX SKORT</v>
          </cell>
          <cell r="H720" t="str">
            <v>WMN</v>
          </cell>
          <cell r="I720" t="str">
            <v>BOTTOM</v>
          </cell>
          <cell r="J720" t="str">
            <v>SKIRT</v>
          </cell>
          <cell r="L720" t="str">
            <v>W2SK21</v>
          </cell>
          <cell r="M720" t="str">
            <v>PERI</v>
          </cell>
          <cell r="R720">
            <v>1</v>
          </cell>
          <cell r="V720">
            <v>32990</v>
          </cell>
        </row>
        <row r="721">
          <cell r="E721" t="str">
            <v>W3JA235BUPK</v>
          </cell>
          <cell r="G721" t="str">
            <v>SKECHERS GOSNUGGLE JACKET</v>
          </cell>
          <cell r="H721" t="str">
            <v>WMN</v>
          </cell>
          <cell r="I721" t="str">
            <v>TOP</v>
          </cell>
          <cell r="J721" t="str">
            <v>JACKET</v>
          </cell>
          <cell r="L721" t="str">
            <v>W3JA235</v>
          </cell>
          <cell r="M721" t="str">
            <v>BUPK</v>
          </cell>
          <cell r="R721">
            <v>1</v>
          </cell>
          <cell r="V721">
            <v>42990</v>
          </cell>
        </row>
        <row r="722">
          <cell r="E722" t="str">
            <v>W3JA235LVPK</v>
          </cell>
          <cell r="G722" t="str">
            <v>SKECHERS GOSNUGGLE JACKET</v>
          </cell>
          <cell r="H722" t="str">
            <v>WMN</v>
          </cell>
          <cell r="I722" t="str">
            <v>TOP</v>
          </cell>
          <cell r="J722" t="str">
            <v>JACKET</v>
          </cell>
          <cell r="L722" t="str">
            <v>W3JA235</v>
          </cell>
          <cell r="M722" t="str">
            <v>LVPK</v>
          </cell>
          <cell r="R722">
            <v>1</v>
          </cell>
          <cell r="V722">
            <v>42990</v>
          </cell>
        </row>
        <row r="723">
          <cell r="E723" t="str">
            <v>W3JA261ROS</v>
          </cell>
          <cell r="G723" t="str">
            <v>THE GOWALK HOODLESS HOODIE</v>
          </cell>
          <cell r="H723" t="str">
            <v>WMN</v>
          </cell>
          <cell r="I723" t="str">
            <v>TOP</v>
          </cell>
          <cell r="J723" t="str">
            <v>JACKET</v>
          </cell>
          <cell r="L723" t="str">
            <v>W3JA261</v>
          </cell>
          <cell r="M723" t="str">
            <v>ROS</v>
          </cell>
          <cell r="R723">
            <v>1</v>
          </cell>
          <cell r="V723">
            <v>37990</v>
          </cell>
        </row>
        <row r="724">
          <cell r="E724" t="str">
            <v>W3JA261TPOL</v>
          </cell>
          <cell r="G724" t="str">
            <v>THE GOWALK HOODLESS HOODIE</v>
          </cell>
          <cell r="H724" t="str">
            <v>WMN</v>
          </cell>
          <cell r="I724" t="str">
            <v>TOP</v>
          </cell>
          <cell r="J724" t="str">
            <v>JACKET</v>
          </cell>
          <cell r="L724" t="str">
            <v>W3JA261</v>
          </cell>
          <cell r="M724" t="str">
            <v>TPOL</v>
          </cell>
          <cell r="R724">
            <v>1</v>
          </cell>
          <cell r="V724">
            <v>37990</v>
          </cell>
        </row>
        <row r="725">
          <cell r="E725" t="str">
            <v>W3SH53BLK</v>
          </cell>
          <cell r="G725" t="str">
            <v>GOFLEX HW 10" BIKE SHORT</v>
          </cell>
          <cell r="H725" t="str">
            <v>WMN</v>
          </cell>
          <cell r="I725" t="str">
            <v>BOTTOM</v>
          </cell>
          <cell r="J725" t="str">
            <v>BIKER</v>
          </cell>
          <cell r="L725" t="str">
            <v>W3SH53</v>
          </cell>
          <cell r="M725" t="str">
            <v>BLK</v>
          </cell>
          <cell r="R725">
            <v>1</v>
          </cell>
          <cell r="V725">
            <v>29990</v>
          </cell>
        </row>
        <row r="726">
          <cell r="E726" t="str">
            <v>W3SH53NVGR</v>
          </cell>
          <cell r="G726" t="str">
            <v>GOFLEX HW 10" BIKE SHORT</v>
          </cell>
          <cell r="H726" t="str">
            <v>WMN</v>
          </cell>
          <cell r="I726" t="str">
            <v>BOTTOM</v>
          </cell>
          <cell r="J726" t="str">
            <v>BIKER</v>
          </cell>
          <cell r="L726" t="str">
            <v>W3SH53</v>
          </cell>
          <cell r="M726" t="str">
            <v>NVGR</v>
          </cell>
          <cell r="R726">
            <v>1</v>
          </cell>
          <cell r="V726">
            <v>29990</v>
          </cell>
        </row>
        <row r="727">
          <cell r="E727" t="str">
            <v>S00972HFWHT</v>
          </cell>
          <cell r="G727" t="str">
            <v>2PK MN PF FOOTBALL OVKH SOCKS</v>
          </cell>
          <cell r="H727" t="str">
            <v>MEN</v>
          </cell>
          <cell r="I727">
            <v>0</v>
          </cell>
          <cell r="J727">
            <v>0</v>
          </cell>
          <cell r="L727" t="str">
            <v>S00972HF</v>
          </cell>
          <cell r="M727" t="str">
            <v>WHT</v>
          </cell>
          <cell r="R727">
            <v>6</v>
          </cell>
          <cell r="V727">
            <v>19990</v>
          </cell>
        </row>
        <row r="728">
          <cell r="E728" t="str">
            <v>S104981WHT</v>
          </cell>
          <cell r="G728" t="str">
            <v>6PK UNISEX 1/2 TERRY CREW</v>
          </cell>
          <cell r="H728" t="str">
            <v>MEN</v>
          </cell>
          <cell r="I728" t="str">
            <v>SOCKS</v>
          </cell>
          <cell r="J728">
            <v>0</v>
          </cell>
          <cell r="L728" t="str">
            <v>S104981</v>
          </cell>
          <cell r="M728" t="str">
            <v>WHT</v>
          </cell>
          <cell r="R728">
            <v>3</v>
          </cell>
          <cell r="V728">
            <v>13990</v>
          </cell>
        </row>
        <row r="729">
          <cell r="E729" t="str">
            <v>S108264GRY</v>
          </cell>
          <cell r="G729" t="str">
            <v>6PK BOYS FULL TERRY NO SHOW</v>
          </cell>
          <cell r="H729" t="str">
            <v>BOYS</v>
          </cell>
          <cell r="I729">
            <v>0</v>
          </cell>
          <cell r="J729" t="str">
            <v>SOCKS</v>
          </cell>
          <cell r="L729" t="str">
            <v>S108264</v>
          </cell>
          <cell r="M729" t="str">
            <v>GRY</v>
          </cell>
          <cell r="R729">
            <v>6</v>
          </cell>
          <cell r="V729">
            <v>10990</v>
          </cell>
        </row>
        <row r="730">
          <cell r="E730" t="str">
            <v>S108744LVMT</v>
          </cell>
          <cell r="G730" t="str">
            <v>6PK GIRLS NON TERRY POLYTAM</v>
          </cell>
          <cell r="H730" t="str">
            <v>GIRLS</v>
          </cell>
          <cell r="I730" t="str">
            <v>GIRLS LIFESTYLE</v>
          </cell>
          <cell r="J730">
            <v>0</v>
          </cell>
          <cell r="L730" t="str">
            <v>S108744</v>
          </cell>
          <cell r="M730" t="str">
            <v>LVMT</v>
          </cell>
          <cell r="R730">
            <v>6</v>
          </cell>
          <cell r="V730">
            <v>10990</v>
          </cell>
        </row>
        <row r="731">
          <cell r="E731" t="str">
            <v>S111111HBLK</v>
          </cell>
          <cell r="G731" t="str">
            <v>3PK MENS 1/2 TERRY</v>
          </cell>
          <cell r="H731" t="str">
            <v>MEN</v>
          </cell>
          <cell r="I731" t="str">
            <v>SOCKS</v>
          </cell>
          <cell r="J731">
            <v>0</v>
          </cell>
          <cell r="L731" t="str">
            <v>S111111H</v>
          </cell>
          <cell r="M731" t="str">
            <v>BLK</v>
          </cell>
          <cell r="R731">
            <v>6</v>
          </cell>
          <cell r="V731">
            <v>11990</v>
          </cell>
        </row>
        <row r="732">
          <cell r="E732" t="str">
            <v>S111512MULT</v>
          </cell>
          <cell r="G732" t="str">
            <v>3PK MENS NON TERRY NO SHOW</v>
          </cell>
          <cell r="H732" t="str">
            <v>MEN</v>
          </cell>
          <cell r="I732">
            <v>0</v>
          </cell>
          <cell r="J732">
            <v>0</v>
          </cell>
          <cell r="L732" t="str">
            <v>S111512</v>
          </cell>
          <cell r="M732" t="str">
            <v>MULT</v>
          </cell>
          <cell r="R732">
            <v>6</v>
          </cell>
          <cell r="V732">
            <v>10990</v>
          </cell>
        </row>
        <row r="733">
          <cell r="E733" t="str">
            <v>S113779AST</v>
          </cell>
          <cell r="G733" t="str">
            <v>Boys 6pk Low Cut Super Soft</v>
          </cell>
          <cell r="H733" t="str">
            <v>BOYS</v>
          </cell>
          <cell r="I733" t="str">
            <v>BOYS LIFESTYLE</v>
          </cell>
          <cell r="J733">
            <v>0</v>
          </cell>
          <cell r="L733" t="str">
            <v>S113779</v>
          </cell>
          <cell r="M733" t="str">
            <v>AST</v>
          </cell>
          <cell r="R733">
            <v>6</v>
          </cell>
          <cell r="V733">
            <v>10990</v>
          </cell>
        </row>
        <row r="734">
          <cell r="E734" t="str">
            <v>S117453WHT</v>
          </cell>
          <cell r="G734" t="str">
            <v>3pk Wms Crew Socks</v>
          </cell>
          <cell r="H734" t="str">
            <v>WMN</v>
          </cell>
          <cell r="I734">
            <v>0</v>
          </cell>
          <cell r="J734">
            <v>0</v>
          </cell>
          <cell r="L734" t="str">
            <v>S117453</v>
          </cell>
          <cell r="M734" t="str">
            <v>WHT</v>
          </cell>
          <cell r="R734">
            <v>6</v>
          </cell>
          <cell r="V734">
            <v>14990</v>
          </cell>
        </row>
        <row r="735">
          <cell r="E735" t="str">
            <v>S117673MULT</v>
          </cell>
          <cell r="G735" t="str">
            <v>6PK BOYS DINO STRIPE SOCKS</v>
          </cell>
          <cell r="H735" t="str">
            <v>BOYS</v>
          </cell>
          <cell r="I735" t="str">
            <v>BOYS LIFESTYLE</v>
          </cell>
          <cell r="J735">
            <v>0</v>
          </cell>
          <cell r="L735" t="str">
            <v>S117673</v>
          </cell>
          <cell r="M735" t="str">
            <v>MULT</v>
          </cell>
          <cell r="R735">
            <v>6</v>
          </cell>
          <cell r="V735">
            <v>10990</v>
          </cell>
        </row>
        <row r="736">
          <cell r="E736" t="str">
            <v>S117773BLK</v>
          </cell>
          <cell r="G736" t="str">
            <v>6PK MN SNEAKER LINER SOCKS</v>
          </cell>
          <cell r="H736" t="str">
            <v>MEN</v>
          </cell>
          <cell r="I736" t="str">
            <v>SOCKS</v>
          </cell>
          <cell r="J736" t="str">
            <v>SOCKS</v>
          </cell>
          <cell r="L736" t="str">
            <v>S117773</v>
          </cell>
          <cell r="M736" t="str">
            <v>BLK</v>
          </cell>
          <cell r="R736">
            <v>6</v>
          </cell>
          <cell r="V736">
            <v>13990</v>
          </cell>
        </row>
        <row r="737">
          <cell r="E737" t="str">
            <v>S117773WHT</v>
          </cell>
          <cell r="G737" t="str">
            <v>6PK MN SNEAKER LINER SOCKS</v>
          </cell>
          <cell r="H737" t="str">
            <v>MEN</v>
          </cell>
          <cell r="I737">
            <v>0</v>
          </cell>
          <cell r="J737" t="str">
            <v>SOCKS</v>
          </cell>
          <cell r="L737" t="str">
            <v>S117773</v>
          </cell>
          <cell r="M737" t="str">
            <v>WHT</v>
          </cell>
          <cell r="R737">
            <v>6</v>
          </cell>
          <cell r="V737">
            <v>13990</v>
          </cell>
        </row>
        <row r="738">
          <cell r="E738" t="str">
            <v>S118215WHT</v>
          </cell>
          <cell r="G738" t="str">
            <v>6PK CORE QUARTER LG SOCKS</v>
          </cell>
          <cell r="H738" t="str">
            <v>MEN</v>
          </cell>
          <cell r="I738">
            <v>0</v>
          </cell>
          <cell r="J738">
            <v>0</v>
          </cell>
          <cell r="L738" t="str">
            <v>S118215</v>
          </cell>
          <cell r="M738" t="str">
            <v>WHT</v>
          </cell>
          <cell r="R738">
            <v>3</v>
          </cell>
          <cell r="V738">
            <v>13990</v>
          </cell>
        </row>
        <row r="739">
          <cell r="E739" t="str">
            <v>S118568BRNT</v>
          </cell>
          <cell r="G739" t="str">
            <v>6PK MN L LINER SNEAKER SOCKS</v>
          </cell>
          <cell r="H739" t="str">
            <v>MEN</v>
          </cell>
          <cell r="I739" t="str">
            <v>SOCKS</v>
          </cell>
          <cell r="J739" t="str">
            <v>SOCKS</v>
          </cell>
          <cell r="L739" t="str">
            <v>S118568</v>
          </cell>
          <cell r="M739" t="str">
            <v>BRNT</v>
          </cell>
          <cell r="R739">
            <v>6</v>
          </cell>
          <cell r="V739">
            <v>13990</v>
          </cell>
        </row>
        <row r="740">
          <cell r="E740" t="str">
            <v>S600178HBKGY</v>
          </cell>
          <cell r="G740" t="str">
            <v>3PK WMN PF LOWCUT RUNNING SOC</v>
          </cell>
          <cell r="H740" t="str">
            <v>WMN</v>
          </cell>
          <cell r="I740">
            <v>0</v>
          </cell>
          <cell r="J740">
            <v>0</v>
          </cell>
          <cell r="L740" t="str">
            <v>S600178H</v>
          </cell>
          <cell r="M740" t="str">
            <v>BKGY</v>
          </cell>
          <cell r="R740">
            <v>6</v>
          </cell>
          <cell r="V740">
            <v>13990</v>
          </cell>
        </row>
        <row r="741">
          <cell r="E741" t="str">
            <v>S600304HWGY</v>
          </cell>
          <cell r="G741" t="str">
            <v>3PK WMN P LOWCUT CBLOCK SOCKS</v>
          </cell>
          <cell r="H741" t="str">
            <v>WMN</v>
          </cell>
          <cell r="I741">
            <v>0</v>
          </cell>
          <cell r="J741">
            <v>0</v>
          </cell>
          <cell r="L741" t="str">
            <v>S600304H</v>
          </cell>
          <cell r="M741" t="str">
            <v>WGY</v>
          </cell>
          <cell r="R741">
            <v>6</v>
          </cell>
          <cell r="V741">
            <v>13990</v>
          </cell>
        </row>
        <row r="742">
          <cell r="E742" t="str">
            <v>S601256MULT</v>
          </cell>
          <cell r="G742" t="str">
            <v>6PK BOYS DINO TERRY SOCKS</v>
          </cell>
          <cell r="H742" t="str">
            <v>BOYS</v>
          </cell>
          <cell r="I742" t="str">
            <v>BOYS LIFESTYLE</v>
          </cell>
          <cell r="J742">
            <v>0</v>
          </cell>
          <cell r="L742" t="str">
            <v>S601256</v>
          </cell>
          <cell r="M742" t="str">
            <v>MULT</v>
          </cell>
          <cell r="R742">
            <v>6</v>
          </cell>
          <cell r="V742">
            <v>10990</v>
          </cell>
        </row>
        <row r="743">
          <cell r="E743" t="str">
            <v>S601540WBK</v>
          </cell>
          <cell r="G743" t="str">
            <v>6PK YOUTH LOW CUT 1/2 TERRY S</v>
          </cell>
          <cell r="H743" t="str">
            <v>OLDER BOYS</v>
          </cell>
          <cell r="I743" t="str">
            <v>BOYS LIFESTYLE</v>
          </cell>
          <cell r="J743">
            <v>0</v>
          </cell>
          <cell r="L743" t="str">
            <v>S601540</v>
          </cell>
          <cell r="M743" t="str">
            <v>WBK</v>
          </cell>
          <cell r="R743">
            <v>6</v>
          </cell>
          <cell r="V743">
            <v>10990</v>
          </cell>
        </row>
        <row r="744">
          <cell r="E744" t="str">
            <v>SBK6102GRN</v>
          </cell>
          <cell r="G744" t="str">
            <v>1PK CW B HAT DINO CAMO JAQUAR</v>
          </cell>
          <cell r="H744" t="str">
            <v>BOYS</v>
          </cell>
          <cell r="I744">
            <v>0</v>
          </cell>
          <cell r="J744">
            <v>0</v>
          </cell>
          <cell r="L744" t="str">
            <v>SBK6102</v>
          </cell>
          <cell r="M744" t="str">
            <v>GRN</v>
          </cell>
          <cell r="R744">
            <v>3</v>
          </cell>
          <cell r="V744">
            <v>21990</v>
          </cell>
        </row>
        <row r="745">
          <cell r="E745" t="str">
            <v>SE00001TPGD</v>
          </cell>
          <cell r="G745" t="str">
            <v>WOMEN'S OVERSIZED SQUARE</v>
          </cell>
          <cell r="H745" t="str">
            <v>WMN</v>
          </cell>
          <cell r="I745">
            <v>0</v>
          </cell>
          <cell r="J745">
            <v>0</v>
          </cell>
          <cell r="L745" t="str">
            <v>SE00001</v>
          </cell>
          <cell r="M745" t="str">
            <v>TPGD</v>
          </cell>
          <cell r="R745">
            <v>2</v>
          </cell>
          <cell r="V745">
            <v>23990</v>
          </cell>
        </row>
        <row r="746">
          <cell r="E746" t="str">
            <v>SE00003PNK</v>
          </cell>
          <cell r="G746" t="str">
            <v>WOMEN'S OVERSIZED SQUARE</v>
          </cell>
          <cell r="H746" t="str">
            <v>WMN</v>
          </cell>
          <cell r="I746">
            <v>0</v>
          </cell>
          <cell r="J746">
            <v>0</v>
          </cell>
          <cell r="L746" t="str">
            <v>SE00003</v>
          </cell>
          <cell r="M746" t="str">
            <v>PNK</v>
          </cell>
          <cell r="R746">
            <v>2</v>
          </cell>
          <cell r="V746">
            <v>23990</v>
          </cell>
        </row>
        <row r="747">
          <cell r="E747" t="str">
            <v>SE00004BKGD</v>
          </cell>
          <cell r="G747" t="str">
            <v>WOMEN'S RECTANGLESUNGLASSES</v>
          </cell>
          <cell r="H747" t="str">
            <v>WMN</v>
          </cell>
          <cell r="I747">
            <v>0</v>
          </cell>
          <cell r="J747">
            <v>0</v>
          </cell>
          <cell r="L747" t="str">
            <v>SE00004</v>
          </cell>
          <cell r="M747" t="str">
            <v>BKGD</v>
          </cell>
          <cell r="R747">
            <v>2</v>
          </cell>
          <cell r="V747">
            <v>23990</v>
          </cell>
        </row>
        <row r="748">
          <cell r="E748" t="str">
            <v>SE00006PNK</v>
          </cell>
          <cell r="G748" t="str">
            <v>WOMEN'S GEOMETRIC SUNGLASSES</v>
          </cell>
          <cell r="H748" t="str">
            <v>WMN</v>
          </cell>
          <cell r="I748">
            <v>0</v>
          </cell>
          <cell r="J748">
            <v>0</v>
          </cell>
          <cell r="L748" t="str">
            <v>SE00006</v>
          </cell>
          <cell r="M748" t="str">
            <v>PNK</v>
          </cell>
          <cell r="R748">
            <v>2</v>
          </cell>
          <cell r="V748">
            <v>23990</v>
          </cell>
        </row>
        <row r="749">
          <cell r="E749" t="str">
            <v>SE00013BBK</v>
          </cell>
          <cell r="G749" t="str">
            <v>MEN'S RECTANGLE POLARIZED SUN</v>
          </cell>
          <cell r="H749" t="str">
            <v>MEN</v>
          </cell>
          <cell r="I749">
            <v>0</v>
          </cell>
          <cell r="J749">
            <v>0</v>
          </cell>
          <cell r="L749" t="str">
            <v>SE00013</v>
          </cell>
          <cell r="M749" t="str">
            <v>BBK</v>
          </cell>
          <cell r="R749">
            <v>2</v>
          </cell>
          <cell r="V749">
            <v>27990</v>
          </cell>
        </row>
        <row r="750">
          <cell r="E750" t="str">
            <v>SE00015BBK</v>
          </cell>
          <cell r="G750" t="str">
            <v>MEN'S RECTANGLE SUNGLASSES</v>
          </cell>
          <cell r="H750" t="str">
            <v>MEN</v>
          </cell>
          <cell r="I750">
            <v>0</v>
          </cell>
          <cell r="J750">
            <v>0</v>
          </cell>
          <cell r="L750" t="str">
            <v>SE00015</v>
          </cell>
          <cell r="M750" t="str">
            <v>BBK</v>
          </cell>
          <cell r="R750">
            <v>2</v>
          </cell>
          <cell r="V750">
            <v>23990</v>
          </cell>
        </row>
        <row r="751">
          <cell r="E751" t="str">
            <v>SE00015CAMO</v>
          </cell>
          <cell r="G751" t="str">
            <v>MEN'S RECTANGLE SUNGLASSES</v>
          </cell>
          <cell r="H751" t="str">
            <v>MEN</v>
          </cell>
          <cell r="I751">
            <v>0</v>
          </cell>
          <cell r="J751">
            <v>0</v>
          </cell>
          <cell r="L751" t="str">
            <v>SE00015</v>
          </cell>
          <cell r="M751" t="str">
            <v>CAMO</v>
          </cell>
          <cell r="R751">
            <v>2</v>
          </cell>
          <cell r="V751">
            <v>23990</v>
          </cell>
        </row>
        <row r="752">
          <cell r="E752" t="str">
            <v>SE00022BRMT</v>
          </cell>
          <cell r="G752" t="str">
            <v>WOMEN'S RECTANGLESUNGLASSES</v>
          </cell>
          <cell r="H752" t="str">
            <v>WMN</v>
          </cell>
          <cell r="I752">
            <v>0</v>
          </cell>
          <cell r="J752" t="str">
            <v>SUNGLASSES</v>
          </cell>
          <cell r="L752" t="str">
            <v>SE00022</v>
          </cell>
          <cell r="M752" t="str">
            <v>BRMT</v>
          </cell>
          <cell r="R752">
            <v>2</v>
          </cell>
          <cell r="V752">
            <v>23990</v>
          </cell>
        </row>
        <row r="753">
          <cell r="E753" t="str">
            <v>SE00089BLK</v>
          </cell>
          <cell r="G753" t="str">
            <v>WMN BUTTERFLY STNS GRDNT LENS</v>
          </cell>
          <cell r="H753" t="str">
            <v>WMN</v>
          </cell>
          <cell r="I753">
            <v>0</v>
          </cell>
          <cell r="J753">
            <v>0</v>
          </cell>
          <cell r="L753" t="str">
            <v>SE00089</v>
          </cell>
          <cell r="M753" t="str">
            <v>BLK</v>
          </cell>
          <cell r="R753">
            <v>2</v>
          </cell>
          <cell r="V753">
            <v>23990</v>
          </cell>
        </row>
        <row r="754">
          <cell r="E754" t="str">
            <v>SE00096BRN</v>
          </cell>
          <cell r="G754" t="str">
            <v>MN SQ MATTE CRYSTAL GRDNT LEN</v>
          </cell>
          <cell r="H754" t="str">
            <v>MEN</v>
          </cell>
          <cell r="I754">
            <v>0</v>
          </cell>
          <cell r="J754">
            <v>0</v>
          </cell>
          <cell r="L754" t="str">
            <v>SE00096</v>
          </cell>
          <cell r="M754" t="str">
            <v>BRN</v>
          </cell>
          <cell r="R754">
            <v>2</v>
          </cell>
          <cell r="V754">
            <v>23990</v>
          </cell>
        </row>
        <row r="755">
          <cell r="E755" t="str">
            <v>SE00106BLK</v>
          </cell>
          <cell r="G755" t="str">
            <v>MN AV SATIN SMOKE LENS SUN</v>
          </cell>
          <cell r="H755" t="str">
            <v>MEN</v>
          </cell>
          <cell r="I755">
            <v>0</v>
          </cell>
          <cell r="J755">
            <v>0</v>
          </cell>
          <cell r="L755" t="str">
            <v>SE00106</v>
          </cell>
          <cell r="M755" t="str">
            <v>BLK</v>
          </cell>
          <cell r="R755">
            <v>2</v>
          </cell>
          <cell r="V755">
            <v>23990</v>
          </cell>
        </row>
        <row r="756">
          <cell r="E756" t="str">
            <v>SE5157WHT</v>
          </cell>
          <cell r="G756" t="str">
            <v>MEN'S SEMI RIMLESS SPORT WRAP</v>
          </cell>
          <cell r="H756" t="str">
            <v>UNISEX</v>
          </cell>
          <cell r="I756">
            <v>0</v>
          </cell>
          <cell r="J756">
            <v>0</v>
          </cell>
          <cell r="L756" t="str">
            <v>SE5157</v>
          </cell>
          <cell r="M756" t="str">
            <v>WHT</v>
          </cell>
          <cell r="R756">
            <v>2</v>
          </cell>
          <cell r="V756">
            <v>23990</v>
          </cell>
        </row>
        <row r="757">
          <cell r="E757" t="str">
            <v>SE6147BLK</v>
          </cell>
          <cell r="G757" t="str">
            <v>MEN'S ROUND W/ METAL BAR SUNG</v>
          </cell>
          <cell r="H757" t="str">
            <v>MEN</v>
          </cell>
          <cell r="I757">
            <v>0</v>
          </cell>
          <cell r="J757" t="str">
            <v>SUNGLASSES</v>
          </cell>
          <cell r="L757" t="str">
            <v>SE6147</v>
          </cell>
          <cell r="M757" t="str">
            <v>BLK</v>
          </cell>
          <cell r="R757">
            <v>2</v>
          </cell>
          <cell r="V757">
            <v>23990</v>
          </cell>
        </row>
        <row r="758">
          <cell r="E758" t="str">
            <v>SE6148BLU</v>
          </cell>
          <cell r="G758" t="str">
            <v>MEN'S MATTE WAYFARER SUNGLASS</v>
          </cell>
          <cell r="H758" t="str">
            <v>MEN</v>
          </cell>
          <cell r="I758">
            <v>0</v>
          </cell>
          <cell r="J758">
            <v>0</v>
          </cell>
          <cell r="L758" t="str">
            <v>SE6148</v>
          </cell>
          <cell r="M758" t="str">
            <v>BLU</v>
          </cell>
          <cell r="R758">
            <v>2</v>
          </cell>
          <cell r="V758">
            <v>23990</v>
          </cell>
        </row>
        <row r="759">
          <cell r="E759" t="str">
            <v>SE6186GRN</v>
          </cell>
          <cell r="G759" t="str">
            <v>Oversized Geometric, Metal &amp;</v>
          </cell>
          <cell r="H759" t="str">
            <v>WMN</v>
          </cell>
          <cell r="I759">
            <v>0</v>
          </cell>
          <cell r="J759" t="str">
            <v>SUNGLASSES</v>
          </cell>
          <cell r="L759" t="str">
            <v>SE6186</v>
          </cell>
          <cell r="M759" t="str">
            <v>GRN</v>
          </cell>
          <cell r="R759">
            <v>2</v>
          </cell>
          <cell r="V759">
            <v>23990</v>
          </cell>
        </row>
        <row r="760">
          <cell r="E760" t="str">
            <v>SE6191GLD</v>
          </cell>
          <cell r="G760" t="str">
            <v>Modified Butterfly, Metal Fro</v>
          </cell>
          <cell r="H760" t="str">
            <v>WMN</v>
          </cell>
          <cell r="I760">
            <v>0</v>
          </cell>
          <cell r="J760" t="str">
            <v>SUNGLASSES</v>
          </cell>
          <cell r="L760" t="str">
            <v>SE6191</v>
          </cell>
          <cell r="M760" t="str">
            <v>GLD</v>
          </cell>
          <cell r="R760">
            <v>2</v>
          </cell>
          <cell r="V760">
            <v>23990</v>
          </cell>
        </row>
        <row r="761">
          <cell r="E761" t="str">
            <v>SE6222TPE</v>
          </cell>
          <cell r="G761" t="str">
            <v>WOMEN'S OVERSIZED SQUARE - TA</v>
          </cell>
          <cell r="H761" t="str">
            <v>WMN</v>
          </cell>
          <cell r="I761">
            <v>0</v>
          </cell>
          <cell r="J761" t="str">
            <v>SUNGLASSES</v>
          </cell>
          <cell r="L761" t="str">
            <v>SE6222</v>
          </cell>
          <cell r="M761" t="str">
            <v>TPE</v>
          </cell>
          <cell r="R761">
            <v>2</v>
          </cell>
          <cell r="V761">
            <v>23990</v>
          </cell>
        </row>
        <row r="762">
          <cell r="E762" t="str">
            <v>SE6233RSGD</v>
          </cell>
          <cell r="G762" t="str">
            <v>WOMEN'S OVERSIZED RIMLESS SQU</v>
          </cell>
          <cell r="H762" t="str">
            <v>WMN</v>
          </cell>
          <cell r="I762">
            <v>0</v>
          </cell>
          <cell r="J762">
            <v>0</v>
          </cell>
          <cell r="L762" t="str">
            <v>SE6233</v>
          </cell>
          <cell r="M762" t="str">
            <v>RSGD</v>
          </cell>
          <cell r="R762">
            <v>2</v>
          </cell>
          <cell r="V762">
            <v>23990</v>
          </cell>
        </row>
        <row r="763">
          <cell r="E763" t="str">
            <v>SE6252LTGD</v>
          </cell>
          <cell r="G763" t="str">
            <v>SEMI-RIMLESS METAL AVIATOR -</v>
          </cell>
          <cell r="H763" t="str">
            <v>UNISEX</v>
          </cell>
          <cell r="I763">
            <v>0</v>
          </cell>
          <cell r="J763">
            <v>0</v>
          </cell>
          <cell r="L763" t="str">
            <v>SE6252</v>
          </cell>
          <cell r="M763" t="str">
            <v>LTGD</v>
          </cell>
          <cell r="R763">
            <v>2</v>
          </cell>
          <cell r="V763">
            <v>23990</v>
          </cell>
        </row>
        <row r="764">
          <cell r="E764" t="str">
            <v>SE9072GRN</v>
          </cell>
          <cell r="G764" t="str">
            <v>BOY'S MATTE SEMI WRAP SUNGLAS</v>
          </cell>
          <cell r="H764" t="str">
            <v>BOYS</v>
          </cell>
          <cell r="I764">
            <v>0</v>
          </cell>
          <cell r="J764">
            <v>0</v>
          </cell>
          <cell r="L764" t="str">
            <v>SE9072</v>
          </cell>
          <cell r="M764" t="str">
            <v>GRN</v>
          </cell>
          <cell r="R764">
            <v>2</v>
          </cell>
          <cell r="V764">
            <v>15990</v>
          </cell>
        </row>
        <row r="765">
          <cell r="E765" t="str">
            <v>SE9072NVY</v>
          </cell>
          <cell r="G765" t="str">
            <v>BOY'S MATTE SEMI WRAP SUNGLAS</v>
          </cell>
          <cell r="H765" t="str">
            <v>BOYS</v>
          </cell>
          <cell r="I765">
            <v>0</v>
          </cell>
          <cell r="J765" t="str">
            <v>SUNGLASSES</v>
          </cell>
          <cell r="L765" t="str">
            <v>SE9072</v>
          </cell>
          <cell r="M765" t="str">
            <v>NVY</v>
          </cell>
          <cell r="R765">
            <v>2</v>
          </cell>
          <cell r="V765">
            <v>15990</v>
          </cell>
        </row>
        <row r="766">
          <cell r="E766" t="str">
            <v>SE9075MULT</v>
          </cell>
          <cell r="G766" t="str">
            <v>GIRLS ROUND RHINESTONE SUNGLA</v>
          </cell>
          <cell r="H766" t="str">
            <v>GIRLS</v>
          </cell>
          <cell r="I766">
            <v>0</v>
          </cell>
          <cell r="J766" t="str">
            <v>SUNGLASSES</v>
          </cell>
          <cell r="L766" t="str">
            <v>SE9075</v>
          </cell>
          <cell r="M766" t="str">
            <v>MULT</v>
          </cell>
          <cell r="R766">
            <v>2</v>
          </cell>
          <cell r="V766">
            <v>15990</v>
          </cell>
        </row>
        <row r="767">
          <cell r="E767" t="str">
            <v>SE9093PNK</v>
          </cell>
          <cell r="G767" t="str">
            <v>GIRL'S ROUND RHINESTONE - PIN</v>
          </cell>
          <cell r="H767" t="str">
            <v>GIRLS</v>
          </cell>
          <cell r="I767">
            <v>0</v>
          </cell>
          <cell r="J767">
            <v>0</v>
          </cell>
          <cell r="L767" t="str">
            <v>SE9093</v>
          </cell>
          <cell r="M767" t="str">
            <v>PNK</v>
          </cell>
          <cell r="R767">
            <v>2</v>
          </cell>
          <cell r="V767">
            <v>15990</v>
          </cell>
        </row>
        <row r="768">
          <cell r="E768" t="str">
            <v>SE9094PUR</v>
          </cell>
          <cell r="G768" t="str">
            <v>IRIDESCENT CRYSTAL PURPLE W/L</v>
          </cell>
          <cell r="H768" t="str">
            <v>GIRLS</v>
          </cell>
          <cell r="I768">
            <v>0</v>
          </cell>
          <cell r="J768">
            <v>0</v>
          </cell>
          <cell r="L768" t="str">
            <v>SE9094</v>
          </cell>
          <cell r="M768" t="str">
            <v>PUR</v>
          </cell>
          <cell r="R768">
            <v>2</v>
          </cell>
          <cell r="V768">
            <v>15990</v>
          </cell>
        </row>
        <row r="769">
          <cell r="E769" t="str">
            <v>SE9095MULT</v>
          </cell>
          <cell r="G769" t="str">
            <v>PURPLE TO BLUE FLASH LENS/PUR</v>
          </cell>
          <cell r="H769" t="str">
            <v>GIRLS</v>
          </cell>
          <cell r="I769">
            <v>0</v>
          </cell>
          <cell r="J769">
            <v>0</v>
          </cell>
          <cell r="L769" t="str">
            <v>SE9095</v>
          </cell>
          <cell r="M769" t="str">
            <v>MULT</v>
          </cell>
          <cell r="R769">
            <v>2</v>
          </cell>
          <cell r="V769">
            <v>15990</v>
          </cell>
        </row>
        <row r="770">
          <cell r="E770" t="str">
            <v>SE9096BBK</v>
          </cell>
          <cell r="G770" t="str">
            <v>BOY'S PLASTIC SEMI RIMLESS SP</v>
          </cell>
          <cell r="H770" t="str">
            <v>BOYS</v>
          </cell>
          <cell r="I770">
            <v>0</v>
          </cell>
          <cell r="J770" t="str">
            <v>SUNGLASSES</v>
          </cell>
          <cell r="L770" t="str">
            <v>SE9096</v>
          </cell>
          <cell r="M770" t="str">
            <v>BBK</v>
          </cell>
          <cell r="R770">
            <v>2</v>
          </cell>
          <cell r="V770">
            <v>15990</v>
          </cell>
        </row>
        <row r="771">
          <cell r="E771" t="str">
            <v>SE9096NVS</v>
          </cell>
          <cell r="G771" t="str">
            <v>BOY'S PLASTIC SEMI RIMLESS SP</v>
          </cell>
          <cell r="H771" t="str">
            <v>BOYS</v>
          </cell>
          <cell r="I771">
            <v>0</v>
          </cell>
          <cell r="J771" t="str">
            <v>SUNGLASSES</v>
          </cell>
          <cell r="L771" t="str">
            <v>SE9096</v>
          </cell>
          <cell r="M771" t="str">
            <v>NVS</v>
          </cell>
          <cell r="R771">
            <v>2</v>
          </cell>
          <cell r="V771">
            <v>15990</v>
          </cell>
        </row>
        <row r="772">
          <cell r="E772" t="str">
            <v>SE9097ORG</v>
          </cell>
          <cell r="G772" t="str">
            <v>BOY'S PLASTIC SEMI RIMLESS SP</v>
          </cell>
          <cell r="H772" t="str">
            <v>BOYS</v>
          </cell>
          <cell r="I772">
            <v>0</v>
          </cell>
          <cell r="J772" t="str">
            <v>SUNGLASSES</v>
          </cell>
          <cell r="L772" t="str">
            <v>SE9097</v>
          </cell>
          <cell r="M772" t="str">
            <v>ORG</v>
          </cell>
          <cell r="R772">
            <v>2</v>
          </cell>
          <cell r="V772">
            <v>15990</v>
          </cell>
        </row>
        <row r="773">
          <cell r="E773" t="str">
            <v>SE9100PKMT</v>
          </cell>
          <cell r="G773" t="str">
            <v>GIRL'S AVIATOR W/ RAINBOW - P</v>
          </cell>
          <cell r="H773" t="str">
            <v>GIRLS</v>
          </cell>
          <cell r="I773">
            <v>0</v>
          </cell>
          <cell r="J773">
            <v>0</v>
          </cell>
          <cell r="L773" t="str">
            <v>SE9100</v>
          </cell>
          <cell r="M773" t="str">
            <v>PKMT</v>
          </cell>
          <cell r="R773">
            <v>2</v>
          </cell>
          <cell r="V773">
            <v>15990</v>
          </cell>
        </row>
        <row r="774">
          <cell r="E774" t="str">
            <v>SGC6043MULT</v>
          </cell>
          <cell r="G774" t="str">
            <v>1PK CW G HAT SHERPA UNICORN</v>
          </cell>
          <cell r="H774" t="str">
            <v>GIRLS</v>
          </cell>
          <cell r="I774">
            <v>0</v>
          </cell>
          <cell r="J774">
            <v>0</v>
          </cell>
          <cell r="L774" t="str">
            <v>SGC6043</v>
          </cell>
          <cell r="M774" t="str">
            <v>MULT</v>
          </cell>
          <cell r="R774">
            <v>3</v>
          </cell>
          <cell r="V774">
            <v>21990</v>
          </cell>
        </row>
        <row r="775">
          <cell r="E775" t="str">
            <v>SK0018AST</v>
          </cell>
          <cell r="G775" t="str">
            <v>RAIN AND STAIN SHOE CARE</v>
          </cell>
          <cell r="H775" t="str">
            <v>UNISEX</v>
          </cell>
          <cell r="I775" t="str">
            <v>IMPERMEABILIZANTE</v>
          </cell>
          <cell r="J775" t="str">
            <v>SI82052AST</v>
          </cell>
          <cell r="L775" t="str">
            <v>SK0018</v>
          </cell>
          <cell r="M775" t="str">
            <v>AST</v>
          </cell>
          <cell r="R775">
            <v>12</v>
          </cell>
          <cell r="V775">
            <v>9990</v>
          </cell>
        </row>
        <row r="776">
          <cell r="E776" t="str">
            <v>SK0019AST</v>
          </cell>
          <cell r="G776" t="str">
            <v>REFRESH DEODORIZER SHOE CARE</v>
          </cell>
          <cell r="H776" t="str">
            <v>UNISEX</v>
          </cell>
          <cell r="I776" t="str">
            <v>DESODORANTE</v>
          </cell>
          <cell r="J776">
            <v>0</v>
          </cell>
          <cell r="L776" t="str">
            <v>SK0019</v>
          </cell>
          <cell r="M776" t="str">
            <v>AST</v>
          </cell>
          <cell r="R776">
            <v>12</v>
          </cell>
          <cell r="V776">
            <v>9990</v>
          </cell>
        </row>
        <row r="777">
          <cell r="E777" t="str">
            <v>SK0021AST</v>
          </cell>
          <cell r="G777" t="str">
            <v>Cleaner &amp; Conditioner 6oz</v>
          </cell>
          <cell r="H777" t="str">
            <v>UNISEX</v>
          </cell>
          <cell r="I777" t="str">
            <v>LIMPIADOR</v>
          </cell>
          <cell r="J777" t="str">
            <v>SI82053AST</v>
          </cell>
          <cell r="L777" t="str">
            <v>SK0021</v>
          </cell>
          <cell r="M777" t="str">
            <v>AST</v>
          </cell>
          <cell r="R777">
            <v>12</v>
          </cell>
          <cell r="V777">
            <v>9990</v>
          </cell>
        </row>
        <row r="778">
          <cell r="E778" t="str">
            <v>SK0027AST</v>
          </cell>
          <cell r="G778" t="str">
            <v>SHOE CARE GIFT SET - BAG</v>
          </cell>
          <cell r="H778" t="str">
            <v>UNISEX</v>
          </cell>
          <cell r="I778" t="str">
            <v>PACK</v>
          </cell>
          <cell r="J778">
            <v>0</v>
          </cell>
          <cell r="L778" t="str">
            <v>SK0027</v>
          </cell>
          <cell r="M778" t="str">
            <v>AST</v>
          </cell>
          <cell r="R778">
            <v>12</v>
          </cell>
          <cell r="V778">
            <v>13990</v>
          </cell>
        </row>
        <row r="779">
          <cell r="E779" t="str">
            <v>SKBFD11MULT</v>
          </cell>
          <cell r="G779" t="str">
            <v>Skechers BOBs Tommy Boy</v>
          </cell>
          <cell r="H779" t="str">
            <v>UNISEX</v>
          </cell>
          <cell r="I779">
            <v>0</v>
          </cell>
          <cell r="J779">
            <v>0</v>
          </cell>
          <cell r="L779" t="str">
            <v>SKBFD11</v>
          </cell>
          <cell r="M779" t="str">
            <v>MULT</v>
          </cell>
          <cell r="R779">
            <v>1</v>
          </cell>
          <cell r="V779">
            <v>19990</v>
          </cell>
        </row>
        <row r="780">
          <cell r="E780" t="str">
            <v>SKBFD12PNK</v>
          </cell>
          <cell r="G780" t="str">
            <v>Skechers BOBs Coolest Cat</v>
          </cell>
          <cell r="H780" t="str">
            <v>UNISEX</v>
          </cell>
          <cell r="I780">
            <v>0</v>
          </cell>
          <cell r="J780">
            <v>0</v>
          </cell>
          <cell r="L780" t="str">
            <v>SKBFD12</v>
          </cell>
          <cell r="M780" t="str">
            <v>PNK</v>
          </cell>
          <cell r="R780">
            <v>1</v>
          </cell>
          <cell r="V780">
            <v>19990</v>
          </cell>
        </row>
        <row r="781">
          <cell r="E781" t="str">
            <v>SKCH2210BLK</v>
          </cell>
          <cell r="G781" t="str">
            <v>DENIM EMB SKECHERS HAT</v>
          </cell>
          <cell r="H781" t="str">
            <v>UNISEX</v>
          </cell>
          <cell r="I781">
            <v>0</v>
          </cell>
          <cell r="J781" t="str">
            <v>HEADWEAR</v>
          </cell>
          <cell r="L781" t="str">
            <v>SKCH2210</v>
          </cell>
          <cell r="M781" t="str">
            <v>BLK</v>
          </cell>
          <cell r="R781">
            <v>1</v>
          </cell>
          <cell r="V781">
            <v>19990</v>
          </cell>
        </row>
        <row r="782">
          <cell r="E782" t="str">
            <v>SKCH3075BLK</v>
          </cell>
          <cell r="G782" t="str">
            <v>LOGO HAT</v>
          </cell>
          <cell r="H782" t="str">
            <v>UNISEX</v>
          </cell>
          <cell r="I782">
            <v>0</v>
          </cell>
          <cell r="J782" t="str">
            <v>HEADWEAR</v>
          </cell>
          <cell r="L782" t="str">
            <v>SKCH3075</v>
          </cell>
          <cell r="M782" t="str">
            <v>BLK</v>
          </cell>
          <cell r="R782">
            <v>1</v>
          </cell>
          <cell r="V782">
            <v>19990</v>
          </cell>
        </row>
        <row r="783">
          <cell r="E783" t="str">
            <v>SKCH3076CHAR</v>
          </cell>
          <cell r="G783" t="str">
            <v>DIAMOND S HAT</v>
          </cell>
          <cell r="H783" t="str">
            <v>MEN</v>
          </cell>
          <cell r="I783" t="str">
            <v>HEADWEAR</v>
          </cell>
          <cell r="J783" t="str">
            <v>HEADWEAR</v>
          </cell>
          <cell r="L783" t="str">
            <v>SKCH3076</v>
          </cell>
          <cell r="M783" t="str">
            <v>CHAR</v>
          </cell>
          <cell r="R783">
            <v>1</v>
          </cell>
          <cell r="V783">
            <v>21990</v>
          </cell>
        </row>
        <row r="784">
          <cell r="E784" t="str">
            <v>SKCH3102BLK</v>
          </cell>
          <cell r="G784" t="str">
            <v>Bobs Rhinestone Paw</v>
          </cell>
          <cell r="H784" t="str">
            <v>WMN</v>
          </cell>
          <cell r="I784" t="str">
            <v>HEADWEAR</v>
          </cell>
          <cell r="J784" t="str">
            <v>HEADWEAR</v>
          </cell>
          <cell r="L784" t="str">
            <v>SKCH3102</v>
          </cell>
          <cell r="M784" t="str">
            <v>BLK</v>
          </cell>
          <cell r="R784">
            <v>2</v>
          </cell>
          <cell r="V784">
            <v>19990</v>
          </cell>
        </row>
        <row r="785">
          <cell r="E785" t="str">
            <v>SKCH3236BLK</v>
          </cell>
          <cell r="G785" t="str">
            <v>LOGO CAP</v>
          </cell>
          <cell r="H785" t="str">
            <v>WMN</v>
          </cell>
          <cell r="I785">
            <v>0</v>
          </cell>
          <cell r="J785" t="str">
            <v>HEADWEAR</v>
          </cell>
          <cell r="L785" t="str">
            <v>SKCH3236</v>
          </cell>
          <cell r="M785" t="str">
            <v>BLK</v>
          </cell>
          <cell r="R785">
            <v>1</v>
          </cell>
          <cell r="V785">
            <v>19990</v>
          </cell>
        </row>
        <row r="786">
          <cell r="E786" t="str">
            <v>SKCH5003PKGY</v>
          </cell>
          <cell r="G786" t="str">
            <v>SKECHWEAVE DIAMOND COLORBLOCK</v>
          </cell>
          <cell r="H786" t="str">
            <v>WMN</v>
          </cell>
          <cell r="I786">
            <v>0</v>
          </cell>
          <cell r="J786">
            <v>0</v>
          </cell>
          <cell r="L786" t="str">
            <v>SKCH5003</v>
          </cell>
          <cell r="M786" t="str">
            <v>PKGY</v>
          </cell>
          <cell r="R786">
            <v>1</v>
          </cell>
          <cell r="V786">
            <v>19990</v>
          </cell>
        </row>
        <row r="787">
          <cell r="E787" t="str">
            <v>SKCH5003SAGE</v>
          </cell>
          <cell r="G787" t="str">
            <v>SKECHWEAVE DIAMOND COLORBLOCK</v>
          </cell>
          <cell r="H787" t="str">
            <v>WMN</v>
          </cell>
          <cell r="I787" t="str">
            <v>HEADWEAR</v>
          </cell>
          <cell r="J787">
            <v>0</v>
          </cell>
          <cell r="L787" t="str">
            <v>SKCH5003</v>
          </cell>
          <cell r="M787" t="str">
            <v>SAGE</v>
          </cell>
          <cell r="R787">
            <v>1</v>
          </cell>
          <cell r="V787">
            <v>19990</v>
          </cell>
        </row>
        <row r="788">
          <cell r="E788" t="str">
            <v>SKCH5010BKMT</v>
          </cell>
          <cell r="G788" t="str">
            <v>SKECHERS MAGNOLIA DREAMS HAT</v>
          </cell>
          <cell r="J788" t="str">
            <v>WOMENS HEADWEAR</v>
          </cell>
          <cell r="L788" t="str">
            <v>SKCH5010</v>
          </cell>
          <cell r="M788" t="str">
            <v>BKMT</v>
          </cell>
          <cell r="R788">
            <v>2</v>
          </cell>
          <cell r="V788">
            <v>19990</v>
          </cell>
        </row>
        <row r="789">
          <cell r="E789" t="str">
            <v>SKCH5014BKW</v>
          </cell>
          <cell r="G789" t="str">
            <v>SKECHERS DIAMOND LEGACY HERIT</v>
          </cell>
          <cell r="H789" t="str">
            <v>MEN</v>
          </cell>
          <cell r="I789">
            <v>0</v>
          </cell>
          <cell r="J789" t="str">
            <v>HEADWEAR</v>
          </cell>
          <cell r="L789" t="str">
            <v>SKCH5014</v>
          </cell>
          <cell r="M789" t="str">
            <v>BKW</v>
          </cell>
          <cell r="R789">
            <v>1</v>
          </cell>
          <cell r="V789">
            <v>19990</v>
          </cell>
        </row>
        <row r="790">
          <cell r="E790" t="str">
            <v>SKCH6887MULT</v>
          </cell>
          <cell r="G790" t="str">
            <v>JETSETTER BACKPACK</v>
          </cell>
          <cell r="H790" t="str">
            <v>ADULT</v>
          </cell>
          <cell r="I790" t="str">
            <v>BACKPACKS</v>
          </cell>
          <cell r="J790">
            <v>0</v>
          </cell>
          <cell r="L790" t="str">
            <v>SKCH6887</v>
          </cell>
          <cell r="M790" t="str">
            <v>MULT</v>
          </cell>
          <cell r="R790">
            <v>2</v>
          </cell>
          <cell r="V790">
            <v>36990</v>
          </cell>
        </row>
        <row r="791">
          <cell r="E791" t="str">
            <v>SKCH6887PUR</v>
          </cell>
          <cell r="G791" t="str">
            <v>JETSETTER BACKPACK</v>
          </cell>
          <cell r="H791" t="str">
            <v>ADULTS</v>
          </cell>
          <cell r="I791">
            <v>0</v>
          </cell>
          <cell r="J791" t="str">
            <v>BACKPACK</v>
          </cell>
          <cell r="L791" t="str">
            <v>SKCH6887</v>
          </cell>
          <cell r="M791" t="str">
            <v>PUR</v>
          </cell>
          <cell r="R791">
            <v>2</v>
          </cell>
          <cell r="V791">
            <v>32990</v>
          </cell>
        </row>
        <row r="792">
          <cell r="E792" t="str">
            <v>SKCH7037SLR</v>
          </cell>
          <cell r="G792" t="str">
            <v>SG SIZE 1 HEX DUSTED SOCCER B</v>
          </cell>
          <cell r="H792" t="str">
            <v>UNISEX</v>
          </cell>
          <cell r="I792">
            <v>0</v>
          </cell>
          <cell r="J792">
            <v>0</v>
          </cell>
          <cell r="L792" t="str">
            <v>SKCH7037</v>
          </cell>
          <cell r="M792" t="str">
            <v>SLR</v>
          </cell>
          <cell r="R792">
            <v>1</v>
          </cell>
          <cell r="V792">
            <v>10990</v>
          </cell>
        </row>
        <row r="793">
          <cell r="E793" t="str">
            <v>SKCH7041NORG</v>
          </cell>
          <cell r="G793" t="str">
            <v>SG SIZE 1 HEX PRINT BRUSHED S</v>
          </cell>
          <cell r="H793" t="str">
            <v>UNISEX</v>
          </cell>
          <cell r="I793">
            <v>0</v>
          </cell>
          <cell r="J793">
            <v>0</v>
          </cell>
          <cell r="L793" t="str">
            <v>SKCH7041</v>
          </cell>
          <cell r="M793" t="str">
            <v>NORG</v>
          </cell>
          <cell r="R793">
            <v>1</v>
          </cell>
          <cell r="V793">
            <v>10990</v>
          </cell>
        </row>
        <row r="794">
          <cell r="E794" t="str">
            <v>SKCH7045WHT</v>
          </cell>
          <cell r="G794" t="str">
            <v>SG SIZE 1 HEX MULTI WIDE STRI</v>
          </cell>
          <cell r="H794" t="str">
            <v>UNISEX</v>
          </cell>
          <cell r="I794">
            <v>0</v>
          </cell>
          <cell r="J794" t="str">
            <v>SPORTING GOODS</v>
          </cell>
          <cell r="L794" t="str">
            <v>SKCH7045</v>
          </cell>
          <cell r="M794" t="str">
            <v>WHT</v>
          </cell>
          <cell r="R794">
            <v>1</v>
          </cell>
          <cell r="V794">
            <v>10990</v>
          </cell>
        </row>
        <row r="795">
          <cell r="E795" t="str">
            <v>SKCH7045YLMT</v>
          </cell>
          <cell r="G795" t="str">
            <v>SG SIZE 1 HEX MULTI WIDE STRI</v>
          </cell>
          <cell r="H795" t="str">
            <v>UNISEX</v>
          </cell>
          <cell r="I795">
            <v>0</v>
          </cell>
          <cell r="J795">
            <v>0</v>
          </cell>
          <cell r="L795" t="str">
            <v>SKCH7045</v>
          </cell>
          <cell r="M795" t="str">
            <v>YLMT</v>
          </cell>
          <cell r="R795">
            <v>1</v>
          </cell>
          <cell r="V795">
            <v>10990</v>
          </cell>
        </row>
        <row r="796">
          <cell r="E796" t="str">
            <v>SKCH7596HPMT</v>
          </cell>
          <cell r="G796" t="str">
            <v>Skechers Mini Logo Backpack</v>
          </cell>
          <cell r="H796" t="str">
            <v>ADULT</v>
          </cell>
          <cell r="I796" t="str">
            <v>BACKPACKS</v>
          </cell>
          <cell r="J796">
            <v>0</v>
          </cell>
          <cell r="L796" t="str">
            <v>SKCH7596</v>
          </cell>
          <cell r="M796" t="str">
            <v>HPMT</v>
          </cell>
          <cell r="R796">
            <v>2</v>
          </cell>
          <cell r="V796">
            <v>24990</v>
          </cell>
        </row>
        <row r="797">
          <cell r="E797" t="str">
            <v>SKCH7684HTPK</v>
          </cell>
          <cell r="G797" t="str">
            <v>WEEKEND BACKPACK</v>
          </cell>
          <cell r="H797" t="str">
            <v>UNISEX</v>
          </cell>
          <cell r="I797" t="str">
            <v>BACKPACKS</v>
          </cell>
          <cell r="J797">
            <v>0</v>
          </cell>
          <cell r="L797" t="str">
            <v>SKCH7684</v>
          </cell>
          <cell r="M797" t="str">
            <v>HTPK</v>
          </cell>
          <cell r="R797">
            <v>2</v>
          </cell>
          <cell r="V797">
            <v>31990</v>
          </cell>
        </row>
        <row r="798">
          <cell r="E798" t="str">
            <v>SKCH7684NVY</v>
          </cell>
          <cell r="G798" t="str">
            <v>WEEKEND BACKPACK</v>
          </cell>
          <cell r="H798" t="str">
            <v>UNISEX</v>
          </cell>
          <cell r="I798" t="str">
            <v>BACKPACKS</v>
          </cell>
          <cell r="J798" t="str">
            <v>BACKPACK</v>
          </cell>
          <cell r="L798" t="str">
            <v>SKCH7684</v>
          </cell>
          <cell r="M798" t="str">
            <v>NVY</v>
          </cell>
          <cell r="R798">
            <v>2</v>
          </cell>
          <cell r="V798">
            <v>27990</v>
          </cell>
        </row>
        <row r="799">
          <cell r="E799" t="str">
            <v>SKCH7791BLMT</v>
          </cell>
          <cell r="G799" t="str">
            <v>EAGLE TRAIL BACKPACK</v>
          </cell>
          <cell r="J799" t="str">
            <v>GIRLS BACKPACKS</v>
          </cell>
          <cell r="L799" t="str">
            <v>SKCH7791</v>
          </cell>
          <cell r="M799" t="str">
            <v>BLMT</v>
          </cell>
          <cell r="R799">
            <v>2</v>
          </cell>
          <cell r="V799">
            <v>37990</v>
          </cell>
        </row>
        <row r="800">
          <cell r="E800" t="str">
            <v>SKCH7791PRLV</v>
          </cell>
          <cell r="G800" t="str">
            <v>EAGLE TRAIL BACKPACK</v>
          </cell>
          <cell r="J800" t="str">
            <v>GIRLS BACKPACKS</v>
          </cell>
          <cell r="L800" t="str">
            <v>SKCH7791</v>
          </cell>
          <cell r="M800" t="str">
            <v>PRLV</v>
          </cell>
          <cell r="R800">
            <v>2</v>
          </cell>
          <cell r="V800">
            <v>37990</v>
          </cell>
        </row>
        <row r="801">
          <cell r="E801" t="str">
            <v>SKCH8219BKW</v>
          </cell>
          <cell r="G801" t="str">
            <v>JETSETTER CROSSBODY</v>
          </cell>
          <cell r="H801" t="str">
            <v>ADULT</v>
          </cell>
          <cell r="I801" t="str">
            <v>BACKPACKS</v>
          </cell>
          <cell r="J801">
            <v>0</v>
          </cell>
          <cell r="L801" t="str">
            <v>SKCH8219</v>
          </cell>
          <cell r="M801" t="str">
            <v>BKW</v>
          </cell>
          <cell r="R801">
            <v>2</v>
          </cell>
          <cell r="V801">
            <v>30990</v>
          </cell>
        </row>
        <row r="802">
          <cell r="E802" t="str">
            <v>SKCH8352LAV</v>
          </cell>
          <cell r="G802" t="str">
            <v>QUILTED MINI BACKPACK</v>
          </cell>
          <cell r="H802" t="str">
            <v>ADULT</v>
          </cell>
          <cell r="I802" t="str">
            <v>BACKPACKS</v>
          </cell>
          <cell r="J802">
            <v>0</v>
          </cell>
          <cell r="L802" t="str">
            <v>SKCH8352</v>
          </cell>
          <cell r="M802" t="str">
            <v>LAV</v>
          </cell>
          <cell r="R802">
            <v>2</v>
          </cell>
          <cell r="V802">
            <v>36990</v>
          </cell>
        </row>
        <row r="803">
          <cell r="E803" t="str">
            <v>SKCH8733BLK</v>
          </cell>
          <cell r="G803" t="str">
            <v>QUICK-STRIDE CROSSBODY BAG</v>
          </cell>
          <cell r="H803" t="str">
            <v>UNISEX</v>
          </cell>
          <cell r="I803">
            <v>0</v>
          </cell>
          <cell r="J803">
            <v>0</v>
          </cell>
          <cell r="L803" t="str">
            <v>SKCH8733</v>
          </cell>
          <cell r="M803" t="str">
            <v>BLK</v>
          </cell>
          <cell r="R803">
            <v>2</v>
          </cell>
          <cell r="V803">
            <v>29990</v>
          </cell>
        </row>
        <row r="804">
          <cell r="E804" t="str">
            <v>SKCHD128PNK</v>
          </cell>
          <cell r="G804" t="str">
            <v>DM SHOULDER BAG NYLON TWILL</v>
          </cell>
          <cell r="H804" t="str">
            <v>ADULT</v>
          </cell>
          <cell r="I804">
            <v>0</v>
          </cell>
          <cell r="J804">
            <v>0</v>
          </cell>
          <cell r="L804" t="str">
            <v>SKCHD128</v>
          </cell>
          <cell r="M804" t="str">
            <v>PNK</v>
          </cell>
          <cell r="R804">
            <v>1</v>
          </cell>
          <cell r="V804">
            <v>27990</v>
          </cell>
        </row>
        <row r="805">
          <cell r="E805" t="str">
            <v>SKCHD368PLUM</v>
          </cell>
          <cell r="G805" t="str">
            <v>DM SHOPPER BAG MATEL PLATE</v>
          </cell>
          <cell r="H805" t="str">
            <v>ADULT</v>
          </cell>
          <cell r="I805">
            <v>0</v>
          </cell>
          <cell r="J805">
            <v>0</v>
          </cell>
          <cell r="L805" t="str">
            <v>SKCHD368</v>
          </cell>
          <cell r="M805" t="str">
            <v>PLUM</v>
          </cell>
          <cell r="R805">
            <v>1</v>
          </cell>
          <cell r="V805">
            <v>32990</v>
          </cell>
        </row>
        <row r="806">
          <cell r="E806" t="str">
            <v>SKHY0001BLK</v>
          </cell>
          <cell r="G806" t="str">
            <v>Double wall - LASER ENGRAVED</v>
          </cell>
          <cell r="H806" t="str">
            <v>UNISEX</v>
          </cell>
          <cell r="I806">
            <v>0</v>
          </cell>
          <cell r="J806">
            <v>0</v>
          </cell>
          <cell r="L806" t="str">
            <v>SKHY0001</v>
          </cell>
          <cell r="M806" t="str">
            <v>BLK</v>
          </cell>
          <cell r="R806">
            <v>1</v>
          </cell>
          <cell r="V806">
            <v>19990</v>
          </cell>
        </row>
        <row r="807">
          <cell r="E807" t="str">
            <v>SKHY0001BLPR</v>
          </cell>
          <cell r="G807" t="str">
            <v>Double wall - LASER ENGRAVED</v>
          </cell>
          <cell r="H807" t="str">
            <v>UNISEX</v>
          </cell>
          <cell r="I807">
            <v>0</v>
          </cell>
          <cell r="J807">
            <v>0</v>
          </cell>
          <cell r="L807" t="str">
            <v>SKHY0001</v>
          </cell>
          <cell r="M807" t="str">
            <v>BLPR</v>
          </cell>
          <cell r="R807">
            <v>1</v>
          </cell>
          <cell r="V807">
            <v>19990</v>
          </cell>
        </row>
        <row r="808">
          <cell r="E808" t="str">
            <v>SKHY0001PNK</v>
          </cell>
          <cell r="G808" t="str">
            <v>Double wall - LASER ENGRAVED</v>
          </cell>
          <cell r="H808" t="str">
            <v>UNISEX</v>
          </cell>
          <cell r="I808">
            <v>0</v>
          </cell>
          <cell r="J808">
            <v>0</v>
          </cell>
          <cell r="L808" t="str">
            <v>SKHY0001</v>
          </cell>
          <cell r="M808" t="str">
            <v>PNK</v>
          </cell>
          <cell r="R808">
            <v>1</v>
          </cell>
          <cell r="V808">
            <v>19990</v>
          </cell>
        </row>
        <row r="809">
          <cell r="E809" t="str">
            <v>SKHY0001SLR</v>
          </cell>
          <cell r="G809" t="str">
            <v>Double wall - LASER ENGRAVED</v>
          </cell>
          <cell r="H809" t="str">
            <v>UNISEX</v>
          </cell>
          <cell r="I809">
            <v>0</v>
          </cell>
          <cell r="J809">
            <v>0</v>
          </cell>
          <cell r="L809" t="str">
            <v>SKHY0001</v>
          </cell>
          <cell r="M809" t="str">
            <v>SLR</v>
          </cell>
          <cell r="R809">
            <v>1</v>
          </cell>
          <cell r="V809">
            <v>19990</v>
          </cell>
        </row>
        <row r="810">
          <cell r="E810" t="str">
            <v>SKSP7785SAGE</v>
          </cell>
          <cell r="G810" t="str">
            <v>HIKERS BACKPACK</v>
          </cell>
          <cell r="H810" t="str">
            <v>ADULT</v>
          </cell>
          <cell r="I810" t="str">
            <v>BACKPACKS</v>
          </cell>
          <cell r="J810" t="str">
            <v>BACKPACK</v>
          </cell>
          <cell r="L810" t="str">
            <v>SKSP7785</v>
          </cell>
          <cell r="M810" t="str">
            <v>SAGE</v>
          </cell>
          <cell r="R810">
            <v>2</v>
          </cell>
          <cell r="V810">
            <v>42990</v>
          </cell>
        </row>
        <row r="811">
          <cell r="E811" t="str">
            <v>SKTK9020BLPK</v>
          </cell>
          <cell r="G811" t="str">
            <v>IN THE HOOD TRUCKER</v>
          </cell>
          <cell r="H811" t="str">
            <v>WMN</v>
          </cell>
          <cell r="I811">
            <v>0</v>
          </cell>
          <cell r="J811" t="str">
            <v>HAT</v>
          </cell>
          <cell r="L811" t="str">
            <v>SKTK9020</v>
          </cell>
          <cell r="M811" t="str">
            <v>BLPK</v>
          </cell>
          <cell r="R811">
            <v>1</v>
          </cell>
          <cell r="V811">
            <v>19990</v>
          </cell>
        </row>
        <row r="812">
          <cell r="E812" t="str">
            <v>SKTT8573MULT</v>
          </cell>
          <cell r="G812" t="str">
            <v>FUR CAT BACKPACK</v>
          </cell>
          <cell r="H812" t="str">
            <v>GIRLS</v>
          </cell>
          <cell r="I812">
            <v>0</v>
          </cell>
          <cell r="J812">
            <v>0</v>
          </cell>
          <cell r="L812" t="str">
            <v>SKTT8573</v>
          </cell>
          <cell r="M812" t="str">
            <v>MULT</v>
          </cell>
          <cell r="R812">
            <v>2</v>
          </cell>
          <cell r="V812">
            <v>31990</v>
          </cell>
        </row>
        <row r="813">
          <cell r="E813" t="str">
            <v>SKTT8578MULT</v>
          </cell>
          <cell r="G813" t="str">
            <v>UNICORN FACE LUNCH BAG</v>
          </cell>
          <cell r="H813" t="str">
            <v>KIDS</v>
          </cell>
          <cell r="I813">
            <v>0</v>
          </cell>
          <cell r="J813" t="str">
            <v>LUNCH BAG</v>
          </cell>
          <cell r="L813" t="str">
            <v>SKTT8578</v>
          </cell>
          <cell r="M813" t="str">
            <v>MULT</v>
          </cell>
          <cell r="R813">
            <v>2</v>
          </cell>
          <cell r="V813">
            <v>19990</v>
          </cell>
        </row>
        <row r="814">
          <cell r="E814" t="str">
            <v>SLK83131PKTN</v>
          </cell>
          <cell r="G814" t="str">
            <v>2PK FEATHER YARN GLOVES</v>
          </cell>
          <cell r="H814" t="str">
            <v>WMN</v>
          </cell>
          <cell r="I814">
            <v>0</v>
          </cell>
          <cell r="J814">
            <v>0</v>
          </cell>
          <cell r="L814" t="str">
            <v>SLK83131</v>
          </cell>
          <cell r="M814" t="str">
            <v>PKTN</v>
          </cell>
          <cell r="R814">
            <v>3</v>
          </cell>
          <cell r="V814">
            <v>15990</v>
          </cell>
        </row>
        <row r="815">
          <cell r="E815" t="str">
            <v>SMK1014GRY</v>
          </cell>
          <cell r="G815" t="str">
            <v>1PK CW MN HAT SDYE COLDWEATHR</v>
          </cell>
          <cell r="H815" t="str">
            <v>MEN</v>
          </cell>
          <cell r="I815">
            <v>0</v>
          </cell>
          <cell r="J815">
            <v>0</v>
          </cell>
          <cell r="L815" t="str">
            <v>SMK1014</v>
          </cell>
          <cell r="M815" t="str">
            <v>GRY</v>
          </cell>
          <cell r="R815">
            <v>3</v>
          </cell>
          <cell r="V815">
            <v>21990</v>
          </cell>
        </row>
        <row r="816">
          <cell r="E816" t="str">
            <v>SMK1020BLK</v>
          </cell>
          <cell r="G816" t="str">
            <v>1PK M CW HAT MIXED RIB KNIT</v>
          </cell>
          <cell r="H816" t="str">
            <v>MEN</v>
          </cell>
          <cell r="I816">
            <v>0</v>
          </cell>
          <cell r="J816">
            <v>0</v>
          </cell>
          <cell r="L816" t="str">
            <v>SMK1020</v>
          </cell>
          <cell r="M816" t="str">
            <v>BLK</v>
          </cell>
          <cell r="R816">
            <v>3</v>
          </cell>
          <cell r="V816">
            <v>21990</v>
          </cell>
        </row>
        <row r="817">
          <cell r="E817" t="str">
            <v>SR1127BLK</v>
          </cell>
          <cell r="G817" t="str">
            <v>MN FAST WRAP BLK WATCH</v>
          </cell>
          <cell r="H817" t="str">
            <v>MEN</v>
          </cell>
          <cell r="I817">
            <v>0</v>
          </cell>
          <cell r="J817">
            <v>0</v>
          </cell>
          <cell r="L817" t="str">
            <v>SR1127</v>
          </cell>
          <cell r="M817" t="str">
            <v>BLK</v>
          </cell>
          <cell r="R817">
            <v>1</v>
          </cell>
          <cell r="V817">
            <v>34990</v>
          </cell>
        </row>
        <row r="818">
          <cell r="E818" t="str">
            <v>SR1128BKRD</v>
          </cell>
          <cell r="G818" t="str">
            <v>MN FAST WRAP RED WATCH</v>
          </cell>
          <cell r="H818" t="str">
            <v>MEN</v>
          </cell>
          <cell r="I818">
            <v>0</v>
          </cell>
          <cell r="J818">
            <v>0</v>
          </cell>
          <cell r="L818" t="str">
            <v>SR1128</v>
          </cell>
          <cell r="M818" t="str">
            <v>BKRD</v>
          </cell>
          <cell r="R818">
            <v>1</v>
          </cell>
          <cell r="V818">
            <v>34990</v>
          </cell>
        </row>
        <row r="819">
          <cell r="E819" t="str">
            <v>SR2020BKMN</v>
          </cell>
          <cell r="G819" t="str">
            <v>TENNYSON BKMN</v>
          </cell>
          <cell r="H819" t="str">
            <v>WMN</v>
          </cell>
          <cell r="I819">
            <v>0</v>
          </cell>
          <cell r="J819">
            <v>0</v>
          </cell>
          <cell r="L819" t="str">
            <v>SR2020</v>
          </cell>
          <cell r="M819" t="str">
            <v>BKMN</v>
          </cell>
          <cell r="R819">
            <v>1</v>
          </cell>
          <cell r="V819">
            <v>34990</v>
          </cell>
        </row>
        <row r="820">
          <cell r="E820" t="str">
            <v>SR2148BLK</v>
          </cell>
          <cell r="G820" t="str">
            <v>WMN ANOKA BLK PRPL PNK WATCH</v>
          </cell>
          <cell r="H820" t="str">
            <v>WMN</v>
          </cell>
          <cell r="I820">
            <v>0</v>
          </cell>
          <cell r="J820">
            <v>0</v>
          </cell>
          <cell r="L820" t="str">
            <v>SR2148</v>
          </cell>
          <cell r="M820" t="str">
            <v>BLK</v>
          </cell>
          <cell r="R820">
            <v>1</v>
          </cell>
          <cell r="V820">
            <v>32990</v>
          </cell>
        </row>
        <row r="821">
          <cell r="E821" t="str">
            <v>SR2149PNK</v>
          </cell>
          <cell r="G821" t="str">
            <v>WMN ANOKA PNK TURQ WATCH</v>
          </cell>
          <cell r="H821" t="str">
            <v>WMN</v>
          </cell>
          <cell r="I821">
            <v>0</v>
          </cell>
          <cell r="J821">
            <v>0</v>
          </cell>
          <cell r="L821" t="str">
            <v>SR2149</v>
          </cell>
          <cell r="M821" t="str">
            <v>PNK</v>
          </cell>
          <cell r="R821">
            <v>1</v>
          </cell>
          <cell r="V821">
            <v>32990</v>
          </cell>
        </row>
        <row r="822">
          <cell r="E822" t="str">
            <v>SR5243BLK</v>
          </cell>
          <cell r="G822" t="str">
            <v>MN GALLOWAY BLK PEDOMETER WAT</v>
          </cell>
          <cell r="H822" t="str">
            <v>MEN</v>
          </cell>
          <cell r="I822">
            <v>0</v>
          </cell>
          <cell r="J822">
            <v>0</v>
          </cell>
          <cell r="L822" t="str">
            <v>SR5243</v>
          </cell>
          <cell r="M822" t="str">
            <v>BLK</v>
          </cell>
          <cell r="R822">
            <v>1</v>
          </cell>
          <cell r="V822">
            <v>32990</v>
          </cell>
        </row>
        <row r="823">
          <cell r="E823" t="str">
            <v>SR6234PNK</v>
          </cell>
          <cell r="G823" t="str">
            <v>Wm Scal Bez Pnk Watch</v>
          </cell>
          <cell r="H823" t="str">
            <v>WMN</v>
          </cell>
          <cell r="I823">
            <v>0</v>
          </cell>
          <cell r="J823">
            <v>0</v>
          </cell>
          <cell r="L823" t="str">
            <v>SR6234</v>
          </cell>
          <cell r="M823" t="str">
            <v>PNK</v>
          </cell>
          <cell r="R823">
            <v>1</v>
          </cell>
          <cell r="V823">
            <v>42990</v>
          </cell>
        </row>
        <row r="824">
          <cell r="E824" t="str">
            <v>SR6250PNK</v>
          </cell>
          <cell r="G824" t="str">
            <v>WM MATTESON PNK WATCH</v>
          </cell>
          <cell r="H824" t="str">
            <v>WMN</v>
          </cell>
          <cell r="I824">
            <v>0</v>
          </cell>
          <cell r="J824">
            <v>0</v>
          </cell>
          <cell r="L824" t="str">
            <v>SR6250</v>
          </cell>
          <cell r="M824" t="str">
            <v>PNK</v>
          </cell>
          <cell r="R824">
            <v>1</v>
          </cell>
          <cell r="V824">
            <v>44990</v>
          </cell>
        </row>
        <row r="825">
          <cell r="E825" t="str">
            <v>SR6319WHT</v>
          </cell>
          <cell r="G825" t="str">
            <v>WMN PALMERA WHT TURQ WATCH</v>
          </cell>
          <cell r="H825" t="str">
            <v>WMN</v>
          </cell>
          <cell r="I825">
            <v>0</v>
          </cell>
          <cell r="J825">
            <v>0</v>
          </cell>
          <cell r="L825" t="str">
            <v>SR6319</v>
          </cell>
          <cell r="M825" t="str">
            <v>WHT</v>
          </cell>
          <cell r="R825">
            <v>1</v>
          </cell>
          <cell r="V825">
            <v>32990</v>
          </cell>
        </row>
        <row r="826">
          <cell r="E826" t="str">
            <v>SR6320PNK</v>
          </cell>
          <cell r="G826" t="str">
            <v>WMN PALMERA PNK RSGLD WATCH</v>
          </cell>
          <cell r="H826" t="str">
            <v>WMN</v>
          </cell>
          <cell r="I826">
            <v>0</v>
          </cell>
          <cell r="J826">
            <v>0</v>
          </cell>
          <cell r="L826" t="str">
            <v>SR6320</v>
          </cell>
          <cell r="M826" t="str">
            <v>PNK</v>
          </cell>
          <cell r="R826">
            <v>1</v>
          </cell>
          <cell r="V826">
            <v>32990</v>
          </cell>
        </row>
        <row r="827">
          <cell r="E827" t="str">
            <v>SR6323PUR</v>
          </cell>
          <cell r="G827" t="str">
            <v>WMN SAWTELLE PRP PLASTIC WATC</v>
          </cell>
          <cell r="H827" t="str">
            <v>WMN</v>
          </cell>
          <cell r="I827">
            <v>0</v>
          </cell>
          <cell r="J827">
            <v>0</v>
          </cell>
          <cell r="L827" t="str">
            <v>SR6323</v>
          </cell>
          <cell r="M827" t="str">
            <v>PUR</v>
          </cell>
          <cell r="R827">
            <v>1</v>
          </cell>
          <cell r="V827">
            <v>32990</v>
          </cell>
        </row>
        <row r="828">
          <cell r="E828" t="str">
            <v>SR6324PNK</v>
          </cell>
          <cell r="G828" t="str">
            <v>WMN SAWTELLE PNK PLASTIC WATC</v>
          </cell>
          <cell r="H828" t="str">
            <v>WMN</v>
          </cell>
          <cell r="I828">
            <v>0</v>
          </cell>
          <cell r="J828">
            <v>0</v>
          </cell>
          <cell r="L828" t="str">
            <v>SR6324</v>
          </cell>
          <cell r="M828" t="str">
            <v>PNK</v>
          </cell>
          <cell r="R828">
            <v>1</v>
          </cell>
          <cell r="V828">
            <v>32990</v>
          </cell>
        </row>
        <row r="829">
          <cell r="E829" t="str">
            <v>SR6332PNK</v>
          </cell>
          <cell r="G829" t="str">
            <v>WMN RSCRN PNK SLIPIN WATCH</v>
          </cell>
          <cell r="H829" t="str">
            <v>WMN</v>
          </cell>
          <cell r="I829">
            <v>0</v>
          </cell>
          <cell r="J829">
            <v>0</v>
          </cell>
          <cell r="L829" t="str">
            <v>SR6332</v>
          </cell>
          <cell r="M829" t="str">
            <v>PNK</v>
          </cell>
          <cell r="R829">
            <v>1</v>
          </cell>
          <cell r="V829">
            <v>29990</v>
          </cell>
        </row>
        <row r="830">
          <cell r="E830" t="str">
            <v>Z101715BLK</v>
          </cell>
          <cell r="G830" t="str">
            <v>3PK MENS SUPER STRETCH NO SHO</v>
          </cell>
          <cell r="J830" t="str">
            <v>MENS PERFORMANCE SOCKS</v>
          </cell>
          <cell r="L830" t="str">
            <v>Z101715</v>
          </cell>
          <cell r="M830" t="str">
            <v>BLK</v>
          </cell>
          <cell r="R830">
            <v>1</v>
          </cell>
          <cell r="V830">
            <v>10990</v>
          </cell>
        </row>
        <row r="831">
          <cell r="E831" t="str">
            <v>ZBB108PRTQ</v>
          </cell>
          <cell r="G831" t="str">
            <v>Seascape Floral Hat</v>
          </cell>
          <cell r="H831" t="str">
            <v>WMN</v>
          </cell>
          <cell r="I831">
            <v>0</v>
          </cell>
          <cell r="J831">
            <v>0</v>
          </cell>
          <cell r="L831" t="str">
            <v>ZBB108</v>
          </cell>
          <cell r="M831" t="str">
            <v>PRTQ</v>
          </cell>
          <cell r="R831">
            <v>1</v>
          </cell>
          <cell r="V831">
            <v>15990</v>
          </cell>
        </row>
        <row r="832">
          <cell r="E832" t="str">
            <v>ZBB122BLK</v>
          </cell>
          <cell r="G832" t="str">
            <v>PU LOVE BASEBALL HAT</v>
          </cell>
          <cell r="H832" t="str">
            <v>WMN</v>
          </cell>
          <cell r="I832">
            <v>0</v>
          </cell>
          <cell r="J832">
            <v>0</v>
          </cell>
          <cell r="L832" t="str">
            <v>ZBB122</v>
          </cell>
          <cell r="M832" t="str">
            <v>BLK</v>
          </cell>
          <cell r="R832">
            <v>1</v>
          </cell>
          <cell r="V832">
            <v>19990</v>
          </cell>
        </row>
        <row r="833">
          <cell r="E833" t="str">
            <v>ZBB14BLGY</v>
          </cell>
          <cell r="G833" t="str">
            <v>UNIVERSITY BASEBALL HAT</v>
          </cell>
          <cell r="H833" t="str">
            <v>MEN</v>
          </cell>
          <cell r="I833">
            <v>0</v>
          </cell>
          <cell r="J833">
            <v>0</v>
          </cell>
          <cell r="L833" t="str">
            <v>ZBB14</v>
          </cell>
          <cell r="M833" t="str">
            <v>BLGY</v>
          </cell>
          <cell r="R833">
            <v>1</v>
          </cell>
          <cell r="V833">
            <v>19990</v>
          </cell>
        </row>
        <row r="834">
          <cell r="E834" t="str">
            <v>ZBB14NVY</v>
          </cell>
          <cell r="G834" t="str">
            <v>UNIVERSITY BASEBALL HAT</v>
          </cell>
          <cell r="H834" t="str">
            <v>MEN</v>
          </cell>
          <cell r="I834">
            <v>0</v>
          </cell>
          <cell r="J834">
            <v>0</v>
          </cell>
          <cell r="L834" t="str">
            <v>ZBB14</v>
          </cell>
          <cell r="M834" t="str">
            <v>NVY</v>
          </cell>
          <cell r="R834">
            <v>1</v>
          </cell>
          <cell r="V834">
            <v>19990</v>
          </cell>
        </row>
        <row r="835">
          <cell r="E835" t="str">
            <v>ZBB15GLD</v>
          </cell>
          <cell r="G835" t="str">
            <v>DIAMOND CORD DAD HAT</v>
          </cell>
          <cell r="H835" t="str">
            <v>UNISEX</v>
          </cell>
          <cell r="I835" t="str">
            <v>HEADWEAR</v>
          </cell>
          <cell r="J835">
            <v>0</v>
          </cell>
          <cell r="L835" t="str">
            <v>ZBB15</v>
          </cell>
          <cell r="M835" t="str">
            <v>GLD</v>
          </cell>
          <cell r="R835">
            <v>1</v>
          </cell>
          <cell r="V835">
            <v>19990</v>
          </cell>
        </row>
        <row r="836">
          <cell r="E836" t="str">
            <v>ZBB32CMNT</v>
          </cell>
          <cell r="G836" t="str">
            <v>BOOMING BASEBALL HAT</v>
          </cell>
          <cell r="H836" t="str">
            <v>MEN</v>
          </cell>
          <cell r="I836">
            <v>0</v>
          </cell>
          <cell r="J836">
            <v>0</v>
          </cell>
          <cell r="L836" t="str">
            <v>ZBB32</v>
          </cell>
          <cell r="M836" t="str">
            <v>CMNT</v>
          </cell>
          <cell r="R836">
            <v>1</v>
          </cell>
          <cell r="V836">
            <v>19990</v>
          </cell>
        </row>
        <row r="837">
          <cell r="E837" t="str">
            <v>ZBB38BLK</v>
          </cell>
          <cell r="G837" t="str">
            <v>Boys Baseball Hat</v>
          </cell>
          <cell r="H837" t="str">
            <v>BOYS</v>
          </cell>
          <cell r="I837">
            <v>0</v>
          </cell>
          <cell r="J837">
            <v>0</v>
          </cell>
          <cell r="L837" t="str">
            <v>ZBB38</v>
          </cell>
          <cell r="M837" t="str">
            <v>BLK</v>
          </cell>
          <cell r="R837">
            <v>1</v>
          </cell>
          <cell r="V837">
            <v>15990</v>
          </cell>
        </row>
        <row r="838">
          <cell r="E838" t="str">
            <v>ZBB55BLK</v>
          </cell>
          <cell r="G838" t="str">
            <v>Baseball Hat</v>
          </cell>
          <cell r="H838" t="str">
            <v>MEN</v>
          </cell>
          <cell r="I838">
            <v>0</v>
          </cell>
          <cell r="J838">
            <v>0</v>
          </cell>
          <cell r="L838" t="str">
            <v>ZBB55</v>
          </cell>
          <cell r="M838" t="str">
            <v>BLK</v>
          </cell>
          <cell r="R838">
            <v>1</v>
          </cell>
          <cell r="V838">
            <v>19990</v>
          </cell>
        </row>
        <row r="839">
          <cell r="E839" t="str">
            <v>ZBB56NTS</v>
          </cell>
          <cell r="G839" t="str">
            <v>Collegiate Baseball Hat</v>
          </cell>
          <cell r="H839" t="str">
            <v>MEN</v>
          </cell>
          <cell r="I839">
            <v>0</v>
          </cell>
          <cell r="J839">
            <v>0</v>
          </cell>
          <cell r="L839" t="str">
            <v>ZBB56</v>
          </cell>
          <cell r="M839" t="str">
            <v>NTS</v>
          </cell>
          <cell r="R839">
            <v>1</v>
          </cell>
          <cell r="V839">
            <v>19990</v>
          </cell>
        </row>
        <row r="840">
          <cell r="E840" t="str">
            <v>ZBB66NTBR</v>
          </cell>
          <cell r="G840" t="str">
            <v>Washed Baseball Hat</v>
          </cell>
          <cell r="H840" t="str">
            <v>MEN</v>
          </cell>
          <cell r="I840" t="str">
            <v>HEADWEAR</v>
          </cell>
          <cell r="J840">
            <v>0</v>
          </cell>
          <cell r="L840" t="str">
            <v>ZBB66</v>
          </cell>
          <cell r="M840" t="str">
            <v>NTBR</v>
          </cell>
          <cell r="R840">
            <v>1</v>
          </cell>
          <cell r="V840">
            <v>19990</v>
          </cell>
        </row>
        <row r="841">
          <cell r="E841" t="str">
            <v>ZBB67CINN</v>
          </cell>
          <cell r="G841" t="str">
            <v>Baseball Hat</v>
          </cell>
          <cell r="H841" t="str">
            <v>WMN</v>
          </cell>
          <cell r="I841" t="str">
            <v>HEADWEAR</v>
          </cell>
          <cell r="J841">
            <v>0</v>
          </cell>
          <cell r="L841" t="str">
            <v>ZBB67</v>
          </cell>
          <cell r="M841" t="str">
            <v>CINN</v>
          </cell>
          <cell r="R841">
            <v>1</v>
          </cell>
          <cell r="V841">
            <v>19990</v>
          </cell>
        </row>
        <row r="842">
          <cell r="E842" t="str">
            <v>ZBB70BLK</v>
          </cell>
          <cell r="G842" t="str">
            <v>VEXX FELT BASEBALL CAP</v>
          </cell>
          <cell r="H842" t="str">
            <v>MEN</v>
          </cell>
          <cell r="I842" t="str">
            <v>HAT</v>
          </cell>
          <cell r="J842" t="str">
            <v>HAT</v>
          </cell>
          <cell r="L842" t="str">
            <v>ZBB70</v>
          </cell>
          <cell r="M842" t="str">
            <v>BLK</v>
          </cell>
          <cell r="R842">
            <v>1</v>
          </cell>
          <cell r="V842">
            <v>19990</v>
          </cell>
        </row>
        <row r="843">
          <cell r="E843" t="str">
            <v>ZBB71WLV</v>
          </cell>
          <cell r="G843" t="str">
            <v>Skech-Shine Diamond Patch Hat</v>
          </cell>
          <cell r="H843" t="str">
            <v>WMN</v>
          </cell>
          <cell r="I843">
            <v>0</v>
          </cell>
          <cell r="J843">
            <v>0</v>
          </cell>
          <cell r="L843" t="str">
            <v>ZBB71</v>
          </cell>
          <cell r="M843" t="str">
            <v>WLV</v>
          </cell>
          <cell r="R843">
            <v>1</v>
          </cell>
          <cell r="V843">
            <v>19990</v>
          </cell>
        </row>
        <row r="844">
          <cell r="E844" t="str">
            <v>ZBU12GRYL</v>
          </cell>
          <cell r="G844" t="str">
            <v>BUTTERFLY REVERSIBLE BUCKET H</v>
          </cell>
          <cell r="H844" t="str">
            <v>WMN</v>
          </cell>
          <cell r="I844" t="str">
            <v>HEADWEAR</v>
          </cell>
          <cell r="J844" t="str">
            <v>BUCKET</v>
          </cell>
          <cell r="L844" t="str">
            <v>ZBU12</v>
          </cell>
          <cell r="M844" t="str">
            <v>GRYL</v>
          </cell>
          <cell r="R844">
            <v>1</v>
          </cell>
          <cell r="V844">
            <v>19990</v>
          </cell>
        </row>
        <row r="845">
          <cell r="E845" t="str">
            <v>ZBU14HTPK</v>
          </cell>
          <cell r="G845" t="str">
            <v>UNO BUCKET HAT</v>
          </cell>
          <cell r="H845" t="str">
            <v>WMN</v>
          </cell>
          <cell r="I845" t="str">
            <v>HEADWEAR</v>
          </cell>
          <cell r="J845" t="str">
            <v>BUCKET</v>
          </cell>
          <cell r="L845" t="str">
            <v>ZBU14</v>
          </cell>
          <cell r="M845" t="str">
            <v>HTPK</v>
          </cell>
          <cell r="R845">
            <v>1</v>
          </cell>
          <cell r="V845">
            <v>19990</v>
          </cell>
        </row>
        <row r="846">
          <cell r="E846" t="str">
            <v>ZBU15WMLT</v>
          </cell>
          <cell r="G846" t="str">
            <v>UNO GRAFFITI BUCKET HAT</v>
          </cell>
          <cell r="H846" t="str">
            <v>WMN</v>
          </cell>
          <cell r="I846" t="str">
            <v>HEADWEAR</v>
          </cell>
          <cell r="J846" t="str">
            <v>BUCKET</v>
          </cell>
          <cell r="L846" t="str">
            <v>ZBU15</v>
          </cell>
          <cell r="M846" t="str">
            <v>WMLT</v>
          </cell>
          <cell r="R846">
            <v>1</v>
          </cell>
          <cell r="V846">
            <v>19990</v>
          </cell>
        </row>
        <row r="847">
          <cell r="E847" t="str">
            <v>ZBU21GRMT</v>
          </cell>
          <cell r="G847" t="str">
            <v>Reversible Bucket Hat</v>
          </cell>
          <cell r="H847" t="str">
            <v>WMN</v>
          </cell>
          <cell r="I847" t="str">
            <v>HEADWEAR</v>
          </cell>
          <cell r="J847">
            <v>0</v>
          </cell>
          <cell r="L847" t="str">
            <v>ZBU21</v>
          </cell>
          <cell r="M847" t="str">
            <v>GRMT</v>
          </cell>
          <cell r="R847">
            <v>1</v>
          </cell>
          <cell r="V847">
            <v>19990</v>
          </cell>
        </row>
        <row r="848">
          <cell r="E848" t="str">
            <v>ZBU31DEN</v>
          </cell>
          <cell r="G848" t="str">
            <v>Forever Diamond Bucket Hat</v>
          </cell>
          <cell r="H848" t="str">
            <v>WMN</v>
          </cell>
          <cell r="I848">
            <v>0</v>
          </cell>
          <cell r="J848">
            <v>0</v>
          </cell>
          <cell r="L848" t="str">
            <v>ZBU31</v>
          </cell>
          <cell r="M848" t="str">
            <v>DEN</v>
          </cell>
          <cell r="R848">
            <v>1</v>
          </cell>
          <cell r="V848">
            <v>19990</v>
          </cell>
        </row>
        <row r="849">
          <cell r="E849" t="str">
            <v>ZBU40NVY</v>
          </cell>
          <cell r="G849" t="str">
            <v>Uno Reversible Bucket Hat</v>
          </cell>
          <cell r="H849" t="str">
            <v>WMN</v>
          </cell>
          <cell r="I849">
            <v>0</v>
          </cell>
          <cell r="J849">
            <v>0</v>
          </cell>
          <cell r="L849" t="str">
            <v>ZBU40</v>
          </cell>
          <cell r="M849" t="str">
            <v>NVY</v>
          </cell>
          <cell r="R849">
            <v>1</v>
          </cell>
          <cell r="V849">
            <v>19990</v>
          </cell>
        </row>
        <row r="850">
          <cell r="E850" t="str">
            <v>ZBU5PKSL</v>
          </cell>
          <cell r="G850" t="str">
            <v>SUMMER ROSE REVERSIBLE BUCKET</v>
          </cell>
          <cell r="H850" t="str">
            <v>WMN</v>
          </cell>
          <cell r="I850" t="str">
            <v>HEADWEAR</v>
          </cell>
          <cell r="J850" t="str">
            <v>BUCKET</v>
          </cell>
          <cell r="L850" t="str">
            <v>ZBU5</v>
          </cell>
          <cell r="M850" t="str">
            <v>PKSL</v>
          </cell>
          <cell r="R850">
            <v>1</v>
          </cell>
          <cell r="V850">
            <v>19990</v>
          </cell>
        </row>
        <row r="851">
          <cell r="E851" t="str">
            <v>ZBU7BLK</v>
          </cell>
          <cell r="G851" t="str">
            <v>Sunshade Bucket Hat</v>
          </cell>
          <cell r="H851" t="str">
            <v>WMN</v>
          </cell>
          <cell r="I851">
            <v>0</v>
          </cell>
          <cell r="J851">
            <v>0</v>
          </cell>
          <cell r="L851" t="str">
            <v>ZBU7</v>
          </cell>
          <cell r="M851" t="str">
            <v>BLK</v>
          </cell>
          <cell r="R851">
            <v>1</v>
          </cell>
          <cell r="V851">
            <v>19990</v>
          </cell>
        </row>
        <row r="852">
          <cell r="E852" t="str">
            <v>ZE9072GRN</v>
          </cell>
          <cell r="G852" t="str">
            <v>Boy's Matte Semi Wrap Sunglas</v>
          </cell>
          <cell r="J852" t="str">
            <v>UNISEX KIDS SUNGLASSES</v>
          </cell>
          <cell r="L852" t="str">
            <v>ZE9072</v>
          </cell>
          <cell r="M852" t="str">
            <v>GRN</v>
          </cell>
          <cell r="R852">
            <v>1</v>
          </cell>
          <cell r="V852">
            <v>15990</v>
          </cell>
        </row>
        <row r="853">
          <cell r="E853" t="str">
            <v>ZKCH2305BLK</v>
          </cell>
          <cell r="G853" t="str">
            <v>CAT EAR HAT</v>
          </cell>
          <cell r="H853" t="str">
            <v>GIRLS</v>
          </cell>
          <cell r="I853">
            <v>0</v>
          </cell>
          <cell r="J853">
            <v>0</v>
          </cell>
          <cell r="L853" t="str">
            <v>ZKCH2305</v>
          </cell>
          <cell r="M853" t="str">
            <v>BLK</v>
          </cell>
          <cell r="R853">
            <v>1</v>
          </cell>
          <cell r="V853">
            <v>15990</v>
          </cell>
        </row>
        <row r="854">
          <cell r="E854" t="str">
            <v>ZKCH2305PUR</v>
          </cell>
          <cell r="G854" t="str">
            <v>CAT EAR HAT</v>
          </cell>
          <cell r="H854" t="str">
            <v>GIRLS</v>
          </cell>
          <cell r="I854">
            <v>0</v>
          </cell>
          <cell r="J854">
            <v>0</v>
          </cell>
          <cell r="L854" t="str">
            <v>ZKCH2305</v>
          </cell>
          <cell r="M854" t="str">
            <v>PUR</v>
          </cell>
          <cell r="R854">
            <v>1</v>
          </cell>
          <cell r="V854">
            <v>15990</v>
          </cell>
        </row>
        <row r="855">
          <cell r="E855" t="str">
            <v>ZKCH2312BRN</v>
          </cell>
          <cell r="G855" t="str">
            <v>EAGLE TRUCKER HAT</v>
          </cell>
          <cell r="H855" t="str">
            <v>MEN</v>
          </cell>
          <cell r="I855">
            <v>0</v>
          </cell>
          <cell r="J855">
            <v>0</v>
          </cell>
          <cell r="L855" t="str">
            <v>ZKCH2312</v>
          </cell>
          <cell r="M855" t="str">
            <v>BRN</v>
          </cell>
          <cell r="R855">
            <v>1</v>
          </cell>
          <cell r="V855">
            <v>15990</v>
          </cell>
        </row>
        <row r="856">
          <cell r="E856" t="str">
            <v>ZKCH3075BLK</v>
          </cell>
          <cell r="G856" t="str">
            <v>VERTICAL GEL LOGO HAT</v>
          </cell>
          <cell r="H856" t="str">
            <v>UNISEX</v>
          </cell>
          <cell r="I856">
            <v>0</v>
          </cell>
          <cell r="J856">
            <v>0</v>
          </cell>
          <cell r="L856" t="str">
            <v>ZKCH3075</v>
          </cell>
          <cell r="M856" t="str">
            <v>BLK</v>
          </cell>
          <cell r="R856">
            <v>1</v>
          </cell>
          <cell r="V856">
            <v>19990</v>
          </cell>
        </row>
        <row r="857">
          <cell r="E857" t="str">
            <v>ZKCH3075NVY</v>
          </cell>
          <cell r="G857" t="str">
            <v>VERTICAL GEL LOGO HAT</v>
          </cell>
          <cell r="H857" t="str">
            <v>UNISEX</v>
          </cell>
          <cell r="I857">
            <v>0</v>
          </cell>
          <cell r="J857">
            <v>0</v>
          </cell>
          <cell r="L857" t="str">
            <v>ZKCH3075</v>
          </cell>
          <cell r="M857" t="str">
            <v>NVY</v>
          </cell>
          <cell r="R857">
            <v>1</v>
          </cell>
          <cell r="V857">
            <v>19990</v>
          </cell>
        </row>
        <row r="858">
          <cell r="E858" t="str">
            <v>ZKCH3236BKMT</v>
          </cell>
          <cell r="G858" t="str">
            <v>TONAL SKECHERS LOGO HAT</v>
          </cell>
          <cell r="H858" t="str">
            <v>WMN</v>
          </cell>
          <cell r="I858">
            <v>0</v>
          </cell>
          <cell r="J858">
            <v>0</v>
          </cell>
          <cell r="L858" t="str">
            <v>ZKCH3236</v>
          </cell>
          <cell r="M858" t="str">
            <v>BKMT</v>
          </cell>
          <cell r="R858">
            <v>1</v>
          </cell>
          <cell r="V858">
            <v>19990</v>
          </cell>
        </row>
        <row r="859">
          <cell r="E859" t="str">
            <v>ZKCH3287RSGD</v>
          </cell>
          <cell r="G859" t="str">
            <v>Caticorn Sequins Hat</v>
          </cell>
          <cell r="H859" t="str">
            <v>GIRLS</v>
          </cell>
          <cell r="I859">
            <v>0</v>
          </cell>
          <cell r="J859">
            <v>0</v>
          </cell>
          <cell r="L859" t="str">
            <v>ZKCH3287</v>
          </cell>
          <cell r="M859" t="str">
            <v>RSGD</v>
          </cell>
          <cell r="R859">
            <v>1</v>
          </cell>
          <cell r="V859">
            <v>15990</v>
          </cell>
        </row>
        <row r="860">
          <cell r="E860" t="str">
            <v>ZKCH3294CCNV</v>
          </cell>
          <cell r="G860" t="str">
            <v>GRADIENT LOGO TRUCKER HAT</v>
          </cell>
          <cell r="H860" t="str">
            <v>MEN</v>
          </cell>
          <cell r="I860">
            <v>0</v>
          </cell>
          <cell r="J860">
            <v>0</v>
          </cell>
          <cell r="L860" t="str">
            <v>ZKCH3294</v>
          </cell>
          <cell r="M860" t="str">
            <v>CCNV</v>
          </cell>
          <cell r="R860">
            <v>1</v>
          </cell>
          <cell r="V860">
            <v>15990</v>
          </cell>
        </row>
        <row r="861">
          <cell r="E861" t="str">
            <v>ZKCH3323SLBK</v>
          </cell>
          <cell r="G861" t="str">
            <v>SEQUIN PANDA HAT</v>
          </cell>
          <cell r="H861" t="str">
            <v>GIRLS</v>
          </cell>
          <cell r="I861">
            <v>0</v>
          </cell>
          <cell r="J861">
            <v>0</v>
          </cell>
          <cell r="L861" t="str">
            <v>ZKCH3323</v>
          </cell>
          <cell r="M861" t="str">
            <v>SLBK</v>
          </cell>
          <cell r="R861">
            <v>1</v>
          </cell>
          <cell r="V861">
            <v>15990</v>
          </cell>
        </row>
        <row r="862">
          <cell r="E862" t="str">
            <v>ZKCH6887BLK</v>
          </cell>
          <cell r="G862" t="str">
            <v>Jetsetter Backpack</v>
          </cell>
          <cell r="J862" t="str">
            <v>BACKPACKS</v>
          </cell>
          <cell r="L862" t="str">
            <v>ZKCH6887</v>
          </cell>
          <cell r="M862" t="str">
            <v>BLK</v>
          </cell>
          <cell r="R862">
            <v>1</v>
          </cell>
          <cell r="V862">
            <v>32990</v>
          </cell>
        </row>
        <row r="863">
          <cell r="E863" t="str">
            <v>ZKCH6887PUR</v>
          </cell>
          <cell r="G863" t="str">
            <v>Jetsetter Backpack</v>
          </cell>
          <cell r="J863" t="str">
            <v>BACKPACKS</v>
          </cell>
          <cell r="L863" t="str">
            <v>ZKCH6887</v>
          </cell>
          <cell r="M863" t="str">
            <v>PUR</v>
          </cell>
          <cell r="R863">
            <v>1</v>
          </cell>
          <cell r="V863">
            <v>32990</v>
          </cell>
        </row>
        <row r="864">
          <cell r="E864" t="str">
            <v>ZTK26ORBK</v>
          </cell>
          <cell r="G864" t="str">
            <v>Embellished Trucker Hat</v>
          </cell>
          <cell r="H864" t="str">
            <v>UNISEX</v>
          </cell>
          <cell r="I864" t="str">
            <v>HEADWEAR</v>
          </cell>
          <cell r="J864">
            <v>0</v>
          </cell>
          <cell r="L864" t="str">
            <v>ZTK26</v>
          </cell>
          <cell r="M864" t="str">
            <v>ORBK</v>
          </cell>
          <cell r="R864">
            <v>1</v>
          </cell>
          <cell r="V864">
            <v>19990</v>
          </cell>
        </row>
        <row r="865">
          <cell r="E865" t="str">
            <v>ZTK27PRCC</v>
          </cell>
          <cell r="G865" t="str">
            <v>Embellished Trucker Hat</v>
          </cell>
          <cell r="H865" t="str">
            <v>UNISEX</v>
          </cell>
          <cell r="I865" t="str">
            <v>HEADWEAR</v>
          </cell>
          <cell r="J865">
            <v>0</v>
          </cell>
          <cell r="L865" t="str">
            <v>ZTK27</v>
          </cell>
          <cell r="M865" t="str">
            <v>PRCC</v>
          </cell>
          <cell r="R865">
            <v>1</v>
          </cell>
          <cell r="V865">
            <v>19990</v>
          </cell>
        </row>
        <row r="866">
          <cell r="E866" t="str">
            <v>ZTK33BLGY</v>
          </cell>
          <cell r="G866" t="str">
            <v>Palm Patch Trucker Hat</v>
          </cell>
          <cell r="H866" t="str">
            <v>MEN</v>
          </cell>
          <cell r="I866">
            <v>0</v>
          </cell>
          <cell r="J866">
            <v>0</v>
          </cell>
          <cell r="L866" t="str">
            <v>ZTK33</v>
          </cell>
          <cell r="M866" t="str">
            <v>BLGY</v>
          </cell>
          <cell r="R866">
            <v>1</v>
          </cell>
          <cell r="V866">
            <v>15990</v>
          </cell>
        </row>
        <row r="867">
          <cell r="E867" t="str">
            <v>ZTK5WHT</v>
          </cell>
          <cell r="G867" t="str">
            <v>SPORT COURT TRUCKER HAT</v>
          </cell>
          <cell r="H867" t="str">
            <v>MEN</v>
          </cell>
          <cell r="I867">
            <v>0</v>
          </cell>
          <cell r="J867" t="str">
            <v>HAT</v>
          </cell>
          <cell r="L867" t="str">
            <v>ZTK5</v>
          </cell>
          <cell r="M867" t="str">
            <v>WHT</v>
          </cell>
          <cell r="R867">
            <v>1</v>
          </cell>
          <cell r="V867">
            <v>19990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A245-D3B3-4864-8B71-8B01E494EF20}">
  <dimension ref="A1:J248"/>
  <sheetViews>
    <sheetView zoomScale="70" zoomScaleNormal="70" workbookViewId="0">
      <pane xSplit="3" ySplit="1" topLeftCell="D244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10.54296875" defaultRowHeight="70" customHeight="1" x14ac:dyDescent="0.3"/>
  <cols>
    <col min="1" max="1" width="10.54296875" style="22"/>
    <col min="2" max="2" width="14.453125" style="22" customWidth="1"/>
    <col min="3" max="3" width="14.1796875" style="22" bestFit="1" customWidth="1"/>
    <col min="4" max="4" width="29.7265625" style="22" bestFit="1" customWidth="1"/>
    <col min="5" max="5" width="18.54296875" style="22" bestFit="1" customWidth="1"/>
    <col min="6" max="6" width="18.54296875" style="25" customWidth="1"/>
    <col min="7" max="7" width="11.453125" style="26" customWidth="1"/>
    <col min="8" max="9" width="11.453125" style="22" customWidth="1"/>
    <col min="10" max="10" width="11.81640625" style="22" customWidth="1"/>
    <col min="11" max="16384" width="10.54296875" style="22"/>
  </cols>
  <sheetData>
    <row r="1" spans="1:10" ht="13" x14ac:dyDescent="0.3">
      <c r="A1" s="15" t="s">
        <v>480</v>
      </c>
      <c r="B1" s="16" t="s">
        <v>479</v>
      </c>
      <c r="C1" s="16" t="s">
        <v>478</v>
      </c>
      <c r="D1" s="16" t="s">
        <v>477</v>
      </c>
      <c r="E1" s="17" t="s">
        <v>0</v>
      </c>
      <c r="F1" s="17" t="s">
        <v>279</v>
      </c>
      <c r="G1" s="18" t="s">
        <v>476</v>
      </c>
      <c r="H1" s="19" t="s">
        <v>4</v>
      </c>
      <c r="I1" s="20" t="s">
        <v>475</v>
      </c>
      <c r="J1" s="21" t="s">
        <v>25</v>
      </c>
    </row>
    <row r="2" spans="1:10" ht="70" customHeight="1" x14ac:dyDescent="0.3">
      <c r="A2" s="27" t="s">
        <v>470</v>
      </c>
      <c r="B2" s="27"/>
      <c r="C2" s="27" t="s">
        <v>474</v>
      </c>
      <c r="D2" s="27" t="s">
        <v>472</v>
      </c>
      <c r="E2" s="27" t="s">
        <v>472</v>
      </c>
      <c r="F2" s="27" t="s">
        <v>279</v>
      </c>
      <c r="G2" s="28">
        <v>62990</v>
      </c>
      <c r="H2" s="27" t="s">
        <v>278</v>
      </c>
      <c r="I2" s="29">
        <v>0.3</v>
      </c>
      <c r="J2" s="30">
        <f t="shared" ref="J2:J33" si="0">ROUND(G2*(100%-I2),-1)</f>
        <v>44090</v>
      </c>
    </row>
    <row r="3" spans="1:10" ht="70" customHeight="1" x14ac:dyDescent="0.3">
      <c r="A3" s="27" t="s">
        <v>470</v>
      </c>
      <c r="B3" s="27"/>
      <c r="C3" s="27" t="s">
        <v>473</v>
      </c>
      <c r="D3" s="27" t="s">
        <v>472</v>
      </c>
      <c r="E3" s="27" t="s">
        <v>472</v>
      </c>
      <c r="F3" s="27" t="s">
        <v>279</v>
      </c>
      <c r="G3" s="28">
        <v>62990</v>
      </c>
      <c r="H3" s="27" t="s">
        <v>278</v>
      </c>
      <c r="I3" s="29">
        <v>0.3</v>
      </c>
      <c r="J3" s="30">
        <f t="shared" si="0"/>
        <v>44090</v>
      </c>
    </row>
    <row r="4" spans="1:10" ht="70" customHeight="1" x14ac:dyDescent="0.3">
      <c r="A4" s="27" t="s">
        <v>470</v>
      </c>
      <c r="B4" s="27"/>
      <c r="C4" s="27" t="s">
        <v>471</v>
      </c>
      <c r="D4" s="27" t="s">
        <v>468</v>
      </c>
      <c r="E4" s="27" t="s">
        <v>468</v>
      </c>
      <c r="F4" s="27"/>
      <c r="G4" s="28">
        <v>49990</v>
      </c>
      <c r="H4" s="27" t="s">
        <v>278</v>
      </c>
      <c r="I4" s="29">
        <v>0.3</v>
      </c>
      <c r="J4" s="30">
        <f t="shared" si="0"/>
        <v>34990</v>
      </c>
    </row>
    <row r="5" spans="1:10" ht="70" customHeight="1" x14ac:dyDescent="0.3">
      <c r="A5" s="27" t="s">
        <v>470</v>
      </c>
      <c r="B5" s="27"/>
      <c r="C5" s="27" t="s">
        <v>469</v>
      </c>
      <c r="D5" s="27" t="s">
        <v>468</v>
      </c>
      <c r="E5" s="27" t="s">
        <v>468</v>
      </c>
      <c r="F5" s="27"/>
      <c r="G5" s="28">
        <v>49990</v>
      </c>
      <c r="H5" s="27" t="s">
        <v>278</v>
      </c>
      <c r="I5" s="29">
        <v>0.3</v>
      </c>
      <c r="J5" s="30">
        <f t="shared" si="0"/>
        <v>34990</v>
      </c>
    </row>
    <row r="6" spans="1:10" ht="70" customHeight="1" x14ac:dyDescent="0.3">
      <c r="A6" s="27" t="s">
        <v>466</v>
      </c>
      <c r="B6" s="27"/>
      <c r="C6" s="27" t="s">
        <v>467</v>
      </c>
      <c r="D6" s="27" t="s">
        <v>464</v>
      </c>
      <c r="E6" s="27" t="s">
        <v>464</v>
      </c>
      <c r="F6" s="27" t="s">
        <v>279</v>
      </c>
      <c r="G6" s="28">
        <v>59990</v>
      </c>
      <c r="H6" s="27" t="s">
        <v>278</v>
      </c>
      <c r="I6" s="29">
        <v>0.3</v>
      </c>
      <c r="J6" s="30">
        <f t="shared" si="0"/>
        <v>41990</v>
      </c>
    </row>
    <row r="7" spans="1:10" ht="70" customHeight="1" x14ac:dyDescent="0.3">
      <c r="A7" s="27" t="s">
        <v>466</v>
      </c>
      <c r="B7" s="27"/>
      <c r="C7" s="27" t="s">
        <v>465</v>
      </c>
      <c r="D7" s="27" t="s">
        <v>464</v>
      </c>
      <c r="E7" s="27" t="s">
        <v>464</v>
      </c>
      <c r="F7" s="27" t="s">
        <v>279</v>
      </c>
      <c r="G7" s="28">
        <v>59990</v>
      </c>
      <c r="H7" s="27" t="s">
        <v>278</v>
      </c>
      <c r="I7" s="29">
        <v>0.3</v>
      </c>
      <c r="J7" s="30">
        <f t="shared" si="0"/>
        <v>41990</v>
      </c>
    </row>
    <row r="8" spans="1:10" ht="70" customHeight="1" x14ac:dyDescent="0.3">
      <c r="A8" s="27" t="s">
        <v>457</v>
      </c>
      <c r="B8" s="27"/>
      <c r="C8" s="27" t="s">
        <v>463</v>
      </c>
      <c r="D8" s="27" t="s">
        <v>460</v>
      </c>
      <c r="E8" s="27" t="s">
        <v>454</v>
      </c>
      <c r="F8" s="27"/>
      <c r="G8" s="28">
        <v>44990</v>
      </c>
      <c r="H8" s="27" t="s">
        <v>278</v>
      </c>
      <c r="I8" s="29">
        <v>0.3</v>
      </c>
      <c r="J8" s="30">
        <f t="shared" si="0"/>
        <v>31490</v>
      </c>
    </row>
    <row r="9" spans="1:10" ht="70" customHeight="1" x14ac:dyDescent="0.3">
      <c r="A9" s="27" t="s">
        <v>457</v>
      </c>
      <c r="B9" s="27"/>
      <c r="C9" s="27" t="s">
        <v>462</v>
      </c>
      <c r="D9" s="27" t="s">
        <v>460</v>
      </c>
      <c r="E9" s="27" t="s">
        <v>454</v>
      </c>
      <c r="F9" s="27"/>
      <c r="G9" s="28">
        <v>44990</v>
      </c>
      <c r="H9" s="27" t="s">
        <v>278</v>
      </c>
      <c r="I9" s="29">
        <v>0.3</v>
      </c>
      <c r="J9" s="30">
        <f t="shared" si="0"/>
        <v>31490</v>
      </c>
    </row>
    <row r="10" spans="1:10" ht="70" customHeight="1" x14ac:dyDescent="0.3">
      <c r="A10" s="27" t="s">
        <v>457</v>
      </c>
      <c r="B10" s="27"/>
      <c r="C10" s="27" t="s">
        <v>461</v>
      </c>
      <c r="D10" s="27" t="s">
        <v>460</v>
      </c>
      <c r="E10" s="27" t="s">
        <v>454</v>
      </c>
      <c r="F10" s="27"/>
      <c r="G10" s="28">
        <v>44990</v>
      </c>
      <c r="H10" s="27" t="s">
        <v>278</v>
      </c>
      <c r="I10" s="29">
        <v>0.3</v>
      </c>
      <c r="J10" s="30">
        <f t="shared" si="0"/>
        <v>31490</v>
      </c>
    </row>
    <row r="11" spans="1:10" ht="70" customHeight="1" x14ac:dyDescent="0.3">
      <c r="A11" s="27" t="s">
        <v>457</v>
      </c>
      <c r="B11" s="27"/>
      <c r="C11" s="27" t="s">
        <v>459</v>
      </c>
      <c r="D11" s="27" t="s">
        <v>455</v>
      </c>
      <c r="E11" s="27" t="s">
        <v>454</v>
      </c>
      <c r="F11" s="27"/>
      <c r="G11" s="28">
        <v>44990</v>
      </c>
      <c r="H11" s="27" t="s">
        <v>278</v>
      </c>
      <c r="I11" s="29">
        <v>0.3</v>
      </c>
      <c r="J11" s="30">
        <f t="shared" si="0"/>
        <v>31490</v>
      </c>
    </row>
    <row r="12" spans="1:10" ht="70" customHeight="1" x14ac:dyDescent="0.3">
      <c r="A12" s="27" t="s">
        <v>457</v>
      </c>
      <c r="B12" s="27"/>
      <c r="C12" s="27" t="s">
        <v>458</v>
      </c>
      <c r="D12" s="27" t="s">
        <v>455</v>
      </c>
      <c r="E12" s="27" t="s">
        <v>454</v>
      </c>
      <c r="F12" s="27"/>
      <c r="G12" s="28">
        <v>44990</v>
      </c>
      <c r="H12" s="27" t="s">
        <v>278</v>
      </c>
      <c r="I12" s="29">
        <v>0.3</v>
      </c>
      <c r="J12" s="30">
        <f t="shared" si="0"/>
        <v>31490</v>
      </c>
    </row>
    <row r="13" spans="1:10" ht="70" customHeight="1" x14ac:dyDescent="0.3">
      <c r="A13" s="27" t="s">
        <v>457</v>
      </c>
      <c r="B13" s="27"/>
      <c r="C13" s="27" t="s">
        <v>456</v>
      </c>
      <c r="D13" s="27" t="s">
        <v>455</v>
      </c>
      <c r="E13" s="27" t="s">
        <v>454</v>
      </c>
      <c r="F13" s="27"/>
      <c r="G13" s="28">
        <v>44990</v>
      </c>
      <c r="H13" s="27" t="s">
        <v>278</v>
      </c>
      <c r="I13" s="29">
        <v>0.3</v>
      </c>
      <c r="J13" s="30">
        <f t="shared" si="0"/>
        <v>31490</v>
      </c>
    </row>
    <row r="14" spans="1:10" ht="70" customHeight="1" x14ac:dyDescent="0.3">
      <c r="A14" s="27" t="s">
        <v>443</v>
      </c>
      <c r="B14" s="27"/>
      <c r="C14" s="27" t="s">
        <v>453</v>
      </c>
      <c r="D14" s="27" t="s">
        <v>452</v>
      </c>
      <c r="E14" s="27" t="s">
        <v>440</v>
      </c>
      <c r="F14" s="27" t="s">
        <v>279</v>
      </c>
      <c r="G14" s="28">
        <v>64990</v>
      </c>
      <c r="H14" s="27" t="s">
        <v>278</v>
      </c>
      <c r="I14" s="29">
        <v>0.3</v>
      </c>
      <c r="J14" s="30">
        <f t="shared" si="0"/>
        <v>45490</v>
      </c>
    </row>
    <row r="15" spans="1:10" ht="70" customHeight="1" x14ac:dyDescent="0.3">
      <c r="A15" s="27" t="s">
        <v>443</v>
      </c>
      <c r="B15" s="27"/>
      <c r="C15" s="27" t="s">
        <v>451</v>
      </c>
      <c r="D15" s="27" t="s">
        <v>446</v>
      </c>
      <c r="E15" s="27" t="s">
        <v>440</v>
      </c>
      <c r="F15" s="27" t="s">
        <v>279</v>
      </c>
      <c r="G15" s="28">
        <v>64990</v>
      </c>
      <c r="H15" s="27" t="s">
        <v>278</v>
      </c>
      <c r="I15" s="29">
        <v>0.3</v>
      </c>
      <c r="J15" s="30">
        <f t="shared" si="0"/>
        <v>45490</v>
      </c>
    </row>
    <row r="16" spans="1:10" ht="70" customHeight="1" x14ac:dyDescent="0.3">
      <c r="A16" s="27" t="s">
        <v>443</v>
      </c>
      <c r="B16" s="27"/>
      <c r="C16" s="27" t="s">
        <v>450</v>
      </c>
      <c r="D16" s="27" t="s">
        <v>446</v>
      </c>
      <c r="E16" s="27" t="s">
        <v>440</v>
      </c>
      <c r="F16" s="27" t="s">
        <v>279</v>
      </c>
      <c r="G16" s="28">
        <v>64990</v>
      </c>
      <c r="H16" s="27" t="s">
        <v>278</v>
      </c>
      <c r="I16" s="29">
        <v>0.3</v>
      </c>
      <c r="J16" s="30">
        <f t="shared" si="0"/>
        <v>45490</v>
      </c>
    </row>
    <row r="17" spans="1:10" ht="70" customHeight="1" x14ac:dyDescent="0.3">
      <c r="A17" s="27" t="s">
        <v>443</v>
      </c>
      <c r="B17" s="27"/>
      <c r="C17" s="27" t="s">
        <v>449</v>
      </c>
      <c r="D17" s="27" t="s">
        <v>446</v>
      </c>
      <c r="E17" s="27" t="s">
        <v>440</v>
      </c>
      <c r="F17" s="27" t="s">
        <v>279</v>
      </c>
      <c r="G17" s="28">
        <v>64990</v>
      </c>
      <c r="H17" s="27" t="s">
        <v>278</v>
      </c>
      <c r="I17" s="29">
        <v>0.3</v>
      </c>
      <c r="J17" s="30">
        <f t="shared" si="0"/>
        <v>45490</v>
      </c>
    </row>
    <row r="18" spans="1:10" ht="70" customHeight="1" x14ac:dyDescent="0.3">
      <c r="A18" s="27" t="s">
        <v>443</v>
      </c>
      <c r="B18" s="27"/>
      <c r="C18" s="27" t="s">
        <v>448</v>
      </c>
      <c r="D18" s="27" t="s">
        <v>446</v>
      </c>
      <c r="E18" s="27" t="s">
        <v>440</v>
      </c>
      <c r="F18" s="27" t="s">
        <v>279</v>
      </c>
      <c r="G18" s="28">
        <v>64990</v>
      </c>
      <c r="H18" s="27" t="s">
        <v>278</v>
      </c>
      <c r="I18" s="29">
        <v>0.3</v>
      </c>
      <c r="J18" s="30">
        <f t="shared" si="0"/>
        <v>45490</v>
      </c>
    </row>
    <row r="19" spans="1:10" ht="70" customHeight="1" x14ac:dyDescent="0.3">
      <c r="A19" s="27" t="s">
        <v>443</v>
      </c>
      <c r="B19" s="27"/>
      <c r="C19" s="27" t="s">
        <v>447</v>
      </c>
      <c r="D19" s="27" t="s">
        <v>446</v>
      </c>
      <c r="E19" s="27" t="s">
        <v>440</v>
      </c>
      <c r="F19" s="27" t="s">
        <v>279</v>
      </c>
      <c r="G19" s="28">
        <v>64990</v>
      </c>
      <c r="H19" s="27" t="s">
        <v>278</v>
      </c>
      <c r="I19" s="29">
        <v>0.3</v>
      </c>
      <c r="J19" s="30">
        <f t="shared" si="0"/>
        <v>45490</v>
      </c>
    </row>
    <row r="20" spans="1:10" ht="70" customHeight="1" x14ac:dyDescent="0.3">
      <c r="A20" s="27" t="s">
        <v>443</v>
      </c>
      <c r="B20" s="27"/>
      <c r="C20" s="27" t="s">
        <v>445</v>
      </c>
      <c r="D20" s="27" t="s">
        <v>441</v>
      </c>
      <c r="E20" s="27" t="s">
        <v>440</v>
      </c>
      <c r="F20" s="27" t="s">
        <v>279</v>
      </c>
      <c r="G20" s="28">
        <v>64990</v>
      </c>
      <c r="H20" s="27" t="s">
        <v>278</v>
      </c>
      <c r="I20" s="29">
        <v>0.3</v>
      </c>
      <c r="J20" s="30">
        <f t="shared" si="0"/>
        <v>45490</v>
      </c>
    </row>
    <row r="21" spans="1:10" ht="70" customHeight="1" x14ac:dyDescent="0.3">
      <c r="A21" s="27" t="s">
        <v>443</v>
      </c>
      <c r="B21" s="27"/>
      <c r="C21" s="27" t="s">
        <v>444</v>
      </c>
      <c r="D21" s="27" t="s">
        <v>441</v>
      </c>
      <c r="E21" s="27" t="s">
        <v>440</v>
      </c>
      <c r="F21" s="27" t="s">
        <v>279</v>
      </c>
      <c r="G21" s="28">
        <v>64990</v>
      </c>
      <c r="H21" s="27" t="s">
        <v>278</v>
      </c>
      <c r="I21" s="29">
        <v>0.3</v>
      </c>
      <c r="J21" s="30">
        <f t="shared" si="0"/>
        <v>45490</v>
      </c>
    </row>
    <row r="22" spans="1:10" ht="70" customHeight="1" x14ac:dyDescent="0.3">
      <c r="A22" s="27" t="s">
        <v>443</v>
      </c>
      <c r="B22" s="27"/>
      <c r="C22" s="27" t="s">
        <v>442</v>
      </c>
      <c r="D22" s="27" t="s">
        <v>441</v>
      </c>
      <c r="E22" s="27" t="s">
        <v>440</v>
      </c>
      <c r="F22" s="27" t="s">
        <v>279</v>
      </c>
      <c r="G22" s="28">
        <v>64990</v>
      </c>
      <c r="H22" s="27" t="s">
        <v>278</v>
      </c>
      <c r="I22" s="29">
        <v>0.3</v>
      </c>
      <c r="J22" s="30">
        <f t="shared" si="0"/>
        <v>45490</v>
      </c>
    </row>
    <row r="23" spans="1:10" ht="70" customHeight="1" x14ac:dyDescent="0.3">
      <c r="A23" s="27" t="s">
        <v>425</v>
      </c>
      <c r="B23" s="27"/>
      <c r="C23" s="27" t="s">
        <v>439</v>
      </c>
      <c r="D23" s="27" t="s">
        <v>438</v>
      </c>
      <c r="E23" s="27" t="s">
        <v>422</v>
      </c>
      <c r="F23" s="27"/>
      <c r="G23" s="28">
        <v>54990</v>
      </c>
      <c r="H23" s="27" t="s">
        <v>278</v>
      </c>
      <c r="I23" s="29">
        <v>0.3</v>
      </c>
      <c r="J23" s="30">
        <f t="shared" si="0"/>
        <v>38490</v>
      </c>
    </row>
    <row r="24" spans="1:10" ht="70" customHeight="1" x14ac:dyDescent="0.3">
      <c r="A24" s="27" t="s">
        <v>425</v>
      </c>
      <c r="B24" s="27"/>
      <c r="C24" s="27" t="s">
        <v>437</v>
      </c>
      <c r="D24" s="27" t="s">
        <v>435</v>
      </c>
      <c r="E24" s="27" t="s">
        <v>422</v>
      </c>
      <c r="F24" s="27" t="s">
        <v>279</v>
      </c>
      <c r="G24" s="28">
        <v>64990</v>
      </c>
      <c r="H24" s="27" t="s">
        <v>278</v>
      </c>
      <c r="I24" s="29">
        <v>0.3</v>
      </c>
      <c r="J24" s="30">
        <f t="shared" si="0"/>
        <v>45490</v>
      </c>
    </row>
    <row r="25" spans="1:10" ht="70" customHeight="1" x14ac:dyDescent="0.3">
      <c r="A25" s="27" t="s">
        <v>425</v>
      </c>
      <c r="B25" s="27"/>
      <c r="C25" s="27" t="s">
        <v>436</v>
      </c>
      <c r="D25" s="27" t="s">
        <v>435</v>
      </c>
      <c r="E25" s="27" t="s">
        <v>422</v>
      </c>
      <c r="F25" s="27" t="s">
        <v>279</v>
      </c>
      <c r="G25" s="28">
        <v>64990</v>
      </c>
      <c r="H25" s="27" t="s">
        <v>278</v>
      </c>
      <c r="I25" s="29">
        <v>0.3</v>
      </c>
      <c r="J25" s="30">
        <f t="shared" si="0"/>
        <v>45490</v>
      </c>
    </row>
    <row r="26" spans="1:10" ht="70" customHeight="1" x14ac:dyDescent="0.3">
      <c r="A26" s="27" t="s">
        <v>425</v>
      </c>
      <c r="B26" s="27"/>
      <c r="C26" s="27" t="s">
        <v>434</v>
      </c>
      <c r="D26" s="27" t="s">
        <v>431</v>
      </c>
      <c r="E26" s="27" t="s">
        <v>422</v>
      </c>
      <c r="F26" s="27"/>
      <c r="G26" s="28">
        <v>64990</v>
      </c>
      <c r="H26" s="27" t="s">
        <v>278</v>
      </c>
      <c r="I26" s="29">
        <v>0.3</v>
      </c>
      <c r="J26" s="30">
        <f t="shared" si="0"/>
        <v>45490</v>
      </c>
    </row>
    <row r="27" spans="1:10" ht="70" customHeight="1" x14ac:dyDescent="0.3">
      <c r="A27" s="27" t="s">
        <v>425</v>
      </c>
      <c r="B27" s="27"/>
      <c r="C27" s="27" t="s">
        <v>433</v>
      </c>
      <c r="D27" s="27" t="s">
        <v>431</v>
      </c>
      <c r="E27" s="27" t="s">
        <v>422</v>
      </c>
      <c r="F27" s="27"/>
      <c r="G27" s="28">
        <v>64990</v>
      </c>
      <c r="H27" s="27" t="s">
        <v>278</v>
      </c>
      <c r="I27" s="29">
        <v>0.3</v>
      </c>
      <c r="J27" s="30">
        <f t="shared" si="0"/>
        <v>45490</v>
      </c>
    </row>
    <row r="28" spans="1:10" ht="70" customHeight="1" x14ac:dyDescent="0.3">
      <c r="A28" s="27" t="s">
        <v>425</v>
      </c>
      <c r="B28" s="27"/>
      <c r="C28" s="27" t="s">
        <v>432</v>
      </c>
      <c r="D28" s="27" t="s">
        <v>431</v>
      </c>
      <c r="E28" s="27" t="s">
        <v>422</v>
      </c>
      <c r="F28" s="27"/>
      <c r="G28" s="28">
        <v>64990</v>
      </c>
      <c r="H28" s="27" t="s">
        <v>278</v>
      </c>
      <c r="I28" s="29">
        <v>0.3</v>
      </c>
      <c r="J28" s="30">
        <f t="shared" si="0"/>
        <v>45490</v>
      </c>
    </row>
    <row r="29" spans="1:10" ht="70" customHeight="1" x14ac:dyDescent="0.3">
      <c r="A29" s="27" t="s">
        <v>425</v>
      </c>
      <c r="B29" s="27"/>
      <c r="C29" s="27" t="s">
        <v>430</v>
      </c>
      <c r="D29" s="27" t="s">
        <v>426</v>
      </c>
      <c r="E29" s="27" t="s">
        <v>422</v>
      </c>
      <c r="F29" s="27" t="s">
        <v>279</v>
      </c>
      <c r="G29" s="28">
        <v>67990</v>
      </c>
      <c r="H29" s="27" t="s">
        <v>278</v>
      </c>
      <c r="I29" s="29">
        <v>0.3</v>
      </c>
      <c r="J29" s="30">
        <f t="shared" si="0"/>
        <v>47590</v>
      </c>
    </row>
    <row r="30" spans="1:10" ht="70" customHeight="1" x14ac:dyDescent="0.3">
      <c r="A30" s="27" t="s">
        <v>425</v>
      </c>
      <c r="B30" s="27"/>
      <c r="C30" s="27" t="s">
        <v>429</v>
      </c>
      <c r="D30" s="27" t="s">
        <v>426</v>
      </c>
      <c r="E30" s="27" t="s">
        <v>422</v>
      </c>
      <c r="F30" s="27" t="s">
        <v>279</v>
      </c>
      <c r="G30" s="28">
        <v>67990</v>
      </c>
      <c r="H30" s="27" t="s">
        <v>278</v>
      </c>
      <c r="I30" s="29">
        <v>0.3</v>
      </c>
      <c r="J30" s="30">
        <f t="shared" si="0"/>
        <v>47590</v>
      </c>
    </row>
    <row r="31" spans="1:10" ht="70" customHeight="1" x14ac:dyDescent="0.3">
      <c r="A31" s="27" t="s">
        <v>425</v>
      </c>
      <c r="B31" s="27"/>
      <c r="C31" s="27" t="s">
        <v>428</v>
      </c>
      <c r="D31" s="27" t="s">
        <v>426</v>
      </c>
      <c r="E31" s="27" t="s">
        <v>422</v>
      </c>
      <c r="F31" s="27" t="s">
        <v>279</v>
      </c>
      <c r="G31" s="28">
        <v>67990</v>
      </c>
      <c r="H31" s="27" t="s">
        <v>278</v>
      </c>
      <c r="I31" s="29">
        <v>0.3</v>
      </c>
      <c r="J31" s="30">
        <f t="shared" si="0"/>
        <v>47590</v>
      </c>
    </row>
    <row r="32" spans="1:10" ht="70" customHeight="1" x14ac:dyDescent="0.3">
      <c r="A32" s="27" t="s">
        <v>425</v>
      </c>
      <c r="B32" s="27"/>
      <c r="C32" s="27" t="s">
        <v>427</v>
      </c>
      <c r="D32" s="27" t="s">
        <v>426</v>
      </c>
      <c r="E32" s="27" t="s">
        <v>422</v>
      </c>
      <c r="F32" s="27" t="s">
        <v>279</v>
      </c>
      <c r="G32" s="28">
        <v>67990</v>
      </c>
      <c r="H32" s="27" t="s">
        <v>278</v>
      </c>
      <c r="I32" s="29">
        <v>0.3</v>
      </c>
      <c r="J32" s="30">
        <f t="shared" si="0"/>
        <v>47590</v>
      </c>
    </row>
    <row r="33" spans="1:10" ht="70" customHeight="1" x14ac:dyDescent="0.3">
      <c r="A33" s="27" t="s">
        <v>425</v>
      </c>
      <c r="B33" s="27"/>
      <c r="C33" s="27" t="s">
        <v>424</v>
      </c>
      <c r="D33" s="27" t="s">
        <v>423</v>
      </c>
      <c r="E33" s="27" t="s">
        <v>422</v>
      </c>
      <c r="F33" s="27" t="s">
        <v>279</v>
      </c>
      <c r="G33" s="28">
        <v>74990</v>
      </c>
      <c r="H33" s="27" t="s">
        <v>278</v>
      </c>
      <c r="I33" s="29">
        <v>0.3</v>
      </c>
      <c r="J33" s="30">
        <f t="shared" si="0"/>
        <v>52490</v>
      </c>
    </row>
    <row r="34" spans="1:10" ht="70" customHeight="1" x14ac:dyDescent="0.3">
      <c r="A34" s="27" t="s">
        <v>408</v>
      </c>
      <c r="B34" s="27"/>
      <c r="C34" s="27" t="s">
        <v>421</v>
      </c>
      <c r="D34" s="27" t="s">
        <v>417</v>
      </c>
      <c r="E34" s="27" t="s">
        <v>405</v>
      </c>
      <c r="F34" s="27" t="s">
        <v>279</v>
      </c>
      <c r="G34" s="28">
        <v>69990</v>
      </c>
      <c r="H34" s="27" t="s">
        <v>278</v>
      </c>
      <c r="I34" s="29">
        <v>0.3</v>
      </c>
      <c r="J34" s="30">
        <f t="shared" ref="J34:J65" si="1">ROUND(G34*(100%-I34),-1)</f>
        <v>48990</v>
      </c>
    </row>
    <row r="35" spans="1:10" ht="70" customHeight="1" x14ac:dyDescent="0.3">
      <c r="A35" s="27" t="s">
        <v>408</v>
      </c>
      <c r="B35" s="27"/>
      <c r="C35" s="27" t="s">
        <v>420</v>
      </c>
      <c r="D35" s="27" t="s">
        <v>417</v>
      </c>
      <c r="E35" s="27" t="s">
        <v>405</v>
      </c>
      <c r="F35" s="27" t="s">
        <v>279</v>
      </c>
      <c r="G35" s="28">
        <v>69990</v>
      </c>
      <c r="H35" s="27" t="s">
        <v>278</v>
      </c>
      <c r="I35" s="29">
        <v>0.3</v>
      </c>
      <c r="J35" s="30">
        <f t="shared" si="1"/>
        <v>48990</v>
      </c>
    </row>
    <row r="36" spans="1:10" ht="70" customHeight="1" x14ac:dyDescent="0.3">
      <c r="A36" s="27" t="s">
        <v>408</v>
      </c>
      <c r="B36" s="27"/>
      <c r="C36" s="27" t="s">
        <v>419</v>
      </c>
      <c r="D36" s="27" t="s">
        <v>417</v>
      </c>
      <c r="E36" s="27" t="s">
        <v>405</v>
      </c>
      <c r="F36" s="27" t="s">
        <v>279</v>
      </c>
      <c r="G36" s="28">
        <v>69990</v>
      </c>
      <c r="H36" s="27" t="s">
        <v>278</v>
      </c>
      <c r="I36" s="29">
        <v>0.3</v>
      </c>
      <c r="J36" s="30">
        <f t="shared" si="1"/>
        <v>48990</v>
      </c>
    </row>
    <row r="37" spans="1:10" ht="70" customHeight="1" x14ac:dyDescent="0.3">
      <c r="A37" s="27" t="s">
        <v>408</v>
      </c>
      <c r="B37" s="27"/>
      <c r="C37" s="27" t="s">
        <v>418</v>
      </c>
      <c r="D37" s="27" t="s">
        <v>417</v>
      </c>
      <c r="E37" s="27" t="s">
        <v>405</v>
      </c>
      <c r="F37" s="27" t="s">
        <v>279</v>
      </c>
      <c r="G37" s="28">
        <v>69990</v>
      </c>
      <c r="H37" s="27" t="s">
        <v>278</v>
      </c>
      <c r="I37" s="29">
        <v>0.3</v>
      </c>
      <c r="J37" s="30">
        <f t="shared" si="1"/>
        <v>48990</v>
      </c>
    </row>
    <row r="38" spans="1:10" ht="70" customHeight="1" x14ac:dyDescent="0.3">
      <c r="A38" s="27" t="s">
        <v>408</v>
      </c>
      <c r="B38" s="27"/>
      <c r="C38" s="27" t="s">
        <v>416</v>
      </c>
      <c r="D38" s="27" t="s">
        <v>415</v>
      </c>
      <c r="E38" s="27" t="s">
        <v>405</v>
      </c>
      <c r="F38" s="27"/>
      <c r="G38" s="28">
        <v>64990</v>
      </c>
      <c r="H38" s="27" t="s">
        <v>278</v>
      </c>
      <c r="I38" s="29">
        <v>0.3</v>
      </c>
      <c r="J38" s="30">
        <f t="shared" si="1"/>
        <v>45490</v>
      </c>
    </row>
    <row r="39" spans="1:10" ht="70" customHeight="1" x14ac:dyDescent="0.3">
      <c r="A39" s="27" t="s">
        <v>408</v>
      </c>
      <c r="B39" s="27"/>
      <c r="C39" s="27" t="s">
        <v>414</v>
      </c>
      <c r="D39" s="27" t="s">
        <v>412</v>
      </c>
      <c r="E39" s="27" t="s">
        <v>379</v>
      </c>
      <c r="F39" s="27"/>
      <c r="G39" s="28">
        <v>74990</v>
      </c>
      <c r="H39" s="27" t="s">
        <v>278</v>
      </c>
      <c r="I39" s="29">
        <v>0.3</v>
      </c>
      <c r="J39" s="30">
        <f t="shared" si="1"/>
        <v>52490</v>
      </c>
    </row>
    <row r="40" spans="1:10" ht="70" customHeight="1" x14ac:dyDescent="0.3">
      <c r="A40" s="27" t="s">
        <v>408</v>
      </c>
      <c r="B40" s="27"/>
      <c r="C40" s="27" t="s">
        <v>413</v>
      </c>
      <c r="D40" s="27" t="s">
        <v>412</v>
      </c>
      <c r="E40" s="27" t="s">
        <v>379</v>
      </c>
      <c r="F40" s="27"/>
      <c r="G40" s="28">
        <v>74990</v>
      </c>
      <c r="H40" s="27" t="s">
        <v>278</v>
      </c>
      <c r="I40" s="29">
        <v>0.3</v>
      </c>
      <c r="J40" s="30">
        <f t="shared" si="1"/>
        <v>52490</v>
      </c>
    </row>
    <row r="41" spans="1:10" ht="70" customHeight="1" x14ac:dyDescent="0.3">
      <c r="A41" s="27" t="s">
        <v>408</v>
      </c>
      <c r="B41" s="27"/>
      <c r="C41" s="27" t="s">
        <v>411</v>
      </c>
      <c r="D41" s="27" t="s">
        <v>410</v>
      </c>
      <c r="E41" s="27" t="s">
        <v>409</v>
      </c>
      <c r="F41" s="27"/>
      <c r="G41" s="28">
        <v>67990</v>
      </c>
      <c r="H41" s="27" t="s">
        <v>278</v>
      </c>
      <c r="I41" s="29">
        <v>0.3</v>
      </c>
      <c r="J41" s="30">
        <f t="shared" si="1"/>
        <v>47590</v>
      </c>
    </row>
    <row r="42" spans="1:10" ht="70" customHeight="1" x14ac:dyDescent="0.3">
      <c r="A42" s="27" t="s">
        <v>408</v>
      </c>
      <c r="B42" s="27"/>
      <c r="C42" s="27" t="s">
        <v>407</v>
      </c>
      <c r="D42" s="27" t="s">
        <v>406</v>
      </c>
      <c r="E42" s="27" t="s">
        <v>405</v>
      </c>
      <c r="F42" s="27"/>
      <c r="G42" s="28">
        <v>59990</v>
      </c>
      <c r="H42" s="27" t="s">
        <v>278</v>
      </c>
      <c r="I42" s="29">
        <v>0.3</v>
      </c>
      <c r="J42" s="30">
        <f t="shared" si="1"/>
        <v>41990</v>
      </c>
    </row>
    <row r="43" spans="1:10" ht="70" customHeight="1" x14ac:dyDescent="0.3">
      <c r="A43" s="27" t="s">
        <v>399</v>
      </c>
      <c r="B43" s="27"/>
      <c r="C43" s="27" t="s">
        <v>404</v>
      </c>
      <c r="D43" s="27" t="s">
        <v>402</v>
      </c>
      <c r="E43" s="27" t="s">
        <v>292</v>
      </c>
      <c r="F43" s="27"/>
      <c r="G43" s="28">
        <v>64990</v>
      </c>
      <c r="H43" s="27" t="s">
        <v>278</v>
      </c>
      <c r="I43" s="29">
        <v>0.3</v>
      </c>
      <c r="J43" s="30">
        <f t="shared" si="1"/>
        <v>45490</v>
      </c>
    </row>
    <row r="44" spans="1:10" ht="70" customHeight="1" x14ac:dyDescent="0.3">
      <c r="A44" s="27" t="s">
        <v>399</v>
      </c>
      <c r="B44" s="27"/>
      <c r="C44" s="27" t="s">
        <v>403</v>
      </c>
      <c r="D44" s="27" t="s">
        <v>402</v>
      </c>
      <c r="E44" s="27" t="s">
        <v>292</v>
      </c>
      <c r="F44" s="27"/>
      <c r="G44" s="28">
        <v>64990</v>
      </c>
      <c r="H44" s="27" t="s">
        <v>278</v>
      </c>
      <c r="I44" s="29">
        <v>0.3</v>
      </c>
      <c r="J44" s="30">
        <f t="shared" si="1"/>
        <v>45490</v>
      </c>
    </row>
    <row r="45" spans="1:10" ht="70" customHeight="1" x14ac:dyDescent="0.3">
      <c r="A45" s="27" t="s">
        <v>399</v>
      </c>
      <c r="B45" s="27"/>
      <c r="C45" s="27" t="s">
        <v>401</v>
      </c>
      <c r="D45" s="27" t="s">
        <v>397</v>
      </c>
      <c r="E45" s="27" t="s">
        <v>292</v>
      </c>
      <c r="F45" s="27" t="s">
        <v>279</v>
      </c>
      <c r="G45" s="28">
        <v>64990</v>
      </c>
      <c r="H45" s="27" t="s">
        <v>278</v>
      </c>
      <c r="I45" s="29">
        <v>0.3</v>
      </c>
      <c r="J45" s="30">
        <f t="shared" si="1"/>
        <v>45490</v>
      </c>
    </row>
    <row r="46" spans="1:10" ht="70" customHeight="1" x14ac:dyDescent="0.3">
      <c r="A46" s="27" t="s">
        <v>399</v>
      </c>
      <c r="B46" s="27"/>
      <c r="C46" s="27" t="s">
        <v>400</v>
      </c>
      <c r="D46" s="27" t="s">
        <v>397</v>
      </c>
      <c r="E46" s="27" t="s">
        <v>292</v>
      </c>
      <c r="F46" s="27" t="s">
        <v>279</v>
      </c>
      <c r="G46" s="28">
        <v>64990</v>
      </c>
      <c r="H46" s="27" t="s">
        <v>278</v>
      </c>
      <c r="I46" s="29">
        <v>0.3</v>
      </c>
      <c r="J46" s="30">
        <f t="shared" si="1"/>
        <v>45490</v>
      </c>
    </row>
    <row r="47" spans="1:10" ht="70" customHeight="1" x14ac:dyDescent="0.3">
      <c r="A47" s="27" t="s">
        <v>399</v>
      </c>
      <c r="B47" s="27"/>
      <c r="C47" s="27" t="s">
        <v>398</v>
      </c>
      <c r="D47" s="27" t="s">
        <v>397</v>
      </c>
      <c r="E47" s="27" t="s">
        <v>292</v>
      </c>
      <c r="F47" s="27" t="s">
        <v>279</v>
      </c>
      <c r="G47" s="28">
        <v>64990</v>
      </c>
      <c r="H47" s="27" t="s">
        <v>278</v>
      </c>
      <c r="I47" s="29">
        <v>0.3</v>
      </c>
      <c r="J47" s="30">
        <f t="shared" si="1"/>
        <v>45490</v>
      </c>
    </row>
    <row r="48" spans="1:10" ht="70" customHeight="1" x14ac:dyDescent="0.3">
      <c r="A48" s="27" t="s">
        <v>370</v>
      </c>
      <c r="B48" s="27"/>
      <c r="C48" s="27" t="s">
        <v>396</v>
      </c>
      <c r="D48" s="27" t="s">
        <v>393</v>
      </c>
      <c r="E48" s="27" t="s">
        <v>392</v>
      </c>
      <c r="F48" s="27"/>
      <c r="G48" s="28">
        <v>57990</v>
      </c>
      <c r="H48" s="27" t="s">
        <v>278</v>
      </c>
      <c r="I48" s="29">
        <v>0.3</v>
      </c>
      <c r="J48" s="30">
        <f t="shared" si="1"/>
        <v>40590</v>
      </c>
    </row>
    <row r="49" spans="1:10" ht="70" customHeight="1" x14ac:dyDescent="0.3">
      <c r="A49" s="27" t="s">
        <v>370</v>
      </c>
      <c r="B49" s="27"/>
      <c r="C49" s="27" t="s">
        <v>395</v>
      </c>
      <c r="D49" s="27" t="s">
        <v>393</v>
      </c>
      <c r="E49" s="27" t="s">
        <v>392</v>
      </c>
      <c r="F49" s="27"/>
      <c r="G49" s="28">
        <v>57990</v>
      </c>
      <c r="H49" s="27" t="s">
        <v>278</v>
      </c>
      <c r="I49" s="29">
        <v>0.3</v>
      </c>
      <c r="J49" s="30">
        <f t="shared" si="1"/>
        <v>40590</v>
      </c>
    </row>
    <row r="50" spans="1:10" ht="70" customHeight="1" x14ac:dyDescent="0.3">
      <c r="A50" s="27" t="s">
        <v>370</v>
      </c>
      <c r="B50" s="27"/>
      <c r="C50" s="27" t="s">
        <v>394</v>
      </c>
      <c r="D50" s="27" t="s">
        <v>393</v>
      </c>
      <c r="E50" s="27" t="s">
        <v>392</v>
      </c>
      <c r="F50" s="27"/>
      <c r="G50" s="28">
        <v>57990</v>
      </c>
      <c r="H50" s="27" t="s">
        <v>278</v>
      </c>
      <c r="I50" s="29">
        <v>0.3</v>
      </c>
      <c r="J50" s="30">
        <f t="shared" si="1"/>
        <v>40590</v>
      </c>
    </row>
    <row r="51" spans="1:10" ht="70" customHeight="1" x14ac:dyDescent="0.3">
      <c r="A51" s="27" t="s">
        <v>370</v>
      </c>
      <c r="B51" s="27"/>
      <c r="C51" s="27" t="s">
        <v>391</v>
      </c>
      <c r="D51" s="27" t="s">
        <v>389</v>
      </c>
      <c r="E51" s="27" t="s">
        <v>389</v>
      </c>
      <c r="F51" s="27" t="s">
        <v>279</v>
      </c>
      <c r="G51" s="28">
        <v>64990</v>
      </c>
      <c r="H51" s="27" t="s">
        <v>278</v>
      </c>
      <c r="I51" s="29">
        <v>0.3</v>
      </c>
      <c r="J51" s="30">
        <f t="shared" si="1"/>
        <v>45490</v>
      </c>
    </row>
    <row r="52" spans="1:10" ht="70" customHeight="1" x14ac:dyDescent="0.3">
      <c r="A52" s="27" t="s">
        <v>370</v>
      </c>
      <c r="B52" s="27"/>
      <c r="C52" s="27" t="s">
        <v>390</v>
      </c>
      <c r="D52" s="27" t="s">
        <v>389</v>
      </c>
      <c r="E52" s="27" t="s">
        <v>389</v>
      </c>
      <c r="F52" s="27" t="s">
        <v>279</v>
      </c>
      <c r="G52" s="28">
        <v>64990</v>
      </c>
      <c r="H52" s="27" t="s">
        <v>278</v>
      </c>
      <c r="I52" s="29">
        <v>0.3</v>
      </c>
      <c r="J52" s="30">
        <f t="shared" si="1"/>
        <v>45490</v>
      </c>
    </row>
    <row r="53" spans="1:10" ht="70" customHeight="1" x14ac:dyDescent="0.3">
      <c r="A53" s="27" t="s">
        <v>370</v>
      </c>
      <c r="B53" s="27"/>
      <c r="C53" s="27" t="s">
        <v>388</v>
      </c>
      <c r="D53" s="27" t="s">
        <v>387</v>
      </c>
      <c r="E53" s="27" t="s">
        <v>386</v>
      </c>
      <c r="F53" s="27"/>
      <c r="G53" s="28">
        <v>54990</v>
      </c>
      <c r="H53" s="27" t="s">
        <v>278</v>
      </c>
      <c r="I53" s="29">
        <v>0.3</v>
      </c>
      <c r="J53" s="30">
        <f t="shared" si="1"/>
        <v>38490</v>
      </c>
    </row>
    <row r="54" spans="1:10" ht="70" customHeight="1" x14ac:dyDescent="0.3">
      <c r="A54" s="27" t="s">
        <v>370</v>
      </c>
      <c r="B54" s="27"/>
      <c r="C54" s="27" t="s">
        <v>385</v>
      </c>
      <c r="D54" s="27" t="s">
        <v>383</v>
      </c>
      <c r="E54" s="27" t="s">
        <v>379</v>
      </c>
      <c r="F54" s="27" t="s">
        <v>279</v>
      </c>
      <c r="G54" s="28">
        <v>74990</v>
      </c>
      <c r="H54" s="27" t="s">
        <v>278</v>
      </c>
      <c r="I54" s="29">
        <v>0.3</v>
      </c>
      <c r="J54" s="30">
        <f t="shared" si="1"/>
        <v>52490</v>
      </c>
    </row>
    <row r="55" spans="1:10" ht="70" customHeight="1" x14ac:dyDescent="0.3">
      <c r="A55" s="27" t="s">
        <v>370</v>
      </c>
      <c r="B55" s="27"/>
      <c r="C55" s="27" t="s">
        <v>384</v>
      </c>
      <c r="D55" s="27" t="s">
        <v>383</v>
      </c>
      <c r="E55" s="27" t="s">
        <v>379</v>
      </c>
      <c r="F55" s="27" t="s">
        <v>279</v>
      </c>
      <c r="G55" s="28">
        <v>74990</v>
      </c>
      <c r="H55" s="27" t="s">
        <v>278</v>
      </c>
      <c r="I55" s="29">
        <v>0.3</v>
      </c>
      <c r="J55" s="30">
        <f t="shared" si="1"/>
        <v>52490</v>
      </c>
    </row>
    <row r="56" spans="1:10" ht="70" customHeight="1" x14ac:dyDescent="0.3">
      <c r="A56" s="27" t="s">
        <v>370</v>
      </c>
      <c r="B56" s="27"/>
      <c r="C56" s="27" t="s">
        <v>382</v>
      </c>
      <c r="D56" s="27" t="s">
        <v>380</v>
      </c>
      <c r="E56" s="27" t="s">
        <v>379</v>
      </c>
      <c r="F56" s="27" t="s">
        <v>279</v>
      </c>
      <c r="G56" s="28">
        <v>79990</v>
      </c>
      <c r="H56" s="27" t="s">
        <v>278</v>
      </c>
      <c r="I56" s="29">
        <v>0.3</v>
      </c>
      <c r="J56" s="30">
        <f t="shared" si="1"/>
        <v>55990</v>
      </c>
    </row>
    <row r="57" spans="1:10" ht="70" customHeight="1" x14ac:dyDescent="0.3">
      <c r="A57" s="27" t="s">
        <v>370</v>
      </c>
      <c r="B57" s="27"/>
      <c r="C57" s="27" t="s">
        <v>381</v>
      </c>
      <c r="D57" s="27" t="s">
        <v>380</v>
      </c>
      <c r="E57" s="27" t="s">
        <v>379</v>
      </c>
      <c r="F57" s="27" t="s">
        <v>279</v>
      </c>
      <c r="G57" s="28">
        <v>79990</v>
      </c>
      <c r="H57" s="27" t="s">
        <v>278</v>
      </c>
      <c r="I57" s="29">
        <v>0.3</v>
      </c>
      <c r="J57" s="30">
        <f t="shared" si="1"/>
        <v>55990</v>
      </c>
    </row>
    <row r="58" spans="1:10" ht="70" customHeight="1" x14ac:dyDescent="0.3">
      <c r="A58" s="27" t="s">
        <v>370</v>
      </c>
      <c r="B58" s="27"/>
      <c r="C58" s="27" t="s">
        <v>378</v>
      </c>
      <c r="D58" s="27" t="s">
        <v>374</v>
      </c>
      <c r="E58" s="27" t="s">
        <v>373</v>
      </c>
      <c r="F58" s="27"/>
      <c r="G58" s="28">
        <v>59990</v>
      </c>
      <c r="H58" s="27" t="s">
        <v>278</v>
      </c>
      <c r="I58" s="29">
        <v>0.3</v>
      </c>
      <c r="J58" s="30">
        <f t="shared" si="1"/>
        <v>41990</v>
      </c>
    </row>
    <row r="59" spans="1:10" ht="70" customHeight="1" x14ac:dyDescent="0.3">
      <c r="A59" s="27" t="s">
        <v>370</v>
      </c>
      <c r="B59" s="27"/>
      <c r="C59" s="27" t="s">
        <v>377</v>
      </c>
      <c r="D59" s="27" t="s">
        <v>374</v>
      </c>
      <c r="E59" s="27" t="s">
        <v>373</v>
      </c>
      <c r="F59" s="27"/>
      <c r="G59" s="28">
        <v>59990</v>
      </c>
      <c r="H59" s="27" t="s">
        <v>278</v>
      </c>
      <c r="I59" s="29">
        <v>0.3</v>
      </c>
      <c r="J59" s="30">
        <f t="shared" si="1"/>
        <v>41990</v>
      </c>
    </row>
    <row r="60" spans="1:10" ht="70" customHeight="1" x14ac:dyDescent="0.3">
      <c r="A60" s="27" t="s">
        <v>370</v>
      </c>
      <c r="B60" s="27"/>
      <c r="C60" s="27" t="s">
        <v>376</v>
      </c>
      <c r="D60" s="27" t="s">
        <v>374</v>
      </c>
      <c r="E60" s="27" t="s">
        <v>373</v>
      </c>
      <c r="F60" s="27"/>
      <c r="G60" s="28">
        <v>59990</v>
      </c>
      <c r="H60" s="27" t="s">
        <v>278</v>
      </c>
      <c r="I60" s="29">
        <v>0.3</v>
      </c>
      <c r="J60" s="30">
        <f t="shared" si="1"/>
        <v>41990</v>
      </c>
    </row>
    <row r="61" spans="1:10" ht="70" customHeight="1" x14ac:dyDescent="0.3">
      <c r="A61" s="27" t="s">
        <v>370</v>
      </c>
      <c r="B61" s="27"/>
      <c r="C61" s="27" t="s">
        <v>375</v>
      </c>
      <c r="D61" s="27" t="s">
        <v>374</v>
      </c>
      <c r="E61" s="27" t="s">
        <v>373</v>
      </c>
      <c r="F61" s="27"/>
      <c r="G61" s="28">
        <v>59990</v>
      </c>
      <c r="H61" s="27" t="s">
        <v>278</v>
      </c>
      <c r="I61" s="29">
        <v>0.3</v>
      </c>
      <c r="J61" s="30">
        <f t="shared" si="1"/>
        <v>41990</v>
      </c>
    </row>
    <row r="62" spans="1:10" ht="70" customHeight="1" x14ac:dyDescent="0.3">
      <c r="A62" s="27" t="s">
        <v>370</v>
      </c>
      <c r="B62" s="27"/>
      <c r="C62" s="27" t="s">
        <v>372</v>
      </c>
      <c r="D62" s="27" t="s">
        <v>368</v>
      </c>
      <c r="E62" s="27" t="s">
        <v>367</v>
      </c>
      <c r="F62" s="27" t="s">
        <v>279</v>
      </c>
      <c r="G62" s="28">
        <v>69990</v>
      </c>
      <c r="H62" s="27" t="s">
        <v>278</v>
      </c>
      <c r="I62" s="29">
        <v>0.3</v>
      </c>
      <c r="J62" s="30">
        <f t="shared" si="1"/>
        <v>48990</v>
      </c>
    </row>
    <row r="63" spans="1:10" ht="70" customHeight="1" x14ac:dyDescent="0.3">
      <c r="A63" s="27" t="s">
        <v>370</v>
      </c>
      <c r="B63" s="27"/>
      <c r="C63" s="27" t="s">
        <v>371</v>
      </c>
      <c r="D63" s="27" t="s">
        <v>368</v>
      </c>
      <c r="E63" s="27" t="s">
        <v>367</v>
      </c>
      <c r="F63" s="27" t="s">
        <v>279</v>
      </c>
      <c r="G63" s="28">
        <v>69990</v>
      </c>
      <c r="H63" s="27" t="s">
        <v>278</v>
      </c>
      <c r="I63" s="29">
        <v>0.3</v>
      </c>
      <c r="J63" s="30">
        <f t="shared" si="1"/>
        <v>48990</v>
      </c>
    </row>
    <row r="64" spans="1:10" ht="70" customHeight="1" x14ac:dyDescent="0.3">
      <c r="A64" s="27" t="s">
        <v>370</v>
      </c>
      <c r="B64" s="27"/>
      <c r="C64" s="27" t="s">
        <v>369</v>
      </c>
      <c r="D64" s="27" t="s">
        <v>368</v>
      </c>
      <c r="E64" s="27" t="s">
        <v>367</v>
      </c>
      <c r="F64" s="27" t="s">
        <v>279</v>
      </c>
      <c r="G64" s="28">
        <v>69990</v>
      </c>
      <c r="H64" s="27" t="s">
        <v>278</v>
      </c>
      <c r="I64" s="29">
        <v>0.3</v>
      </c>
      <c r="J64" s="30">
        <f t="shared" si="1"/>
        <v>48990</v>
      </c>
    </row>
    <row r="65" spans="1:10" ht="70" customHeight="1" x14ac:dyDescent="0.3">
      <c r="A65" s="27" t="s">
        <v>310</v>
      </c>
      <c r="B65" s="27"/>
      <c r="C65" s="27" t="s">
        <v>366</v>
      </c>
      <c r="D65" s="27" t="s">
        <v>363</v>
      </c>
      <c r="E65" s="27" t="s">
        <v>362</v>
      </c>
      <c r="F65" s="27"/>
      <c r="G65" s="28">
        <v>64990</v>
      </c>
      <c r="H65" s="27" t="s">
        <v>278</v>
      </c>
      <c r="I65" s="29">
        <v>0.3</v>
      </c>
      <c r="J65" s="30">
        <f t="shared" si="1"/>
        <v>45490</v>
      </c>
    </row>
    <row r="66" spans="1:10" ht="70" customHeight="1" x14ac:dyDescent="0.3">
      <c r="A66" s="27" t="s">
        <v>310</v>
      </c>
      <c r="B66" s="27"/>
      <c r="C66" s="27" t="s">
        <v>365</v>
      </c>
      <c r="D66" s="27" t="s">
        <v>363</v>
      </c>
      <c r="E66" s="27" t="s">
        <v>362</v>
      </c>
      <c r="F66" s="27"/>
      <c r="G66" s="28">
        <v>64990</v>
      </c>
      <c r="H66" s="27" t="s">
        <v>278</v>
      </c>
      <c r="I66" s="29">
        <v>0.3</v>
      </c>
      <c r="J66" s="30">
        <f t="shared" ref="J66:J97" si="2">ROUND(G66*(100%-I66),-1)</f>
        <v>45490</v>
      </c>
    </row>
    <row r="67" spans="1:10" ht="70" customHeight="1" x14ac:dyDescent="0.3">
      <c r="A67" s="27" t="s">
        <v>310</v>
      </c>
      <c r="B67" s="27"/>
      <c r="C67" s="27" t="s">
        <v>364</v>
      </c>
      <c r="D67" s="27" t="s">
        <v>363</v>
      </c>
      <c r="E67" s="27" t="s">
        <v>362</v>
      </c>
      <c r="F67" s="27"/>
      <c r="G67" s="28">
        <v>64990</v>
      </c>
      <c r="H67" s="27" t="s">
        <v>278</v>
      </c>
      <c r="I67" s="29">
        <v>0.3</v>
      </c>
      <c r="J67" s="30">
        <f t="shared" si="2"/>
        <v>45490</v>
      </c>
    </row>
    <row r="68" spans="1:10" ht="70" customHeight="1" x14ac:dyDescent="0.3">
      <c r="A68" s="27" t="s">
        <v>310</v>
      </c>
      <c r="B68" s="27"/>
      <c r="C68" s="27" t="s">
        <v>361</v>
      </c>
      <c r="D68" s="27" t="s">
        <v>358</v>
      </c>
      <c r="E68" s="27" t="s">
        <v>357</v>
      </c>
      <c r="F68" s="27"/>
      <c r="G68" s="28">
        <v>69990</v>
      </c>
      <c r="H68" s="27" t="s">
        <v>278</v>
      </c>
      <c r="I68" s="29">
        <v>0.3</v>
      </c>
      <c r="J68" s="30">
        <f t="shared" si="2"/>
        <v>48990</v>
      </c>
    </row>
    <row r="69" spans="1:10" ht="70" customHeight="1" x14ac:dyDescent="0.3">
      <c r="A69" s="27" t="s">
        <v>310</v>
      </c>
      <c r="B69" s="27"/>
      <c r="C69" s="27" t="s">
        <v>360</v>
      </c>
      <c r="D69" s="27" t="s">
        <v>358</v>
      </c>
      <c r="E69" s="27" t="s">
        <v>357</v>
      </c>
      <c r="F69" s="27"/>
      <c r="G69" s="28">
        <v>69990</v>
      </c>
      <c r="H69" s="27" t="s">
        <v>278</v>
      </c>
      <c r="I69" s="29">
        <v>0.3</v>
      </c>
      <c r="J69" s="30">
        <f t="shared" si="2"/>
        <v>48990</v>
      </c>
    </row>
    <row r="70" spans="1:10" ht="70" customHeight="1" x14ac:dyDescent="0.3">
      <c r="A70" s="27" t="s">
        <v>310</v>
      </c>
      <c r="B70" s="27"/>
      <c r="C70" s="27" t="s">
        <v>359</v>
      </c>
      <c r="D70" s="27" t="s">
        <v>358</v>
      </c>
      <c r="E70" s="27" t="s">
        <v>357</v>
      </c>
      <c r="F70" s="27"/>
      <c r="G70" s="28">
        <v>69990</v>
      </c>
      <c r="H70" s="27" t="s">
        <v>278</v>
      </c>
      <c r="I70" s="29">
        <v>0.3</v>
      </c>
      <c r="J70" s="30">
        <f t="shared" si="2"/>
        <v>48990</v>
      </c>
    </row>
    <row r="71" spans="1:10" ht="70" customHeight="1" x14ac:dyDescent="0.3">
      <c r="A71" s="27" t="s">
        <v>310</v>
      </c>
      <c r="B71" s="27"/>
      <c r="C71" s="27" t="s">
        <v>356</v>
      </c>
      <c r="D71" s="27" t="s">
        <v>355</v>
      </c>
      <c r="E71" s="27" t="s">
        <v>292</v>
      </c>
      <c r="F71" s="27"/>
      <c r="G71" s="28">
        <v>69990</v>
      </c>
      <c r="H71" s="27" t="s">
        <v>278</v>
      </c>
      <c r="I71" s="29">
        <v>0.3</v>
      </c>
      <c r="J71" s="30">
        <f t="shared" si="2"/>
        <v>48990</v>
      </c>
    </row>
    <row r="72" spans="1:10" ht="70" customHeight="1" x14ac:dyDescent="0.3">
      <c r="A72" s="27" t="s">
        <v>334</v>
      </c>
      <c r="B72" s="27"/>
      <c r="C72" s="27" t="s">
        <v>354</v>
      </c>
      <c r="D72" s="27" t="s">
        <v>351</v>
      </c>
      <c r="E72" s="27" t="s">
        <v>292</v>
      </c>
      <c r="F72" s="27" t="s">
        <v>279</v>
      </c>
      <c r="G72" s="28">
        <v>62990</v>
      </c>
      <c r="H72" s="27" t="s">
        <v>278</v>
      </c>
      <c r="I72" s="29">
        <v>0.3</v>
      </c>
      <c r="J72" s="30">
        <f t="shared" si="2"/>
        <v>44090</v>
      </c>
    </row>
    <row r="73" spans="1:10" ht="70" customHeight="1" x14ac:dyDescent="0.3">
      <c r="A73" s="27" t="s">
        <v>334</v>
      </c>
      <c r="B73" s="27"/>
      <c r="C73" s="27" t="s">
        <v>353</v>
      </c>
      <c r="D73" s="27" t="s">
        <v>351</v>
      </c>
      <c r="E73" s="27" t="s">
        <v>292</v>
      </c>
      <c r="F73" s="27" t="s">
        <v>279</v>
      </c>
      <c r="G73" s="28">
        <v>62990</v>
      </c>
      <c r="H73" s="27" t="s">
        <v>278</v>
      </c>
      <c r="I73" s="29">
        <v>0.3</v>
      </c>
      <c r="J73" s="30">
        <f t="shared" si="2"/>
        <v>44090</v>
      </c>
    </row>
    <row r="74" spans="1:10" ht="70" customHeight="1" x14ac:dyDescent="0.3">
      <c r="A74" s="27" t="s">
        <v>334</v>
      </c>
      <c r="B74" s="27"/>
      <c r="C74" s="27" t="s">
        <v>352</v>
      </c>
      <c r="D74" s="27" t="s">
        <v>351</v>
      </c>
      <c r="E74" s="27" t="s">
        <v>292</v>
      </c>
      <c r="F74" s="27" t="s">
        <v>279</v>
      </c>
      <c r="G74" s="28">
        <v>62990</v>
      </c>
      <c r="H74" s="27" t="s">
        <v>278</v>
      </c>
      <c r="I74" s="29">
        <v>0.3</v>
      </c>
      <c r="J74" s="30">
        <f t="shared" si="2"/>
        <v>44090</v>
      </c>
    </row>
    <row r="75" spans="1:10" ht="70" customHeight="1" x14ac:dyDescent="0.3">
      <c r="A75" s="27" t="s">
        <v>334</v>
      </c>
      <c r="B75" s="27"/>
      <c r="C75" s="27" t="s">
        <v>350</v>
      </c>
      <c r="D75" s="27" t="s">
        <v>293</v>
      </c>
      <c r="E75" s="27" t="s">
        <v>292</v>
      </c>
      <c r="F75" s="27" t="s">
        <v>279</v>
      </c>
      <c r="G75" s="28">
        <v>87990</v>
      </c>
      <c r="H75" s="27" t="s">
        <v>278</v>
      </c>
      <c r="I75" s="29">
        <v>0.3</v>
      </c>
      <c r="J75" s="30">
        <f t="shared" si="2"/>
        <v>61590</v>
      </c>
    </row>
    <row r="76" spans="1:10" ht="70" customHeight="1" x14ac:dyDescent="0.3">
      <c r="A76" s="27" t="s">
        <v>334</v>
      </c>
      <c r="B76" s="27"/>
      <c r="C76" s="27" t="s">
        <v>349</v>
      </c>
      <c r="D76" s="27" t="s">
        <v>293</v>
      </c>
      <c r="E76" s="27" t="s">
        <v>292</v>
      </c>
      <c r="F76" s="27" t="s">
        <v>279</v>
      </c>
      <c r="G76" s="28">
        <v>87990</v>
      </c>
      <c r="H76" s="27" t="s">
        <v>278</v>
      </c>
      <c r="I76" s="29">
        <v>0.3</v>
      </c>
      <c r="J76" s="30">
        <f t="shared" si="2"/>
        <v>61590</v>
      </c>
    </row>
    <row r="77" spans="1:10" ht="70" customHeight="1" x14ac:dyDescent="0.3">
      <c r="A77" s="27" t="s">
        <v>334</v>
      </c>
      <c r="B77" s="27"/>
      <c r="C77" s="27" t="s">
        <v>348</v>
      </c>
      <c r="D77" s="27" t="s">
        <v>293</v>
      </c>
      <c r="E77" s="27" t="s">
        <v>292</v>
      </c>
      <c r="F77" s="27" t="s">
        <v>279</v>
      </c>
      <c r="G77" s="28">
        <v>89990</v>
      </c>
      <c r="H77" s="27" t="s">
        <v>278</v>
      </c>
      <c r="I77" s="29">
        <v>0.3</v>
      </c>
      <c r="J77" s="30">
        <f t="shared" si="2"/>
        <v>62990</v>
      </c>
    </row>
    <row r="78" spans="1:10" ht="70" customHeight="1" x14ac:dyDescent="0.3">
      <c r="A78" s="27" t="s">
        <v>334</v>
      </c>
      <c r="B78" s="27"/>
      <c r="C78" s="27" t="s">
        <v>347</v>
      </c>
      <c r="D78" s="27" t="s">
        <v>293</v>
      </c>
      <c r="E78" s="27" t="s">
        <v>292</v>
      </c>
      <c r="F78" s="27" t="s">
        <v>279</v>
      </c>
      <c r="G78" s="28">
        <v>89990</v>
      </c>
      <c r="H78" s="27" t="s">
        <v>278</v>
      </c>
      <c r="I78" s="29">
        <v>0.3</v>
      </c>
      <c r="J78" s="30">
        <f t="shared" si="2"/>
        <v>62990</v>
      </c>
    </row>
    <row r="79" spans="1:10" ht="70" customHeight="1" x14ac:dyDescent="0.3">
      <c r="A79" s="27" t="s">
        <v>334</v>
      </c>
      <c r="B79" s="27"/>
      <c r="C79" s="27" t="s">
        <v>346</v>
      </c>
      <c r="D79" s="27" t="s">
        <v>293</v>
      </c>
      <c r="E79" s="27" t="s">
        <v>292</v>
      </c>
      <c r="F79" s="27" t="s">
        <v>279</v>
      </c>
      <c r="G79" s="28">
        <v>89990</v>
      </c>
      <c r="H79" s="27" t="s">
        <v>278</v>
      </c>
      <c r="I79" s="29">
        <v>0.3</v>
      </c>
      <c r="J79" s="30">
        <f t="shared" si="2"/>
        <v>62990</v>
      </c>
    </row>
    <row r="80" spans="1:10" ht="70" customHeight="1" x14ac:dyDescent="0.3">
      <c r="A80" s="27" t="s">
        <v>334</v>
      </c>
      <c r="B80" s="27"/>
      <c r="C80" s="27" t="s">
        <v>345</v>
      </c>
      <c r="D80" s="27" t="s">
        <v>343</v>
      </c>
      <c r="E80" s="27" t="s">
        <v>292</v>
      </c>
      <c r="F80" s="27"/>
      <c r="G80" s="28">
        <v>64990</v>
      </c>
      <c r="H80" s="27" t="s">
        <v>278</v>
      </c>
      <c r="I80" s="29">
        <v>0.3</v>
      </c>
      <c r="J80" s="30">
        <f t="shared" si="2"/>
        <v>45490</v>
      </c>
    </row>
    <row r="81" spans="1:10" ht="70" customHeight="1" x14ac:dyDescent="0.3">
      <c r="A81" s="27" t="s">
        <v>334</v>
      </c>
      <c r="B81" s="27"/>
      <c r="C81" s="27" t="s">
        <v>344</v>
      </c>
      <c r="D81" s="27" t="s">
        <v>343</v>
      </c>
      <c r="E81" s="27" t="s">
        <v>292</v>
      </c>
      <c r="F81" s="27"/>
      <c r="G81" s="28">
        <v>64990</v>
      </c>
      <c r="H81" s="27" t="s">
        <v>278</v>
      </c>
      <c r="I81" s="29">
        <v>0.3</v>
      </c>
      <c r="J81" s="30">
        <f t="shared" si="2"/>
        <v>45490</v>
      </c>
    </row>
    <row r="82" spans="1:10" ht="70" customHeight="1" x14ac:dyDescent="0.3">
      <c r="A82" s="27" t="s">
        <v>334</v>
      </c>
      <c r="B82" s="27"/>
      <c r="C82" s="27" t="s">
        <v>342</v>
      </c>
      <c r="D82" s="27" t="s">
        <v>340</v>
      </c>
      <c r="E82" s="27" t="s">
        <v>292</v>
      </c>
      <c r="F82" s="27" t="s">
        <v>279</v>
      </c>
      <c r="G82" s="28">
        <v>79990</v>
      </c>
      <c r="H82" s="27" t="s">
        <v>278</v>
      </c>
      <c r="I82" s="29">
        <v>0.3</v>
      </c>
      <c r="J82" s="30">
        <f t="shared" si="2"/>
        <v>55990</v>
      </c>
    </row>
    <row r="83" spans="1:10" ht="70" customHeight="1" x14ac:dyDescent="0.3">
      <c r="A83" s="27" t="s">
        <v>334</v>
      </c>
      <c r="B83" s="27"/>
      <c r="C83" s="27" t="s">
        <v>341</v>
      </c>
      <c r="D83" s="27" t="s">
        <v>340</v>
      </c>
      <c r="E83" s="27" t="s">
        <v>292</v>
      </c>
      <c r="F83" s="27" t="s">
        <v>279</v>
      </c>
      <c r="G83" s="28">
        <v>79990</v>
      </c>
      <c r="H83" s="27" t="s">
        <v>278</v>
      </c>
      <c r="I83" s="29">
        <v>0.3</v>
      </c>
      <c r="J83" s="30">
        <f t="shared" si="2"/>
        <v>55990</v>
      </c>
    </row>
    <row r="84" spans="1:10" ht="70" customHeight="1" x14ac:dyDescent="0.3">
      <c r="A84" s="27" t="s">
        <v>334</v>
      </c>
      <c r="B84" s="27"/>
      <c r="C84" s="27" t="s">
        <v>339</v>
      </c>
      <c r="D84" s="27" t="s">
        <v>338</v>
      </c>
      <c r="E84" s="27" t="s">
        <v>292</v>
      </c>
      <c r="F84" s="27" t="s">
        <v>279</v>
      </c>
      <c r="G84" s="28">
        <v>69990</v>
      </c>
      <c r="H84" s="27" t="s">
        <v>278</v>
      </c>
      <c r="I84" s="29">
        <v>0.3</v>
      </c>
      <c r="J84" s="30">
        <f t="shared" si="2"/>
        <v>48990</v>
      </c>
    </row>
    <row r="85" spans="1:10" ht="70" customHeight="1" x14ac:dyDescent="0.3">
      <c r="A85" s="27" t="s">
        <v>334</v>
      </c>
      <c r="B85" s="27"/>
      <c r="C85" s="27" t="s">
        <v>337</v>
      </c>
      <c r="D85" s="27" t="s">
        <v>335</v>
      </c>
      <c r="E85" s="27" t="s">
        <v>292</v>
      </c>
      <c r="F85" s="27"/>
      <c r="G85" s="28">
        <v>69990</v>
      </c>
      <c r="H85" s="27" t="s">
        <v>278</v>
      </c>
      <c r="I85" s="29">
        <v>0.3</v>
      </c>
      <c r="J85" s="30">
        <f t="shared" si="2"/>
        <v>48990</v>
      </c>
    </row>
    <row r="86" spans="1:10" ht="70" customHeight="1" x14ac:dyDescent="0.3">
      <c r="A86" s="27" t="s">
        <v>334</v>
      </c>
      <c r="B86" s="27"/>
      <c r="C86" s="27" t="s">
        <v>336</v>
      </c>
      <c r="D86" s="27" t="s">
        <v>335</v>
      </c>
      <c r="E86" s="27" t="s">
        <v>292</v>
      </c>
      <c r="F86" s="27"/>
      <c r="G86" s="28">
        <v>69990</v>
      </c>
      <c r="H86" s="27" t="s">
        <v>278</v>
      </c>
      <c r="I86" s="29">
        <v>0.3</v>
      </c>
      <c r="J86" s="30">
        <f t="shared" si="2"/>
        <v>48990</v>
      </c>
    </row>
    <row r="87" spans="1:10" ht="70" customHeight="1" x14ac:dyDescent="0.3">
      <c r="A87" s="27" t="s">
        <v>334</v>
      </c>
      <c r="B87" s="27"/>
      <c r="C87" s="27" t="s">
        <v>333</v>
      </c>
      <c r="D87" s="27" t="s">
        <v>332</v>
      </c>
      <c r="E87" s="27" t="s">
        <v>292</v>
      </c>
      <c r="F87" s="27"/>
      <c r="G87" s="28">
        <v>67990</v>
      </c>
      <c r="H87" s="27" t="s">
        <v>278</v>
      </c>
      <c r="I87" s="29">
        <v>0.3</v>
      </c>
      <c r="J87" s="30">
        <f t="shared" si="2"/>
        <v>47590</v>
      </c>
    </row>
    <row r="88" spans="1:10" ht="70" customHeight="1" x14ac:dyDescent="0.3">
      <c r="A88" s="27" t="s">
        <v>328</v>
      </c>
      <c r="B88" s="27"/>
      <c r="C88" s="27" t="s">
        <v>331</v>
      </c>
      <c r="D88" s="27" t="s">
        <v>326</v>
      </c>
      <c r="E88" s="27" t="s">
        <v>325</v>
      </c>
      <c r="F88" s="27"/>
      <c r="G88" s="28">
        <v>69990</v>
      </c>
      <c r="H88" s="27" t="s">
        <v>278</v>
      </c>
      <c r="I88" s="29">
        <v>0.3</v>
      </c>
      <c r="J88" s="30">
        <f t="shared" si="2"/>
        <v>48990</v>
      </c>
    </row>
    <row r="89" spans="1:10" ht="70" customHeight="1" x14ac:dyDescent="0.3">
      <c r="A89" s="27" t="s">
        <v>328</v>
      </c>
      <c r="B89" s="27"/>
      <c r="C89" s="27" t="s">
        <v>330</v>
      </c>
      <c r="D89" s="27" t="s">
        <v>326</v>
      </c>
      <c r="E89" s="27" t="s">
        <v>325</v>
      </c>
      <c r="F89" s="27"/>
      <c r="G89" s="28">
        <v>69990</v>
      </c>
      <c r="H89" s="27" t="s">
        <v>278</v>
      </c>
      <c r="I89" s="29">
        <v>0.3</v>
      </c>
      <c r="J89" s="30">
        <f t="shared" si="2"/>
        <v>48990</v>
      </c>
    </row>
    <row r="90" spans="1:10" ht="70" customHeight="1" x14ac:dyDescent="0.3">
      <c r="A90" s="27" t="s">
        <v>328</v>
      </c>
      <c r="B90" s="27"/>
      <c r="C90" s="27" t="s">
        <v>329</v>
      </c>
      <c r="D90" s="27" t="s">
        <v>326</v>
      </c>
      <c r="E90" s="27" t="s">
        <v>325</v>
      </c>
      <c r="F90" s="27"/>
      <c r="G90" s="28">
        <v>69990</v>
      </c>
      <c r="H90" s="27" t="s">
        <v>278</v>
      </c>
      <c r="I90" s="29">
        <v>0.3</v>
      </c>
      <c r="J90" s="30">
        <f t="shared" si="2"/>
        <v>48990</v>
      </c>
    </row>
    <row r="91" spans="1:10" ht="70" customHeight="1" x14ac:dyDescent="0.3">
      <c r="A91" s="27" t="s">
        <v>328</v>
      </c>
      <c r="B91" s="27"/>
      <c r="C91" s="27" t="s">
        <v>327</v>
      </c>
      <c r="D91" s="27" t="s">
        <v>326</v>
      </c>
      <c r="E91" s="27" t="s">
        <v>325</v>
      </c>
      <c r="F91" s="27"/>
      <c r="G91" s="28">
        <v>69990</v>
      </c>
      <c r="H91" s="27" t="s">
        <v>278</v>
      </c>
      <c r="I91" s="29">
        <v>0.3</v>
      </c>
      <c r="J91" s="30">
        <f t="shared" si="2"/>
        <v>48990</v>
      </c>
    </row>
    <row r="92" spans="1:10" ht="70" customHeight="1" x14ac:dyDescent="0.3">
      <c r="A92" s="27" t="s">
        <v>310</v>
      </c>
      <c r="B92" s="27"/>
      <c r="C92" s="27" t="s">
        <v>324</v>
      </c>
      <c r="D92" s="27" t="s">
        <v>307</v>
      </c>
      <c r="E92" s="27" t="s">
        <v>307</v>
      </c>
      <c r="F92" s="27" t="s">
        <v>279</v>
      </c>
      <c r="G92" s="28">
        <v>69990</v>
      </c>
      <c r="H92" s="27" t="s">
        <v>278</v>
      </c>
      <c r="I92" s="29">
        <v>0.3</v>
      </c>
      <c r="J92" s="30">
        <f t="shared" si="2"/>
        <v>48990</v>
      </c>
    </row>
    <row r="93" spans="1:10" ht="70" customHeight="1" x14ac:dyDescent="0.3">
      <c r="A93" s="27" t="s">
        <v>310</v>
      </c>
      <c r="B93" s="27"/>
      <c r="C93" s="27" t="s">
        <v>323</v>
      </c>
      <c r="D93" s="27" t="s">
        <v>320</v>
      </c>
      <c r="E93" s="27" t="s">
        <v>319</v>
      </c>
      <c r="F93" s="27"/>
      <c r="G93" s="28">
        <v>59990</v>
      </c>
      <c r="H93" s="27" t="s">
        <v>278</v>
      </c>
      <c r="I93" s="29">
        <v>0.3</v>
      </c>
      <c r="J93" s="30">
        <f t="shared" si="2"/>
        <v>41990</v>
      </c>
    </row>
    <row r="94" spans="1:10" ht="70" customHeight="1" x14ac:dyDescent="0.3">
      <c r="A94" s="27" t="s">
        <v>310</v>
      </c>
      <c r="B94" s="27"/>
      <c r="C94" s="27" t="s">
        <v>322</v>
      </c>
      <c r="D94" s="27" t="s">
        <v>320</v>
      </c>
      <c r="E94" s="27" t="s">
        <v>319</v>
      </c>
      <c r="F94" s="27"/>
      <c r="G94" s="28">
        <v>59990</v>
      </c>
      <c r="H94" s="27" t="s">
        <v>278</v>
      </c>
      <c r="I94" s="29">
        <v>0.3</v>
      </c>
      <c r="J94" s="30">
        <f t="shared" si="2"/>
        <v>41990</v>
      </c>
    </row>
    <row r="95" spans="1:10" ht="70" customHeight="1" x14ac:dyDescent="0.3">
      <c r="A95" s="27" t="s">
        <v>310</v>
      </c>
      <c r="B95" s="27"/>
      <c r="C95" s="27" t="s">
        <v>321</v>
      </c>
      <c r="D95" s="27" t="s">
        <v>320</v>
      </c>
      <c r="E95" s="27" t="s">
        <v>319</v>
      </c>
      <c r="F95" s="27" t="s">
        <v>318</v>
      </c>
      <c r="G95" s="28">
        <v>67990</v>
      </c>
      <c r="H95" s="27" t="s">
        <v>278</v>
      </c>
      <c r="I95" s="29">
        <v>0.3</v>
      </c>
      <c r="J95" s="30">
        <f t="shared" si="2"/>
        <v>47590</v>
      </c>
    </row>
    <row r="96" spans="1:10" ht="70" customHeight="1" x14ac:dyDescent="0.3">
      <c r="A96" s="27" t="s">
        <v>310</v>
      </c>
      <c r="B96" s="27"/>
      <c r="C96" s="27" t="s">
        <v>317</v>
      </c>
      <c r="D96" s="27" t="s">
        <v>314</v>
      </c>
      <c r="E96" s="27" t="s">
        <v>314</v>
      </c>
      <c r="F96" s="27"/>
      <c r="G96" s="28">
        <v>64990</v>
      </c>
      <c r="H96" s="27" t="s">
        <v>278</v>
      </c>
      <c r="I96" s="29">
        <v>0.3</v>
      </c>
      <c r="J96" s="30">
        <f t="shared" si="2"/>
        <v>45490</v>
      </c>
    </row>
    <row r="97" spans="1:10" ht="70" customHeight="1" x14ac:dyDescent="0.3">
      <c r="A97" s="27" t="s">
        <v>310</v>
      </c>
      <c r="B97" s="27"/>
      <c r="C97" s="27" t="s">
        <v>316</v>
      </c>
      <c r="D97" s="27" t="s">
        <v>314</v>
      </c>
      <c r="E97" s="27" t="s">
        <v>314</v>
      </c>
      <c r="F97" s="27"/>
      <c r="G97" s="28">
        <v>64990</v>
      </c>
      <c r="H97" s="27" t="s">
        <v>278</v>
      </c>
      <c r="I97" s="29">
        <v>0.3</v>
      </c>
      <c r="J97" s="30">
        <f t="shared" si="2"/>
        <v>45490</v>
      </c>
    </row>
    <row r="98" spans="1:10" ht="70" customHeight="1" x14ac:dyDescent="0.3">
      <c r="A98" s="27" t="s">
        <v>310</v>
      </c>
      <c r="B98" s="27"/>
      <c r="C98" s="27" t="s">
        <v>315</v>
      </c>
      <c r="D98" s="27" t="s">
        <v>314</v>
      </c>
      <c r="E98" s="27" t="s">
        <v>314</v>
      </c>
      <c r="F98" s="27"/>
      <c r="G98" s="28">
        <v>64990</v>
      </c>
      <c r="H98" s="27" t="s">
        <v>278</v>
      </c>
      <c r="I98" s="29">
        <v>0.3</v>
      </c>
      <c r="J98" s="30">
        <f t="shared" ref="J98:J129" si="3">ROUND(G98*(100%-I98),-1)</f>
        <v>45490</v>
      </c>
    </row>
    <row r="99" spans="1:10" ht="70" customHeight="1" x14ac:dyDescent="0.3">
      <c r="A99" s="27" t="s">
        <v>310</v>
      </c>
      <c r="B99" s="27"/>
      <c r="C99" s="27" t="s">
        <v>313</v>
      </c>
      <c r="D99" s="27" t="s">
        <v>311</v>
      </c>
      <c r="E99" s="27" t="s">
        <v>307</v>
      </c>
      <c r="F99" s="27" t="s">
        <v>279</v>
      </c>
      <c r="G99" s="28">
        <v>67990</v>
      </c>
      <c r="H99" s="27" t="s">
        <v>278</v>
      </c>
      <c r="I99" s="29">
        <v>0.3</v>
      </c>
      <c r="J99" s="30">
        <f t="shared" si="3"/>
        <v>47590</v>
      </c>
    </row>
    <row r="100" spans="1:10" ht="70" customHeight="1" x14ac:dyDescent="0.3">
      <c r="A100" s="27" t="s">
        <v>310</v>
      </c>
      <c r="B100" s="27"/>
      <c r="C100" s="27" t="s">
        <v>312</v>
      </c>
      <c r="D100" s="27" t="s">
        <v>311</v>
      </c>
      <c r="E100" s="27" t="s">
        <v>307</v>
      </c>
      <c r="F100" s="27" t="s">
        <v>279</v>
      </c>
      <c r="G100" s="28">
        <v>67990</v>
      </c>
      <c r="H100" s="27" t="s">
        <v>278</v>
      </c>
      <c r="I100" s="29">
        <v>0.3</v>
      </c>
      <c r="J100" s="30">
        <f t="shared" si="3"/>
        <v>47590</v>
      </c>
    </row>
    <row r="101" spans="1:10" ht="70" customHeight="1" x14ac:dyDescent="0.3">
      <c r="A101" s="27" t="s">
        <v>310</v>
      </c>
      <c r="B101" s="27"/>
      <c r="C101" s="27" t="s">
        <v>309</v>
      </c>
      <c r="D101" s="27" t="s">
        <v>308</v>
      </c>
      <c r="E101" s="27" t="s">
        <v>307</v>
      </c>
      <c r="F101" s="27"/>
      <c r="G101" s="28">
        <v>62990</v>
      </c>
      <c r="H101" s="27" t="s">
        <v>278</v>
      </c>
      <c r="I101" s="29">
        <v>0.3</v>
      </c>
      <c r="J101" s="30">
        <f t="shared" si="3"/>
        <v>44090</v>
      </c>
    </row>
    <row r="102" spans="1:10" ht="70" customHeight="1" x14ac:dyDescent="0.3">
      <c r="A102" s="27" t="s">
        <v>295</v>
      </c>
      <c r="B102" s="27"/>
      <c r="C102" s="27" t="s">
        <v>306</v>
      </c>
      <c r="D102" s="27" t="s">
        <v>293</v>
      </c>
      <c r="E102" s="27" t="s">
        <v>292</v>
      </c>
      <c r="F102" s="27"/>
      <c r="G102" s="28">
        <v>79990</v>
      </c>
      <c r="H102" s="27" t="s">
        <v>278</v>
      </c>
      <c r="I102" s="29">
        <v>0.3</v>
      </c>
      <c r="J102" s="30">
        <f t="shared" si="3"/>
        <v>55990</v>
      </c>
    </row>
    <row r="103" spans="1:10" ht="70" customHeight="1" x14ac:dyDescent="0.3">
      <c r="A103" s="27" t="s">
        <v>295</v>
      </c>
      <c r="B103" s="27"/>
      <c r="C103" s="27" t="s">
        <v>305</v>
      </c>
      <c r="D103" s="27" t="s">
        <v>293</v>
      </c>
      <c r="E103" s="27" t="s">
        <v>292</v>
      </c>
      <c r="F103" s="27"/>
      <c r="G103" s="28">
        <v>79990</v>
      </c>
      <c r="H103" s="27" t="s">
        <v>278</v>
      </c>
      <c r="I103" s="29">
        <v>0.3</v>
      </c>
      <c r="J103" s="30">
        <f t="shared" si="3"/>
        <v>55990</v>
      </c>
    </row>
    <row r="104" spans="1:10" ht="70" customHeight="1" x14ac:dyDescent="0.3">
      <c r="A104" s="27" t="s">
        <v>295</v>
      </c>
      <c r="B104" s="27"/>
      <c r="C104" s="27" t="s">
        <v>304</v>
      </c>
      <c r="D104" s="27" t="s">
        <v>303</v>
      </c>
      <c r="E104" s="27" t="s">
        <v>298</v>
      </c>
      <c r="F104" s="27"/>
      <c r="G104" s="28">
        <v>54990</v>
      </c>
      <c r="H104" s="27" t="s">
        <v>278</v>
      </c>
      <c r="I104" s="29">
        <v>0.3</v>
      </c>
      <c r="J104" s="30">
        <f t="shared" si="3"/>
        <v>38490</v>
      </c>
    </row>
    <row r="105" spans="1:10" ht="70" customHeight="1" x14ac:dyDescent="0.3">
      <c r="A105" s="27" t="s">
        <v>295</v>
      </c>
      <c r="B105" s="27"/>
      <c r="C105" s="27" t="s">
        <v>302</v>
      </c>
      <c r="D105" s="27" t="s">
        <v>299</v>
      </c>
      <c r="E105" s="27" t="s">
        <v>298</v>
      </c>
      <c r="F105" s="27"/>
      <c r="G105" s="28">
        <v>64990</v>
      </c>
      <c r="H105" s="27" t="s">
        <v>278</v>
      </c>
      <c r="I105" s="29">
        <v>0.3</v>
      </c>
      <c r="J105" s="30">
        <f t="shared" si="3"/>
        <v>45490</v>
      </c>
    </row>
    <row r="106" spans="1:10" ht="70" customHeight="1" x14ac:dyDescent="0.3">
      <c r="A106" s="27" t="s">
        <v>295</v>
      </c>
      <c r="B106" s="27"/>
      <c r="C106" s="27" t="s">
        <v>301</v>
      </c>
      <c r="D106" s="27" t="s">
        <v>299</v>
      </c>
      <c r="E106" s="27" t="s">
        <v>298</v>
      </c>
      <c r="F106" s="27"/>
      <c r="G106" s="28">
        <v>64990</v>
      </c>
      <c r="H106" s="27" t="s">
        <v>278</v>
      </c>
      <c r="I106" s="29">
        <v>0.3</v>
      </c>
      <c r="J106" s="30">
        <f t="shared" si="3"/>
        <v>45490</v>
      </c>
    </row>
    <row r="107" spans="1:10" ht="70" customHeight="1" x14ac:dyDescent="0.3">
      <c r="A107" s="27" t="s">
        <v>295</v>
      </c>
      <c r="B107" s="27"/>
      <c r="C107" s="27" t="s">
        <v>300</v>
      </c>
      <c r="D107" s="27" t="s">
        <v>299</v>
      </c>
      <c r="E107" s="27" t="s">
        <v>298</v>
      </c>
      <c r="F107" s="27"/>
      <c r="G107" s="28">
        <v>64990</v>
      </c>
      <c r="H107" s="27" t="s">
        <v>278</v>
      </c>
      <c r="I107" s="29">
        <v>0.3</v>
      </c>
      <c r="J107" s="30">
        <f t="shared" si="3"/>
        <v>45490</v>
      </c>
    </row>
    <row r="108" spans="1:10" ht="70" customHeight="1" x14ac:dyDescent="0.3">
      <c r="A108" s="27" t="s">
        <v>295</v>
      </c>
      <c r="B108" s="27"/>
      <c r="C108" s="27" t="s">
        <v>297</v>
      </c>
      <c r="D108" s="27" t="s">
        <v>293</v>
      </c>
      <c r="E108" s="27" t="s">
        <v>292</v>
      </c>
      <c r="F108" s="27"/>
      <c r="G108" s="28">
        <v>82990</v>
      </c>
      <c r="H108" s="27" t="s">
        <v>278</v>
      </c>
      <c r="I108" s="29">
        <v>0.3</v>
      </c>
      <c r="J108" s="30">
        <f t="shared" si="3"/>
        <v>58090</v>
      </c>
    </row>
    <row r="109" spans="1:10" ht="70" customHeight="1" x14ac:dyDescent="0.3">
      <c r="A109" s="27" t="s">
        <v>295</v>
      </c>
      <c r="B109" s="27"/>
      <c r="C109" s="27" t="s">
        <v>296</v>
      </c>
      <c r="D109" s="27" t="s">
        <v>293</v>
      </c>
      <c r="E109" s="27" t="s">
        <v>292</v>
      </c>
      <c r="F109" s="27"/>
      <c r="G109" s="28">
        <v>82990</v>
      </c>
      <c r="H109" s="27" t="s">
        <v>278</v>
      </c>
      <c r="I109" s="29">
        <v>0.3</v>
      </c>
      <c r="J109" s="30">
        <f t="shared" si="3"/>
        <v>58090</v>
      </c>
    </row>
    <row r="110" spans="1:10" ht="70" customHeight="1" x14ac:dyDescent="0.3">
      <c r="A110" s="27" t="s">
        <v>295</v>
      </c>
      <c r="B110" s="27"/>
      <c r="C110" s="27" t="s">
        <v>294</v>
      </c>
      <c r="D110" s="27" t="s">
        <v>293</v>
      </c>
      <c r="E110" s="27" t="s">
        <v>292</v>
      </c>
      <c r="F110" s="27"/>
      <c r="G110" s="28">
        <v>82990</v>
      </c>
      <c r="H110" s="27" t="s">
        <v>278</v>
      </c>
      <c r="I110" s="29">
        <v>0.3</v>
      </c>
      <c r="J110" s="30">
        <f t="shared" si="3"/>
        <v>58090</v>
      </c>
    </row>
    <row r="111" spans="1:10" ht="70" customHeight="1" x14ac:dyDescent="0.3">
      <c r="A111" s="27" t="s">
        <v>283</v>
      </c>
      <c r="B111" s="27"/>
      <c r="C111" s="27" t="s">
        <v>291</v>
      </c>
      <c r="D111" s="27" t="s">
        <v>288</v>
      </c>
      <c r="E111" s="27" t="s">
        <v>280</v>
      </c>
      <c r="F111" s="27"/>
      <c r="G111" s="28">
        <v>57990</v>
      </c>
      <c r="H111" s="27" t="s">
        <v>278</v>
      </c>
      <c r="I111" s="29">
        <v>0.3</v>
      </c>
      <c r="J111" s="30">
        <f t="shared" si="3"/>
        <v>40590</v>
      </c>
    </row>
    <row r="112" spans="1:10" ht="70" customHeight="1" x14ac:dyDescent="0.3">
      <c r="A112" s="27" t="s">
        <v>283</v>
      </c>
      <c r="B112" s="27"/>
      <c r="C112" s="27" t="s">
        <v>290</v>
      </c>
      <c r="D112" s="27" t="s">
        <v>288</v>
      </c>
      <c r="E112" s="27" t="s">
        <v>287</v>
      </c>
      <c r="F112" s="27" t="s">
        <v>279</v>
      </c>
      <c r="G112" s="28">
        <v>64990</v>
      </c>
      <c r="H112" s="27" t="s">
        <v>278</v>
      </c>
      <c r="I112" s="29">
        <v>0.3</v>
      </c>
      <c r="J112" s="30">
        <f t="shared" si="3"/>
        <v>45490</v>
      </c>
    </row>
    <row r="113" spans="1:10" ht="70" customHeight="1" x14ac:dyDescent="0.3">
      <c r="A113" s="27" t="s">
        <v>283</v>
      </c>
      <c r="B113" s="27"/>
      <c r="C113" s="27" t="s">
        <v>289</v>
      </c>
      <c r="D113" s="27" t="s">
        <v>288</v>
      </c>
      <c r="E113" s="27" t="s">
        <v>287</v>
      </c>
      <c r="F113" s="27" t="s">
        <v>279</v>
      </c>
      <c r="G113" s="28">
        <v>64990</v>
      </c>
      <c r="H113" s="27" t="s">
        <v>278</v>
      </c>
      <c r="I113" s="29">
        <v>0.3</v>
      </c>
      <c r="J113" s="30">
        <f t="shared" si="3"/>
        <v>45490</v>
      </c>
    </row>
    <row r="114" spans="1:10" ht="70" customHeight="1" x14ac:dyDescent="0.3">
      <c r="A114" s="27" t="s">
        <v>283</v>
      </c>
      <c r="B114" s="27"/>
      <c r="C114" s="27" t="s">
        <v>286</v>
      </c>
      <c r="D114" s="27" t="s">
        <v>281</v>
      </c>
      <c r="E114" s="27" t="s">
        <v>280</v>
      </c>
      <c r="F114" s="27"/>
      <c r="G114" s="28">
        <v>59990</v>
      </c>
      <c r="H114" s="27" t="s">
        <v>278</v>
      </c>
      <c r="I114" s="29">
        <v>0.3</v>
      </c>
      <c r="J114" s="30">
        <f t="shared" si="3"/>
        <v>41990</v>
      </c>
    </row>
    <row r="115" spans="1:10" ht="70" customHeight="1" x14ac:dyDescent="0.3">
      <c r="A115" s="27" t="s">
        <v>283</v>
      </c>
      <c r="B115" s="27"/>
      <c r="C115" s="27" t="s">
        <v>285</v>
      </c>
      <c r="D115" s="27" t="s">
        <v>281</v>
      </c>
      <c r="E115" s="27" t="s">
        <v>280</v>
      </c>
      <c r="F115" s="27" t="s">
        <v>279</v>
      </c>
      <c r="G115" s="28">
        <v>69990</v>
      </c>
      <c r="H115" s="27" t="s">
        <v>278</v>
      </c>
      <c r="I115" s="29">
        <v>0.3</v>
      </c>
      <c r="J115" s="30">
        <f t="shared" si="3"/>
        <v>48990</v>
      </c>
    </row>
    <row r="116" spans="1:10" ht="70" customHeight="1" x14ac:dyDescent="0.3">
      <c r="A116" s="27" t="s">
        <v>283</v>
      </c>
      <c r="B116" s="27"/>
      <c r="C116" s="27" t="s">
        <v>284</v>
      </c>
      <c r="D116" s="27" t="s">
        <v>281</v>
      </c>
      <c r="E116" s="27" t="s">
        <v>280</v>
      </c>
      <c r="F116" s="27" t="s">
        <v>279</v>
      </c>
      <c r="G116" s="28">
        <v>69990</v>
      </c>
      <c r="H116" s="27" t="s">
        <v>278</v>
      </c>
      <c r="I116" s="29">
        <v>0.3</v>
      </c>
      <c r="J116" s="30">
        <f t="shared" si="3"/>
        <v>48990</v>
      </c>
    </row>
    <row r="117" spans="1:10" ht="70" customHeight="1" x14ac:dyDescent="0.3">
      <c r="A117" s="27" t="s">
        <v>283</v>
      </c>
      <c r="B117" s="27"/>
      <c r="C117" s="27" t="s">
        <v>282</v>
      </c>
      <c r="D117" s="27" t="s">
        <v>281</v>
      </c>
      <c r="E117" s="27" t="s">
        <v>280</v>
      </c>
      <c r="F117" s="27" t="s">
        <v>279</v>
      </c>
      <c r="G117" s="28">
        <v>69990</v>
      </c>
      <c r="H117" s="27" t="s">
        <v>278</v>
      </c>
      <c r="I117" s="29">
        <v>0.3</v>
      </c>
      <c r="J117" s="30">
        <f t="shared" si="3"/>
        <v>48990</v>
      </c>
    </row>
    <row r="118" spans="1:10" ht="70" customHeight="1" x14ac:dyDescent="0.3">
      <c r="A118" s="31" t="s">
        <v>481</v>
      </c>
      <c r="B118" s="31"/>
      <c r="C118" s="31" t="s">
        <v>482</v>
      </c>
      <c r="D118" s="31" t="s">
        <v>483</v>
      </c>
      <c r="E118" s="31" t="s">
        <v>573</v>
      </c>
      <c r="F118" s="23" t="s">
        <v>578</v>
      </c>
      <c r="G118" s="24">
        <v>34990</v>
      </c>
      <c r="H118" s="31" t="s">
        <v>580</v>
      </c>
      <c r="I118" s="29">
        <v>0.3</v>
      </c>
      <c r="J118" s="30">
        <f t="shared" ref="J118:J181" si="4">ROUND(G118*(100%-I118),-1)</f>
        <v>24490</v>
      </c>
    </row>
    <row r="119" spans="1:10" ht="70" customHeight="1" x14ac:dyDescent="0.3">
      <c r="A119" s="31" t="s">
        <v>481</v>
      </c>
      <c r="B119" s="31"/>
      <c r="C119" s="31" t="s">
        <v>484</v>
      </c>
      <c r="D119" s="31" t="s">
        <v>483</v>
      </c>
      <c r="E119" s="31" t="s">
        <v>573</v>
      </c>
      <c r="F119" s="23" t="s">
        <v>578</v>
      </c>
      <c r="G119" s="24">
        <v>34990</v>
      </c>
      <c r="H119" s="31" t="s">
        <v>580</v>
      </c>
      <c r="I119" s="29">
        <v>0.3</v>
      </c>
      <c r="J119" s="30">
        <f t="shared" si="4"/>
        <v>24490</v>
      </c>
    </row>
    <row r="120" spans="1:10" ht="70" customHeight="1" x14ac:dyDescent="0.3">
      <c r="A120" s="31" t="s">
        <v>481</v>
      </c>
      <c r="B120" s="31"/>
      <c r="C120" s="31" t="s">
        <v>485</v>
      </c>
      <c r="D120" s="31" t="s">
        <v>486</v>
      </c>
      <c r="E120" s="31" t="s">
        <v>574</v>
      </c>
      <c r="F120" s="23" t="s">
        <v>578</v>
      </c>
      <c r="G120" s="24">
        <v>34990</v>
      </c>
      <c r="H120" s="31" t="s">
        <v>580</v>
      </c>
      <c r="I120" s="29">
        <v>0.3</v>
      </c>
      <c r="J120" s="30">
        <f t="shared" si="4"/>
        <v>24490</v>
      </c>
    </row>
    <row r="121" spans="1:10" ht="70" customHeight="1" x14ac:dyDescent="0.3">
      <c r="A121" s="31" t="s">
        <v>481</v>
      </c>
      <c r="B121" s="31"/>
      <c r="C121" s="31" t="s">
        <v>487</v>
      </c>
      <c r="D121" s="31" t="s">
        <v>486</v>
      </c>
      <c r="E121" s="31" t="s">
        <v>574</v>
      </c>
      <c r="F121" s="23" t="s">
        <v>578</v>
      </c>
      <c r="G121" s="24">
        <v>34990</v>
      </c>
      <c r="H121" s="31" t="s">
        <v>580</v>
      </c>
      <c r="I121" s="29">
        <v>0.3</v>
      </c>
      <c r="J121" s="30">
        <f t="shared" si="4"/>
        <v>24490</v>
      </c>
    </row>
    <row r="122" spans="1:10" ht="70" customHeight="1" x14ac:dyDescent="0.3">
      <c r="A122" s="31" t="s">
        <v>481</v>
      </c>
      <c r="B122" s="31"/>
      <c r="C122" s="31" t="s">
        <v>488</v>
      </c>
      <c r="D122" s="31" t="s">
        <v>489</v>
      </c>
      <c r="E122" s="31" t="s">
        <v>292</v>
      </c>
      <c r="F122" s="23" t="s">
        <v>578</v>
      </c>
      <c r="G122" s="24">
        <v>49990</v>
      </c>
      <c r="H122" s="31" t="s">
        <v>18</v>
      </c>
      <c r="I122" s="29">
        <v>0.3</v>
      </c>
      <c r="J122" s="30">
        <f t="shared" si="4"/>
        <v>34990</v>
      </c>
    </row>
    <row r="123" spans="1:10" ht="70" customHeight="1" x14ac:dyDescent="0.3">
      <c r="A123" s="31" t="s">
        <v>481</v>
      </c>
      <c r="B123" s="31"/>
      <c r="C123" s="31" t="s">
        <v>490</v>
      </c>
      <c r="D123" s="31" t="s">
        <v>491</v>
      </c>
      <c r="E123" s="31" t="s">
        <v>575</v>
      </c>
      <c r="F123" s="23" t="s">
        <v>578</v>
      </c>
      <c r="G123" s="24">
        <v>34990</v>
      </c>
      <c r="H123" s="31" t="s">
        <v>18</v>
      </c>
      <c r="I123" s="29">
        <v>0.3</v>
      </c>
      <c r="J123" s="30">
        <f t="shared" si="4"/>
        <v>24490</v>
      </c>
    </row>
    <row r="124" spans="1:10" ht="70" customHeight="1" x14ac:dyDescent="0.3">
      <c r="A124" s="31" t="s">
        <v>481</v>
      </c>
      <c r="B124" s="31"/>
      <c r="C124" s="31" t="s">
        <v>492</v>
      </c>
      <c r="D124" s="31" t="s">
        <v>491</v>
      </c>
      <c r="E124" s="31" t="s">
        <v>575</v>
      </c>
      <c r="F124" s="23" t="s">
        <v>578</v>
      </c>
      <c r="G124" s="24">
        <v>34990</v>
      </c>
      <c r="H124" s="31" t="s">
        <v>18</v>
      </c>
      <c r="I124" s="29">
        <v>0.3</v>
      </c>
      <c r="J124" s="30">
        <f t="shared" si="4"/>
        <v>24490</v>
      </c>
    </row>
    <row r="125" spans="1:10" ht="70" customHeight="1" x14ac:dyDescent="0.3">
      <c r="A125" s="31" t="s">
        <v>481</v>
      </c>
      <c r="B125" s="31"/>
      <c r="C125" s="31" t="s">
        <v>493</v>
      </c>
      <c r="D125" s="31" t="s">
        <v>494</v>
      </c>
      <c r="E125" s="31" t="s">
        <v>575</v>
      </c>
      <c r="F125" s="23" t="s">
        <v>578</v>
      </c>
      <c r="G125" s="24">
        <v>32990</v>
      </c>
      <c r="H125" s="31" t="s">
        <v>18</v>
      </c>
      <c r="I125" s="29">
        <v>0.3</v>
      </c>
      <c r="J125" s="30">
        <f t="shared" si="4"/>
        <v>23090</v>
      </c>
    </row>
    <row r="126" spans="1:10" ht="70" customHeight="1" x14ac:dyDescent="0.3">
      <c r="A126" s="31" t="s">
        <v>481</v>
      </c>
      <c r="B126" s="31"/>
      <c r="C126" s="31" t="s">
        <v>495</v>
      </c>
      <c r="D126" s="31" t="s">
        <v>496</v>
      </c>
      <c r="E126" s="31" t="s">
        <v>575</v>
      </c>
      <c r="F126" s="23" t="s">
        <v>578</v>
      </c>
      <c r="G126" s="24">
        <v>32990</v>
      </c>
      <c r="H126" s="31" t="s">
        <v>18</v>
      </c>
      <c r="I126" s="29">
        <v>0.3</v>
      </c>
      <c r="J126" s="30">
        <f t="shared" si="4"/>
        <v>23090</v>
      </c>
    </row>
    <row r="127" spans="1:10" ht="70" customHeight="1" x14ac:dyDescent="0.3">
      <c r="A127" s="31" t="s">
        <v>481</v>
      </c>
      <c r="B127" s="31"/>
      <c r="C127" s="31" t="s">
        <v>497</v>
      </c>
      <c r="D127" s="31" t="s">
        <v>496</v>
      </c>
      <c r="E127" s="31" t="s">
        <v>575</v>
      </c>
      <c r="F127" s="23" t="s">
        <v>578</v>
      </c>
      <c r="G127" s="24">
        <v>29990</v>
      </c>
      <c r="H127" s="31" t="s">
        <v>580</v>
      </c>
      <c r="I127" s="29">
        <v>0.3</v>
      </c>
      <c r="J127" s="30">
        <f t="shared" si="4"/>
        <v>20990</v>
      </c>
    </row>
    <row r="128" spans="1:10" ht="70" customHeight="1" x14ac:dyDescent="0.3">
      <c r="A128" s="31" t="s">
        <v>481</v>
      </c>
      <c r="B128" s="31"/>
      <c r="C128" s="31" t="s">
        <v>498</v>
      </c>
      <c r="D128" s="31" t="s">
        <v>499</v>
      </c>
      <c r="E128" s="31" t="s">
        <v>575</v>
      </c>
      <c r="F128" s="23" t="s">
        <v>578</v>
      </c>
      <c r="G128" s="24">
        <v>34990</v>
      </c>
      <c r="H128" s="31" t="s">
        <v>18</v>
      </c>
      <c r="I128" s="29">
        <v>0.3</v>
      </c>
      <c r="J128" s="30">
        <f t="shared" si="4"/>
        <v>24490</v>
      </c>
    </row>
    <row r="129" spans="1:10" ht="70" customHeight="1" x14ac:dyDescent="0.3">
      <c r="A129" s="31" t="s">
        <v>481</v>
      </c>
      <c r="B129" s="31"/>
      <c r="C129" s="31" t="s">
        <v>500</v>
      </c>
      <c r="D129" s="31" t="s">
        <v>499</v>
      </c>
      <c r="E129" s="31" t="s">
        <v>575</v>
      </c>
      <c r="F129" s="23" t="s">
        <v>578</v>
      </c>
      <c r="G129" s="24">
        <v>34990</v>
      </c>
      <c r="H129" s="31" t="s">
        <v>18</v>
      </c>
      <c r="I129" s="29">
        <v>0.3</v>
      </c>
      <c r="J129" s="30">
        <f t="shared" si="4"/>
        <v>24490</v>
      </c>
    </row>
    <row r="130" spans="1:10" ht="70" customHeight="1" x14ac:dyDescent="0.3">
      <c r="A130" s="31" t="s">
        <v>481</v>
      </c>
      <c r="B130" s="31"/>
      <c r="C130" s="31" t="s">
        <v>501</v>
      </c>
      <c r="D130" s="31" t="s">
        <v>499</v>
      </c>
      <c r="E130" s="31" t="s">
        <v>575</v>
      </c>
      <c r="F130" s="23" t="s">
        <v>578</v>
      </c>
      <c r="G130" s="24">
        <v>29990</v>
      </c>
      <c r="H130" s="31" t="s">
        <v>580</v>
      </c>
      <c r="I130" s="29">
        <v>0.3</v>
      </c>
      <c r="J130" s="30">
        <f t="shared" si="4"/>
        <v>20990</v>
      </c>
    </row>
    <row r="131" spans="1:10" ht="70" customHeight="1" x14ac:dyDescent="0.3">
      <c r="A131" s="31" t="s">
        <v>481</v>
      </c>
      <c r="B131" s="31"/>
      <c r="C131" s="31" t="s">
        <v>502</v>
      </c>
      <c r="D131" s="31" t="s">
        <v>503</v>
      </c>
      <c r="E131" s="31" t="s">
        <v>575</v>
      </c>
      <c r="F131" s="23" t="s">
        <v>578</v>
      </c>
      <c r="G131" s="24">
        <v>29990</v>
      </c>
      <c r="H131" s="31" t="s">
        <v>580</v>
      </c>
      <c r="I131" s="29">
        <v>0.3</v>
      </c>
      <c r="J131" s="30">
        <f t="shared" si="4"/>
        <v>20990</v>
      </c>
    </row>
    <row r="132" spans="1:10" ht="70" customHeight="1" x14ac:dyDescent="0.3">
      <c r="A132" s="31" t="s">
        <v>481</v>
      </c>
      <c r="B132" s="31"/>
      <c r="C132" s="31" t="s">
        <v>504</v>
      </c>
      <c r="D132" s="31" t="s">
        <v>505</v>
      </c>
      <c r="E132" s="31" t="s">
        <v>575</v>
      </c>
      <c r="F132" s="23" t="s">
        <v>578</v>
      </c>
      <c r="G132" s="24">
        <v>37990</v>
      </c>
      <c r="H132" s="31" t="s">
        <v>18</v>
      </c>
      <c r="I132" s="29">
        <v>0.3</v>
      </c>
      <c r="J132" s="30">
        <f t="shared" si="4"/>
        <v>26590</v>
      </c>
    </row>
    <row r="133" spans="1:10" ht="70" customHeight="1" x14ac:dyDescent="0.3">
      <c r="A133" s="31" t="s">
        <v>481</v>
      </c>
      <c r="B133" s="31"/>
      <c r="C133" s="31" t="s">
        <v>506</v>
      </c>
      <c r="D133" s="31" t="s">
        <v>505</v>
      </c>
      <c r="E133" s="31" t="s">
        <v>575</v>
      </c>
      <c r="F133" s="23" t="s">
        <v>578</v>
      </c>
      <c r="G133" s="24">
        <v>37990</v>
      </c>
      <c r="H133" s="31" t="s">
        <v>18</v>
      </c>
      <c r="I133" s="29">
        <v>0.3</v>
      </c>
      <c r="J133" s="30">
        <f t="shared" si="4"/>
        <v>26590</v>
      </c>
    </row>
    <row r="134" spans="1:10" ht="70" customHeight="1" x14ac:dyDescent="0.3">
      <c r="A134" s="31" t="s">
        <v>481</v>
      </c>
      <c r="B134" s="31"/>
      <c r="C134" s="31" t="s">
        <v>507</v>
      </c>
      <c r="D134" s="31" t="s">
        <v>494</v>
      </c>
      <c r="E134" s="31" t="s">
        <v>575</v>
      </c>
      <c r="F134" s="23" t="s">
        <v>578</v>
      </c>
      <c r="G134" s="24">
        <v>29990</v>
      </c>
      <c r="H134" s="31" t="s">
        <v>18</v>
      </c>
      <c r="I134" s="29">
        <v>0.3</v>
      </c>
      <c r="J134" s="30">
        <f t="shared" si="4"/>
        <v>20990</v>
      </c>
    </row>
    <row r="135" spans="1:10" ht="70" customHeight="1" x14ac:dyDescent="0.3">
      <c r="A135" s="31" t="s">
        <v>481</v>
      </c>
      <c r="B135" s="31"/>
      <c r="C135" s="31" t="s">
        <v>508</v>
      </c>
      <c r="D135" s="31" t="s">
        <v>509</v>
      </c>
      <c r="E135" s="31" t="s">
        <v>575</v>
      </c>
      <c r="F135" s="23" t="s">
        <v>578</v>
      </c>
      <c r="G135" s="24">
        <v>37990</v>
      </c>
      <c r="H135" s="31" t="s">
        <v>18</v>
      </c>
      <c r="I135" s="29">
        <v>0.3</v>
      </c>
      <c r="J135" s="30">
        <f t="shared" si="4"/>
        <v>26590</v>
      </c>
    </row>
    <row r="136" spans="1:10" ht="70" customHeight="1" x14ac:dyDescent="0.3">
      <c r="A136" s="31" t="s">
        <v>481</v>
      </c>
      <c r="B136" s="31"/>
      <c r="C136" s="31" t="s">
        <v>510</v>
      </c>
      <c r="D136" s="31" t="s">
        <v>509</v>
      </c>
      <c r="E136" s="31" t="s">
        <v>575</v>
      </c>
      <c r="F136" s="23" t="s">
        <v>578</v>
      </c>
      <c r="G136" s="24">
        <v>37990</v>
      </c>
      <c r="H136" s="31" t="s">
        <v>18</v>
      </c>
      <c r="I136" s="29">
        <v>0.3</v>
      </c>
      <c r="J136" s="30">
        <f t="shared" si="4"/>
        <v>26590</v>
      </c>
    </row>
    <row r="137" spans="1:10" ht="70" customHeight="1" x14ac:dyDescent="0.3">
      <c r="A137" s="31" t="s">
        <v>481</v>
      </c>
      <c r="B137" s="31"/>
      <c r="C137" s="31" t="s">
        <v>511</v>
      </c>
      <c r="D137" s="31" t="s">
        <v>512</v>
      </c>
      <c r="E137" s="31" t="s">
        <v>575</v>
      </c>
      <c r="F137" s="23" t="s">
        <v>579</v>
      </c>
      <c r="G137" s="24">
        <v>37990</v>
      </c>
      <c r="H137" s="31" t="s">
        <v>18</v>
      </c>
      <c r="I137" s="29">
        <v>0.3</v>
      </c>
      <c r="J137" s="30">
        <f t="shared" si="4"/>
        <v>26590</v>
      </c>
    </row>
    <row r="138" spans="1:10" ht="70" customHeight="1" x14ac:dyDescent="0.3">
      <c r="A138" s="31" t="s">
        <v>481</v>
      </c>
      <c r="B138" s="31"/>
      <c r="C138" s="31" t="s">
        <v>513</v>
      </c>
      <c r="D138" s="31" t="s">
        <v>514</v>
      </c>
      <c r="E138" s="31" t="s">
        <v>574</v>
      </c>
      <c r="F138" s="23" t="s">
        <v>578</v>
      </c>
      <c r="G138" s="24">
        <v>37990</v>
      </c>
      <c r="H138" s="31" t="s">
        <v>18</v>
      </c>
      <c r="I138" s="29">
        <v>0.3</v>
      </c>
      <c r="J138" s="30">
        <f t="shared" si="4"/>
        <v>26590</v>
      </c>
    </row>
    <row r="139" spans="1:10" ht="70" customHeight="1" x14ac:dyDescent="0.3">
      <c r="A139" s="31" t="s">
        <v>481</v>
      </c>
      <c r="B139" s="31"/>
      <c r="C139" s="31" t="s">
        <v>515</v>
      </c>
      <c r="D139" s="31" t="s">
        <v>514</v>
      </c>
      <c r="E139" s="31" t="s">
        <v>574</v>
      </c>
      <c r="F139" s="23" t="s">
        <v>578</v>
      </c>
      <c r="G139" s="24">
        <v>37990</v>
      </c>
      <c r="H139" s="31" t="s">
        <v>18</v>
      </c>
      <c r="I139" s="29">
        <v>0.3</v>
      </c>
      <c r="J139" s="30">
        <f t="shared" si="4"/>
        <v>26590</v>
      </c>
    </row>
    <row r="140" spans="1:10" ht="70" customHeight="1" x14ac:dyDescent="0.3">
      <c r="A140" s="31" t="s">
        <v>481</v>
      </c>
      <c r="B140" s="31"/>
      <c r="C140" s="31" t="s">
        <v>516</v>
      </c>
      <c r="D140" s="31" t="s">
        <v>517</v>
      </c>
      <c r="E140" s="31" t="s">
        <v>575</v>
      </c>
      <c r="F140" s="23" t="s">
        <v>579</v>
      </c>
      <c r="G140" s="24">
        <v>42990</v>
      </c>
      <c r="H140" s="31" t="s">
        <v>18</v>
      </c>
      <c r="I140" s="29">
        <v>0.3</v>
      </c>
      <c r="J140" s="30">
        <f t="shared" si="4"/>
        <v>30090</v>
      </c>
    </row>
    <row r="141" spans="1:10" ht="70" customHeight="1" x14ac:dyDescent="0.3">
      <c r="A141" s="31" t="s">
        <v>481</v>
      </c>
      <c r="B141" s="31"/>
      <c r="C141" s="31" t="s">
        <v>518</v>
      </c>
      <c r="D141" s="31" t="s">
        <v>519</v>
      </c>
      <c r="E141" s="31" t="s">
        <v>575</v>
      </c>
      <c r="F141" s="23" t="s">
        <v>579</v>
      </c>
      <c r="G141" s="24">
        <v>34990</v>
      </c>
      <c r="H141" s="31" t="s">
        <v>580</v>
      </c>
      <c r="I141" s="29">
        <v>0.3</v>
      </c>
      <c r="J141" s="30">
        <f t="shared" si="4"/>
        <v>24490</v>
      </c>
    </row>
    <row r="142" spans="1:10" ht="70" customHeight="1" x14ac:dyDescent="0.3">
      <c r="A142" s="31" t="s">
        <v>481</v>
      </c>
      <c r="B142" s="31"/>
      <c r="C142" s="31" t="s">
        <v>520</v>
      </c>
      <c r="D142" s="31" t="s">
        <v>521</v>
      </c>
      <c r="E142" s="31" t="s">
        <v>575</v>
      </c>
      <c r="F142" s="23" t="s">
        <v>578</v>
      </c>
      <c r="G142" s="24">
        <v>39990</v>
      </c>
      <c r="H142" s="31" t="s">
        <v>18</v>
      </c>
      <c r="I142" s="29">
        <v>0.3</v>
      </c>
      <c r="J142" s="30">
        <f t="shared" si="4"/>
        <v>27990</v>
      </c>
    </row>
    <row r="143" spans="1:10" ht="70" customHeight="1" x14ac:dyDescent="0.3">
      <c r="A143" s="31" t="s">
        <v>481</v>
      </c>
      <c r="B143" s="31"/>
      <c r="C143" s="31" t="s">
        <v>522</v>
      </c>
      <c r="D143" s="31" t="s">
        <v>521</v>
      </c>
      <c r="E143" s="31" t="s">
        <v>575</v>
      </c>
      <c r="F143" s="23" t="s">
        <v>578</v>
      </c>
      <c r="G143" s="24">
        <v>39990</v>
      </c>
      <c r="H143" s="31" t="s">
        <v>18</v>
      </c>
      <c r="I143" s="29">
        <v>0.3</v>
      </c>
      <c r="J143" s="30">
        <f t="shared" si="4"/>
        <v>27990</v>
      </c>
    </row>
    <row r="144" spans="1:10" ht="70" customHeight="1" x14ac:dyDescent="0.3">
      <c r="A144" s="31" t="s">
        <v>481</v>
      </c>
      <c r="B144" s="31"/>
      <c r="C144" s="31" t="s">
        <v>523</v>
      </c>
      <c r="D144" s="31" t="s">
        <v>524</v>
      </c>
      <c r="E144" s="31" t="s">
        <v>575</v>
      </c>
      <c r="F144" s="23" t="s">
        <v>578</v>
      </c>
      <c r="G144" s="24">
        <v>37990</v>
      </c>
      <c r="H144" s="31" t="s">
        <v>18</v>
      </c>
      <c r="I144" s="29">
        <v>0.3</v>
      </c>
      <c r="J144" s="30">
        <f t="shared" si="4"/>
        <v>26590</v>
      </c>
    </row>
    <row r="145" spans="1:10" ht="70" customHeight="1" x14ac:dyDescent="0.3">
      <c r="A145" s="31" t="s">
        <v>481</v>
      </c>
      <c r="B145" s="31"/>
      <c r="C145" s="31" t="s">
        <v>525</v>
      </c>
      <c r="D145" s="31" t="s">
        <v>524</v>
      </c>
      <c r="E145" s="31" t="s">
        <v>575</v>
      </c>
      <c r="F145" s="23" t="s">
        <v>578</v>
      </c>
      <c r="G145" s="24">
        <v>37990</v>
      </c>
      <c r="H145" s="31" t="s">
        <v>18</v>
      </c>
      <c r="I145" s="29">
        <v>0.3</v>
      </c>
      <c r="J145" s="30">
        <f t="shared" si="4"/>
        <v>26590</v>
      </c>
    </row>
    <row r="146" spans="1:10" ht="70" customHeight="1" x14ac:dyDescent="0.3">
      <c r="A146" s="31" t="s">
        <v>481</v>
      </c>
      <c r="B146" s="31"/>
      <c r="C146" s="31" t="s">
        <v>526</v>
      </c>
      <c r="D146" s="31" t="s">
        <v>527</v>
      </c>
      <c r="E146" s="31" t="s">
        <v>575</v>
      </c>
      <c r="F146" s="23" t="s">
        <v>578</v>
      </c>
      <c r="G146" s="24">
        <v>34990</v>
      </c>
      <c r="H146" s="31" t="s">
        <v>18</v>
      </c>
      <c r="I146" s="29">
        <v>0.3</v>
      </c>
      <c r="J146" s="30">
        <f t="shared" si="4"/>
        <v>24490</v>
      </c>
    </row>
    <row r="147" spans="1:10" ht="70" customHeight="1" x14ac:dyDescent="0.3">
      <c r="A147" s="31" t="s">
        <v>481</v>
      </c>
      <c r="B147" s="31"/>
      <c r="C147" s="31" t="s">
        <v>528</v>
      </c>
      <c r="D147" s="31" t="s">
        <v>529</v>
      </c>
      <c r="E147" s="31" t="s">
        <v>575</v>
      </c>
      <c r="F147" s="23" t="s">
        <v>579</v>
      </c>
      <c r="G147" s="24">
        <v>42990</v>
      </c>
      <c r="H147" s="31" t="s">
        <v>18</v>
      </c>
      <c r="I147" s="29">
        <v>0.3</v>
      </c>
      <c r="J147" s="30">
        <f t="shared" si="4"/>
        <v>30090</v>
      </c>
    </row>
    <row r="148" spans="1:10" ht="70" customHeight="1" x14ac:dyDescent="0.3">
      <c r="A148" s="31" t="s">
        <v>481</v>
      </c>
      <c r="B148" s="31"/>
      <c r="C148" s="31" t="s">
        <v>530</v>
      </c>
      <c r="D148" s="31" t="s">
        <v>417</v>
      </c>
      <c r="E148" s="31" t="s">
        <v>575</v>
      </c>
      <c r="F148" s="23" t="s">
        <v>578</v>
      </c>
      <c r="G148" s="24">
        <v>39990</v>
      </c>
      <c r="H148" s="31" t="s">
        <v>18</v>
      </c>
      <c r="I148" s="29">
        <v>0.3</v>
      </c>
      <c r="J148" s="30">
        <f t="shared" si="4"/>
        <v>27990</v>
      </c>
    </row>
    <row r="149" spans="1:10" ht="70" customHeight="1" x14ac:dyDescent="0.3">
      <c r="A149" s="31" t="s">
        <v>531</v>
      </c>
      <c r="B149" s="31"/>
      <c r="C149" s="31" t="s">
        <v>532</v>
      </c>
      <c r="D149" s="31" t="s">
        <v>533</v>
      </c>
      <c r="E149" s="31" t="s">
        <v>576</v>
      </c>
      <c r="F149" s="23" t="s">
        <v>579</v>
      </c>
      <c r="G149" s="24">
        <v>42990</v>
      </c>
      <c r="H149" s="31" t="s">
        <v>18</v>
      </c>
      <c r="I149" s="29">
        <v>0.3</v>
      </c>
      <c r="J149" s="30">
        <f t="shared" si="4"/>
        <v>30090</v>
      </c>
    </row>
    <row r="150" spans="1:10" ht="70" customHeight="1" x14ac:dyDescent="0.3">
      <c r="A150" s="31" t="s">
        <v>481</v>
      </c>
      <c r="B150" s="31"/>
      <c r="C150" s="31" t="s">
        <v>534</v>
      </c>
      <c r="D150" s="31" t="s">
        <v>535</v>
      </c>
      <c r="E150" s="31" t="s">
        <v>292</v>
      </c>
      <c r="F150" s="23" t="s">
        <v>578</v>
      </c>
      <c r="G150" s="24">
        <v>32990</v>
      </c>
      <c r="H150" s="31" t="s">
        <v>580</v>
      </c>
      <c r="I150" s="29">
        <v>0.3</v>
      </c>
      <c r="J150" s="30">
        <f t="shared" si="4"/>
        <v>23090</v>
      </c>
    </row>
    <row r="151" spans="1:10" ht="70" customHeight="1" x14ac:dyDescent="0.3">
      <c r="A151" s="31" t="s">
        <v>481</v>
      </c>
      <c r="B151" s="31"/>
      <c r="C151" s="31" t="s">
        <v>536</v>
      </c>
      <c r="D151" s="31" t="s">
        <v>535</v>
      </c>
      <c r="E151" s="31" t="s">
        <v>292</v>
      </c>
      <c r="F151" s="23" t="s">
        <v>578</v>
      </c>
      <c r="G151" s="24">
        <v>32990</v>
      </c>
      <c r="H151" s="31" t="s">
        <v>580</v>
      </c>
      <c r="I151" s="29">
        <v>0.3</v>
      </c>
      <c r="J151" s="30">
        <f t="shared" si="4"/>
        <v>23090</v>
      </c>
    </row>
    <row r="152" spans="1:10" ht="70" customHeight="1" x14ac:dyDescent="0.3">
      <c r="A152" s="31" t="s">
        <v>537</v>
      </c>
      <c r="B152" s="31"/>
      <c r="C152" s="31" t="s">
        <v>538</v>
      </c>
      <c r="D152" s="31" t="s">
        <v>539</v>
      </c>
      <c r="E152" s="31" t="s">
        <v>574</v>
      </c>
      <c r="F152" s="23" t="s">
        <v>578</v>
      </c>
      <c r="G152" s="24">
        <v>34990</v>
      </c>
      <c r="H152" s="31" t="s">
        <v>581</v>
      </c>
      <c r="I152" s="29">
        <v>0.3</v>
      </c>
      <c r="J152" s="30">
        <f t="shared" si="4"/>
        <v>24490</v>
      </c>
    </row>
    <row r="153" spans="1:10" ht="70" customHeight="1" x14ac:dyDescent="0.3">
      <c r="A153" s="31" t="s">
        <v>537</v>
      </c>
      <c r="B153" s="31"/>
      <c r="C153" s="31" t="s">
        <v>540</v>
      </c>
      <c r="D153" s="31" t="s">
        <v>539</v>
      </c>
      <c r="E153" s="31" t="s">
        <v>574</v>
      </c>
      <c r="F153" s="23" t="s">
        <v>578</v>
      </c>
      <c r="G153" s="24">
        <v>34990</v>
      </c>
      <c r="H153" s="31" t="s">
        <v>581</v>
      </c>
      <c r="I153" s="29">
        <v>0.3</v>
      </c>
      <c r="J153" s="30">
        <f t="shared" si="4"/>
        <v>24490</v>
      </c>
    </row>
    <row r="154" spans="1:10" ht="70" customHeight="1" x14ac:dyDescent="0.3">
      <c r="A154" s="31" t="s">
        <v>537</v>
      </c>
      <c r="B154" s="31"/>
      <c r="C154" s="31" t="s">
        <v>541</v>
      </c>
      <c r="D154" s="31" t="s">
        <v>542</v>
      </c>
      <c r="E154" s="31" t="s">
        <v>573</v>
      </c>
      <c r="F154" s="23" t="s">
        <v>578</v>
      </c>
      <c r="G154" s="24">
        <v>44990</v>
      </c>
      <c r="H154" s="31" t="s">
        <v>8</v>
      </c>
      <c r="I154" s="29">
        <v>0.3</v>
      </c>
      <c r="J154" s="30">
        <f t="shared" si="4"/>
        <v>31490</v>
      </c>
    </row>
    <row r="155" spans="1:10" ht="70" customHeight="1" x14ac:dyDescent="0.3">
      <c r="A155" s="31" t="s">
        <v>537</v>
      </c>
      <c r="B155" s="31"/>
      <c r="C155" s="31" t="s">
        <v>543</v>
      </c>
      <c r="D155" s="31" t="s">
        <v>499</v>
      </c>
      <c r="E155" s="31" t="s">
        <v>575</v>
      </c>
      <c r="F155" s="23" t="s">
        <v>578</v>
      </c>
      <c r="G155" s="24">
        <v>34990</v>
      </c>
      <c r="H155" s="31" t="s">
        <v>8</v>
      </c>
      <c r="I155" s="29">
        <v>0.3</v>
      </c>
      <c r="J155" s="30">
        <f t="shared" si="4"/>
        <v>24490</v>
      </c>
    </row>
    <row r="156" spans="1:10" ht="70" customHeight="1" x14ac:dyDescent="0.3">
      <c r="A156" s="31" t="s">
        <v>544</v>
      </c>
      <c r="B156" s="31"/>
      <c r="C156" s="31" t="s">
        <v>545</v>
      </c>
      <c r="D156" s="31" t="s">
        <v>311</v>
      </c>
      <c r="E156" s="31" t="s">
        <v>576</v>
      </c>
      <c r="F156" s="23" t="s">
        <v>578</v>
      </c>
      <c r="G156" s="24">
        <v>39990</v>
      </c>
      <c r="H156" s="31" t="s">
        <v>8</v>
      </c>
      <c r="I156" s="29">
        <v>0.3</v>
      </c>
      <c r="J156" s="30">
        <f t="shared" si="4"/>
        <v>27990</v>
      </c>
    </row>
    <row r="157" spans="1:10" ht="70" customHeight="1" x14ac:dyDescent="0.3">
      <c r="A157" s="31" t="s">
        <v>544</v>
      </c>
      <c r="B157" s="31"/>
      <c r="C157" s="31" t="s">
        <v>546</v>
      </c>
      <c r="D157" s="31" t="s">
        <v>311</v>
      </c>
      <c r="E157" s="31" t="s">
        <v>576</v>
      </c>
      <c r="F157" s="23" t="s">
        <v>578</v>
      </c>
      <c r="G157" s="24">
        <v>39990</v>
      </c>
      <c r="H157" s="31" t="s">
        <v>8</v>
      </c>
      <c r="I157" s="29">
        <v>0.3</v>
      </c>
      <c r="J157" s="30">
        <f t="shared" si="4"/>
        <v>27990</v>
      </c>
    </row>
    <row r="158" spans="1:10" ht="70" customHeight="1" x14ac:dyDescent="0.3">
      <c r="A158" s="31" t="s">
        <v>537</v>
      </c>
      <c r="B158" s="31"/>
      <c r="C158" s="31" t="s">
        <v>547</v>
      </c>
      <c r="D158" s="31" t="s">
        <v>494</v>
      </c>
      <c r="E158" s="31" t="s">
        <v>575</v>
      </c>
      <c r="F158" s="23" t="s">
        <v>578</v>
      </c>
      <c r="G158" s="24">
        <v>32990</v>
      </c>
      <c r="H158" s="31" t="s">
        <v>8</v>
      </c>
      <c r="I158" s="29">
        <v>0.3</v>
      </c>
      <c r="J158" s="30">
        <f t="shared" si="4"/>
        <v>23090</v>
      </c>
    </row>
    <row r="159" spans="1:10" ht="70" customHeight="1" x14ac:dyDescent="0.3">
      <c r="A159" s="31" t="s">
        <v>537</v>
      </c>
      <c r="B159" s="31"/>
      <c r="C159" s="31" t="s">
        <v>548</v>
      </c>
      <c r="D159" s="31" t="s">
        <v>539</v>
      </c>
      <c r="E159" s="31" t="s">
        <v>574</v>
      </c>
      <c r="F159" s="23" t="s">
        <v>579</v>
      </c>
      <c r="G159" s="24">
        <v>42990</v>
      </c>
      <c r="H159" s="31" t="s">
        <v>8</v>
      </c>
      <c r="I159" s="29">
        <v>0.3</v>
      </c>
      <c r="J159" s="30">
        <f t="shared" si="4"/>
        <v>30090</v>
      </c>
    </row>
    <row r="160" spans="1:10" ht="70" customHeight="1" x14ac:dyDescent="0.3">
      <c r="A160" s="31" t="s">
        <v>537</v>
      </c>
      <c r="B160" s="31"/>
      <c r="C160" s="31" t="s">
        <v>549</v>
      </c>
      <c r="D160" s="31" t="s">
        <v>539</v>
      </c>
      <c r="E160" s="31" t="s">
        <v>574</v>
      </c>
      <c r="F160" s="23" t="s">
        <v>579</v>
      </c>
      <c r="G160" s="24">
        <v>42990</v>
      </c>
      <c r="H160" s="31" t="s">
        <v>8</v>
      </c>
      <c r="I160" s="29">
        <v>0.3</v>
      </c>
      <c r="J160" s="30">
        <f t="shared" si="4"/>
        <v>30090</v>
      </c>
    </row>
    <row r="161" spans="1:10" ht="70" customHeight="1" x14ac:dyDescent="0.3">
      <c r="A161" s="31" t="s">
        <v>537</v>
      </c>
      <c r="B161" s="31"/>
      <c r="C161" s="31" t="s">
        <v>550</v>
      </c>
      <c r="D161" s="31" t="s">
        <v>529</v>
      </c>
      <c r="E161" s="31" t="s">
        <v>575</v>
      </c>
      <c r="F161" s="23" t="s">
        <v>579</v>
      </c>
      <c r="G161" s="24">
        <v>42990</v>
      </c>
      <c r="H161" s="31" t="s">
        <v>8</v>
      </c>
      <c r="I161" s="29">
        <v>0.3</v>
      </c>
      <c r="J161" s="30">
        <f t="shared" si="4"/>
        <v>30090</v>
      </c>
    </row>
    <row r="162" spans="1:10" ht="70" customHeight="1" x14ac:dyDescent="0.3">
      <c r="A162" s="31" t="s">
        <v>537</v>
      </c>
      <c r="B162" s="31"/>
      <c r="C162" s="31" t="s">
        <v>551</v>
      </c>
      <c r="D162" s="31" t="s">
        <v>519</v>
      </c>
      <c r="E162" s="31" t="s">
        <v>575</v>
      </c>
      <c r="F162" s="23" t="s">
        <v>579</v>
      </c>
      <c r="G162" s="24">
        <v>34990</v>
      </c>
      <c r="H162" s="31" t="s">
        <v>581</v>
      </c>
      <c r="I162" s="29">
        <v>0.3</v>
      </c>
      <c r="J162" s="30">
        <f t="shared" si="4"/>
        <v>24490</v>
      </c>
    </row>
    <row r="163" spans="1:10" ht="70" customHeight="1" x14ac:dyDescent="0.3">
      <c r="A163" s="31" t="s">
        <v>537</v>
      </c>
      <c r="B163" s="31"/>
      <c r="C163" s="31" t="s">
        <v>552</v>
      </c>
      <c r="D163" s="31" t="s">
        <v>415</v>
      </c>
      <c r="E163" s="31" t="s">
        <v>575</v>
      </c>
      <c r="F163" s="23" t="s">
        <v>578</v>
      </c>
      <c r="G163" s="24">
        <v>42990</v>
      </c>
      <c r="H163" s="31" t="s">
        <v>8</v>
      </c>
      <c r="I163" s="29">
        <v>0.3</v>
      </c>
      <c r="J163" s="30">
        <f t="shared" si="4"/>
        <v>30090</v>
      </c>
    </row>
    <row r="164" spans="1:10" ht="70" customHeight="1" x14ac:dyDescent="0.3">
      <c r="A164" s="31" t="s">
        <v>537</v>
      </c>
      <c r="B164" s="31"/>
      <c r="C164" s="31" t="s">
        <v>553</v>
      </c>
      <c r="D164" s="31" t="s">
        <v>512</v>
      </c>
      <c r="E164" s="31" t="s">
        <v>575</v>
      </c>
      <c r="F164" s="23" t="s">
        <v>579</v>
      </c>
      <c r="G164" s="24">
        <v>37990</v>
      </c>
      <c r="H164" s="31" t="s">
        <v>8</v>
      </c>
      <c r="I164" s="29">
        <v>0.3</v>
      </c>
      <c r="J164" s="30">
        <f t="shared" si="4"/>
        <v>26590</v>
      </c>
    </row>
    <row r="165" spans="1:10" ht="70" customHeight="1" x14ac:dyDescent="0.3">
      <c r="A165" s="31" t="s">
        <v>537</v>
      </c>
      <c r="B165" s="31"/>
      <c r="C165" s="31" t="s">
        <v>554</v>
      </c>
      <c r="D165" s="31" t="s">
        <v>555</v>
      </c>
      <c r="E165" s="31" t="s">
        <v>575</v>
      </c>
      <c r="F165" s="23" t="s">
        <v>578</v>
      </c>
      <c r="G165" s="24">
        <v>37990</v>
      </c>
      <c r="H165" s="31" t="s">
        <v>8</v>
      </c>
      <c r="I165" s="29">
        <v>0.3</v>
      </c>
      <c r="J165" s="30">
        <f t="shared" si="4"/>
        <v>26590</v>
      </c>
    </row>
    <row r="166" spans="1:10" ht="70" customHeight="1" x14ac:dyDescent="0.3">
      <c r="A166" s="31" t="s">
        <v>537</v>
      </c>
      <c r="B166" s="31"/>
      <c r="C166" s="31" t="s">
        <v>556</v>
      </c>
      <c r="D166" s="31" t="s">
        <v>517</v>
      </c>
      <c r="E166" s="31" t="s">
        <v>575</v>
      </c>
      <c r="F166" s="23" t="s">
        <v>578</v>
      </c>
      <c r="G166" s="24">
        <v>32990</v>
      </c>
      <c r="H166" s="31" t="s">
        <v>8</v>
      </c>
      <c r="I166" s="29">
        <v>0.3</v>
      </c>
      <c r="J166" s="30">
        <f t="shared" si="4"/>
        <v>23090</v>
      </c>
    </row>
    <row r="167" spans="1:10" ht="70" customHeight="1" x14ac:dyDescent="0.3">
      <c r="A167" s="31" t="s">
        <v>544</v>
      </c>
      <c r="B167" s="31"/>
      <c r="C167" s="31" t="s">
        <v>557</v>
      </c>
      <c r="D167" s="31" t="s">
        <v>558</v>
      </c>
      <c r="E167" s="31" t="s">
        <v>576</v>
      </c>
      <c r="F167" s="23" t="s">
        <v>578</v>
      </c>
      <c r="G167" s="24">
        <v>37990</v>
      </c>
      <c r="H167" s="31" t="s">
        <v>8</v>
      </c>
      <c r="I167" s="29">
        <v>0.3</v>
      </c>
      <c r="J167" s="30">
        <f t="shared" si="4"/>
        <v>26590</v>
      </c>
    </row>
    <row r="168" spans="1:10" ht="70" customHeight="1" x14ac:dyDescent="0.3">
      <c r="A168" s="31" t="s">
        <v>544</v>
      </c>
      <c r="B168" s="31"/>
      <c r="C168" s="31" t="s">
        <v>559</v>
      </c>
      <c r="D168" s="31" t="s">
        <v>558</v>
      </c>
      <c r="E168" s="31" t="s">
        <v>576</v>
      </c>
      <c r="F168" s="23" t="s">
        <v>578</v>
      </c>
      <c r="G168" s="24">
        <v>37990</v>
      </c>
      <c r="H168" s="31" t="s">
        <v>8</v>
      </c>
      <c r="I168" s="29">
        <v>0.3</v>
      </c>
      <c r="J168" s="30">
        <f t="shared" si="4"/>
        <v>26590</v>
      </c>
    </row>
    <row r="169" spans="1:10" ht="70" customHeight="1" x14ac:dyDescent="0.3">
      <c r="A169" s="31" t="s">
        <v>544</v>
      </c>
      <c r="B169" s="31"/>
      <c r="C169" s="31" t="s">
        <v>560</v>
      </c>
      <c r="D169" s="31" t="s">
        <v>558</v>
      </c>
      <c r="E169" s="31" t="s">
        <v>576</v>
      </c>
      <c r="F169" s="23" t="s">
        <v>578</v>
      </c>
      <c r="G169" s="24">
        <v>37990</v>
      </c>
      <c r="H169" s="31" t="s">
        <v>8</v>
      </c>
      <c r="I169" s="29">
        <v>0.3</v>
      </c>
      <c r="J169" s="30">
        <f t="shared" si="4"/>
        <v>26590</v>
      </c>
    </row>
    <row r="170" spans="1:10" ht="70" customHeight="1" x14ac:dyDescent="0.3">
      <c r="A170" s="31" t="s">
        <v>544</v>
      </c>
      <c r="B170" s="31"/>
      <c r="C170" s="31" t="s">
        <v>561</v>
      </c>
      <c r="D170" s="31" t="s">
        <v>558</v>
      </c>
      <c r="E170" s="31" t="s">
        <v>576</v>
      </c>
      <c r="F170" s="23" t="s">
        <v>578</v>
      </c>
      <c r="G170" s="24">
        <v>32990</v>
      </c>
      <c r="H170" s="31" t="s">
        <v>581</v>
      </c>
      <c r="I170" s="29">
        <v>0.3</v>
      </c>
      <c r="J170" s="30">
        <f t="shared" si="4"/>
        <v>23090</v>
      </c>
    </row>
    <row r="171" spans="1:10" ht="70" customHeight="1" x14ac:dyDescent="0.3">
      <c r="A171" s="31" t="s">
        <v>544</v>
      </c>
      <c r="B171" s="31"/>
      <c r="C171" s="31" t="s">
        <v>562</v>
      </c>
      <c r="D171" s="31" t="s">
        <v>558</v>
      </c>
      <c r="E171" s="31" t="s">
        <v>576</v>
      </c>
      <c r="F171" s="23" t="s">
        <v>578</v>
      </c>
      <c r="G171" s="24">
        <v>32990</v>
      </c>
      <c r="H171" s="31" t="s">
        <v>581</v>
      </c>
      <c r="I171" s="29">
        <v>0.3</v>
      </c>
      <c r="J171" s="30">
        <f t="shared" si="4"/>
        <v>23090</v>
      </c>
    </row>
    <row r="172" spans="1:10" ht="70" customHeight="1" x14ac:dyDescent="0.3">
      <c r="A172" s="31" t="s">
        <v>544</v>
      </c>
      <c r="B172" s="31"/>
      <c r="C172" s="31" t="s">
        <v>563</v>
      </c>
      <c r="D172" s="31" t="s">
        <v>558</v>
      </c>
      <c r="E172" s="31" t="s">
        <v>576</v>
      </c>
      <c r="F172" s="23" t="s">
        <v>578</v>
      </c>
      <c r="G172" s="24">
        <v>37990</v>
      </c>
      <c r="H172" s="31" t="s">
        <v>8</v>
      </c>
      <c r="I172" s="29">
        <v>0.3</v>
      </c>
      <c r="J172" s="30">
        <f t="shared" si="4"/>
        <v>26590</v>
      </c>
    </row>
    <row r="173" spans="1:10" ht="70" customHeight="1" x14ac:dyDescent="0.3">
      <c r="A173" s="31" t="s">
        <v>544</v>
      </c>
      <c r="B173" s="31"/>
      <c r="C173" s="31" t="s">
        <v>564</v>
      </c>
      <c r="D173" s="31" t="s">
        <v>558</v>
      </c>
      <c r="E173" s="31" t="s">
        <v>576</v>
      </c>
      <c r="F173" s="23" t="s">
        <v>578</v>
      </c>
      <c r="G173" s="24">
        <v>37990</v>
      </c>
      <c r="H173" s="31" t="s">
        <v>8</v>
      </c>
      <c r="I173" s="29">
        <v>0.3</v>
      </c>
      <c r="J173" s="30">
        <f t="shared" si="4"/>
        <v>26590</v>
      </c>
    </row>
    <row r="174" spans="1:10" ht="70" customHeight="1" x14ac:dyDescent="0.3">
      <c r="A174" s="31" t="s">
        <v>537</v>
      </c>
      <c r="B174" s="31"/>
      <c r="C174" s="31" t="s">
        <v>565</v>
      </c>
      <c r="D174" s="31" t="s">
        <v>566</v>
      </c>
      <c r="E174" s="31" t="s">
        <v>292</v>
      </c>
      <c r="F174" s="23" t="s">
        <v>578</v>
      </c>
      <c r="G174" s="24">
        <v>39990</v>
      </c>
      <c r="H174" s="31" t="s">
        <v>8</v>
      </c>
      <c r="I174" s="29">
        <v>0.3</v>
      </c>
      <c r="J174" s="30">
        <f t="shared" si="4"/>
        <v>27990</v>
      </c>
    </row>
    <row r="175" spans="1:10" ht="70" customHeight="1" x14ac:dyDescent="0.3">
      <c r="A175" s="31" t="s">
        <v>537</v>
      </c>
      <c r="B175" s="31"/>
      <c r="C175" s="31" t="s">
        <v>567</v>
      </c>
      <c r="D175" s="31" t="s">
        <v>568</v>
      </c>
      <c r="E175" s="31" t="s">
        <v>292</v>
      </c>
      <c r="F175" s="23" t="s">
        <v>578</v>
      </c>
      <c r="G175" s="24">
        <v>39990</v>
      </c>
      <c r="H175" s="31" t="s">
        <v>8</v>
      </c>
      <c r="I175" s="29">
        <v>0.3</v>
      </c>
      <c r="J175" s="30">
        <f t="shared" si="4"/>
        <v>27990</v>
      </c>
    </row>
    <row r="176" spans="1:10" ht="70" customHeight="1" x14ac:dyDescent="0.3">
      <c r="A176" s="31" t="s">
        <v>537</v>
      </c>
      <c r="B176" s="31"/>
      <c r="C176" s="31" t="s">
        <v>569</v>
      </c>
      <c r="D176" s="31" t="s">
        <v>568</v>
      </c>
      <c r="E176" s="31" t="s">
        <v>292</v>
      </c>
      <c r="F176" s="23" t="s">
        <v>578</v>
      </c>
      <c r="G176" s="24">
        <v>37990</v>
      </c>
      <c r="H176" s="31" t="s">
        <v>8</v>
      </c>
      <c r="I176" s="29">
        <v>0.3</v>
      </c>
      <c r="J176" s="30">
        <f t="shared" si="4"/>
        <v>26590</v>
      </c>
    </row>
    <row r="177" spans="1:10" ht="70" customHeight="1" x14ac:dyDescent="0.3">
      <c r="A177" s="31" t="s">
        <v>537</v>
      </c>
      <c r="B177" s="31"/>
      <c r="C177" s="31" t="s">
        <v>570</v>
      </c>
      <c r="D177" s="31" t="s">
        <v>568</v>
      </c>
      <c r="E177" s="31" t="s">
        <v>292</v>
      </c>
      <c r="F177" s="23" t="s">
        <v>578</v>
      </c>
      <c r="G177" s="24">
        <v>42990</v>
      </c>
      <c r="H177" s="31" t="s">
        <v>8</v>
      </c>
      <c r="I177" s="29">
        <v>0.3</v>
      </c>
      <c r="J177" s="30">
        <f t="shared" si="4"/>
        <v>30090</v>
      </c>
    </row>
    <row r="178" spans="1:10" ht="70" customHeight="1" x14ac:dyDescent="0.3">
      <c r="A178" s="31" t="s">
        <v>537</v>
      </c>
      <c r="B178" s="31"/>
      <c r="C178" s="31" t="s">
        <v>571</v>
      </c>
      <c r="D178" s="31" t="s">
        <v>535</v>
      </c>
      <c r="E178" s="31" t="s">
        <v>292</v>
      </c>
      <c r="F178" s="23" t="s">
        <v>578</v>
      </c>
      <c r="G178" s="24">
        <v>32990</v>
      </c>
      <c r="H178" s="31" t="s">
        <v>581</v>
      </c>
      <c r="I178" s="29">
        <v>0.3</v>
      </c>
      <c r="J178" s="30">
        <f t="shared" si="4"/>
        <v>23090</v>
      </c>
    </row>
    <row r="179" spans="1:10" ht="70" customHeight="1" x14ac:dyDescent="0.3">
      <c r="A179" s="31" t="s">
        <v>537</v>
      </c>
      <c r="B179" s="31"/>
      <c r="C179" s="31" t="s">
        <v>572</v>
      </c>
      <c r="D179" s="31" t="s">
        <v>535</v>
      </c>
      <c r="E179" s="31" t="s">
        <v>292</v>
      </c>
      <c r="F179" s="23" t="s">
        <v>578</v>
      </c>
      <c r="G179" s="24">
        <v>32990</v>
      </c>
      <c r="H179" s="31" t="s">
        <v>581</v>
      </c>
      <c r="I179" s="29">
        <v>0.3</v>
      </c>
      <c r="J179" s="30">
        <f t="shared" si="4"/>
        <v>23090</v>
      </c>
    </row>
    <row r="180" spans="1:10" ht="70" customHeight="1" x14ac:dyDescent="0.3">
      <c r="A180" s="13" t="s">
        <v>582</v>
      </c>
      <c r="B180" s="13"/>
      <c r="C180" s="13" t="s">
        <v>583</v>
      </c>
      <c r="D180" s="13" t="s">
        <v>584</v>
      </c>
      <c r="E180" s="13" t="s">
        <v>440</v>
      </c>
      <c r="F180" s="13" t="s">
        <v>579</v>
      </c>
      <c r="G180" s="14">
        <v>59990</v>
      </c>
      <c r="H180" s="13" t="s">
        <v>23</v>
      </c>
      <c r="I180" s="12">
        <v>0.3</v>
      </c>
      <c r="J180" s="11">
        <f t="shared" si="4"/>
        <v>41990</v>
      </c>
    </row>
    <row r="181" spans="1:10" ht="70" customHeight="1" x14ac:dyDescent="0.3">
      <c r="A181" s="13" t="s">
        <v>582</v>
      </c>
      <c r="B181" s="13"/>
      <c r="C181" s="13" t="s">
        <v>585</v>
      </c>
      <c r="D181" s="13" t="s">
        <v>584</v>
      </c>
      <c r="E181" s="13" t="s">
        <v>440</v>
      </c>
      <c r="F181" s="13" t="s">
        <v>579</v>
      </c>
      <c r="G181" s="14">
        <v>59990</v>
      </c>
      <c r="H181" s="13" t="s">
        <v>23</v>
      </c>
      <c r="I181" s="12">
        <v>0.3</v>
      </c>
      <c r="J181" s="11">
        <f t="shared" si="4"/>
        <v>41990</v>
      </c>
    </row>
    <row r="182" spans="1:10" ht="70" customHeight="1" x14ac:dyDescent="0.3">
      <c r="A182" s="13" t="s">
        <v>582</v>
      </c>
      <c r="B182" s="13"/>
      <c r="C182" s="13" t="s">
        <v>586</v>
      </c>
      <c r="D182" s="13" t="s">
        <v>587</v>
      </c>
      <c r="E182" s="13" t="s">
        <v>440</v>
      </c>
      <c r="F182" s="13" t="s">
        <v>579</v>
      </c>
      <c r="G182" s="14">
        <v>59990</v>
      </c>
      <c r="H182" s="13" t="s">
        <v>23</v>
      </c>
      <c r="I182" s="12">
        <v>0.3</v>
      </c>
      <c r="J182" s="11">
        <f t="shared" ref="J182:J245" si="5">ROUND(G182*(100%-I182),-1)</f>
        <v>41990</v>
      </c>
    </row>
    <row r="183" spans="1:10" ht="70" customHeight="1" x14ac:dyDescent="0.3">
      <c r="A183" s="13" t="s">
        <v>582</v>
      </c>
      <c r="B183" s="13"/>
      <c r="C183" s="13" t="s">
        <v>588</v>
      </c>
      <c r="D183" s="13" t="s">
        <v>587</v>
      </c>
      <c r="E183" s="13" t="s">
        <v>440</v>
      </c>
      <c r="F183" s="13" t="s">
        <v>579</v>
      </c>
      <c r="G183" s="14">
        <v>59990</v>
      </c>
      <c r="H183" s="13" t="s">
        <v>23</v>
      </c>
      <c r="I183" s="12">
        <v>0.3</v>
      </c>
      <c r="J183" s="11">
        <f t="shared" si="5"/>
        <v>41990</v>
      </c>
    </row>
    <row r="184" spans="1:10" ht="70" customHeight="1" x14ac:dyDescent="0.3">
      <c r="A184" s="13" t="s">
        <v>582</v>
      </c>
      <c r="B184" s="13"/>
      <c r="C184" s="13" t="s">
        <v>589</v>
      </c>
      <c r="D184" s="13" t="s">
        <v>587</v>
      </c>
      <c r="E184" s="13" t="s">
        <v>440</v>
      </c>
      <c r="F184" s="13" t="s">
        <v>579</v>
      </c>
      <c r="G184" s="14">
        <v>59990</v>
      </c>
      <c r="H184" s="13" t="s">
        <v>23</v>
      </c>
      <c r="I184" s="12">
        <v>0.3</v>
      </c>
      <c r="J184" s="11">
        <f t="shared" si="5"/>
        <v>41990</v>
      </c>
    </row>
    <row r="185" spans="1:10" ht="70" customHeight="1" x14ac:dyDescent="0.3">
      <c r="A185" s="13" t="s">
        <v>582</v>
      </c>
      <c r="B185" s="13"/>
      <c r="C185" s="13" t="s">
        <v>590</v>
      </c>
      <c r="D185" s="13" t="s">
        <v>587</v>
      </c>
      <c r="E185" s="13" t="s">
        <v>440</v>
      </c>
      <c r="F185" s="13" t="s">
        <v>579</v>
      </c>
      <c r="G185" s="14">
        <v>59990</v>
      </c>
      <c r="H185" s="13" t="s">
        <v>23</v>
      </c>
      <c r="I185" s="12">
        <v>0.3</v>
      </c>
      <c r="J185" s="11">
        <f t="shared" si="5"/>
        <v>41990</v>
      </c>
    </row>
    <row r="186" spans="1:10" ht="70" customHeight="1" x14ac:dyDescent="0.3">
      <c r="A186" s="13" t="s">
        <v>582</v>
      </c>
      <c r="B186" s="13"/>
      <c r="C186" s="13" t="s">
        <v>591</v>
      </c>
      <c r="D186" s="13" t="s">
        <v>592</v>
      </c>
      <c r="E186" s="13" t="s">
        <v>440</v>
      </c>
      <c r="F186" s="13" t="s">
        <v>579</v>
      </c>
      <c r="G186" s="14">
        <v>62990</v>
      </c>
      <c r="H186" s="13" t="s">
        <v>23</v>
      </c>
      <c r="I186" s="12">
        <v>0.3</v>
      </c>
      <c r="J186" s="11">
        <f t="shared" si="5"/>
        <v>44090</v>
      </c>
    </row>
    <row r="187" spans="1:10" ht="70" customHeight="1" x14ac:dyDescent="0.3">
      <c r="A187" s="13" t="s">
        <v>582</v>
      </c>
      <c r="B187" s="13"/>
      <c r="C187" s="13" t="s">
        <v>593</v>
      </c>
      <c r="D187" s="13" t="s">
        <v>592</v>
      </c>
      <c r="E187" s="13" t="s">
        <v>440</v>
      </c>
      <c r="F187" s="13" t="s">
        <v>579</v>
      </c>
      <c r="G187" s="14">
        <v>62990</v>
      </c>
      <c r="H187" s="13" t="s">
        <v>23</v>
      </c>
      <c r="I187" s="12">
        <v>0.3</v>
      </c>
      <c r="J187" s="11">
        <f t="shared" si="5"/>
        <v>44090</v>
      </c>
    </row>
    <row r="188" spans="1:10" ht="70" customHeight="1" x14ac:dyDescent="0.3">
      <c r="A188" s="13" t="s">
        <v>594</v>
      </c>
      <c r="B188" s="13"/>
      <c r="C188" s="13" t="s">
        <v>595</v>
      </c>
      <c r="D188" s="13" t="s">
        <v>596</v>
      </c>
      <c r="E188" s="13" t="s">
        <v>576</v>
      </c>
      <c r="F188" s="13" t="s">
        <v>578</v>
      </c>
      <c r="G188" s="14">
        <v>62990</v>
      </c>
      <c r="H188" s="13" t="s">
        <v>23</v>
      </c>
      <c r="I188" s="12">
        <v>0.3</v>
      </c>
      <c r="J188" s="11">
        <f t="shared" si="5"/>
        <v>44090</v>
      </c>
    </row>
    <row r="189" spans="1:10" ht="70" customHeight="1" x14ac:dyDescent="0.3">
      <c r="A189" s="13" t="s">
        <v>594</v>
      </c>
      <c r="B189" s="13"/>
      <c r="C189" s="13" t="s">
        <v>597</v>
      </c>
      <c r="D189" s="13" t="s">
        <v>596</v>
      </c>
      <c r="E189" s="13" t="s">
        <v>576</v>
      </c>
      <c r="F189" s="13" t="s">
        <v>578</v>
      </c>
      <c r="G189" s="14">
        <v>62990</v>
      </c>
      <c r="H189" s="13" t="s">
        <v>23</v>
      </c>
      <c r="I189" s="12">
        <v>0.3</v>
      </c>
      <c r="J189" s="11">
        <f t="shared" si="5"/>
        <v>44090</v>
      </c>
    </row>
    <row r="190" spans="1:10" ht="70" customHeight="1" x14ac:dyDescent="0.3">
      <c r="A190" s="13" t="s">
        <v>594</v>
      </c>
      <c r="B190" s="13"/>
      <c r="C190" s="13" t="s">
        <v>598</v>
      </c>
      <c r="D190" s="13" t="s">
        <v>599</v>
      </c>
      <c r="E190" s="13" t="s">
        <v>576</v>
      </c>
      <c r="F190" s="13" t="s">
        <v>578</v>
      </c>
      <c r="G190" s="14">
        <v>59990</v>
      </c>
      <c r="H190" s="13" t="s">
        <v>23</v>
      </c>
      <c r="I190" s="12">
        <v>0.3</v>
      </c>
      <c r="J190" s="11">
        <f t="shared" si="5"/>
        <v>41990</v>
      </c>
    </row>
    <row r="191" spans="1:10" ht="70" customHeight="1" x14ac:dyDescent="0.3">
      <c r="A191" s="13" t="s">
        <v>600</v>
      </c>
      <c r="B191" s="13"/>
      <c r="C191" s="13" t="s">
        <v>601</v>
      </c>
      <c r="D191" s="13" t="s">
        <v>602</v>
      </c>
      <c r="E191" s="13" t="s">
        <v>603</v>
      </c>
      <c r="F191" s="13" t="s">
        <v>579</v>
      </c>
      <c r="G191" s="14">
        <v>64990</v>
      </c>
      <c r="H191" s="13" t="s">
        <v>23</v>
      </c>
      <c r="I191" s="12">
        <v>0.3</v>
      </c>
      <c r="J191" s="11">
        <f t="shared" si="5"/>
        <v>45490</v>
      </c>
    </row>
    <row r="192" spans="1:10" ht="70" customHeight="1" x14ac:dyDescent="0.3">
      <c r="A192" s="13" t="s">
        <v>600</v>
      </c>
      <c r="B192" s="13"/>
      <c r="C192" s="13" t="s">
        <v>604</v>
      </c>
      <c r="D192" s="13" t="s">
        <v>602</v>
      </c>
      <c r="E192" s="13" t="s">
        <v>603</v>
      </c>
      <c r="F192" s="13" t="s">
        <v>579</v>
      </c>
      <c r="G192" s="14">
        <v>64990</v>
      </c>
      <c r="H192" s="13" t="s">
        <v>23</v>
      </c>
      <c r="I192" s="12">
        <v>0.3</v>
      </c>
      <c r="J192" s="11">
        <f t="shared" si="5"/>
        <v>45490</v>
      </c>
    </row>
    <row r="193" spans="1:10" ht="70" customHeight="1" x14ac:dyDescent="0.3">
      <c r="A193" s="13" t="s">
        <v>600</v>
      </c>
      <c r="B193" s="13"/>
      <c r="C193" s="13" t="s">
        <v>605</v>
      </c>
      <c r="D193" s="13" t="s">
        <v>606</v>
      </c>
      <c r="E193" s="13" t="s">
        <v>603</v>
      </c>
      <c r="F193" s="13" t="s">
        <v>578</v>
      </c>
      <c r="G193" s="14">
        <v>49990</v>
      </c>
      <c r="H193" s="13" t="s">
        <v>23</v>
      </c>
      <c r="I193" s="12">
        <v>0.3</v>
      </c>
      <c r="J193" s="11">
        <f t="shared" si="5"/>
        <v>34990</v>
      </c>
    </row>
    <row r="194" spans="1:10" ht="70" customHeight="1" x14ac:dyDescent="0.3">
      <c r="A194" s="13" t="s">
        <v>600</v>
      </c>
      <c r="B194" s="13"/>
      <c r="C194" s="13" t="s">
        <v>607</v>
      </c>
      <c r="D194" s="13" t="s">
        <v>606</v>
      </c>
      <c r="E194" s="13" t="s">
        <v>603</v>
      </c>
      <c r="F194" s="13" t="s">
        <v>578</v>
      </c>
      <c r="G194" s="14">
        <v>49990</v>
      </c>
      <c r="H194" s="13" t="s">
        <v>23</v>
      </c>
      <c r="I194" s="12">
        <v>0.3</v>
      </c>
      <c r="J194" s="11">
        <f t="shared" si="5"/>
        <v>34990</v>
      </c>
    </row>
    <row r="195" spans="1:10" ht="70" customHeight="1" x14ac:dyDescent="0.3">
      <c r="A195" s="13" t="s">
        <v>600</v>
      </c>
      <c r="B195" s="13"/>
      <c r="C195" s="13" t="s">
        <v>608</v>
      </c>
      <c r="D195" s="13" t="s">
        <v>609</v>
      </c>
      <c r="E195" s="13" t="s">
        <v>603</v>
      </c>
      <c r="F195" s="13" t="s">
        <v>578</v>
      </c>
      <c r="G195" s="14">
        <v>54990</v>
      </c>
      <c r="H195" s="13" t="s">
        <v>23</v>
      </c>
      <c r="I195" s="12">
        <v>0.3</v>
      </c>
      <c r="J195" s="11">
        <f t="shared" si="5"/>
        <v>38490</v>
      </c>
    </row>
    <row r="196" spans="1:10" ht="70" customHeight="1" x14ac:dyDescent="0.3">
      <c r="A196" s="13" t="s">
        <v>600</v>
      </c>
      <c r="B196" s="13"/>
      <c r="C196" s="13" t="s">
        <v>610</v>
      </c>
      <c r="D196" s="13" t="s">
        <v>609</v>
      </c>
      <c r="E196" s="13" t="s">
        <v>603</v>
      </c>
      <c r="F196" s="13" t="s">
        <v>578</v>
      </c>
      <c r="G196" s="14">
        <v>54990</v>
      </c>
      <c r="H196" s="13" t="s">
        <v>23</v>
      </c>
      <c r="I196" s="12">
        <v>0.3</v>
      </c>
      <c r="J196" s="11">
        <f t="shared" si="5"/>
        <v>38490</v>
      </c>
    </row>
    <row r="197" spans="1:10" ht="70" customHeight="1" x14ac:dyDescent="0.3">
      <c r="A197" s="13" t="s">
        <v>600</v>
      </c>
      <c r="B197" s="13"/>
      <c r="C197" s="13" t="s">
        <v>611</v>
      </c>
      <c r="D197" s="13" t="s">
        <v>612</v>
      </c>
      <c r="E197" s="13" t="s">
        <v>603</v>
      </c>
      <c r="F197" s="13" t="s">
        <v>579</v>
      </c>
      <c r="G197" s="14">
        <v>67990</v>
      </c>
      <c r="H197" s="13" t="s">
        <v>23</v>
      </c>
      <c r="I197" s="12">
        <v>0.3</v>
      </c>
      <c r="J197" s="11">
        <f t="shared" si="5"/>
        <v>47590</v>
      </c>
    </row>
    <row r="198" spans="1:10" ht="70" customHeight="1" x14ac:dyDescent="0.3">
      <c r="A198" s="13" t="s">
        <v>600</v>
      </c>
      <c r="B198" s="13"/>
      <c r="C198" s="13" t="s">
        <v>613</v>
      </c>
      <c r="D198" s="13" t="s">
        <v>612</v>
      </c>
      <c r="E198" s="13" t="s">
        <v>603</v>
      </c>
      <c r="F198" s="13" t="s">
        <v>579</v>
      </c>
      <c r="G198" s="14">
        <v>67990</v>
      </c>
      <c r="H198" s="13" t="s">
        <v>23</v>
      </c>
      <c r="I198" s="12">
        <v>0.3</v>
      </c>
      <c r="J198" s="11">
        <f t="shared" si="5"/>
        <v>47590</v>
      </c>
    </row>
    <row r="199" spans="1:10" ht="70" customHeight="1" x14ac:dyDescent="0.3">
      <c r="A199" s="13" t="s">
        <v>600</v>
      </c>
      <c r="B199" s="13"/>
      <c r="C199" s="13" t="s">
        <v>614</v>
      </c>
      <c r="D199" s="13" t="s">
        <v>615</v>
      </c>
      <c r="E199" s="13" t="s">
        <v>603</v>
      </c>
      <c r="F199" s="13" t="s">
        <v>579</v>
      </c>
      <c r="G199" s="14">
        <v>64990</v>
      </c>
      <c r="H199" s="13" t="s">
        <v>23</v>
      </c>
      <c r="I199" s="12">
        <v>0.3</v>
      </c>
      <c r="J199" s="11">
        <f t="shared" si="5"/>
        <v>45490</v>
      </c>
    </row>
    <row r="200" spans="1:10" ht="70" customHeight="1" x14ac:dyDescent="0.3">
      <c r="A200" s="13" t="s">
        <v>600</v>
      </c>
      <c r="B200" s="13"/>
      <c r="C200" s="13" t="s">
        <v>616</v>
      </c>
      <c r="D200" s="13" t="s">
        <v>615</v>
      </c>
      <c r="E200" s="13" t="s">
        <v>603</v>
      </c>
      <c r="F200" s="13" t="s">
        <v>579</v>
      </c>
      <c r="G200" s="14">
        <v>64990</v>
      </c>
      <c r="H200" s="13" t="s">
        <v>23</v>
      </c>
      <c r="I200" s="12">
        <v>0.3</v>
      </c>
      <c r="J200" s="11">
        <f t="shared" si="5"/>
        <v>45490</v>
      </c>
    </row>
    <row r="201" spans="1:10" ht="70" customHeight="1" x14ac:dyDescent="0.3">
      <c r="A201" s="13" t="s">
        <v>600</v>
      </c>
      <c r="B201" s="13"/>
      <c r="C201" s="13" t="s">
        <v>617</v>
      </c>
      <c r="D201" s="13" t="s">
        <v>618</v>
      </c>
      <c r="E201" s="13" t="s">
        <v>603</v>
      </c>
      <c r="F201" s="13" t="s">
        <v>579</v>
      </c>
      <c r="G201" s="14">
        <v>59990</v>
      </c>
      <c r="H201" s="13" t="s">
        <v>23</v>
      </c>
      <c r="I201" s="12">
        <v>0.3</v>
      </c>
      <c r="J201" s="11">
        <f t="shared" si="5"/>
        <v>41990</v>
      </c>
    </row>
    <row r="202" spans="1:10" ht="70" customHeight="1" x14ac:dyDescent="0.3">
      <c r="A202" s="13" t="s">
        <v>600</v>
      </c>
      <c r="B202" s="13"/>
      <c r="C202" s="13" t="s">
        <v>619</v>
      </c>
      <c r="D202" s="13" t="s">
        <v>618</v>
      </c>
      <c r="E202" s="13" t="s">
        <v>603</v>
      </c>
      <c r="F202" s="13" t="s">
        <v>579</v>
      </c>
      <c r="G202" s="14">
        <v>59990</v>
      </c>
      <c r="H202" s="13" t="s">
        <v>23</v>
      </c>
      <c r="I202" s="12">
        <v>0.3</v>
      </c>
      <c r="J202" s="11">
        <f t="shared" si="5"/>
        <v>41990</v>
      </c>
    </row>
    <row r="203" spans="1:10" ht="70" customHeight="1" x14ac:dyDescent="0.3">
      <c r="A203" s="13" t="s">
        <v>620</v>
      </c>
      <c r="B203" s="13"/>
      <c r="C203" s="13" t="s">
        <v>621</v>
      </c>
      <c r="D203" s="13" t="s">
        <v>435</v>
      </c>
      <c r="E203" s="13" t="s">
        <v>422</v>
      </c>
      <c r="F203" s="13" t="s">
        <v>579</v>
      </c>
      <c r="G203" s="14">
        <v>64990</v>
      </c>
      <c r="H203" s="13" t="s">
        <v>23</v>
      </c>
      <c r="I203" s="12">
        <v>0.3</v>
      </c>
      <c r="J203" s="11">
        <f t="shared" si="5"/>
        <v>45490</v>
      </c>
    </row>
    <row r="204" spans="1:10" ht="70" customHeight="1" x14ac:dyDescent="0.3">
      <c r="A204" s="13" t="s">
        <v>620</v>
      </c>
      <c r="B204" s="13"/>
      <c r="C204" s="13" t="s">
        <v>622</v>
      </c>
      <c r="D204" s="13" t="s">
        <v>435</v>
      </c>
      <c r="E204" s="13" t="s">
        <v>422</v>
      </c>
      <c r="F204" s="13" t="s">
        <v>579</v>
      </c>
      <c r="G204" s="14">
        <v>64990</v>
      </c>
      <c r="H204" s="13" t="s">
        <v>23</v>
      </c>
      <c r="I204" s="12">
        <v>0.3</v>
      </c>
      <c r="J204" s="11">
        <f t="shared" si="5"/>
        <v>45490</v>
      </c>
    </row>
    <row r="205" spans="1:10" ht="70" customHeight="1" x14ac:dyDescent="0.3">
      <c r="A205" s="13" t="s">
        <v>620</v>
      </c>
      <c r="B205" s="13"/>
      <c r="C205" s="13" t="s">
        <v>623</v>
      </c>
      <c r="D205" s="13" t="s">
        <v>435</v>
      </c>
      <c r="E205" s="13" t="s">
        <v>422</v>
      </c>
      <c r="F205" s="13" t="s">
        <v>579</v>
      </c>
      <c r="G205" s="14">
        <v>64990</v>
      </c>
      <c r="H205" s="13" t="s">
        <v>23</v>
      </c>
      <c r="I205" s="12">
        <v>0.3</v>
      </c>
      <c r="J205" s="11">
        <f t="shared" si="5"/>
        <v>45490</v>
      </c>
    </row>
    <row r="206" spans="1:10" ht="70" customHeight="1" x14ac:dyDescent="0.3">
      <c r="A206" s="13" t="s">
        <v>620</v>
      </c>
      <c r="B206" s="13"/>
      <c r="C206" s="13" t="s">
        <v>624</v>
      </c>
      <c r="D206" s="13" t="s">
        <v>435</v>
      </c>
      <c r="E206" s="13" t="s">
        <v>422</v>
      </c>
      <c r="F206" s="13" t="s">
        <v>579</v>
      </c>
      <c r="G206" s="14">
        <v>64990</v>
      </c>
      <c r="H206" s="13" t="s">
        <v>23</v>
      </c>
      <c r="I206" s="12">
        <v>0.3</v>
      </c>
      <c r="J206" s="11">
        <f t="shared" si="5"/>
        <v>45490</v>
      </c>
    </row>
    <row r="207" spans="1:10" ht="70" customHeight="1" x14ac:dyDescent="0.3">
      <c r="A207" s="13" t="s">
        <v>620</v>
      </c>
      <c r="B207" s="13"/>
      <c r="C207" s="13" t="s">
        <v>625</v>
      </c>
      <c r="D207" s="13" t="s">
        <v>626</v>
      </c>
      <c r="E207" s="13" t="s">
        <v>422</v>
      </c>
      <c r="F207" s="13" t="s">
        <v>578</v>
      </c>
      <c r="G207" s="14">
        <v>59990</v>
      </c>
      <c r="H207" s="13" t="s">
        <v>23</v>
      </c>
      <c r="I207" s="12">
        <v>0.3</v>
      </c>
      <c r="J207" s="11">
        <f t="shared" si="5"/>
        <v>41990</v>
      </c>
    </row>
    <row r="208" spans="1:10" ht="70" customHeight="1" x14ac:dyDescent="0.3">
      <c r="A208" s="13" t="s">
        <v>620</v>
      </c>
      <c r="B208" s="13"/>
      <c r="C208" s="13" t="s">
        <v>627</v>
      </c>
      <c r="D208" s="13" t="s">
        <v>626</v>
      </c>
      <c r="E208" s="13" t="s">
        <v>422</v>
      </c>
      <c r="F208" s="13" t="s">
        <v>578</v>
      </c>
      <c r="G208" s="14">
        <v>59990</v>
      </c>
      <c r="H208" s="13" t="s">
        <v>23</v>
      </c>
      <c r="I208" s="12">
        <v>0.3</v>
      </c>
      <c r="J208" s="11">
        <f t="shared" si="5"/>
        <v>41990</v>
      </c>
    </row>
    <row r="209" spans="1:10" ht="70" customHeight="1" x14ac:dyDescent="0.3">
      <c r="A209" s="13" t="s">
        <v>628</v>
      </c>
      <c r="B209" s="13"/>
      <c r="C209" s="13" t="s">
        <v>629</v>
      </c>
      <c r="D209" s="13" t="s">
        <v>412</v>
      </c>
      <c r="E209" s="13" t="s">
        <v>577</v>
      </c>
      <c r="F209" s="13" t="s">
        <v>579</v>
      </c>
      <c r="G209" s="14">
        <v>89990</v>
      </c>
      <c r="H209" s="13" t="s">
        <v>23</v>
      </c>
      <c r="I209" s="12">
        <v>0.3</v>
      </c>
      <c r="J209" s="11">
        <f t="shared" si="5"/>
        <v>62990</v>
      </c>
    </row>
    <row r="210" spans="1:10" ht="70" customHeight="1" x14ac:dyDescent="0.3">
      <c r="A210" s="13" t="s">
        <v>628</v>
      </c>
      <c r="B210" s="13"/>
      <c r="C210" s="13" t="s">
        <v>630</v>
      </c>
      <c r="D210" s="13" t="s">
        <v>412</v>
      </c>
      <c r="E210" s="13" t="s">
        <v>577</v>
      </c>
      <c r="F210" s="13" t="s">
        <v>579</v>
      </c>
      <c r="G210" s="14">
        <v>89990</v>
      </c>
      <c r="H210" s="13" t="s">
        <v>23</v>
      </c>
      <c r="I210" s="12">
        <v>0.3</v>
      </c>
      <c r="J210" s="11">
        <f t="shared" si="5"/>
        <v>62990</v>
      </c>
    </row>
    <row r="211" spans="1:10" ht="70" customHeight="1" x14ac:dyDescent="0.3">
      <c r="A211" s="13" t="s">
        <v>628</v>
      </c>
      <c r="B211" s="13"/>
      <c r="C211" s="13" t="s">
        <v>631</v>
      </c>
      <c r="D211" s="13" t="s">
        <v>410</v>
      </c>
      <c r="E211" s="13" t="s">
        <v>405</v>
      </c>
      <c r="F211" s="13" t="s">
        <v>578</v>
      </c>
      <c r="G211" s="14">
        <v>67990</v>
      </c>
      <c r="H211" s="13" t="s">
        <v>23</v>
      </c>
      <c r="I211" s="12">
        <v>0.3</v>
      </c>
      <c r="J211" s="11">
        <f t="shared" si="5"/>
        <v>47590</v>
      </c>
    </row>
    <row r="212" spans="1:10" ht="70" customHeight="1" x14ac:dyDescent="0.3">
      <c r="A212" s="13" t="s">
        <v>628</v>
      </c>
      <c r="B212" s="13"/>
      <c r="C212" s="13" t="s">
        <v>632</v>
      </c>
      <c r="D212" s="13" t="s">
        <v>410</v>
      </c>
      <c r="E212" s="13" t="s">
        <v>405</v>
      </c>
      <c r="F212" s="13" t="s">
        <v>578</v>
      </c>
      <c r="G212" s="14">
        <v>67990</v>
      </c>
      <c r="H212" s="13" t="s">
        <v>23</v>
      </c>
      <c r="I212" s="12">
        <v>0.3</v>
      </c>
      <c r="J212" s="11">
        <f t="shared" si="5"/>
        <v>47590</v>
      </c>
    </row>
    <row r="213" spans="1:10" ht="70" customHeight="1" x14ac:dyDescent="0.3">
      <c r="A213" s="13" t="s">
        <v>628</v>
      </c>
      <c r="B213" s="13"/>
      <c r="C213" s="13" t="s">
        <v>633</v>
      </c>
      <c r="D213" s="13" t="s">
        <v>410</v>
      </c>
      <c r="E213" s="13" t="s">
        <v>405</v>
      </c>
      <c r="F213" s="13" t="s">
        <v>578</v>
      </c>
      <c r="G213" s="14">
        <v>67990</v>
      </c>
      <c r="H213" s="13" t="s">
        <v>23</v>
      </c>
      <c r="I213" s="12">
        <v>0.3</v>
      </c>
      <c r="J213" s="11">
        <f t="shared" si="5"/>
        <v>47590</v>
      </c>
    </row>
    <row r="214" spans="1:10" ht="70" customHeight="1" x14ac:dyDescent="0.3">
      <c r="A214" s="13" t="s">
        <v>628</v>
      </c>
      <c r="B214" s="13"/>
      <c r="C214" s="13" t="s">
        <v>634</v>
      </c>
      <c r="D214" s="13" t="s">
        <v>410</v>
      </c>
      <c r="E214" s="13" t="s">
        <v>405</v>
      </c>
      <c r="F214" s="13" t="s">
        <v>578</v>
      </c>
      <c r="G214" s="14">
        <v>67990</v>
      </c>
      <c r="H214" s="13" t="s">
        <v>23</v>
      </c>
      <c r="I214" s="12">
        <v>0.3</v>
      </c>
      <c r="J214" s="11">
        <f t="shared" si="5"/>
        <v>47590</v>
      </c>
    </row>
    <row r="215" spans="1:10" ht="70" customHeight="1" x14ac:dyDescent="0.3">
      <c r="A215" s="13" t="s">
        <v>628</v>
      </c>
      <c r="B215" s="13"/>
      <c r="C215" s="13" t="s">
        <v>635</v>
      </c>
      <c r="D215" s="13" t="s">
        <v>410</v>
      </c>
      <c r="E215" s="13" t="s">
        <v>405</v>
      </c>
      <c r="F215" s="13" t="s">
        <v>578</v>
      </c>
      <c r="G215" s="14">
        <v>67990</v>
      </c>
      <c r="H215" s="13" t="s">
        <v>23</v>
      </c>
      <c r="I215" s="12">
        <v>0.3</v>
      </c>
      <c r="J215" s="11">
        <f t="shared" si="5"/>
        <v>47590</v>
      </c>
    </row>
    <row r="216" spans="1:10" ht="70" customHeight="1" x14ac:dyDescent="0.3">
      <c r="A216" s="13" t="s">
        <v>628</v>
      </c>
      <c r="B216" s="13"/>
      <c r="C216" s="13" t="s">
        <v>636</v>
      </c>
      <c r="D216" s="13" t="s">
        <v>410</v>
      </c>
      <c r="E216" s="13" t="s">
        <v>405</v>
      </c>
      <c r="F216" s="13" t="s">
        <v>578</v>
      </c>
      <c r="G216" s="14">
        <v>67990</v>
      </c>
      <c r="H216" s="13" t="s">
        <v>23</v>
      </c>
      <c r="I216" s="12">
        <v>0.3</v>
      </c>
      <c r="J216" s="11">
        <f t="shared" si="5"/>
        <v>47590</v>
      </c>
    </row>
    <row r="217" spans="1:10" ht="70" customHeight="1" x14ac:dyDescent="0.3">
      <c r="A217" s="13" t="s">
        <v>628</v>
      </c>
      <c r="B217" s="13"/>
      <c r="C217" s="13" t="s">
        <v>637</v>
      </c>
      <c r="D217" s="13" t="s">
        <v>417</v>
      </c>
      <c r="E217" s="13" t="s">
        <v>405</v>
      </c>
      <c r="F217" s="13" t="s">
        <v>578</v>
      </c>
      <c r="G217" s="14">
        <v>54990</v>
      </c>
      <c r="H217" s="13" t="s">
        <v>23</v>
      </c>
      <c r="I217" s="12">
        <v>0.3</v>
      </c>
      <c r="J217" s="11">
        <f t="shared" si="5"/>
        <v>38490</v>
      </c>
    </row>
    <row r="218" spans="1:10" ht="70" customHeight="1" x14ac:dyDescent="0.3">
      <c r="A218" s="13" t="s">
        <v>628</v>
      </c>
      <c r="B218" s="13"/>
      <c r="C218" s="13" t="s">
        <v>638</v>
      </c>
      <c r="D218" s="13" t="s">
        <v>417</v>
      </c>
      <c r="E218" s="13" t="s">
        <v>405</v>
      </c>
      <c r="F218" s="13" t="s">
        <v>578</v>
      </c>
      <c r="G218" s="14">
        <v>54990</v>
      </c>
      <c r="H218" s="13" t="s">
        <v>23</v>
      </c>
      <c r="I218" s="12">
        <v>0.3</v>
      </c>
      <c r="J218" s="11">
        <f t="shared" si="5"/>
        <v>38490</v>
      </c>
    </row>
    <row r="219" spans="1:10" ht="70" customHeight="1" x14ac:dyDescent="0.3">
      <c r="A219" s="13" t="s">
        <v>628</v>
      </c>
      <c r="B219" s="13"/>
      <c r="C219" s="13" t="s">
        <v>639</v>
      </c>
      <c r="D219" s="13" t="s">
        <v>640</v>
      </c>
      <c r="E219" s="13" t="s">
        <v>577</v>
      </c>
      <c r="F219" s="13" t="s">
        <v>578</v>
      </c>
      <c r="G219" s="14">
        <v>59990</v>
      </c>
      <c r="H219" s="13" t="s">
        <v>23</v>
      </c>
      <c r="I219" s="12">
        <v>0.3</v>
      </c>
      <c r="J219" s="11">
        <f t="shared" si="5"/>
        <v>41990</v>
      </c>
    </row>
    <row r="220" spans="1:10" ht="70" customHeight="1" x14ac:dyDescent="0.3">
      <c r="A220" s="13" t="s">
        <v>628</v>
      </c>
      <c r="B220" s="13"/>
      <c r="C220" s="13" t="s">
        <v>641</v>
      </c>
      <c r="D220" s="13" t="s">
        <v>640</v>
      </c>
      <c r="E220" s="13" t="s">
        <v>577</v>
      </c>
      <c r="F220" s="13" t="s">
        <v>578</v>
      </c>
      <c r="G220" s="14">
        <v>59990</v>
      </c>
      <c r="H220" s="13" t="s">
        <v>23</v>
      </c>
      <c r="I220" s="12">
        <v>0.3</v>
      </c>
      <c r="J220" s="11">
        <f t="shared" si="5"/>
        <v>41990</v>
      </c>
    </row>
    <row r="221" spans="1:10" ht="70" customHeight="1" x14ac:dyDescent="0.3">
      <c r="A221" s="13" t="s">
        <v>642</v>
      </c>
      <c r="B221" s="13"/>
      <c r="C221" s="13" t="s">
        <v>643</v>
      </c>
      <c r="D221" s="13" t="s">
        <v>644</v>
      </c>
      <c r="E221" s="13" t="s">
        <v>575</v>
      </c>
      <c r="F221" s="13" t="s">
        <v>578</v>
      </c>
      <c r="G221" s="14">
        <v>54990</v>
      </c>
      <c r="H221" s="13" t="s">
        <v>23</v>
      </c>
      <c r="I221" s="12">
        <v>0.3</v>
      </c>
      <c r="J221" s="11">
        <f t="shared" si="5"/>
        <v>38490</v>
      </c>
    </row>
    <row r="222" spans="1:10" ht="70" customHeight="1" x14ac:dyDescent="0.3">
      <c r="A222" s="13" t="s">
        <v>642</v>
      </c>
      <c r="B222" s="13"/>
      <c r="C222" s="13" t="s">
        <v>645</v>
      </c>
      <c r="D222" s="13" t="s">
        <v>379</v>
      </c>
      <c r="E222" s="13" t="s">
        <v>577</v>
      </c>
      <c r="F222" s="13" t="s">
        <v>579</v>
      </c>
      <c r="G222" s="14">
        <v>64990</v>
      </c>
      <c r="H222" s="13" t="s">
        <v>23</v>
      </c>
      <c r="I222" s="12">
        <v>0.3</v>
      </c>
      <c r="J222" s="11">
        <f t="shared" si="5"/>
        <v>45490</v>
      </c>
    </row>
    <row r="223" spans="1:10" ht="70" customHeight="1" x14ac:dyDescent="0.3">
      <c r="A223" s="13" t="s">
        <v>642</v>
      </c>
      <c r="B223" s="13"/>
      <c r="C223" s="13" t="s">
        <v>646</v>
      </c>
      <c r="D223" s="13" t="s">
        <v>379</v>
      </c>
      <c r="E223" s="13" t="s">
        <v>577</v>
      </c>
      <c r="F223" s="13" t="s">
        <v>579</v>
      </c>
      <c r="G223" s="14">
        <v>64990</v>
      </c>
      <c r="H223" s="13" t="s">
        <v>23</v>
      </c>
      <c r="I223" s="12">
        <v>0.3</v>
      </c>
      <c r="J223" s="11">
        <f t="shared" si="5"/>
        <v>45490</v>
      </c>
    </row>
    <row r="224" spans="1:10" ht="70" customHeight="1" x14ac:dyDescent="0.3">
      <c r="A224" s="13" t="s">
        <v>642</v>
      </c>
      <c r="B224" s="13"/>
      <c r="C224" s="13" t="s">
        <v>647</v>
      </c>
      <c r="D224" s="13" t="s">
        <v>379</v>
      </c>
      <c r="E224" s="13" t="s">
        <v>577</v>
      </c>
      <c r="F224" s="13" t="s">
        <v>579</v>
      </c>
      <c r="G224" s="14">
        <v>64990</v>
      </c>
      <c r="H224" s="13" t="s">
        <v>23</v>
      </c>
      <c r="I224" s="12">
        <v>0.3</v>
      </c>
      <c r="J224" s="11">
        <f t="shared" si="5"/>
        <v>45490</v>
      </c>
    </row>
    <row r="225" spans="1:10" ht="70" customHeight="1" x14ac:dyDescent="0.3">
      <c r="A225" s="13" t="s">
        <v>642</v>
      </c>
      <c r="B225" s="13"/>
      <c r="C225" s="13" t="s">
        <v>648</v>
      </c>
      <c r="D225" s="13" t="s">
        <v>644</v>
      </c>
      <c r="E225" s="13" t="s">
        <v>575</v>
      </c>
      <c r="F225" s="13" t="s">
        <v>579</v>
      </c>
      <c r="G225" s="14">
        <v>64990</v>
      </c>
      <c r="H225" s="13" t="s">
        <v>23</v>
      </c>
      <c r="I225" s="12">
        <v>0.3</v>
      </c>
      <c r="J225" s="11">
        <f t="shared" si="5"/>
        <v>45490</v>
      </c>
    </row>
    <row r="226" spans="1:10" ht="70" customHeight="1" x14ac:dyDescent="0.3">
      <c r="A226" s="13" t="s">
        <v>642</v>
      </c>
      <c r="B226" s="13"/>
      <c r="C226" s="13" t="s">
        <v>649</v>
      </c>
      <c r="D226" s="13" t="s">
        <v>644</v>
      </c>
      <c r="E226" s="13" t="s">
        <v>575</v>
      </c>
      <c r="F226" s="13" t="s">
        <v>579</v>
      </c>
      <c r="G226" s="14">
        <v>64990</v>
      </c>
      <c r="H226" s="13" t="s">
        <v>23</v>
      </c>
      <c r="I226" s="12">
        <v>0.3</v>
      </c>
      <c r="J226" s="11">
        <f t="shared" si="5"/>
        <v>45490</v>
      </c>
    </row>
    <row r="227" spans="1:10" ht="70" customHeight="1" x14ac:dyDescent="0.3">
      <c r="A227" s="13" t="s">
        <v>642</v>
      </c>
      <c r="B227" s="13"/>
      <c r="C227" s="13" t="s">
        <v>650</v>
      </c>
      <c r="D227" s="13" t="s">
        <v>644</v>
      </c>
      <c r="E227" s="13" t="s">
        <v>575</v>
      </c>
      <c r="F227" s="13" t="s">
        <v>579</v>
      </c>
      <c r="G227" s="14">
        <v>64990</v>
      </c>
      <c r="H227" s="13" t="s">
        <v>23</v>
      </c>
      <c r="I227" s="12">
        <v>0.3</v>
      </c>
      <c r="J227" s="11">
        <f t="shared" si="5"/>
        <v>45490</v>
      </c>
    </row>
    <row r="228" spans="1:10" ht="70" customHeight="1" x14ac:dyDescent="0.3">
      <c r="A228" s="13" t="s">
        <v>642</v>
      </c>
      <c r="B228" s="13"/>
      <c r="C228" s="13" t="s">
        <v>651</v>
      </c>
      <c r="D228" s="13" t="s">
        <v>389</v>
      </c>
      <c r="E228" s="13" t="s">
        <v>575</v>
      </c>
      <c r="F228" s="13" t="s">
        <v>579</v>
      </c>
      <c r="G228" s="14">
        <v>64990</v>
      </c>
      <c r="H228" s="13" t="s">
        <v>23</v>
      </c>
      <c r="I228" s="12">
        <v>0.3</v>
      </c>
      <c r="J228" s="11">
        <f t="shared" si="5"/>
        <v>45490</v>
      </c>
    </row>
    <row r="229" spans="1:10" ht="70" customHeight="1" x14ac:dyDescent="0.3">
      <c r="A229" s="13" t="s">
        <v>642</v>
      </c>
      <c r="B229" s="13"/>
      <c r="C229" s="13" t="s">
        <v>652</v>
      </c>
      <c r="D229" s="13" t="s">
        <v>389</v>
      </c>
      <c r="E229" s="13" t="s">
        <v>575</v>
      </c>
      <c r="F229" s="13" t="s">
        <v>579</v>
      </c>
      <c r="G229" s="14">
        <v>64990</v>
      </c>
      <c r="H229" s="13" t="s">
        <v>23</v>
      </c>
      <c r="I229" s="12">
        <v>0.3</v>
      </c>
      <c r="J229" s="11">
        <f t="shared" si="5"/>
        <v>45490</v>
      </c>
    </row>
    <row r="230" spans="1:10" ht="70" customHeight="1" x14ac:dyDescent="0.3">
      <c r="A230" s="13" t="s">
        <v>642</v>
      </c>
      <c r="B230" s="13"/>
      <c r="C230" s="13" t="s">
        <v>653</v>
      </c>
      <c r="D230" s="13" t="s">
        <v>389</v>
      </c>
      <c r="E230" s="13" t="s">
        <v>575</v>
      </c>
      <c r="F230" s="13" t="s">
        <v>579</v>
      </c>
      <c r="G230" s="14">
        <v>64990</v>
      </c>
      <c r="H230" s="13" t="s">
        <v>23</v>
      </c>
      <c r="I230" s="12">
        <v>0.3</v>
      </c>
      <c r="J230" s="11">
        <f t="shared" si="5"/>
        <v>45490</v>
      </c>
    </row>
    <row r="231" spans="1:10" ht="70" customHeight="1" x14ac:dyDescent="0.3">
      <c r="A231" s="13" t="s">
        <v>642</v>
      </c>
      <c r="B231" s="13"/>
      <c r="C231" s="13" t="s">
        <v>654</v>
      </c>
      <c r="D231" s="13" t="s">
        <v>655</v>
      </c>
      <c r="E231" s="13" t="s">
        <v>575</v>
      </c>
      <c r="F231" s="13" t="s">
        <v>579</v>
      </c>
      <c r="G231" s="14">
        <v>67990</v>
      </c>
      <c r="H231" s="13" t="s">
        <v>23</v>
      </c>
      <c r="I231" s="12">
        <v>0.3</v>
      </c>
      <c r="J231" s="11">
        <f t="shared" si="5"/>
        <v>47590</v>
      </c>
    </row>
    <row r="232" spans="1:10" ht="70" customHeight="1" x14ac:dyDescent="0.3">
      <c r="A232" s="13" t="s">
        <v>642</v>
      </c>
      <c r="B232" s="13"/>
      <c r="C232" s="13" t="s">
        <v>656</v>
      </c>
      <c r="D232" s="13" t="s">
        <v>655</v>
      </c>
      <c r="E232" s="13" t="s">
        <v>575</v>
      </c>
      <c r="F232" s="13" t="s">
        <v>579</v>
      </c>
      <c r="G232" s="14">
        <v>67990</v>
      </c>
      <c r="H232" s="13" t="s">
        <v>23</v>
      </c>
      <c r="I232" s="12">
        <v>0.3</v>
      </c>
      <c r="J232" s="11">
        <f t="shared" si="5"/>
        <v>47590</v>
      </c>
    </row>
    <row r="233" spans="1:10" ht="70" customHeight="1" x14ac:dyDescent="0.3">
      <c r="A233" s="13" t="s">
        <v>642</v>
      </c>
      <c r="B233" s="13"/>
      <c r="C233" s="13" t="s">
        <v>657</v>
      </c>
      <c r="D233" s="13" t="s">
        <v>655</v>
      </c>
      <c r="E233" s="13" t="s">
        <v>575</v>
      </c>
      <c r="F233" s="13" t="s">
        <v>579</v>
      </c>
      <c r="G233" s="14">
        <v>67990</v>
      </c>
      <c r="H233" s="13" t="s">
        <v>23</v>
      </c>
      <c r="I233" s="12">
        <v>0.3</v>
      </c>
      <c r="J233" s="11">
        <f t="shared" si="5"/>
        <v>47590</v>
      </c>
    </row>
    <row r="234" spans="1:10" ht="70" customHeight="1" x14ac:dyDescent="0.3">
      <c r="A234" s="13" t="s">
        <v>642</v>
      </c>
      <c r="B234" s="13"/>
      <c r="C234" s="13" t="s">
        <v>658</v>
      </c>
      <c r="D234" s="13" t="s">
        <v>374</v>
      </c>
      <c r="E234" s="13" t="s">
        <v>575</v>
      </c>
      <c r="F234" s="13" t="s">
        <v>579</v>
      </c>
      <c r="G234" s="14">
        <v>69990</v>
      </c>
      <c r="H234" s="13" t="s">
        <v>23</v>
      </c>
      <c r="I234" s="12">
        <v>0.3</v>
      </c>
      <c r="J234" s="11">
        <f t="shared" si="5"/>
        <v>48990</v>
      </c>
    </row>
    <row r="235" spans="1:10" ht="70" customHeight="1" x14ac:dyDescent="0.3">
      <c r="A235" s="13" t="s">
        <v>642</v>
      </c>
      <c r="B235" s="13"/>
      <c r="C235" s="13" t="s">
        <v>659</v>
      </c>
      <c r="D235" s="13" t="s">
        <v>374</v>
      </c>
      <c r="E235" s="13" t="s">
        <v>575</v>
      </c>
      <c r="F235" s="13" t="s">
        <v>579</v>
      </c>
      <c r="G235" s="14">
        <v>69990</v>
      </c>
      <c r="H235" s="13" t="s">
        <v>23</v>
      </c>
      <c r="I235" s="12">
        <v>0.3</v>
      </c>
      <c r="J235" s="11">
        <f t="shared" si="5"/>
        <v>48990</v>
      </c>
    </row>
    <row r="236" spans="1:10" ht="70" customHeight="1" x14ac:dyDescent="0.3">
      <c r="A236" s="13" t="s">
        <v>660</v>
      </c>
      <c r="B236" s="13"/>
      <c r="C236" s="13" t="s">
        <v>661</v>
      </c>
      <c r="D236" s="13" t="s">
        <v>299</v>
      </c>
      <c r="E236" s="13" t="s">
        <v>292</v>
      </c>
      <c r="F236" s="13" t="s">
        <v>578</v>
      </c>
      <c r="G236" s="14">
        <v>64990</v>
      </c>
      <c r="H236" s="13" t="s">
        <v>23</v>
      </c>
      <c r="I236" s="12">
        <v>0.3</v>
      </c>
      <c r="J236" s="11">
        <f t="shared" si="5"/>
        <v>45490</v>
      </c>
    </row>
    <row r="237" spans="1:10" ht="70" customHeight="1" x14ac:dyDescent="0.3">
      <c r="A237" s="13" t="s">
        <v>660</v>
      </c>
      <c r="B237" s="13"/>
      <c r="C237" s="13" t="s">
        <v>662</v>
      </c>
      <c r="D237" s="13" t="s">
        <v>299</v>
      </c>
      <c r="E237" s="13" t="s">
        <v>292</v>
      </c>
      <c r="F237" s="13" t="s">
        <v>578</v>
      </c>
      <c r="G237" s="14">
        <v>64990</v>
      </c>
      <c r="H237" s="13" t="s">
        <v>23</v>
      </c>
      <c r="I237" s="12">
        <v>0.3</v>
      </c>
      <c r="J237" s="11">
        <f t="shared" si="5"/>
        <v>45490</v>
      </c>
    </row>
    <row r="238" spans="1:10" ht="70" customHeight="1" x14ac:dyDescent="0.3">
      <c r="A238" s="13" t="s">
        <v>660</v>
      </c>
      <c r="B238" s="13"/>
      <c r="C238" s="13" t="s">
        <v>663</v>
      </c>
      <c r="D238" s="13" t="s">
        <v>664</v>
      </c>
      <c r="E238" s="13" t="s">
        <v>292</v>
      </c>
      <c r="F238" s="13" t="s">
        <v>578</v>
      </c>
      <c r="G238" s="14">
        <v>67990</v>
      </c>
      <c r="H238" s="13" t="s">
        <v>23</v>
      </c>
      <c r="I238" s="12">
        <v>0.3</v>
      </c>
      <c r="J238" s="11">
        <f t="shared" si="5"/>
        <v>47590</v>
      </c>
    </row>
    <row r="239" spans="1:10" ht="70" customHeight="1" x14ac:dyDescent="0.3">
      <c r="A239" s="13" t="s">
        <v>660</v>
      </c>
      <c r="B239" s="13"/>
      <c r="C239" s="13" t="s">
        <v>665</v>
      </c>
      <c r="D239" s="13" t="s">
        <v>664</v>
      </c>
      <c r="E239" s="13" t="s">
        <v>292</v>
      </c>
      <c r="F239" s="13" t="s">
        <v>578</v>
      </c>
      <c r="G239" s="14">
        <v>67990</v>
      </c>
      <c r="H239" s="13" t="s">
        <v>23</v>
      </c>
      <c r="I239" s="12">
        <v>0.3</v>
      </c>
      <c r="J239" s="11">
        <f t="shared" si="5"/>
        <v>47590</v>
      </c>
    </row>
    <row r="240" spans="1:10" ht="70" customHeight="1" x14ac:dyDescent="0.3">
      <c r="A240" s="13" t="s">
        <v>666</v>
      </c>
      <c r="B240" s="13"/>
      <c r="C240" s="13" t="s">
        <v>667</v>
      </c>
      <c r="D240" s="13" t="s">
        <v>326</v>
      </c>
      <c r="E240" s="13" t="s">
        <v>325</v>
      </c>
      <c r="F240" s="13" t="s">
        <v>578</v>
      </c>
      <c r="G240" s="14">
        <v>69990</v>
      </c>
      <c r="H240" s="13" t="s">
        <v>23</v>
      </c>
      <c r="I240" s="12">
        <v>0.3</v>
      </c>
      <c r="J240" s="11">
        <f t="shared" si="5"/>
        <v>48990</v>
      </c>
    </row>
    <row r="241" spans="1:10" ht="70" customHeight="1" x14ac:dyDescent="0.3">
      <c r="A241" s="13" t="s">
        <v>668</v>
      </c>
      <c r="B241" s="13"/>
      <c r="C241" s="13" t="s">
        <v>669</v>
      </c>
      <c r="D241" s="13" t="s">
        <v>670</v>
      </c>
      <c r="E241" s="13" t="s">
        <v>671</v>
      </c>
      <c r="F241" s="13" t="s">
        <v>578</v>
      </c>
      <c r="G241" s="14">
        <v>39990</v>
      </c>
      <c r="H241" s="13" t="s">
        <v>23</v>
      </c>
      <c r="I241" s="12">
        <v>0.3</v>
      </c>
      <c r="J241" s="11">
        <f t="shared" si="5"/>
        <v>27990</v>
      </c>
    </row>
    <row r="242" spans="1:10" ht="70" customHeight="1" x14ac:dyDescent="0.3">
      <c r="A242" s="13" t="s">
        <v>668</v>
      </c>
      <c r="B242" s="13"/>
      <c r="C242" s="13" t="s">
        <v>672</v>
      </c>
      <c r="D242" s="13" t="s">
        <v>673</v>
      </c>
      <c r="E242" s="13" t="s">
        <v>671</v>
      </c>
      <c r="F242" s="13" t="s">
        <v>578</v>
      </c>
      <c r="G242" s="14">
        <v>39990</v>
      </c>
      <c r="H242" s="13" t="s">
        <v>23</v>
      </c>
      <c r="I242" s="12">
        <v>0.3</v>
      </c>
      <c r="J242" s="11">
        <f t="shared" si="5"/>
        <v>27990</v>
      </c>
    </row>
    <row r="243" spans="1:10" ht="70" customHeight="1" x14ac:dyDescent="0.3">
      <c r="A243" s="13" t="s">
        <v>674</v>
      </c>
      <c r="B243" s="13"/>
      <c r="C243" s="13" t="s">
        <v>675</v>
      </c>
      <c r="D243" s="13" t="s">
        <v>676</v>
      </c>
      <c r="E243" s="13" t="s">
        <v>677</v>
      </c>
      <c r="F243" s="13" t="s">
        <v>578</v>
      </c>
      <c r="G243" s="14">
        <v>77990</v>
      </c>
      <c r="H243" s="13" t="s">
        <v>23</v>
      </c>
      <c r="I243" s="12">
        <v>0.3</v>
      </c>
      <c r="J243" s="11">
        <f t="shared" si="5"/>
        <v>54590</v>
      </c>
    </row>
    <row r="244" spans="1:10" ht="70" customHeight="1" x14ac:dyDescent="0.3">
      <c r="A244" s="13" t="s">
        <v>674</v>
      </c>
      <c r="B244" s="13"/>
      <c r="C244" s="13" t="s">
        <v>678</v>
      </c>
      <c r="D244" s="13" t="s">
        <v>679</v>
      </c>
      <c r="E244" s="13" t="s">
        <v>671</v>
      </c>
      <c r="F244" s="13" t="s">
        <v>578</v>
      </c>
      <c r="G244" s="14">
        <v>54990</v>
      </c>
      <c r="H244" s="13" t="s">
        <v>23</v>
      </c>
      <c r="I244" s="12">
        <v>0.3</v>
      </c>
      <c r="J244" s="11">
        <f t="shared" si="5"/>
        <v>38490</v>
      </c>
    </row>
    <row r="245" spans="1:10" ht="70" customHeight="1" x14ac:dyDescent="0.3">
      <c r="A245" s="13" t="s">
        <v>674</v>
      </c>
      <c r="B245" s="13"/>
      <c r="C245" s="13" t="s">
        <v>680</v>
      </c>
      <c r="D245" s="13" t="s">
        <v>681</v>
      </c>
      <c r="E245" s="13" t="s">
        <v>671</v>
      </c>
      <c r="F245" s="13" t="s">
        <v>578</v>
      </c>
      <c r="G245" s="14">
        <v>54990</v>
      </c>
      <c r="H245" s="13" t="s">
        <v>23</v>
      </c>
      <c r="I245" s="12">
        <v>0.3</v>
      </c>
      <c r="J245" s="11">
        <f t="shared" si="5"/>
        <v>38490</v>
      </c>
    </row>
    <row r="246" spans="1:10" ht="70" customHeight="1" x14ac:dyDescent="0.3">
      <c r="A246" s="13" t="s">
        <v>668</v>
      </c>
      <c r="B246" s="13"/>
      <c r="C246" s="13" t="s">
        <v>682</v>
      </c>
      <c r="D246" s="13" t="s">
        <v>670</v>
      </c>
      <c r="E246" s="13" t="s">
        <v>671</v>
      </c>
      <c r="F246" s="13" t="s">
        <v>578</v>
      </c>
      <c r="G246" s="14">
        <v>39990</v>
      </c>
      <c r="H246" s="13" t="s">
        <v>23</v>
      </c>
      <c r="I246" s="12">
        <v>0.3</v>
      </c>
      <c r="J246" s="11">
        <f t="shared" ref="J246:J248" si="6">ROUND(G246*(100%-I246),-1)</f>
        <v>27990</v>
      </c>
    </row>
    <row r="247" spans="1:10" ht="70" customHeight="1" x14ac:dyDescent="0.3">
      <c r="A247" s="13" t="s">
        <v>668</v>
      </c>
      <c r="B247" s="13"/>
      <c r="C247" s="13" t="s">
        <v>683</v>
      </c>
      <c r="D247" s="13" t="s">
        <v>673</v>
      </c>
      <c r="E247" s="13" t="s">
        <v>671</v>
      </c>
      <c r="F247" s="13" t="s">
        <v>578</v>
      </c>
      <c r="G247" s="14">
        <v>39990</v>
      </c>
      <c r="H247" s="13" t="s">
        <v>23</v>
      </c>
      <c r="I247" s="12">
        <v>0.3</v>
      </c>
      <c r="J247" s="11">
        <f t="shared" si="6"/>
        <v>27990</v>
      </c>
    </row>
    <row r="248" spans="1:10" ht="70" customHeight="1" x14ac:dyDescent="0.3">
      <c r="A248" s="13" t="s">
        <v>594</v>
      </c>
      <c r="B248" s="13"/>
      <c r="C248" s="13" t="s">
        <v>684</v>
      </c>
      <c r="D248" s="13" t="s">
        <v>307</v>
      </c>
      <c r="E248" s="13" t="s">
        <v>576</v>
      </c>
      <c r="F248" s="13" t="s">
        <v>578</v>
      </c>
      <c r="G248" s="14">
        <v>64990</v>
      </c>
      <c r="H248" s="13" t="s">
        <v>23</v>
      </c>
      <c r="I248" s="12">
        <v>0.3</v>
      </c>
      <c r="J248" s="11">
        <f t="shared" si="6"/>
        <v>45490</v>
      </c>
    </row>
  </sheetData>
  <conditionalFormatting sqref="A163:B163">
    <cfRule type="expression" dxfId="32" priority="28">
      <formula>$V163="AGOTADO"</formula>
    </cfRule>
    <cfRule type="expression" dxfId="31" priority="27">
      <formula>$V163="DESMODELADO"</formula>
    </cfRule>
    <cfRule type="expression" dxfId="30" priority="26">
      <formula>$V163="MODELADO"</formula>
    </cfRule>
    <cfRule type="expression" priority="25">
      <formula>$V163="NO MODELADO"</formula>
    </cfRule>
  </conditionalFormatting>
  <conditionalFormatting sqref="A118:D148">
    <cfRule type="expression" dxfId="29" priority="40">
      <formula>$X118="MODELADO"</formula>
    </cfRule>
    <cfRule type="expression" dxfId="28" priority="39">
      <formula>$X118="AGOTADO"</formula>
    </cfRule>
  </conditionalFormatting>
  <conditionalFormatting sqref="A118:D179">
    <cfRule type="expression" dxfId="27" priority="44">
      <formula>$X118="AGOTADO"</formula>
    </cfRule>
    <cfRule type="expression" dxfId="26" priority="46">
      <formula>$X118="MODELADO"</formula>
    </cfRule>
    <cfRule type="expression" dxfId="25" priority="41">
      <formula>$X118="DESMODELADO"</formula>
    </cfRule>
  </conditionalFormatting>
  <conditionalFormatting sqref="A149:D149">
    <cfRule type="expression" dxfId="24" priority="36">
      <formula>#REF!="MODELADO"</formula>
    </cfRule>
    <cfRule type="expression" dxfId="23" priority="34">
      <formula>#REF!="AGOTADO"</formula>
    </cfRule>
    <cfRule type="expression" dxfId="22" priority="33">
      <formula>#REF!="DESMODELADO"</formula>
    </cfRule>
  </conditionalFormatting>
  <conditionalFormatting sqref="A118:E179">
    <cfRule type="expression" priority="20">
      <formula>$X118="NO MODELADO"</formula>
    </cfRule>
  </conditionalFormatting>
  <conditionalFormatting sqref="A149:E149">
    <cfRule type="expression" priority="15">
      <formula>#REF!="NO MODELADO"</formula>
    </cfRule>
  </conditionalFormatting>
  <conditionalFormatting sqref="C118:C148">
    <cfRule type="duplicateValues" dxfId="21" priority="38"/>
  </conditionalFormatting>
  <conditionalFormatting sqref="C149">
    <cfRule type="duplicateValues" dxfId="20" priority="32"/>
  </conditionalFormatting>
  <conditionalFormatting sqref="C150:C179 C118:C148">
    <cfRule type="duplicateValues" dxfId="19" priority="37"/>
  </conditionalFormatting>
  <conditionalFormatting sqref="C150:C179">
    <cfRule type="duplicateValues" dxfId="18" priority="31"/>
    <cfRule type="duplicateValues" dxfId="17" priority="30"/>
    <cfRule type="duplicateValues" dxfId="16" priority="29"/>
  </conditionalFormatting>
  <conditionalFormatting sqref="E118:E148">
    <cfRule type="expression" dxfId="15" priority="17">
      <formula>$X118="AGOTADO"</formula>
    </cfRule>
    <cfRule type="expression" dxfId="14" priority="18">
      <formula>$X118="MODELADO"</formula>
    </cfRule>
  </conditionalFormatting>
  <conditionalFormatting sqref="E118:E179">
    <cfRule type="expression" dxfId="13" priority="22">
      <formula>$X118="AGOTADO"</formula>
    </cfRule>
    <cfRule type="expression" dxfId="12" priority="19">
      <formula>$X118="DESMODELADO"</formula>
    </cfRule>
    <cfRule type="expression" dxfId="11" priority="24">
      <formula>$X118="MODELADO"</formula>
    </cfRule>
  </conditionalFormatting>
  <conditionalFormatting sqref="E149">
    <cfRule type="expression" dxfId="10" priority="16">
      <formula>#REF!="MODELADO"</formula>
    </cfRule>
    <cfRule type="expression" dxfId="9" priority="14">
      <formula>#REF!="AGOTADO"</formula>
    </cfRule>
    <cfRule type="expression" dxfId="8" priority="13">
      <formula>#REF!="DESMODELADO"</formula>
    </cfRule>
  </conditionalFormatting>
  <conditionalFormatting sqref="H118:H148">
    <cfRule type="expression" dxfId="7" priority="5">
      <formula>$X118="AGOTADO"</formula>
    </cfRule>
    <cfRule type="expression" dxfId="6" priority="6">
      <formula>$X118="MODELADO"</formula>
    </cfRule>
  </conditionalFormatting>
  <conditionalFormatting sqref="H118:H179">
    <cfRule type="expression" dxfId="5" priority="12">
      <formula>$X118="MODELADO"</formula>
    </cfRule>
    <cfRule type="expression" dxfId="4" priority="10">
      <formula>$X118="AGOTADO"</formula>
    </cfRule>
    <cfRule type="expression" priority="8">
      <formula>$X118="NO MODELADO"</formula>
    </cfRule>
    <cfRule type="expression" dxfId="3" priority="7">
      <formula>$X118="DESMODELADO"</formula>
    </cfRule>
  </conditionalFormatting>
  <conditionalFormatting sqref="H149">
    <cfRule type="expression" dxfId="2" priority="4">
      <formula>#REF!="MODELADO"</formula>
    </cfRule>
    <cfRule type="expression" priority="3">
      <formula>#REF!="NO MODELADO"</formula>
    </cfRule>
    <cfRule type="expression" dxfId="1" priority="1">
      <formula>#REF!="DESMODELADO"</formula>
    </cfRule>
    <cfRule type="expression" dxfId="0" priority="2">
      <formula>#REF!="AGOTADO"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F5090-F1CB-4E43-A4E2-0401B26F7305}">
  <dimension ref="A1:H154"/>
  <sheetViews>
    <sheetView tabSelected="1" workbookViewId="0">
      <pane xSplit="5" ySplit="1" topLeftCell="F149" activePane="bottomRight" state="frozen"/>
      <selection pane="topRight" activeCell="F1" sqref="F1"/>
      <selection pane="bottomLeft" activeCell="A2" sqref="A2"/>
      <selection pane="bottomRight" activeCell="F159" sqref="F159"/>
    </sheetView>
  </sheetViews>
  <sheetFormatPr baseColWidth="10" defaultRowHeight="14.5" x14ac:dyDescent="0.35"/>
  <cols>
    <col min="1" max="1" width="14.7265625" customWidth="1"/>
    <col min="2" max="2" width="13.36328125" customWidth="1"/>
    <col min="3" max="3" width="14.81640625" bestFit="1" customWidth="1"/>
    <col min="4" max="4" width="48.26953125" bestFit="1" customWidth="1"/>
    <col min="5" max="6" width="9.81640625" bestFit="1" customWidth="1"/>
    <col min="7" max="7" width="7.81640625" bestFit="1" customWidth="1"/>
    <col min="8" max="8" width="10.36328125" bestFit="1" customWidth="1"/>
  </cols>
  <sheetData>
    <row r="1" spans="1:8" ht="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25</v>
      </c>
      <c r="G1" s="1" t="s">
        <v>24</v>
      </c>
      <c r="H1" s="1" t="s">
        <v>25</v>
      </c>
    </row>
    <row r="2" spans="1:8" ht="43.5" customHeight="1" x14ac:dyDescent="0.35">
      <c r="A2" s="3" t="s">
        <v>142</v>
      </c>
      <c r="B2" s="3"/>
      <c r="C2" s="3" t="s">
        <v>173</v>
      </c>
      <c r="D2" s="3" t="s">
        <v>174</v>
      </c>
      <c r="E2" s="3" t="s">
        <v>11</v>
      </c>
      <c r="F2" s="5">
        <f>+VLOOKUP(C2,'[1]MASTER 26-1'!$E:$V,18,0)</f>
        <v>34990</v>
      </c>
      <c r="G2" s="6">
        <v>0.3</v>
      </c>
      <c r="H2" s="8">
        <f t="shared" ref="H2:H33" si="0">ROUND(F2*(100%-G2),-1)</f>
        <v>24490</v>
      </c>
    </row>
    <row r="3" spans="1:8" ht="43.5" customHeight="1" x14ac:dyDescent="0.35">
      <c r="A3" s="3" t="s">
        <v>142</v>
      </c>
      <c r="B3" s="3"/>
      <c r="C3" s="3" t="s">
        <v>162</v>
      </c>
      <c r="D3" s="3" t="s">
        <v>163</v>
      </c>
      <c r="E3" s="3" t="s">
        <v>11</v>
      </c>
      <c r="F3" s="5">
        <f>+VLOOKUP(C3,'[1]MASTER 26-1'!$E:$V,18,0)</f>
        <v>29990</v>
      </c>
      <c r="G3" s="6">
        <v>0.3</v>
      </c>
      <c r="H3" s="8">
        <f t="shared" si="0"/>
        <v>20990</v>
      </c>
    </row>
    <row r="4" spans="1:8" ht="43.5" customHeight="1" x14ac:dyDescent="0.35">
      <c r="A4" s="3" t="s">
        <v>142</v>
      </c>
      <c r="B4" s="3"/>
      <c r="C4" s="3" t="s">
        <v>189</v>
      </c>
      <c r="D4" s="3" t="s">
        <v>190</v>
      </c>
      <c r="E4" s="3" t="s">
        <v>23</v>
      </c>
      <c r="F4" s="5">
        <f>+VLOOKUP(C4,'[1]MASTER 26-1'!$E:$V,18,0)</f>
        <v>49990</v>
      </c>
      <c r="G4" s="6">
        <v>0.3</v>
      </c>
      <c r="H4" s="8">
        <f t="shared" si="0"/>
        <v>34990</v>
      </c>
    </row>
    <row r="5" spans="1:8" ht="43.5" customHeight="1" x14ac:dyDescent="0.35">
      <c r="A5" s="3" t="s">
        <v>142</v>
      </c>
      <c r="B5" s="3"/>
      <c r="C5" s="3" t="s">
        <v>191</v>
      </c>
      <c r="D5" s="3" t="s">
        <v>190</v>
      </c>
      <c r="E5" s="3" t="s">
        <v>23</v>
      </c>
      <c r="F5" s="5">
        <f>+VLOOKUP(C5,'[1]MASTER 26-1'!$E:$V,18,0)</f>
        <v>49990</v>
      </c>
      <c r="G5" s="6">
        <v>0.3</v>
      </c>
      <c r="H5" s="8">
        <f t="shared" si="0"/>
        <v>34990</v>
      </c>
    </row>
    <row r="6" spans="1:8" ht="43.5" customHeight="1" x14ac:dyDescent="0.35">
      <c r="A6" s="3" t="s">
        <v>142</v>
      </c>
      <c r="B6" s="3"/>
      <c r="C6" s="3" t="s">
        <v>192</v>
      </c>
      <c r="D6" s="3" t="s">
        <v>190</v>
      </c>
      <c r="E6" s="3" t="s">
        <v>23</v>
      </c>
      <c r="F6" s="5">
        <f>+VLOOKUP(C6,'[1]MASTER 26-1'!$E:$V,18,0)</f>
        <v>49990</v>
      </c>
      <c r="G6" s="6">
        <v>0.3</v>
      </c>
      <c r="H6" s="8">
        <f t="shared" si="0"/>
        <v>34990</v>
      </c>
    </row>
    <row r="7" spans="1:8" ht="43.5" customHeight="1" x14ac:dyDescent="0.35">
      <c r="A7" s="3" t="s">
        <v>142</v>
      </c>
      <c r="B7" s="3"/>
      <c r="C7" s="3" t="s">
        <v>200</v>
      </c>
      <c r="D7" s="3" t="s">
        <v>201</v>
      </c>
      <c r="E7" s="3" t="s">
        <v>11</v>
      </c>
      <c r="F7" s="5">
        <f>+VLOOKUP(C7,'[1]MASTER 26-1'!$E:$V,18,0)</f>
        <v>44990</v>
      </c>
      <c r="G7" s="6">
        <v>0.3</v>
      </c>
      <c r="H7" s="8">
        <f t="shared" si="0"/>
        <v>31490</v>
      </c>
    </row>
    <row r="8" spans="1:8" ht="43.5" customHeight="1" x14ac:dyDescent="0.35">
      <c r="A8" s="3" t="s">
        <v>142</v>
      </c>
      <c r="B8" s="3"/>
      <c r="C8" s="3" t="s">
        <v>202</v>
      </c>
      <c r="D8" s="3" t="s">
        <v>203</v>
      </c>
      <c r="E8" s="3" t="s">
        <v>11</v>
      </c>
      <c r="F8" s="5">
        <f>+VLOOKUP(C8,'[1]MASTER 26-1'!$E:$V,18,0)</f>
        <v>39990</v>
      </c>
      <c r="G8" s="6">
        <v>0.3</v>
      </c>
      <c r="H8" s="8">
        <f t="shared" si="0"/>
        <v>27990</v>
      </c>
    </row>
    <row r="9" spans="1:8" ht="43.5" customHeight="1" x14ac:dyDescent="0.35">
      <c r="A9" s="3" t="s">
        <v>142</v>
      </c>
      <c r="B9" s="3"/>
      <c r="C9" s="3" t="s">
        <v>204</v>
      </c>
      <c r="D9" s="3" t="s">
        <v>203</v>
      </c>
      <c r="E9" s="3" t="s">
        <v>11</v>
      </c>
      <c r="F9" s="5">
        <f>+VLOOKUP(C9,'[1]MASTER 26-1'!$E:$V,18,0)</f>
        <v>39990</v>
      </c>
      <c r="G9" s="6">
        <v>0.3</v>
      </c>
      <c r="H9" s="8">
        <f t="shared" si="0"/>
        <v>27990</v>
      </c>
    </row>
    <row r="10" spans="1:8" ht="43.5" customHeight="1" x14ac:dyDescent="0.35">
      <c r="A10" s="3" t="s">
        <v>142</v>
      </c>
      <c r="B10" s="3"/>
      <c r="C10" s="3" t="s">
        <v>205</v>
      </c>
      <c r="D10" s="3" t="s">
        <v>203</v>
      </c>
      <c r="E10" s="3" t="s">
        <v>11</v>
      </c>
      <c r="F10" s="5">
        <f>+VLOOKUP(C10,'[1]MASTER 26-1'!$E:$V,18,0)</f>
        <v>39990</v>
      </c>
      <c r="G10" s="6">
        <v>0.3</v>
      </c>
      <c r="H10" s="8">
        <f t="shared" si="0"/>
        <v>27990</v>
      </c>
    </row>
    <row r="11" spans="1:8" ht="43.5" customHeight="1" x14ac:dyDescent="0.35">
      <c r="A11" s="3" t="s">
        <v>142</v>
      </c>
      <c r="B11" s="3"/>
      <c r="C11" s="2" t="s">
        <v>256</v>
      </c>
      <c r="D11" s="3" t="s">
        <v>266</v>
      </c>
      <c r="E11" s="3" t="s">
        <v>23</v>
      </c>
      <c r="F11" s="5">
        <f>+VLOOKUP(C11,'[1]MASTER 26-1'!$E:$V,18,0)</f>
        <v>54990</v>
      </c>
      <c r="G11" s="6">
        <v>0.3</v>
      </c>
      <c r="H11" s="8">
        <f t="shared" si="0"/>
        <v>38490</v>
      </c>
    </row>
    <row r="12" spans="1:8" ht="43.5" customHeight="1" x14ac:dyDescent="0.35">
      <c r="A12" s="3" t="s">
        <v>142</v>
      </c>
      <c r="B12" s="3"/>
      <c r="C12" s="2" t="s">
        <v>257</v>
      </c>
      <c r="D12" s="3" t="s">
        <v>266</v>
      </c>
      <c r="E12" s="3" t="s">
        <v>23</v>
      </c>
      <c r="F12" s="5">
        <f>+VLOOKUP(C12,'[1]MASTER 26-1'!$E:$V,18,0)</f>
        <v>54990</v>
      </c>
      <c r="G12" s="6">
        <v>0.3</v>
      </c>
      <c r="H12" s="8">
        <f t="shared" si="0"/>
        <v>38490</v>
      </c>
    </row>
    <row r="13" spans="1:8" ht="43.5" customHeight="1" x14ac:dyDescent="0.35">
      <c r="A13" s="3" t="s">
        <v>142</v>
      </c>
      <c r="B13" s="3"/>
      <c r="C13" s="2" t="s">
        <v>258</v>
      </c>
      <c r="D13" s="3" t="s">
        <v>267</v>
      </c>
      <c r="E13" s="3" t="s">
        <v>23</v>
      </c>
      <c r="F13" s="5">
        <f>+VLOOKUP(C13,'[1]MASTER 26-1'!$E:$V,18,0)</f>
        <v>49990</v>
      </c>
      <c r="G13" s="6">
        <v>0.3</v>
      </c>
      <c r="H13" s="8">
        <f t="shared" si="0"/>
        <v>34990</v>
      </c>
    </row>
    <row r="14" spans="1:8" ht="43.5" customHeight="1" x14ac:dyDescent="0.35">
      <c r="A14" s="3" t="s">
        <v>142</v>
      </c>
      <c r="B14" s="3"/>
      <c r="C14" s="2" t="s">
        <v>235</v>
      </c>
      <c r="D14" s="3" t="s">
        <v>237</v>
      </c>
      <c r="E14" s="3" t="s">
        <v>23</v>
      </c>
      <c r="F14" s="5">
        <f>+VLOOKUP(C14,'[1]MASTER 26-1'!$E:$V,18,0)</f>
        <v>52990</v>
      </c>
      <c r="G14" s="6">
        <v>0.3</v>
      </c>
      <c r="H14" s="8">
        <f t="shared" si="0"/>
        <v>37090</v>
      </c>
    </row>
    <row r="15" spans="1:8" ht="43.5" customHeight="1" x14ac:dyDescent="0.35">
      <c r="A15" s="3" t="s">
        <v>142</v>
      </c>
      <c r="B15" s="3"/>
      <c r="C15" s="2" t="s">
        <v>241</v>
      </c>
      <c r="D15" s="3" t="s">
        <v>243</v>
      </c>
      <c r="E15" s="3" t="s">
        <v>11</v>
      </c>
      <c r="F15" s="5">
        <f>+VLOOKUP(C15,'[1]MASTER 26-1'!$E:$V,18,0)</f>
        <v>52990</v>
      </c>
      <c r="G15" s="6">
        <v>0.3</v>
      </c>
      <c r="H15" s="8">
        <f t="shared" si="0"/>
        <v>37090</v>
      </c>
    </row>
    <row r="16" spans="1:8" ht="43.5" customHeight="1" x14ac:dyDescent="0.35">
      <c r="A16" s="3" t="s">
        <v>142</v>
      </c>
      <c r="B16" s="3"/>
      <c r="C16" s="2" t="s">
        <v>260</v>
      </c>
      <c r="D16" s="3" t="s">
        <v>269</v>
      </c>
      <c r="E16" s="3" t="s">
        <v>11</v>
      </c>
      <c r="F16" s="5">
        <f>+VLOOKUP(C16,'[1]MASTER 26-1'!$E:$V,18,0)</f>
        <v>84990</v>
      </c>
      <c r="G16" s="6">
        <v>0.3</v>
      </c>
      <c r="H16" s="8">
        <f t="shared" si="0"/>
        <v>59490</v>
      </c>
    </row>
    <row r="17" spans="1:8" ht="43.5" customHeight="1" x14ac:dyDescent="0.35">
      <c r="A17" s="3" t="s">
        <v>142</v>
      </c>
      <c r="B17" s="3"/>
      <c r="C17" s="2" t="s">
        <v>261</v>
      </c>
      <c r="D17" s="3" t="s">
        <v>269</v>
      </c>
      <c r="E17" s="3" t="s">
        <v>11</v>
      </c>
      <c r="F17" s="5">
        <f>+VLOOKUP(C17,'[1]MASTER 26-1'!$E:$V,18,0)</f>
        <v>84990</v>
      </c>
      <c r="G17" s="6">
        <v>0.3</v>
      </c>
      <c r="H17" s="8">
        <f t="shared" si="0"/>
        <v>59490</v>
      </c>
    </row>
    <row r="18" spans="1:8" ht="43.5" customHeight="1" x14ac:dyDescent="0.35">
      <c r="A18" s="3" t="s">
        <v>142</v>
      </c>
      <c r="B18" s="3"/>
      <c r="C18" s="2" t="s">
        <v>244</v>
      </c>
      <c r="D18" s="3" t="s">
        <v>247</v>
      </c>
      <c r="E18" s="3" t="s">
        <v>11</v>
      </c>
      <c r="F18" s="5">
        <f>+VLOOKUP(C18,'[1]MASTER 26-1'!$E:$V,18,0)</f>
        <v>34990</v>
      </c>
      <c r="G18" s="6">
        <v>0.3</v>
      </c>
      <c r="H18" s="8">
        <f t="shared" si="0"/>
        <v>24490</v>
      </c>
    </row>
    <row r="19" spans="1:8" ht="43.5" customHeight="1" x14ac:dyDescent="0.35">
      <c r="A19" s="3" t="s">
        <v>142</v>
      </c>
      <c r="B19" s="3"/>
      <c r="C19" s="2" t="s">
        <v>245</v>
      </c>
      <c r="D19" s="3" t="s">
        <v>247</v>
      </c>
      <c r="E19" s="3" t="s">
        <v>11</v>
      </c>
      <c r="F19" s="5">
        <f>+VLOOKUP(C19,'[1]MASTER 26-1'!$E:$V,18,0)</f>
        <v>34990</v>
      </c>
      <c r="G19" s="6">
        <v>0.3</v>
      </c>
      <c r="H19" s="8">
        <f t="shared" si="0"/>
        <v>24490</v>
      </c>
    </row>
    <row r="20" spans="1:8" ht="43.5" customHeight="1" x14ac:dyDescent="0.35">
      <c r="A20" s="3" t="s">
        <v>142</v>
      </c>
      <c r="B20" s="3"/>
      <c r="C20" s="2" t="s">
        <v>246</v>
      </c>
      <c r="D20" s="3" t="s">
        <v>247</v>
      </c>
      <c r="E20" s="3" t="s">
        <v>11</v>
      </c>
      <c r="F20" s="5">
        <f>+VLOOKUP(C20,'[1]MASTER 26-1'!$E:$V,18,0)</f>
        <v>34990</v>
      </c>
      <c r="G20" s="6">
        <v>0.3</v>
      </c>
      <c r="H20" s="8">
        <f t="shared" si="0"/>
        <v>24490</v>
      </c>
    </row>
    <row r="21" spans="1:8" ht="43.5" customHeight="1" x14ac:dyDescent="0.35">
      <c r="A21" s="3" t="s">
        <v>142</v>
      </c>
      <c r="B21" s="3"/>
      <c r="C21" s="2" t="s">
        <v>259</v>
      </c>
      <c r="D21" s="3" t="s">
        <v>268</v>
      </c>
      <c r="E21" s="3" t="s">
        <v>11</v>
      </c>
      <c r="F21" s="5">
        <f>+VLOOKUP(C21,'[1]MASTER 26-1'!$E:$V,18,0)</f>
        <v>62990</v>
      </c>
      <c r="G21" s="6">
        <v>0.3</v>
      </c>
      <c r="H21" s="8">
        <f t="shared" si="0"/>
        <v>44090</v>
      </c>
    </row>
    <row r="22" spans="1:8" ht="43.5" customHeight="1" x14ac:dyDescent="0.35">
      <c r="A22" s="3" t="s">
        <v>142</v>
      </c>
      <c r="B22" s="3"/>
      <c r="C22" s="2" t="s">
        <v>240</v>
      </c>
      <c r="D22" s="3" t="s">
        <v>242</v>
      </c>
      <c r="E22" s="3" t="s">
        <v>11</v>
      </c>
      <c r="F22" s="5">
        <f>+VLOOKUP(C22,'[1]MASTER 26-1'!$E:$V,18,0)</f>
        <v>49990</v>
      </c>
      <c r="G22" s="6">
        <v>0.3</v>
      </c>
      <c r="H22" s="8">
        <f t="shared" si="0"/>
        <v>34990</v>
      </c>
    </row>
    <row r="23" spans="1:8" ht="43.5" customHeight="1" x14ac:dyDescent="0.35">
      <c r="A23" s="3" t="s">
        <v>142</v>
      </c>
      <c r="B23" s="3"/>
      <c r="C23" s="2" t="s">
        <v>254</v>
      </c>
      <c r="D23" s="3" t="s">
        <v>265</v>
      </c>
      <c r="E23" s="3" t="s">
        <v>23</v>
      </c>
      <c r="F23" s="5">
        <f>+VLOOKUP(C23,'[1]MASTER 26-1'!$E:$V,18,0)</f>
        <v>54990</v>
      </c>
      <c r="G23" s="6">
        <v>0.3</v>
      </c>
      <c r="H23" s="8">
        <f t="shared" si="0"/>
        <v>38490</v>
      </c>
    </row>
    <row r="24" spans="1:8" ht="43.5" customHeight="1" x14ac:dyDescent="0.35">
      <c r="A24" s="3" t="s">
        <v>142</v>
      </c>
      <c r="B24" s="3"/>
      <c r="C24" s="2" t="s">
        <v>255</v>
      </c>
      <c r="D24" s="3" t="s">
        <v>265</v>
      </c>
      <c r="E24" s="3" t="s">
        <v>23</v>
      </c>
      <c r="F24" s="5">
        <f>+VLOOKUP(C24,'[1]MASTER 26-1'!$E:$V,18,0)</f>
        <v>54990</v>
      </c>
      <c r="G24" s="6">
        <v>0.3</v>
      </c>
      <c r="H24" s="8">
        <f t="shared" si="0"/>
        <v>38490</v>
      </c>
    </row>
    <row r="25" spans="1:8" ht="43.5" customHeight="1" x14ac:dyDescent="0.35">
      <c r="A25" s="3" t="s">
        <v>142</v>
      </c>
      <c r="B25" s="3"/>
      <c r="C25" s="3" t="s">
        <v>150</v>
      </c>
      <c r="D25" s="3" t="s">
        <v>151</v>
      </c>
      <c r="E25" s="3" t="s">
        <v>11</v>
      </c>
      <c r="F25" s="5">
        <f>+VLOOKUP(C25,'[1]MASTER 26-1'!$E:$V,18,0)</f>
        <v>52990</v>
      </c>
      <c r="G25" s="6">
        <v>0.3</v>
      </c>
      <c r="H25" s="8">
        <f t="shared" si="0"/>
        <v>37090</v>
      </c>
    </row>
    <row r="26" spans="1:8" ht="43.5" customHeight="1" x14ac:dyDescent="0.35">
      <c r="A26" s="3" t="s">
        <v>142</v>
      </c>
      <c r="B26" s="3"/>
      <c r="C26" s="3" t="s">
        <v>152</v>
      </c>
      <c r="D26" s="3" t="s">
        <v>151</v>
      </c>
      <c r="E26" s="3" t="s">
        <v>11</v>
      </c>
      <c r="F26" s="5">
        <f>+VLOOKUP(C26,'[1]MASTER 26-1'!$E:$V,18,0)</f>
        <v>52990</v>
      </c>
      <c r="G26" s="6">
        <v>0.3</v>
      </c>
      <c r="H26" s="8">
        <f t="shared" si="0"/>
        <v>37090</v>
      </c>
    </row>
    <row r="27" spans="1:8" ht="43.5" customHeight="1" x14ac:dyDescent="0.35">
      <c r="A27" s="3" t="s">
        <v>142</v>
      </c>
      <c r="B27" s="3"/>
      <c r="C27" s="3" t="s">
        <v>164</v>
      </c>
      <c r="D27" s="3" t="s">
        <v>165</v>
      </c>
      <c r="E27" s="3" t="s">
        <v>11</v>
      </c>
      <c r="F27" s="5">
        <f>+VLOOKUP(C27,'[1]MASTER 26-1'!$E:$V,18,0)</f>
        <v>39990</v>
      </c>
      <c r="G27" s="6">
        <v>0.3</v>
      </c>
      <c r="H27" s="8">
        <f t="shared" si="0"/>
        <v>27990</v>
      </c>
    </row>
    <row r="28" spans="1:8" ht="43.5" customHeight="1" x14ac:dyDescent="0.35">
      <c r="A28" s="3" t="s">
        <v>142</v>
      </c>
      <c r="B28" s="3"/>
      <c r="C28" s="3" t="s">
        <v>170</v>
      </c>
      <c r="D28" s="3" t="s">
        <v>171</v>
      </c>
      <c r="E28" s="3" t="s">
        <v>11</v>
      </c>
      <c r="F28" s="5">
        <f>+VLOOKUP(C28,'[1]MASTER 26-1'!$E:$V,18,0)</f>
        <v>39990</v>
      </c>
      <c r="G28" s="6">
        <v>0.3</v>
      </c>
      <c r="H28" s="8">
        <f t="shared" si="0"/>
        <v>27990</v>
      </c>
    </row>
    <row r="29" spans="1:8" ht="43.5" customHeight="1" x14ac:dyDescent="0.35">
      <c r="A29" s="3" t="s">
        <v>142</v>
      </c>
      <c r="B29" s="3"/>
      <c r="C29" s="3" t="s">
        <v>172</v>
      </c>
      <c r="D29" s="3" t="s">
        <v>171</v>
      </c>
      <c r="E29" s="3" t="s">
        <v>11</v>
      </c>
      <c r="F29" s="5">
        <f>+VLOOKUP(C29,'[1]MASTER 26-1'!$E:$V,18,0)</f>
        <v>39990</v>
      </c>
      <c r="G29" s="6">
        <v>0.3</v>
      </c>
      <c r="H29" s="8">
        <f t="shared" si="0"/>
        <v>27990</v>
      </c>
    </row>
    <row r="30" spans="1:8" ht="43.5" customHeight="1" x14ac:dyDescent="0.35">
      <c r="A30" s="3" t="s">
        <v>142</v>
      </c>
      <c r="B30" s="3"/>
      <c r="C30" s="2" t="s">
        <v>249</v>
      </c>
      <c r="D30" s="3" t="s">
        <v>263</v>
      </c>
      <c r="E30" s="3" t="s">
        <v>23</v>
      </c>
      <c r="F30" s="5">
        <f>+VLOOKUP(C30,'[1]MASTER 26-1'!$E:$V,18,0)</f>
        <v>24990</v>
      </c>
      <c r="G30" s="6">
        <v>0.3</v>
      </c>
      <c r="H30" s="8">
        <f t="shared" si="0"/>
        <v>17490</v>
      </c>
    </row>
    <row r="31" spans="1:8" ht="43.5" customHeight="1" x14ac:dyDescent="0.35">
      <c r="A31" s="3" t="s">
        <v>142</v>
      </c>
      <c r="B31" s="3"/>
      <c r="C31" s="2" t="s">
        <v>248</v>
      </c>
      <c r="D31" s="3" t="s">
        <v>262</v>
      </c>
      <c r="E31" s="3" t="s">
        <v>23</v>
      </c>
      <c r="F31" s="5">
        <f>+VLOOKUP(C31,'[1]MASTER 26-1'!$E:$V,18,0)</f>
        <v>24990</v>
      </c>
      <c r="G31" s="6">
        <v>0.3</v>
      </c>
      <c r="H31" s="8">
        <f t="shared" si="0"/>
        <v>17490</v>
      </c>
    </row>
    <row r="32" spans="1:8" ht="43.5" customHeight="1" x14ac:dyDescent="0.35">
      <c r="A32" s="3" t="s">
        <v>142</v>
      </c>
      <c r="B32" s="3"/>
      <c r="C32" s="2" t="s">
        <v>250</v>
      </c>
      <c r="D32" s="3" t="s">
        <v>264</v>
      </c>
      <c r="E32" s="3" t="s">
        <v>11</v>
      </c>
      <c r="F32" s="5">
        <f>+VLOOKUP(C32,'[1]MASTER 26-1'!$E:$V,18,0)</f>
        <v>27990</v>
      </c>
      <c r="G32" s="6">
        <v>0.3</v>
      </c>
      <c r="H32" s="8">
        <f t="shared" si="0"/>
        <v>19590</v>
      </c>
    </row>
    <row r="33" spans="1:8" ht="43.5" customHeight="1" x14ac:dyDescent="0.35">
      <c r="A33" s="3" t="s">
        <v>142</v>
      </c>
      <c r="B33" s="3"/>
      <c r="C33" s="2" t="s">
        <v>251</v>
      </c>
      <c r="D33" s="3" t="s">
        <v>264</v>
      </c>
      <c r="E33" s="3" t="s">
        <v>11</v>
      </c>
      <c r="F33" s="5">
        <f>+VLOOKUP(C33,'[1]MASTER 26-1'!$E:$V,18,0)</f>
        <v>27990</v>
      </c>
      <c r="G33" s="6">
        <v>0.3</v>
      </c>
      <c r="H33" s="8">
        <f t="shared" si="0"/>
        <v>19590</v>
      </c>
    </row>
    <row r="34" spans="1:8" ht="43.5" customHeight="1" x14ac:dyDescent="0.35">
      <c r="A34" s="3" t="s">
        <v>142</v>
      </c>
      <c r="B34" s="3"/>
      <c r="C34" s="2" t="s">
        <v>252</v>
      </c>
      <c r="D34" s="3" t="s">
        <v>264</v>
      </c>
      <c r="E34" s="3" t="s">
        <v>11</v>
      </c>
      <c r="F34" s="5">
        <f>+VLOOKUP(C34,'[1]MASTER 26-1'!$E:$V,18,0)</f>
        <v>27990</v>
      </c>
      <c r="G34" s="6">
        <v>0.3</v>
      </c>
      <c r="H34" s="8">
        <f t="shared" ref="H34:H65" si="1">ROUND(F34*(100%-G34),-1)</f>
        <v>19590</v>
      </c>
    </row>
    <row r="35" spans="1:8" ht="43.5" customHeight="1" x14ac:dyDescent="0.35">
      <c r="A35" s="3" t="s">
        <v>142</v>
      </c>
      <c r="B35" s="3"/>
      <c r="C35" s="2" t="s">
        <v>253</v>
      </c>
      <c r="D35" s="3" t="s">
        <v>264</v>
      </c>
      <c r="E35" s="3" t="s">
        <v>11</v>
      </c>
      <c r="F35" s="5">
        <f>+VLOOKUP(C35,'[1]MASTER 26-1'!$E:$V,18,0)</f>
        <v>27990</v>
      </c>
      <c r="G35" s="6">
        <v>0.3</v>
      </c>
      <c r="H35" s="8">
        <f t="shared" si="1"/>
        <v>19590</v>
      </c>
    </row>
    <row r="36" spans="1:8" ht="43.5" customHeight="1" x14ac:dyDescent="0.35">
      <c r="A36" s="3" t="s">
        <v>142</v>
      </c>
      <c r="B36" s="3"/>
      <c r="C36" s="3" t="s">
        <v>206</v>
      </c>
      <c r="D36" s="3" t="s">
        <v>207</v>
      </c>
      <c r="E36" s="3" t="s">
        <v>11</v>
      </c>
      <c r="F36" s="5">
        <f>+VLOOKUP(C36,'[1]MASTER 26-1'!$E:$V,18,0)</f>
        <v>34990</v>
      </c>
      <c r="G36" s="6">
        <v>0.3</v>
      </c>
      <c r="H36" s="8">
        <f t="shared" si="1"/>
        <v>24490</v>
      </c>
    </row>
    <row r="37" spans="1:8" ht="43.5" customHeight="1" x14ac:dyDescent="0.35">
      <c r="A37" s="3" t="s">
        <v>142</v>
      </c>
      <c r="B37" s="3"/>
      <c r="C37" s="3" t="s">
        <v>193</v>
      </c>
      <c r="D37" s="3" t="s">
        <v>169</v>
      </c>
      <c r="E37" s="3" t="s">
        <v>23</v>
      </c>
      <c r="F37" s="5">
        <f>+VLOOKUP(C37,'[1]MASTER 26-1'!$E:$V,18,0)</f>
        <v>42990</v>
      </c>
      <c r="G37" s="6">
        <v>0.3</v>
      </c>
      <c r="H37" s="8">
        <f t="shared" si="1"/>
        <v>30090</v>
      </c>
    </row>
    <row r="38" spans="1:8" ht="43.5" customHeight="1" x14ac:dyDescent="0.35">
      <c r="A38" s="3" t="s">
        <v>142</v>
      </c>
      <c r="B38" s="3"/>
      <c r="C38" s="3" t="s">
        <v>168</v>
      </c>
      <c r="D38" s="3" t="s">
        <v>169</v>
      </c>
      <c r="E38" s="3" t="s">
        <v>23</v>
      </c>
      <c r="F38" s="5">
        <f>+VLOOKUP(C38,'[1]MASTER 26-1'!$E:$V,18,0)</f>
        <v>42990</v>
      </c>
      <c r="G38" s="6">
        <v>0.3</v>
      </c>
      <c r="H38" s="8">
        <f t="shared" si="1"/>
        <v>30090</v>
      </c>
    </row>
    <row r="39" spans="1:8" ht="43.5" customHeight="1" x14ac:dyDescent="0.35">
      <c r="A39" s="3" t="s">
        <v>142</v>
      </c>
      <c r="B39" s="3"/>
      <c r="C39" s="2" t="s">
        <v>236</v>
      </c>
      <c r="D39" s="3" t="s">
        <v>238</v>
      </c>
      <c r="E39" s="3" t="s">
        <v>23</v>
      </c>
      <c r="F39" s="5">
        <f>+VLOOKUP(C39,'[1]MASTER 26-1'!$E:$V,18,0)</f>
        <v>44990</v>
      </c>
      <c r="G39" s="6">
        <v>0.3</v>
      </c>
      <c r="H39" s="8">
        <f t="shared" si="1"/>
        <v>31490</v>
      </c>
    </row>
    <row r="40" spans="1:8" ht="43.5" customHeight="1" x14ac:dyDescent="0.35">
      <c r="A40" s="3" t="s">
        <v>142</v>
      </c>
      <c r="B40" s="3"/>
      <c r="C40" s="3" t="s">
        <v>145</v>
      </c>
      <c r="D40" s="3" t="s">
        <v>146</v>
      </c>
      <c r="E40" s="3" t="s">
        <v>23</v>
      </c>
      <c r="F40" s="5">
        <f>+VLOOKUP(C40,'[1]MASTER 26-1'!$E:$V,18,0)</f>
        <v>44990</v>
      </c>
      <c r="G40" s="6">
        <v>0.3</v>
      </c>
      <c r="H40" s="8">
        <f t="shared" si="1"/>
        <v>31490</v>
      </c>
    </row>
    <row r="41" spans="1:8" ht="43.5" customHeight="1" x14ac:dyDescent="0.35">
      <c r="A41" s="3" t="s">
        <v>142</v>
      </c>
      <c r="B41" s="3"/>
      <c r="C41" s="3" t="s">
        <v>147</v>
      </c>
      <c r="D41" s="3" t="s">
        <v>146</v>
      </c>
      <c r="E41" s="3" t="s">
        <v>23</v>
      </c>
      <c r="F41" s="5">
        <f>+VLOOKUP(C41,'[1]MASTER 26-1'!$E:$V,18,0)</f>
        <v>44990</v>
      </c>
      <c r="G41" s="6">
        <v>0.3</v>
      </c>
      <c r="H41" s="8">
        <f t="shared" si="1"/>
        <v>31490</v>
      </c>
    </row>
    <row r="42" spans="1:8" ht="43.5" customHeight="1" x14ac:dyDescent="0.35">
      <c r="A42" s="3" t="s">
        <v>142</v>
      </c>
      <c r="B42" s="3"/>
      <c r="C42" s="3" t="s">
        <v>185</v>
      </c>
      <c r="D42" s="3" t="s">
        <v>186</v>
      </c>
      <c r="E42" s="3" t="s">
        <v>23</v>
      </c>
      <c r="F42" s="5">
        <f>+VLOOKUP(C42,'[1]MASTER 26-1'!$E:$V,18,0)</f>
        <v>49990</v>
      </c>
      <c r="G42" s="6">
        <v>0.3</v>
      </c>
      <c r="H42" s="8">
        <f t="shared" si="1"/>
        <v>34990</v>
      </c>
    </row>
    <row r="43" spans="1:8" ht="43.5" customHeight="1" x14ac:dyDescent="0.35">
      <c r="A43" s="3" t="s">
        <v>142</v>
      </c>
      <c r="B43" s="3"/>
      <c r="C43" s="3" t="s">
        <v>187</v>
      </c>
      <c r="D43" s="3" t="s">
        <v>188</v>
      </c>
      <c r="E43" s="3" t="s">
        <v>23</v>
      </c>
      <c r="F43" s="5">
        <f>+VLOOKUP(C43,'[1]MASTER 26-1'!$E:$V,18,0)</f>
        <v>49990</v>
      </c>
      <c r="G43" s="6">
        <v>0.3</v>
      </c>
      <c r="H43" s="8">
        <f t="shared" si="1"/>
        <v>34990</v>
      </c>
    </row>
    <row r="44" spans="1:8" ht="43.5" customHeight="1" x14ac:dyDescent="0.35">
      <c r="A44" s="3" t="s">
        <v>142</v>
      </c>
      <c r="B44" s="3"/>
      <c r="C44" s="3" t="s">
        <v>194</v>
      </c>
      <c r="D44" s="3" t="s">
        <v>195</v>
      </c>
      <c r="E44" s="3" t="s">
        <v>23</v>
      </c>
      <c r="F44" s="5">
        <f>+VLOOKUP(C44,'[1]MASTER 26-1'!$E:$V,18,0)</f>
        <v>42990</v>
      </c>
      <c r="G44" s="6">
        <v>0.3</v>
      </c>
      <c r="H44" s="8">
        <f t="shared" si="1"/>
        <v>30090</v>
      </c>
    </row>
    <row r="45" spans="1:8" ht="43.5" customHeight="1" x14ac:dyDescent="0.35">
      <c r="A45" s="3" t="s">
        <v>142</v>
      </c>
      <c r="B45" s="3"/>
      <c r="C45" s="3" t="s">
        <v>175</v>
      </c>
      <c r="D45" s="3" t="s">
        <v>176</v>
      </c>
      <c r="E45" s="3" t="s">
        <v>23</v>
      </c>
      <c r="F45" s="5">
        <f>+VLOOKUP(C45,'[1]MASTER 26-1'!$E:$V,18,0)</f>
        <v>34990</v>
      </c>
      <c r="G45" s="6">
        <v>0.3</v>
      </c>
      <c r="H45" s="8">
        <f t="shared" si="1"/>
        <v>24490</v>
      </c>
    </row>
    <row r="46" spans="1:8" ht="43.5" customHeight="1" x14ac:dyDescent="0.35">
      <c r="A46" s="3" t="s">
        <v>142</v>
      </c>
      <c r="B46" s="3"/>
      <c r="C46" s="3" t="s">
        <v>166</v>
      </c>
      <c r="D46" s="3" t="s">
        <v>167</v>
      </c>
      <c r="E46" s="3" t="s">
        <v>23</v>
      </c>
      <c r="F46" s="5">
        <f>+VLOOKUP(C46,'[1]MASTER 26-1'!$E:$V,18,0)</f>
        <v>42990</v>
      </c>
      <c r="G46" s="6">
        <v>0.3</v>
      </c>
      <c r="H46" s="8">
        <f t="shared" si="1"/>
        <v>30090</v>
      </c>
    </row>
    <row r="47" spans="1:8" ht="43.5" customHeight="1" x14ac:dyDescent="0.35">
      <c r="A47" s="3" t="s">
        <v>142</v>
      </c>
      <c r="B47" s="3"/>
      <c r="C47" s="3" t="s">
        <v>208</v>
      </c>
      <c r="D47" s="3" t="s">
        <v>209</v>
      </c>
      <c r="E47" s="3" t="s">
        <v>11</v>
      </c>
      <c r="F47" s="5">
        <f>+VLOOKUP(C47,'[1]MASTER 26-1'!$E:$V,18,0)</f>
        <v>39990</v>
      </c>
      <c r="G47" s="6">
        <v>0.3</v>
      </c>
      <c r="H47" s="8">
        <f t="shared" si="1"/>
        <v>27990</v>
      </c>
    </row>
    <row r="48" spans="1:8" ht="43.5" customHeight="1" x14ac:dyDescent="0.35">
      <c r="A48" s="3" t="s">
        <v>142</v>
      </c>
      <c r="B48" s="3"/>
      <c r="C48" s="3" t="s">
        <v>177</v>
      </c>
      <c r="D48" s="3" t="s">
        <v>178</v>
      </c>
      <c r="E48" s="3" t="s">
        <v>23</v>
      </c>
      <c r="F48" s="5">
        <f>+VLOOKUP(C48,'[1]MASTER 26-1'!$E:$V,18,0)</f>
        <v>39990</v>
      </c>
      <c r="G48" s="6">
        <v>0.3</v>
      </c>
      <c r="H48" s="8">
        <f t="shared" si="1"/>
        <v>27990</v>
      </c>
    </row>
    <row r="49" spans="1:8" ht="43.5" customHeight="1" x14ac:dyDescent="0.35">
      <c r="A49" s="3" t="s">
        <v>142</v>
      </c>
      <c r="B49" s="3"/>
      <c r="C49" s="3" t="s">
        <v>179</v>
      </c>
      <c r="D49" s="3" t="s">
        <v>178</v>
      </c>
      <c r="E49" s="3" t="s">
        <v>23</v>
      </c>
      <c r="F49" s="5">
        <f>+VLOOKUP(C49,'[1]MASTER 26-1'!$E:$V,18,0)</f>
        <v>39990</v>
      </c>
      <c r="G49" s="6">
        <v>0.3</v>
      </c>
      <c r="H49" s="8">
        <f t="shared" si="1"/>
        <v>27990</v>
      </c>
    </row>
    <row r="50" spans="1:8" ht="43.5" customHeight="1" x14ac:dyDescent="0.35">
      <c r="A50" s="3" t="s">
        <v>142</v>
      </c>
      <c r="B50" s="3"/>
      <c r="C50" s="3" t="s">
        <v>225</v>
      </c>
      <c r="D50" s="3" t="s">
        <v>226</v>
      </c>
      <c r="E50" s="3" t="s">
        <v>23</v>
      </c>
      <c r="F50" s="5">
        <f>+VLOOKUP(C50,'[1]MASTER 26-1'!$E:$V,18,0)</f>
        <v>34990</v>
      </c>
      <c r="G50" s="6">
        <v>0.3</v>
      </c>
      <c r="H50" s="8">
        <f t="shared" si="1"/>
        <v>24490</v>
      </c>
    </row>
    <row r="51" spans="1:8" ht="43.5" customHeight="1" x14ac:dyDescent="0.35">
      <c r="A51" s="3" t="s">
        <v>142</v>
      </c>
      <c r="B51" s="3"/>
      <c r="C51" s="3" t="s">
        <v>196</v>
      </c>
      <c r="D51" s="3" t="s">
        <v>197</v>
      </c>
      <c r="E51" s="3" t="s">
        <v>23</v>
      </c>
      <c r="F51" s="5">
        <f>+VLOOKUP(C51,'[1]MASTER 26-1'!$E:$V,18,0)</f>
        <v>34990</v>
      </c>
      <c r="G51" s="6">
        <v>0.3</v>
      </c>
      <c r="H51" s="8">
        <f t="shared" si="1"/>
        <v>24490</v>
      </c>
    </row>
    <row r="52" spans="1:8" ht="43.5" customHeight="1" x14ac:dyDescent="0.35">
      <c r="A52" s="3" t="s">
        <v>142</v>
      </c>
      <c r="B52" s="3"/>
      <c r="C52" s="3" t="s">
        <v>198</v>
      </c>
      <c r="D52" s="3" t="s">
        <v>199</v>
      </c>
      <c r="E52" s="3" t="s">
        <v>23</v>
      </c>
      <c r="F52" s="5">
        <f>+VLOOKUP(C52,'[1]MASTER 26-1'!$E:$V,18,0)</f>
        <v>39990</v>
      </c>
      <c r="G52" s="6">
        <v>0.3</v>
      </c>
      <c r="H52" s="8">
        <f t="shared" si="1"/>
        <v>27990</v>
      </c>
    </row>
    <row r="53" spans="1:8" ht="43.5" customHeight="1" x14ac:dyDescent="0.35">
      <c r="A53" s="3" t="s">
        <v>142</v>
      </c>
      <c r="B53" s="3"/>
      <c r="C53" s="3" t="s">
        <v>210</v>
      </c>
      <c r="D53" s="3" t="s">
        <v>211</v>
      </c>
      <c r="E53" s="3" t="s">
        <v>11</v>
      </c>
      <c r="F53" s="5">
        <f>+VLOOKUP(C53,'[1]MASTER 26-1'!$E:$V,18,0)</f>
        <v>39990</v>
      </c>
      <c r="G53" s="6">
        <v>0.3</v>
      </c>
      <c r="H53" s="8">
        <f t="shared" si="1"/>
        <v>27990</v>
      </c>
    </row>
    <row r="54" spans="1:8" ht="43.5" customHeight="1" x14ac:dyDescent="0.35">
      <c r="A54" s="3" t="s">
        <v>142</v>
      </c>
      <c r="B54" s="3"/>
      <c r="C54" s="3" t="s">
        <v>212</v>
      </c>
      <c r="D54" s="3" t="s">
        <v>211</v>
      </c>
      <c r="E54" s="3" t="s">
        <v>11</v>
      </c>
      <c r="F54" s="5">
        <f>+VLOOKUP(C54,'[1]MASTER 26-1'!$E:$V,18,0)</f>
        <v>39990</v>
      </c>
      <c r="G54" s="6">
        <v>0.3</v>
      </c>
      <c r="H54" s="8">
        <f t="shared" si="1"/>
        <v>27990</v>
      </c>
    </row>
    <row r="55" spans="1:8" ht="43.5" customHeight="1" x14ac:dyDescent="0.35">
      <c r="A55" s="3" t="s">
        <v>142</v>
      </c>
      <c r="B55" s="3"/>
      <c r="C55" s="2" t="s">
        <v>229</v>
      </c>
      <c r="D55" s="3" t="s">
        <v>230</v>
      </c>
      <c r="E55" s="3" t="s">
        <v>11</v>
      </c>
      <c r="F55" s="5">
        <f>+VLOOKUP(C55,'[1]MASTER 26-1'!$E:$V,18,0)</f>
        <v>29990</v>
      </c>
      <c r="G55" s="6">
        <v>0.3</v>
      </c>
      <c r="H55" s="8">
        <f t="shared" si="1"/>
        <v>20990</v>
      </c>
    </row>
    <row r="56" spans="1:8" ht="43.5" customHeight="1" x14ac:dyDescent="0.35">
      <c r="A56" s="3" t="s">
        <v>142</v>
      </c>
      <c r="B56" s="3"/>
      <c r="C56" s="2" t="s">
        <v>239</v>
      </c>
      <c r="D56" s="3" t="s">
        <v>230</v>
      </c>
      <c r="E56" s="3" t="s">
        <v>11</v>
      </c>
      <c r="F56" s="5">
        <f>+VLOOKUP(C56,'[1]MASTER 26-1'!$E:$V,18,0)</f>
        <v>29990</v>
      </c>
      <c r="G56" s="6">
        <v>0.3</v>
      </c>
      <c r="H56" s="8">
        <f t="shared" si="1"/>
        <v>20990</v>
      </c>
    </row>
    <row r="57" spans="1:8" ht="43.5" customHeight="1" x14ac:dyDescent="0.35">
      <c r="A57" s="3" t="s">
        <v>142</v>
      </c>
      <c r="B57" s="3"/>
      <c r="C57" s="3" t="s">
        <v>158</v>
      </c>
      <c r="D57" s="3" t="s">
        <v>159</v>
      </c>
      <c r="E57" s="3" t="s">
        <v>11</v>
      </c>
      <c r="F57" s="5">
        <f>+VLOOKUP(C57,'[1]MASTER 26-1'!$E:$V,18,0)</f>
        <v>29990</v>
      </c>
      <c r="G57" s="6">
        <v>0.3</v>
      </c>
      <c r="H57" s="8">
        <f t="shared" si="1"/>
        <v>20990</v>
      </c>
    </row>
    <row r="58" spans="1:8" ht="43.5" customHeight="1" x14ac:dyDescent="0.35">
      <c r="A58" s="3" t="s">
        <v>142</v>
      </c>
      <c r="B58" s="3"/>
      <c r="C58" s="3" t="s">
        <v>160</v>
      </c>
      <c r="D58" s="3" t="s">
        <v>159</v>
      </c>
      <c r="E58" s="3" t="s">
        <v>11</v>
      </c>
      <c r="F58" s="5">
        <f>+VLOOKUP(C58,'[1]MASTER 26-1'!$E:$V,18,0)</f>
        <v>29990</v>
      </c>
      <c r="G58" s="6">
        <v>0.3</v>
      </c>
      <c r="H58" s="8">
        <f t="shared" si="1"/>
        <v>20990</v>
      </c>
    </row>
    <row r="59" spans="1:8" ht="43.5" customHeight="1" x14ac:dyDescent="0.35">
      <c r="A59" s="3" t="s">
        <v>142</v>
      </c>
      <c r="B59" s="3"/>
      <c r="C59" s="3" t="s">
        <v>161</v>
      </c>
      <c r="D59" s="3" t="s">
        <v>159</v>
      </c>
      <c r="E59" s="3" t="s">
        <v>11</v>
      </c>
      <c r="F59" s="5">
        <f>+VLOOKUP(C59,'[1]MASTER 26-1'!$E:$V,18,0)</f>
        <v>29990</v>
      </c>
      <c r="G59" s="6">
        <v>0.3</v>
      </c>
      <c r="H59" s="8">
        <f t="shared" si="1"/>
        <v>20990</v>
      </c>
    </row>
    <row r="60" spans="1:8" ht="43.5" customHeight="1" x14ac:dyDescent="0.35">
      <c r="A60" s="3" t="s">
        <v>142</v>
      </c>
      <c r="B60" s="3"/>
      <c r="C60" s="2" t="s">
        <v>223</v>
      </c>
      <c r="D60" s="3" t="s">
        <v>224</v>
      </c>
      <c r="E60" s="3" t="s">
        <v>23</v>
      </c>
      <c r="F60" s="5">
        <f>+VLOOKUP(C60,'[1]MASTER 26-1'!$E:$V,18,0)</f>
        <v>21990</v>
      </c>
      <c r="G60" s="6">
        <v>0.3</v>
      </c>
      <c r="H60" s="8">
        <f t="shared" si="1"/>
        <v>15390</v>
      </c>
    </row>
    <row r="61" spans="1:8" ht="43.5" customHeight="1" x14ac:dyDescent="0.35">
      <c r="A61" s="3" t="s">
        <v>142</v>
      </c>
      <c r="B61" s="3"/>
      <c r="C61" s="2" t="s">
        <v>227</v>
      </c>
      <c r="D61" s="3" t="s">
        <v>224</v>
      </c>
      <c r="E61" s="3" t="s">
        <v>23</v>
      </c>
      <c r="F61" s="5">
        <f>+VLOOKUP(C61,'[1]MASTER 26-1'!$E:$V,18,0)</f>
        <v>21990</v>
      </c>
      <c r="G61" s="6">
        <v>0.3</v>
      </c>
      <c r="H61" s="8">
        <f t="shared" si="1"/>
        <v>15390</v>
      </c>
    </row>
    <row r="62" spans="1:8" ht="43.5" customHeight="1" x14ac:dyDescent="0.35">
      <c r="A62" s="3" t="s">
        <v>142</v>
      </c>
      <c r="B62" s="3"/>
      <c r="C62" s="9" t="s">
        <v>232</v>
      </c>
      <c r="D62" s="3" t="s">
        <v>233</v>
      </c>
      <c r="E62" s="3" t="s">
        <v>23</v>
      </c>
      <c r="F62" s="5">
        <f>+VLOOKUP(C62,'[1]MASTER 26-1'!$E:$V,18,0)</f>
        <v>23990</v>
      </c>
      <c r="G62" s="6">
        <v>0.3</v>
      </c>
      <c r="H62" s="8">
        <f t="shared" si="1"/>
        <v>16790</v>
      </c>
    </row>
    <row r="63" spans="1:8" ht="43.5" customHeight="1" x14ac:dyDescent="0.35">
      <c r="A63" s="3" t="s">
        <v>142</v>
      </c>
      <c r="B63" s="10"/>
      <c r="C63" s="2" t="s">
        <v>270</v>
      </c>
      <c r="D63" s="3" t="s">
        <v>233</v>
      </c>
      <c r="E63" s="3" t="s">
        <v>23</v>
      </c>
      <c r="F63" s="5">
        <f>+VLOOKUP(C63,'[1]MASTER 26-1'!$E:$V,18,0)</f>
        <v>23990</v>
      </c>
      <c r="G63" s="6">
        <v>0.3</v>
      </c>
      <c r="H63" s="8">
        <f t="shared" si="1"/>
        <v>16790</v>
      </c>
    </row>
    <row r="64" spans="1:8" ht="43.5" customHeight="1" x14ac:dyDescent="0.35">
      <c r="A64" s="3" t="s">
        <v>142</v>
      </c>
      <c r="B64" s="3"/>
      <c r="C64" s="2" t="s">
        <v>271</v>
      </c>
      <c r="D64" s="3" t="s">
        <v>233</v>
      </c>
      <c r="E64" s="3" t="s">
        <v>23</v>
      </c>
      <c r="F64" s="5">
        <f>+VLOOKUP(C64,'[1]MASTER 26-1'!$E:$V,18,0)</f>
        <v>23990</v>
      </c>
      <c r="G64" s="6">
        <v>0.3</v>
      </c>
      <c r="H64" s="8">
        <f t="shared" si="1"/>
        <v>16790</v>
      </c>
    </row>
    <row r="65" spans="1:8" ht="43.5" customHeight="1" x14ac:dyDescent="0.35">
      <c r="A65" s="3" t="s">
        <v>142</v>
      </c>
      <c r="B65" s="3"/>
      <c r="C65" s="9" t="s">
        <v>231</v>
      </c>
      <c r="D65" s="3" t="s">
        <v>233</v>
      </c>
      <c r="E65" s="3" t="s">
        <v>23</v>
      </c>
      <c r="F65" s="5">
        <f>+VLOOKUP(C65,'[1]MASTER 26-1'!$E:$V,18,0)</f>
        <v>23990</v>
      </c>
      <c r="G65" s="6">
        <v>0.3</v>
      </c>
      <c r="H65" s="8">
        <f t="shared" si="1"/>
        <v>16790</v>
      </c>
    </row>
    <row r="66" spans="1:8" ht="43.5" customHeight="1" x14ac:dyDescent="0.35">
      <c r="A66" s="3" t="s">
        <v>142</v>
      </c>
      <c r="B66" s="3"/>
      <c r="C66" s="3" t="s">
        <v>213</v>
      </c>
      <c r="D66" s="3" t="s">
        <v>214</v>
      </c>
      <c r="E66" s="3" t="s">
        <v>11</v>
      </c>
      <c r="F66" s="5">
        <f>+VLOOKUP(C66,'[1]MASTER 26-1'!$E:$V,18,0)</f>
        <v>23990</v>
      </c>
      <c r="G66" s="6">
        <v>0.3</v>
      </c>
      <c r="H66" s="8">
        <f t="shared" ref="H66:H97" si="2">ROUND(F66*(100%-G66),-1)</f>
        <v>16790</v>
      </c>
    </row>
    <row r="67" spans="1:8" ht="43.5" customHeight="1" x14ac:dyDescent="0.35">
      <c r="A67" s="3" t="s">
        <v>142</v>
      </c>
      <c r="B67" s="3"/>
      <c r="C67" s="3" t="s">
        <v>215</v>
      </c>
      <c r="D67" s="3" t="s">
        <v>214</v>
      </c>
      <c r="E67" s="3" t="s">
        <v>11</v>
      </c>
      <c r="F67" s="5">
        <f>+VLOOKUP(C67,'[1]MASTER 26-1'!$E:$V,18,0)</f>
        <v>23990</v>
      </c>
      <c r="G67" s="6">
        <v>0.3</v>
      </c>
      <c r="H67" s="8">
        <f t="shared" si="2"/>
        <v>16790</v>
      </c>
    </row>
    <row r="68" spans="1:8" ht="43.5" customHeight="1" x14ac:dyDescent="0.35">
      <c r="A68" s="3" t="s">
        <v>142</v>
      </c>
      <c r="B68" s="3"/>
      <c r="C68" s="3" t="s">
        <v>153</v>
      </c>
      <c r="D68" s="3" t="s">
        <v>154</v>
      </c>
      <c r="E68" s="3" t="s">
        <v>11</v>
      </c>
      <c r="F68" s="5">
        <f>+VLOOKUP(C68,'[1]MASTER 26-1'!$E:$V,18,0)</f>
        <v>23990</v>
      </c>
      <c r="G68" s="6">
        <v>0.3</v>
      </c>
      <c r="H68" s="8">
        <f t="shared" si="2"/>
        <v>16790</v>
      </c>
    </row>
    <row r="69" spans="1:8" ht="43.5" customHeight="1" x14ac:dyDescent="0.35">
      <c r="A69" s="3" t="s">
        <v>142</v>
      </c>
      <c r="B69" s="3"/>
      <c r="C69" s="3" t="s">
        <v>155</v>
      </c>
      <c r="D69" s="3" t="s">
        <v>154</v>
      </c>
      <c r="E69" s="3" t="s">
        <v>11</v>
      </c>
      <c r="F69" s="5">
        <f>+VLOOKUP(C69,'[1]MASTER 26-1'!$E:$V,18,0)</f>
        <v>23990</v>
      </c>
      <c r="G69" s="6">
        <v>0.3</v>
      </c>
      <c r="H69" s="8">
        <f t="shared" si="2"/>
        <v>16790</v>
      </c>
    </row>
    <row r="70" spans="1:8" ht="43.5" customHeight="1" x14ac:dyDescent="0.35">
      <c r="A70" s="3" t="s">
        <v>142</v>
      </c>
      <c r="B70" s="3"/>
      <c r="C70" s="3" t="s">
        <v>156</v>
      </c>
      <c r="D70" s="3" t="s">
        <v>154</v>
      </c>
      <c r="E70" s="3" t="s">
        <v>11</v>
      </c>
      <c r="F70" s="5">
        <f>+VLOOKUP(C70,'[1]MASTER 26-1'!$E:$V,18,0)</f>
        <v>23990</v>
      </c>
      <c r="G70" s="6">
        <v>0.3</v>
      </c>
      <c r="H70" s="8">
        <f t="shared" si="2"/>
        <v>16790</v>
      </c>
    </row>
    <row r="71" spans="1:8" ht="43.5" customHeight="1" x14ac:dyDescent="0.35">
      <c r="A71" s="3" t="s">
        <v>142</v>
      </c>
      <c r="B71" s="3"/>
      <c r="C71" s="3" t="s">
        <v>157</v>
      </c>
      <c r="D71" s="3" t="s">
        <v>154</v>
      </c>
      <c r="E71" s="3" t="s">
        <v>11</v>
      </c>
      <c r="F71" s="5">
        <f>+VLOOKUP(C71,'[1]MASTER 26-1'!$E:$V,18,0)</f>
        <v>23990</v>
      </c>
      <c r="G71" s="6">
        <v>0.3</v>
      </c>
      <c r="H71" s="8">
        <f t="shared" si="2"/>
        <v>16790</v>
      </c>
    </row>
    <row r="72" spans="1:8" ht="43.5" customHeight="1" x14ac:dyDescent="0.35">
      <c r="A72" s="3" t="s">
        <v>142</v>
      </c>
      <c r="B72" s="3"/>
      <c r="C72" s="3" t="s">
        <v>216</v>
      </c>
      <c r="D72" s="3" t="s">
        <v>217</v>
      </c>
      <c r="E72" s="3" t="s">
        <v>11</v>
      </c>
      <c r="F72" s="5">
        <f>+VLOOKUP(C72,'[1]MASTER 26-1'!$E:$V,18,0)</f>
        <v>29990</v>
      </c>
      <c r="G72" s="6">
        <v>0.3</v>
      </c>
      <c r="H72" s="8">
        <f t="shared" si="2"/>
        <v>20990</v>
      </c>
    </row>
    <row r="73" spans="1:8" ht="43.5" customHeight="1" x14ac:dyDescent="0.35">
      <c r="A73" s="3" t="s">
        <v>142</v>
      </c>
      <c r="B73" s="3"/>
      <c r="C73" s="3" t="s">
        <v>218</v>
      </c>
      <c r="D73" s="3" t="s">
        <v>217</v>
      </c>
      <c r="E73" s="3" t="s">
        <v>11</v>
      </c>
      <c r="F73" s="5">
        <f>+VLOOKUP(C73,'[1]MASTER 26-1'!$E:$V,18,0)</f>
        <v>29990</v>
      </c>
      <c r="G73" s="6">
        <v>0.3</v>
      </c>
      <c r="H73" s="8">
        <f t="shared" si="2"/>
        <v>20990</v>
      </c>
    </row>
    <row r="74" spans="1:8" ht="43.5" customHeight="1" x14ac:dyDescent="0.35">
      <c r="A74" s="3" t="s">
        <v>142</v>
      </c>
      <c r="B74" s="3"/>
      <c r="C74" s="3" t="s">
        <v>219</v>
      </c>
      <c r="D74" s="3" t="s">
        <v>220</v>
      </c>
      <c r="E74" s="3" t="s">
        <v>11</v>
      </c>
      <c r="F74" s="5">
        <f>+VLOOKUP(C74,'[1]MASTER 26-1'!$E:$V,18,0)</f>
        <v>29990</v>
      </c>
      <c r="G74" s="6">
        <v>0.3</v>
      </c>
      <c r="H74" s="8">
        <f t="shared" si="2"/>
        <v>20990</v>
      </c>
    </row>
    <row r="75" spans="1:8" ht="43.5" customHeight="1" x14ac:dyDescent="0.35">
      <c r="A75" s="3" t="s">
        <v>142</v>
      </c>
      <c r="B75" s="3"/>
      <c r="C75" s="3" t="s">
        <v>148</v>
      </c>
      <c r="D75" s="3" t="s">
        <v>149</v>
      </c>
      <c r="E75" s="3" t="s">
        <v>11</v>
      </c>
      <c r="F75" s="5">
        <f>+VLOOKUP(C75,'[1]MASTER 26-1'!$E:$V,18,0)</f>
        <v>39990</v>
      </c>
      <c r="G75" s="6">
        <v>0.3</v>
      </c>
      <c r="H75" s="8">
        <f t="shared" si="2"/>
        <v>27990</v>
      </c>
    </row>
    <row r="76" spans="1:8" ht="43.5" customHeight="1" x14ac:dyDescent="0.35">
      <c r="A76" s="3" t="s">
        <v>142</v>
      </c>
      <c r="B76" s="3"/>
      <c r="C76" s="2" t="s">
        <v>234</v>
      </c>
      <c r="D76" s="3" t="s">
        <v>149</v>
      </c>
      <c r="E76" s="3" t="s">
        <v>11</v>
      </c>
      <c r="F76" s="5">
        <f>+VLOOKUP(C76,'[1]MASTER 26-1'!$E:$V,18,0)</f>
        <v>39990</v>
      </c>
      <c r="G76" s="6">
        <v>0.3</v>
      </c>
      <c r="H76" s="8">
        <f t="shared" si="2"/>
        <v>27990</v>
      </c>
    </row>
    <row r="77" spans="1:8" ht="43.5" customHeight="1" x14ac:dyDescent="0.35">
      <c r="A77" s="3" t="s">
        <v>142</v>
      </c>
      <c r="B77" s="3"/>
      <c r="C77" s="3" t="s">
        <v>221</v>
      </c>
      <c r="D77" s="3" t="s">
        <v>149</v>
      </c>
      <c r="E77" s="3" t="s">
        <v>11</v>
      </c>
      <c r="F77" s="5">
        <f>+VLOOKUP(C77,'[1]MASTER 26-1'!$E:$V,18,0)</f>
        <v>39990</v>
      </c>
      <c r="G77" s="6">
        <v>0.3</v>
      </c>
      <c r="H77" s="8">
        <f t="shared" si="2"/>
        <v>27990</v>
      </c>
    </row>
    <row r="78" spans="1:8" ht="43.5" customHeight="1" x14ac:dyDescent="0.35">
      <c r="A78" s="3" t="s">
        <v>142</v>
      </c>
      <c r="B78" s="3"/>
      <c r="C78" s="2" t="s">
        <v>228</v>
      </c>
      <c r="D78" s="3" t="s">
        <v>222</v>
      </c>
      <c r="E78" s="3" t="s">
        <v>11</v>
      </c>
      <c r="F78" s="5">
        <f>+VLOOKUP(C78,'[1]MASTER 26-1'!$E:$V,18,0)</f>
        <v>39990</v>
      </c>
      <c r="G78" s="6">
        <v>0.3</v>
      </c>
      <c r="H78" s="8">
        <f t="shared" si="2"/>
        <v>27990</v>
      </c>
    </row>
    <row r="79" spans="1:8" ht="43.5" customHeight="1" x14ac:dyDescent="0.35">
      <c r="A79" s="3" t="s">
        <v>142</v>
      </c>
      <c r="B79" s="3"/>
      <c r="C79" s="3" t="s">
        <v>180</v>
      </c>
      <c r="D79" s="3" t="s">
        <v>181</v>
      </c>
      <c r="E79" s="3" t="s">
        <v>11</v>
      </c>
      <c r="F79" s="5">
        <f>+VLOOKUP(C79,'[1]MASTER 26-1'!$E:$V,18,0)</f>
        <v>39990</v>
      </c>
      <c r="G79" s="6">
        <v>0.3</v>
      </c>
      <c r="H79" s="8">
        <f t="shared" si="2"/>
        <v>27990</v>
      </c>
    </row>
    <row r="80" spans="1:8" ht="43.5" customHeight="1" x14ac:dyDescent="0.35">
      <c r="A80" s="3" t="s">
        <v>142</v>
      </c>
      <c r="B80" s="3"/>
      <c r="C80" s="3" t="s">
        <v>183</v>
      </c>
      <c r="D80" s="3" t="s">
        <v>182</v>
      </c>
      <c r="E80" s="3" t="s">
        <v>11</v>
      </c>
      <c r="F80" s="5">
        <f>+VLOOKUP(C80,'[1]MASTER 26-1'!$E:$V,18,0)</f>
        <v>39990</v>
      </c>
      <c r="G80" s="6">
        <v>0.3</v>
      </c>
      <c r="H80" s="8">
        <f t="shared" si="2"/>
        <v>27990</v>
      </c>
    </row>
    <row r="81" spans="1:8" ht="43.5" customHeight="1" x14ac:dyDescent="0.35">
      <c r="A81" s="3" t="s">
        <v>142</v>
      </c>
      <c r="B81" s="3"/>
      <c r="C81" s="3" t="s">
        <v>184</v>
      </c>
      <c r="D81" s="3" t="s">
        <v>182</v>
      </c>
      <c r="E81" s="3" t="s">
        <v>11</v>
      </c>
      <c r="F81" s="5">
        <f>+VLOOKUP(C81,'[1]MASTER 26-1'!$E:$V,18,0)</f>
        <v>39990</v>
      </c>
      <c r="G81" s="6">
        <v>0.3</v>
      </c>
      <c r="H81" s="8">
        <f t="shared" si="2"/>
        <v>27990</v>
      </c>
    </row>
    <row r="82" spans="1:8" ht="43.5" customHeight="1" x14ac:dyDescent="0.35">
      <c r="A82" s="3" t="s">
        <v>142</v>
      </c>
      <c r="B82" s="3"/>
      <c r="C82" s="3" t="s">
        <v>143</v>
      </c>
      <c r="D82" s="3" t="s">
        <v>144</v>
      </c>
      <c r="E82" s="3" t="s">
        <v>11</v>
      </c>
      <c r="F82" s="5">
        <f>+VLOOKUP(C82,'[1]MASTER 26-1'!$E:$V,18,0)</f>
        <v>29990</v>
      </c>
      <c r="G82" s="6">
        <v>0.3</v>
      </c>
      <c r="H82" s="8">
        <f t="shared" si="2"/>
        <v>20990</v>
      </c>
    </row>
    <row r="83" spans="1:8" ht="43.5" customHeight="1" x14ac:dyDescent="0.35">
      <c r="A83" s="3" t="s">
        <v>34</v>
      </c>
      <c r="B83" s="3"/>
      <c r="C83" s="3" t="s">
        <v>42</v>
      </c>
      <c r="D83" s="3" t="s">
        <v>43</v>
      </c>
      <c r="E83" s="3" t="s">
        <v>29</v>
      </c>
      <c r="F83" s="5">
        <f>+VLOOKUP(C83,'[1]MASTER 26-1'!$E:$V,18,0)</f>
        <v>37990</v>
      </c>
      <c r="G83" s="6">
        <v>0.2</v>
      </c>
      <c r="H83" s="8">
        <f t="shared" si="2"/>
        <v>30390</v>
      </c>
    </row>
    <row r="84" spans="1:8" ht="43.5" customHeight="1" x14ac:dyDescent="0.35">
      <c r="A84" s="3" t="s">
        <v>34</v>
      </c>
      <c r="B84" s="3"/>
      <c r="C84" s="3" t="s">
        <v>41</v>
      </c>
      <c r="D84" s="3" t="s">
        <v>38</v>
      </c>
      <c r="E84" s="3" t="s">
        <v>29</v>
      </c>
      <c r="F84" s="5">
        <f>+VLOOKUP(C84,'[1]MASTER 26-1'!$E:$V,18,0)</f>
        <v>31990</v>
      </c>
      <c r="G84" s="6">
        <v>0.2</v>
      </c>
      <c r="H84" s="8">
        <f t="shared" si="2"/>
        <v>25590</v>
      </c>
    </row>
    <row r="85" spans="1:8" ht="43.5" customHeight="1" x14ac:dyDescent="0.35">
      <c r="A85" s="3" t="s">
        <v>34</v>
      </c>
      <c r="B85" s="3"/>
      <c r="C85" s="3" t="s">
        <v>39</v>
      </c>
      <c r="D85" s="3" t="s">
        <v>40</v>
      </c>
      <c r="E85" s="3" t="s">
        <v>29</v>
      </c>
      <c r="F85" s="5">
        <f>+VLOOKUP(C85,'[1]MASTER 26-1'!$E:$V,18,0)</f>
        <v>31990</v>
      </c>
      <c r="G85" s="6">
        <v>0.2</v>
      </c>
      <c r="H85" s="8">
        <f t="shared" si="2"/>
        <v>25590</v>
      </c>
    </row>
    <row r="86" spans="1:8" ht="43.5" customHeight="1" x14ac:dyDescent="0.35">
      <c r="A86" s="3" t="s">
        <v>34</v>
      </c>
      <c r="B86" s="3"/>
      <c r="C86" s="3" t="s">
        <v>37</v>
      </c>
      <c r="D86" s="3" t="s">
        <v>38</v>
      </c>
      <c r="E86" s="3" t="s">
        <v>29</v>
      </c>
      <c r="F86" s="5">
        <f>+VLOOKUP(C86,'[1]MASTER 26-1'!$E:$V,18,0)</f>
        <v>31990</v>
      </c>
      <c r="G86" s="6">
        <v>0.2</v>
      </c>
      <c r="H86" s="8">
        <f t="shared" si="2"/>
        <v>25590</v>
      </c>
    </row>
    <row r="87" spans="1:8" ht="43.5" customHeight="1" x14ac:dyDescent="0.35">
      <c r="A87" s="3" t="s">
        <v>34</v>
      </c>
      <c r="B87" s="3"/>
      <c r="C87" s="2" t="s">
        <v>35</v>
      </c>
      <c r="D87" s="3" t="s">
        <v>36</v>
      </c>
      <c r="E87" s="3" t="s">
        <v>18</v>
      </c>
      <c r="F87" s="5">
        <f>+VLOOKUP(C87,'[1]MASTER 26-1'!$E:$V,18,0)</f>
        <v>31990</v>
      </c>
      <c r="G87" s="6">
        <v>0.2</v>
      </c>
      <c r="H87" s="8">
        <f t="shared" si="2"/>
        <v>25590</v>
      </c>
    </row>
    <row r="88" spans="1:8" ht="43.5" customHeight="1" x14ac:dyDescent="0.35">
      <c r="A88" s="3" t="s">
        <v>5</v>
      </c>
      <c r="B88" s="3"/>
      <c r="C88" s="2" t="s">
        <v>6</v>
      </c>
      <c r="D88" s="3" t="s">
        <v>7</v>
      </c>
      <c r="E88" s="3" t="s">
        <v>8</v>
      </c>
      <c r="F88" s="5">
        <f>+VLOOKUP(C88,'[1]MASTER 26-1'!$E:$V,18,0)</f>
        <v>21990</v>
      </c>
      <c r="G88" s="6">
        <v>0.3</v>
      </c>
      <c r="H88" s="8">
        <f t="shared" si="2"/>
        <v>15390</v>
      </c>
    </row>
    <row r="89" spans="1:8" ht="43.5" customHeight="1" x14ac:dyDescent="0.35">
      <c r="A89" s="3" t="s">
        <v>5</v>
      </c>
      <c r="B89" s="3"/>
      <c r="C89" s="2" t="s">
        <v>16</v>
      </c>
      <c r="D89" s="3" t="s">
        <v>17</v>
      </c>
      <c r="E89" s="3" t="s">
        <v>18</v>
      </c>
      <c r="F89" s="5">
        <f>+VLOOKUP(C89,'[1]MASTER 26-1'!$E:$V,18,0)</f>
        <v>19990</v>
      </c>
      <c r="G89" s="6">
        <v>0.3</v>
      </c>
      <c r="H89" s="8">
        <f t="shared" si="2"/>
        <v>13990</v>
      </c>
    </row>
    <row r="90" spans="1:8" ht="43.5" customHeight="1" x14ac:dyDescent="0.35">
      <c r="A90" s="3" t="s">
        <v>5</v>
      </c>
      <c r="B90" s="3"/>
      <c r="C90" s="2" t="s">
        <v>19</v>
      </c>
      <c r="D90" s="3" t="s">
        <v>20</v>
      </c>
      <c r="E90" s="3" t="s">
        <v>18</v>
      </c>
      <c r="F90" s="5">
        <f>+VLOOKUP(C90,'[1]MASTER 26-1'!$E:$V,18,0)</f>
        <v>19990</v>
      </c>
      <c r="G90" s="6">
        <v>0.3</v>
      </c>
      <c r="H90" s="8">
        <f t="shared" si="2"/>
        <v>13990</v>
      </c>
    </row>
    <row r="91" spans="1:8" ht="43.5" customHeight="1" x14ac:dyDescent="0.35">
      <c r="A91" s="3" t="s">
        <v>5</v>
      </c>
      <c r="B91" s="3"/>
      <c r="C91" s="2" t="s">
        <v>12</v>
      </c>
      <c r="D91" s="3" t="s">
        <v>13</v>
      </c>
      <c r="E91" s="3" t="s">
        <v>11</v>
      </c>
      <c r="F91" s="5">
        <f>+VLOOKUP(C91,'[1]MASTER 26-1'!$E:$V,18,0)</f>
        <v>24990</v>
      </c>
      <c r="G91" s="6">
        <v>0.3</v>
      </c>
      <c r="H91" s="8">
        <f t="shared" si="2"/>
        <v>17490</v>
      </c>
    </row>
    <row r="92" spans="1:8" ht="43.5" customHeight="1" x14ac:dyDescent="0.35">
      <c r="A92" s="3" t="s">
        <v>5</v>
      </c>
      <c r="B92" s="3"/>
      <c r="C92" s="2" t="s">
        <v>14</v>
      </c>
      <c r="D92" s="3" t="s">
        <v>15</v>
      </c>
      <c r="E92" s="3" t="s">
        <v>11</v>
      </c>
      <c r="F92" s="5">
        <f>+VLOOKUP(C92,'[1]MASTER 26-1'!$E:$V,18,0)</f>
        <v>24990</v>
      </c>
      <c r="G92" s="6">
        <v>0.3</v>
      </c>
      <c r="H92" s="8">
        <f t="shared" si="2"/>
        <v>17490</v>
      </c>
    </row>
    <row r="93" spans="1:8" ht="43.5" customHeight="1" x14ac:dyDescent="0.35">
      <c r="A93" s="3" t="s">
        <v>5</v>
      </c>
      <c r="B93" s="3"/>
      <c r="C93" s="2" t="s">
        <v>9</v>
      </c>
      <c r="D93" s="3" t="s">
        <v>10</v>
      </c>
      <c r="E93" s="3" t="s">
        <v>11</v>
      </c>
      <c r="F93" s="5">
        <f>+VLOOKUP(C93,'[1]MASTER 26-1'!$E:$V,18,0)</f>
        <v>24990</v>
      </c>
      <c r="G93" s="6">
        <v>0.3</v>
      </c>
      <c r="H93" s="8">
        <f t="shared" si="2"/>
        <v>17490</v>
      </c>
    </row>
    <row r="94" spans="1:8" ht="43.5" customHeight="1" x14ac:dyDescent="0.35">
      <c r="A94" s="3" t="s">
        <v>5</v>
      </c>
      <c r="B94" s="3"/>
      <c r="C94" s="2" t="s">
        <v>21</v>
      </c>
      <c r="D94" s="3" t="s">
        <v>22</v>
      </c>
      <c r="E94" s="3" t="s">
        <v>23</v>
      </c>
      <c r="F94" s="5">
        <f>+VLOOKUP(C94,'[1]MASTER 26-1'!$E:$V,18,0)</f>
        <v>24990</v>
      </c>
      <c r="G94" s="6">
        <v>0.3</v>
      </c>
      <c r="H94" s="8">
        <f t="shared" si="2"/>
        <v>17490</v>
      </c>
    </row>
    <row r="95" spans="1:8" ht="43.5" customHeight="1" x14ac:dyDescent="0.35">
      <c r="A95" s="3" t="s">
        <v>44</v>
      </c>
      <c r="B95" s="3"/>
      <c r="C95" s="2" t="s">
        <v>63</v>
      </c>
      <c r="D95" s="3" t="s">
        <v>65</v>
      </c>
      <c r="E95" s="3" t="s">
        <v>11</v>
      </c>
      <c r="F95" s="5">
        <f>+VLOOKUP(C95,'[1]MASTER 26-1'!$E:$V,18,0)</f>
        <v>19990</v>
      </c>
      <c r="G95" s="6">
        <v>0.3</v>
      </c>
      <c r="H95" s="8">
        <f t="shared" si="2"/>
        <v>13990</v>
      </c>
    </row>
    <row r="96" spans="1:8" ht="43.5" customHeight="1" x14ac:dyDescent="0.35">
      <c r="A96" s="3" t="s">
        <v>44</v>
      </c>
      <c r="B96" s="3"/>
      <c r="C96" s="2" t="s">
        <v>64</v>
      </c>
      <c r="D96" s="3" t="s">
        <v>65</v>
      </c>
      <c r="E96" s="3" t="s">
        <v>11</v>
      </c>
      <c r="F96" s="5">
        <f>+VLOOKUP(C96,'[1]MASTER 26-1'!$E:$V,18,0)</f>
        <v>19990</v>
      </c>
      <c r="G96" s="6">
        <v>0.3</v>
      </c>
      <c r="H96" s="8">
        <f t="shared" si="2"/>
        <v>13990</v>
      </c>
    </row>
    <row r="97" spans="1:8" ht="43.5" customHeight="1" x14ac:dyDescent="0.35">
      <c r="A97" s="3" t="s">
        <v>44</v>
      </c>
      <c r="B97" s="3"/>
      <c r="C97" s="2" t="s">
        <v>57</v>
      </c>
      <c r="D97" s="3" t="s">
        <v>58</v>
      </c>
      <c r="E97" s="3" t="s">
        <v>18</v>
      </c>
      <c r="F97" s="5">
        <f>+VLOOKUP(C97,'[1]MASTER 26-1'!$E:$V,18,0)</f>
        <v>19990</v>
      </c>
      <c r="G97" s="6">
        <v>0.3</v>
      </c>
      <c r="H97" s="8">
        <f t="shared" si="2"/>
        <v>13990</v>
      </c>
    </row>
    <row r="98" spans="1:8" ht="43.5" customHeight="1" x14ac:dyDescent="0.35">
      <c r="A98" s="3" t="s">
        <v>44</v>
      </c>
      <c r="B98" s="3"/>
      <c r="C98" s="2" t="s">
        <v>66</v>
      </c>
      <c r="D98" s="3" t="s">
        <v>58</v>
      </c>
      <c r="E98" s="3" t="s">
        <v>18</v>
      </c>
      <c r="F98" s="5">
        <f>+VLOOKUP(C98,'[1]MASTER 26-1'!$E:$V,18,0)</f>
        <v>19990</v>
      </c>
      <c r="G98" s="6">
        <v>0.3</v>
      </c>
      <c r="H98" s="8">
        <f t="shared" ref="H98:H129" si="3">ROUND(F98*(100%-G98),-1)</f>
        <v>13990</v>
      </c>
    </row>
    <row r="99" spans="1:8" ht="43.5" customHeight="1" x14ac:dyDescent="0.35">
      <c r="A99" s="3" t="s">
        <v>44</v>
      </c>
      <c r="B99" s="3"/>
      <c r="C99" s="3" t="s">
        <v>55</v>
      </c>
      <c r="D99" s="7" t="s">
        <v>56</v>
      </c>
      <c r="E99" s="3" t="s">
        <v>18</v>
      </c>
      <c r="F99" s="5">
        <f>+VLOOKUP(C99,'[1]MASTER 26-1'!$E:$V,18,0)</f>
        <v>19990</v>
      </c>
      <c r="G99" s="6">
        <v>0.3</v>
      </c>
      <c r="H99" s="8">
        <f t="shared" si="3"/>
        <v>13990</v>
      </c>
    </row>
    <row r="100" spans="1:8" ht="43.5" customHeight="1" x14ac:dyDescent="0.35">
      <c r="A100" s="3" t="s">
        <v>44</v>
      </c>
      <c r="B100" s="3"/>
      <c r="C100" s="2" t="s">
        <v>60</v>
      </c>
      <c r="D100" s="3" t="s">
        <v>62</v>
      </c>
      <c r="E100" s="3" t="s">
        <v>8</v>
      </c>
      <c r="F100" s="5">
        <f>+VLOOKUP(C100,'[1]MASTER 26-1'!$E:$V,18,0)</f>
        <v>15990</v>
      </c>
      <c r="G100" s="6">
        <v>0.3</v>
      </c>
      <c r="H100" s="8">
        <f t="shared" si="3"/>
        <v>11190</v>
      </c>
    </row>
    <row r="101" spans="1:8" ht="43.5" customHeight="1" x14ac:dyDescent="0.35">
      <c r="A101" s="3" t="s">
        <v>44</v>
      </c>
      <c r="B101" s="3"/>
      <c r="C101" s="3" t="s">
        <v>46</v>
      </c>
      <c r="D101" s="3" t="str">
        <f>+VLOOKUP($C101,'[1]MASTER 26-1'!$E:$V,3,0)</f>
        <v>University Baseball Hat</v>
      </c>
      <c r="E101" s="3" t="str">
        <f>+VLOOKUP($C101,'[1]MASTER 26-1'!$E:$V,4,0)</f>
        <v>MEN</v>
      </c>
      <c r="F101" s="5">
        <f>+VLOOKUP(C101,'[1]MASTER 26-1'!$E:$V,18,0)</f>
        <v>19990</v>
      </c>
      <c r="G101" s="6">
        <v>0.3</v>
      </c>
      <c r="H101" s="8">
        <f t="shared" si="3"/>
        <v>13990</v>
      </c>
    </row>
    <row r="102" spans="1:8" ht="43.5" customHeight="1" x14ac:dyDescent="0.35">
      <c r="A102" s="3" t="s">
        <v>44</v>
      </c>
      <c r="B102" s="3"/>
      <c r="C102" s="9" t="s">
        <v>67</v>
      </c>
      <c r="D102" s="3" t="s">
        <v>68</v>
      </c>
      <c r="E102" s="3" t="s">
        <v>23</v>
      </c>
      <c r="F102" s="5">
        <f>+VLOOKUP(C102,'[1]MASTER 26-1'!$E:$V,18,0)</f>
        <v>19990</v>
      </c>
      <c r="G102" s="6">
        <v>0.3</v>
      </c>
      <c r="H102" s="8">
        <f t="shared" si="3"/>
        <v>13990</v>
      </c>
    </row>
    <row r="103" spans="1:8" ht="43.5" customHeight="1" x14ac:dyDescent="0.35">
      <c r="A103" s="3" t="s">
        <v>44</v>
      </c>
      <c r="B103" s="3"/>
      <c r="C103" s="3" t="s">
        <v>47</v>
      </c>
      <c r="D103" s="3" t="str">
        <f>+VLOOKUP(C103,'[1]MASTER 26-1'!$E:$V,3,0)</f>
        <v>Collegiate Baseball Hat</v>
      </c>
      <c r="E103" s="3" t="str">
        <f>+VLOOKUP($C103,'[1]MASTER 26-1'!$E:$V,4,0)</f>
        <v>MEN</v>
      </c>
      <c r="F103" s="5">
        <f>+VLOOKUP(C103,'[1]MASTER 26-1'!$E:$V,18,0)</f>
        <v>19990</v>
      </c>
      <c r="G103" s="6">
        <v>0.3</v>
      </c>
      <c r="H103" s="8">
        <f t="shared" si="3"/>
        <v>13990</v>
      </c>
    </row>
    <row r="104" spans="1:8" ht="43.5" customHeight="1" x14ac:dyDescent="0.35">
      <c r="A104" s="3" t="s">
        <v>44</v>
      </c>
      <c r="B104" s="3"/>
      <c r="C104" s="3" t="s">
        <v>48</v>
      </c>
      <c r="D104" s="3" t="str">
        <f>+VLOOKUP(C104,'[1]MASTER 26-1'!$E:$V,3,0)</f>
        <v>NEW YORK BASEBALL HAT</v>
      </c>
      <c r="E104" s="3" t="str">
        <f>+VLOOKUP($C104,'[1]MASTER 26-1'!$E:$V,4,0)</f>
        <v>MEN</v>
      </c>
      <c r="F104" s="5">
        <f>+VLOOKUP(C104,'[1]MASTER 26-1'!$E:$V,18,0)</f>
        <v>23990</v>
      </c>
      <c r="G104" s="6">
        <v>0.3</v>
      </c>
      <c r="H104" s="8">
        <f t="shared" si="3"/>
        <v>16790</v>
      </c>
    </row>
    <row r="105" spans="1:8" ht="43.5" customHeight="1" x14ac:dyDescent="0.35">
      <c r="A105" s="3" t="s">
        <v>44</v>
      </c>
      <c r="B105" s="3"/>
      <c r="C105" s="3" t="s">
        <v>49</v>
      </c>
      <c r="D105" s="3" t="str">
        <f>+VLOOKUP(C105,'[1]MASTER 26-1'!$E:$V,3,0)</f>
        <v>Los Angeles Baseball Hat</v>
      </c>
      <c r="E105" s="3" t="str">
        <f>+VLOOKUP($C105,'[1]MASTER 26-1'!$E:$V,4,0)</f>
        <v>MEN</v>
      </c>
      <c r="F105" s="5">
        <f>+VLOOKUP(C105,'[1]MASTER 26-1'!$E:$V,18,0)</f>
        <v>23990</v>
      </c>
      <c r="G105" s="6">
        <v>0.3</v>
      </c>
      <c r="H105" s="8">
        <f t="shared" si="3"/>
        <v>16790</v>
      </c>
    </row>
    <row r="106" spans="1:8" ht="43.5" customHeight="1" x14ac:dyDescent="0.35">
      <c r="A106" s="3" t="s">
        <v>44</v>
      </c>
      <c r="B106" s="3"/>
      <c r="C106" s="3" t="s">
        <v>50</v>
      </c>
      <c r="D106" s="3" t="str">
        <f>+VLOOKUP(C106,'[1]MASTER 26-1'!$E:$V,3,0)</f>
        <v>CRASH BASEBALL HAT</v>
      </c>
      <c r="E106" s="3" t="str">
        <f>+VLOOKUP($C106,'[1]MASTER 26-1'!$E:$V,4,0)</f>
        <v>MEN</v>
      </c>
      <c r="F106" s="5">
        <f>+VLOOKUP(C106,'[1]MASTER 26-1'!$E:$V,18,0)</f>
        <v>19990</v>
      </c>
      <c r="G106" s="6">
        <v>0.3</v>
      </c>
      <c r="H106" s="8">
        <f t="shared" si="3"/>
        <v>13990</v>
      </c>
    </row>
    <row r="107" spans="1:8" ht="43.5" customHeight="1" x14ac:dyDescent="0.35">
      <c r="A107" s="3" t="s">
        <v>44</v>
      </c>
      <c r="B107" s="3"/>
      <c r="C107" s="3" t="s">
        <v>51</v>
      </c>
      <c r="D107" s="3" t="str">
        <f>+VLOOKUP(C107,'[1]MASTER 26-1'!$E:$V,3,0)</f>
        <v>Gradient Logo Trucker Hat</v>
      </c>
      <c r="E107" s="3" t="str">
        <f>+VLOOKUP($C107,'[1]MASTER 26-1'!$E:$V,4,0)</f>
        <v>UNISEX</v>
      </c>
      <c r="F107" s="5">
        <f>+VLOOKUP(C107,'[1]MASTER 26-1'!$E:$V,18,0)</f>
        <v>19990</v>
      </c>
      <c r="G107" s="6">
        <v>0.3</v>
      </c>
      <c r="H107" s="8">
        <f t="shared" si="3"/>
        <v>13990</v>
      </c>
    </row>
    <row r="108" spans="1:8" ht="43.5" customHeight="1" x14ac:dyDescent="0.35">
      <c r="A108" s="3" t="s">
        <v>44</v>
      </c>
      <c r="B108" s="3"/>
      <c r="C108" s="3" t="s">
        <v>59</v>
      </c>
      <c r="D108" s="3" t="s">
        <v>61</v>
      </c>
      <c r="E108" s="3" t="s">
        <v>8</v>
      </c>
      <c r="F108" s="5">
        <f>+VLOOKUP(C108,'[1]MASTER 26-1'!$E:$V,18,0)</f>
        <v>15990</v>
      </c>
      <c r="G108" s="6">
        <v>0.3</v>
      </c>
      <c r="H108" s="8">
        <f t="shared" si="3"/>
        <v>11190</v>
      </c>
    </row>
    <row r="109" spans="1:8" ht="43.5" customHeight="1" x14ac:dyDescent="0.35">
      <c r="A109" s="3" t="s">
        <v>44</v>
      </c>
      <c r="B109" s="3"/>
      <c r="C109" s="3" t="s">
        <v>45</v>
      </c>
      <c r="D109" s="3" t="str">
        <f>+VLOOKUP(C109,'[1]MASTER 26-1'!$E:$V,3,0)</f>
        <v>DESTROY DINO HAT-BLACK</v>
      </c>
      <c r="E109" s="3" t="str">
        <f>+VLOOKUP($C109,'[1]MASTER 26-1'!$E:$V,4,0)</f>
        <v>BOYS</v>
      </c>
      <c r="F109" s="5">
        <f>+VLOOKUP(C109,'[1]MASTER 26-1'!$E:$V,18,0)</f>
        <v>15990</v>
      </c>
      <c r="G109" s="6">
        <v>0.3</v>
      </c>
      <c r="H109" s="8">
        <f t="shared" si="3"/>
        <v>11190</v>
      </c>
    </row>
    <row r="110" spans="1:8" ht="43.5" customHeight="1" x14ac:dyDescent="0.35">
      <c r="A110" s="3" t="s">
        <v>44</v>
      </c>
      <c r="B110" s="3"/>
      <c r="C110" s="3" t="s">
        <v>53</v>
      </c>
      <c r="D110" s="3" t="s">
        <v>54</v>
      </c>
      <c r="E110" s="3" t="s">
        <v>11</v>
      </c>
      <c r="F110" s="5">
        <f>+VLOOKUP(C110,'[1]MASTER 26-1'!$E:$V,18,0)</f>
        <v>19990</v>
      </c>
      <c r="G110" s="6">
        <v>0.3</v>
      </c>
      <c r="H110" s="8">
        <f t="shared" si="3"/>
        <v>13990</v>
      </c>
    </row>
    <row r="111" spans="1:8" ht="43.5" customHeight="1" x14ac:dyDescent="0.35">
      <c r="A111" s="3" t="s">
        <v>44</v>
      </c>
      <c r="B111" s="3"/>
      <c r="C111" s="3" t="s">
        <v>52</v>
      </c>
      <c r="D111" s="3" t="str">
        <f>+VLOOKUP(C111,'[1]MASTER 26-1'!$E:$V,3,0)</f>
        <v>1992 TRUCKER HAT</v>
      </c>
      <c r="E111" s="3" t="str">
        <f>+VLOOKUP($C111,'[1]MASTER 26-1'!$E:$V,4,0)</f>
        <v>MEN</v>
      </c>
      <c r="F111" s="5">
        <f>+VLOOKUP(C111,'[1]MASTER 26-1'!$E:$V,18,0)</f>
        <v>19990</v>
      </c>
      <c r="G111" s="6">
        <v>0.3</v>
      </c>
      <c r="H111" s="8">
        <f t="shared" si="3"/>
        <v>13990</v>
      </c>
    </row>
    <row r="112" spans="1:8" ht="43.5" customHeight="1" x14ac:dyDescent="0.35">
      <c r="A112" s="3" t="s">
        <v>26</v>
      </c>
      <c r="B112" s="3"/>
      <c r="C112" s="3" t="s">
        <v>27</v>
      </c>
      <c r="D112" s="3" t="s">
        <v>28</v>
      </c>
      <c r="E112" s="3" t="s">
        <v>29</v>
      </c>
      <c r="F112" s="5">
        <f>+VLOOKUP(C112,'[1]MASTER 26-1'!$E:$V,18,0)</f>
        <v>21990</v>
      </c>
      <c r="G112" s="6">
        <v>0.2</v>
      </c>
      <c r="H112" s="8">
        <f t="shared" si="3"/>
        <v>17590</v>
      </c>
    </row>
    <row r="113" spans="1:8" ht="43.5" customHeight="1" x14ac:dyDescent="0.35">
      <c r="A113" s="3" t="s">
        <v>26</v>
      </c>
      <c r="B113" s="3"/>
      <c r="C113" s="3" t="s">
        <v>30</v>
      </c>
      <c r="D113" s="3" t="s">
        <v>31</v>
      </c>
      <c r="E113" s="3" t="s">
        <v>29</v>
      </c>
      <c r="F113" s="5">
        <f>+VLOOKUP(C113,'[1]MASTER 26-1'!$E:$V,18,0)</f>
        <v>21990</v>
      </c>
      <c r="G113" s="6">
        <v>0.2</v>
      </c>
      <c r="H113" s="8">
        <f t="shared" si="3"/>
        <v>17590</v>
      </c>
    </row>
    <row r="114" spans="1:8" ht="43.5" customHeight="1" x14ac:dyDescent="0.35">
      <c r="A114" s="3" t="s">
        <v>26</v>
      </c>
      <c r="B114" s="3"/>
      <c r="C114" s="3" t="s">
        <v>32</v>
      </c>
      <c r="D114" s="3" t="s">
        <v>33</v>
      </c>
      <c r="E114" s="3" t="s">
        <v>29</v>
      </c>
      <c r="F114" s="5">
        <f>+VLOOKUP(C114,'[1]MASTER 26-1'!$E:$V,18,0)</f>
        <v>21990</v>
      </c>
      <c r="G114" s="6">
        <v>0.2</v>
      </c>
      <c r="H114" s="8">
        <f t="shared" si="3"/>
        <v>17590</v>
      </c>
    </row>
    <row r="115" spans="1:8" ht="43.5" customHeight="1" x14ac:dyDescent="0.35">
      <c r="A115" s="3" t="s">
        <v>138</v>
      </c>
      <c r="B115" s="3"/>
      <c r="C115" s="3" t="s">
        <v>139</v>
      </c>
      <c r="D115" s="3" t="s">
        <v>140</v>
      </c>
      <c r="E115" s="3" t="s">
        <v>141</v>
      </c>
      <c r="F115" s="5">
        <f>+VLOOKUP(C115,'[1]MASTER 26-1'!$E:$V,18,0)</f>
        <v>9990</v>
      </c>
      <c r="G115" s="6">
        <v>0.2</v>
      </c>
      <c r="H115" s="8">
        <f t="shared" si="3"/>
        <v>7990</v>
      </c>
    </row>
    <row r="116" spans="1:8" ht="43.5" customHeight="1" x14ac:dyDescent="0.35">
      <c r="A116" s="3" t="s">
        <v>69</v>
      </c>
      <c r="B116" s="3"/>
      <c r="C116" s="9" t="s">
        <v>136</v>
      </c>
      <c r="D116" s="2" t="s">
        <v>137</v>
      </c>
      <c r="E116" s="3" t="s">
        <v>23</v>
      </c>
      <c r="F116" s="5" t="e">
        <f>+VLOOKUP(C116,'[1]MASTER 26-1'!$E:$V,18,0)</f>
        <v>#N/A</v>
      </c>
      <c r="G116" s="6">
        <v>0.3</v>
      </c>
      <c r="H116" s="8" t="e">
        <f t="shared" si="3"/>
        <v>#N/A</v>
      </c>
    </row>
    <row r="117" spans="1:8" ht="43.5" customHeight="1" x14ac:dyDescent="0.35">
      <c r="A117" s="3" t="s">
        <v>69</v>
      </c>
      <c r="B117" s="3"/>
      <c r="C117" s="9" t="s">
        <v>135</v>
      </c>
      <c r="D117" s="2" t="s">
        <v>137</v>
      </c>
      <c r="E117" s="3" t="s">
        <v>23</v>
      </c>
      <c r="F117" s="5">
        <f>+VLOOKUP(C117,'[1]MASTER 26-1'!$E:$V,18,0)</f>
        <v>19990</v>
      </c>
      <c r="G117" s="6">
        <v>0.3</v>
      </c>
      <c r="H117" s="8">
        <f t="shared" si="3"/>
        <v>13990</v>
      </c>
    </row>
    <row r="118" spans="1:8" ht="43.5" customHeight="1" x14ac:dyDescent="0.35">
      <c r="A118" s="3" t="s">
        <v>69</v>
      </c>
      <c r="B118" s="3"/>
      <c r="C118" s="3" t="s">
        <v>88</v>
      </c>
      <c r="D118" s="3" t="s">
        <v>89</v>
      </c>
      <c r="E118" s="3" t="s">
        <v>11</v>
      </c>
      <c r="F118" s="5">
        <f>+VLOOKUP(C118,'[1]MASTER 26-1'!$E:$V,18,0)</f>
        <v>10990</v>
      </c>
      <c r="G118" s="6">
        <v>0.3</v>
      </c>
      <c r="H118" s="8">
        <f t="shared" si="3"/>
        <v>7690</v>
      </c>
    </row>
    <row r="119" spans="1:8" ht="43.5" customHeight="1" x14ac:dyDescent="0.35">
      <c r="A119" s="3" t="s">
        <v>69</v>
      </c>
      <c r="B119" s="3"/>
      <c r="C119" s="3" t="s">
        <v>90</v>
      </c>
      <c r="D119" s="3" t="s">
        <v>91</v>
      </c>
      <c r="E119" s="3" t="s">
        <v>11</v>
      </c>
      <c r="F119" s="5">
        <f>+VLOOKUP(C119,'[1]MASTER 26-1'!$E:$V,18,0)</f>
        <v>10990</v>
      </c>
      <c r="G119" s="6">
        <v>0.3</v>
      </c>
      <c r="H119" s="8">
        <f t="shared" si="3"/>
        <v>7690</v>
      </c>
    </row>
    <row r="120" spans="1:8" ht="43.5" customHeight="1" x14ac:dyDescent="0.35">
      <c r="A120" s="3" t="s">
        <v>69</v>
      </c>
      <c r="B120" s="3"/>
      <c r="C120" s="2" t="s">
        <v>80</v>
      </c>
      <c r="D120" s="3" t="s">
        <v>81</v>
      </c>
      <c r="E120" s="3" t="s">
        <v>23</v>
      </c>
      <c r="F120" s="5" t="e">
        <f>+VLOOKUP(C120,'[1]MASTER 26-1'!$E:$V,18,0)</f>
        <v>#N/A</v>
      </c>
      <c r="G120" s="6">
        <v>0.3</v>
      </c>
      <c r="H120" s="8" t="e">
        <f t="shared" si="3"/>
        <v>#N/A</v>
      </c>
    </row>
    <row r="121" spans="1:8" ht="43.5" customHeight="1" x14ac:dyDescent="0.35">
      <c r="A121" s="3" t="s">
        <v>69</v>
      </c>
      <c r="B121" s="3"/>
      <c r="C121" s="3" t="s">
        <v>109</v>
      </c>
      <c r="D121" s="3" t="s">
        <v>110</v>
      </c>
      <c r="E121" s="3" t="s">
        <v>23</v>
      </c>
      <c r="F121" s="5">
        <f>+VLOOKUP(C121,'[1]MASTER 26-1'!$E:$V,18,0)</f>
        <v>10990</v>
      </c>
      <c r="G121" s="6">
        <v>0.3</v>
      </c>
      <c r="H121" s="8">
        <f t="shared" si="3"/>
        <v>7690</v>
      </c>
    </row>
    <row r="122" spans="1:8" ht="43.5" customHeight="1" x14ac:dyDescent="0.35">
      <c r="A122" s="3" t="s">
        <v>69</v>
      </c>
      <c r="B122" s="3"/>
      <c r="C122" s="2" t="s">
        <v>119</v>
      </c>
      <c r="D122" s="3" t="s">
        <v>120</v>
      </c>
      <c r="E122" s="3" t="s">
        <v>11</v>
      </c>
      <c r="F122" s="5">
        <f>+VLOOKUP(C122,'[1]MASTER 26-1'!$E:$V,18,0)</f>
        <v>15990</v>
      </c>
      <c r="G122" s="6">
        <v>0.3</v>
      </c>
      <c r="H122" s="8">
        <f t="shared" si="3"/>
        <v>11190</v>
      </c>
    </row>
    <row r="123" spans="1:8" ht="43.5" customHeight="1" x14ac:dyDescent="0.35">
      <c r="A123" s="3" t="s">
        <v>69</v>
      </c>
      <c r="B123" s="3"/>
      <c r="C123" s="3" t="s">
        <v>92</v>
      </c>
      <c r="D123" s="3" t="s">
        <v>93</v>
      </c>
      <c r="E123" s="3" t="s">
        <v>11</v>
      </c>
      <c r="F123" s="5">
        <f>+VLOOKUP(C123,'[1]MASTER 26-1'!$E:$V,18,0)</f>
        <v>15990</v>
      </c>
      <c r="G123" s="6">
        <v>0.3</v>
      </c>
      <c r="H123" s="8">
        <f t="shared" si="3"/>
        <v>11190</v>
      </c>
    </row>
    <row r="124" spans="1:8" ht="43.5" customHeight="1" x14ac:dyDescent="0.35">
      <c r="A124" s="3" t="s">
        <v>69</v>
      </c>
      <c r="B124" s="3"/>
      <c r="C124" s="2" t="s">
        <v>127</v>
      </c>
      <c r="D124" s="3" t="s">
        <v>128</v>
      </c>
      <c r="E124" s="3" t="s">
        <v>23</v>
      </c>
      <c r="F124" s="5">
        <f>+VLOOKUP(C124,'[1]MASTER 26-1'!$E:$V,18,0)</f>
        <v>15990</v>
      </c>
      <c r="G124" s="6">
        <v>0.3</v>
      </c>
      <c r="H124" s="8">
        <f t="shared" si="3"/>
        <v>11190</v>
      </c>
    </row>
    <row r="125" spans="1:8" ht="43.5" customHeight="1" x14ac:dyDescent="0.35">
      <c r="A125" s="3" t="s">
        <v>69</v>
      </c>
      <c r="B125" s="3"/>
      <c r="C125" s="2" t="s">
        <v>133</v>
      </c>
      <c r="D125" s="3" t="s">
        <v>134</v>
      </c>
      <c r="E125" s="3" t="s">
        <v>23</v>
      </c>
      <c r="F125" s="5">
        <f>+VLOOKUP(C125,'[1]MASTER 26-1'!$E:$V,18,0)</f>
        <v>15990</v>
      </c>
      <c r="G125" s="6">
        <v>0.3</v>
      </c>
      <c r="H125" s="8">
        <f t="shared" si="3"/>
        <v>11190</v>
      </c>
    </row>
    <row r="126" spans="1:8" ht="43.5" customHeight="1" x14ac:dyDescent="0.35">
      <c r="A126" s="3" t="s">
        <v>69</v>
      </c>
      <c r="B126" s="3"/>
      <c r="C126" s="3" t="s">
        <v>107</v>
      </c>
      <c r="D126" s="3" t="s">
        <v>108</v>
      </c>
      <c r="E126" s="3" t="s">
        <v>23</v>
      </c>
      <c r="F126" s="5">
        <f>+VLOOKUP(C126,'[1]MASTER 26-1'!$E:$V,18,0)</f>
        <v>13990</v>
      </c>
      <c r="G126" s="6">
        <v>0.3</v>
      </c>
      <c r="H126" s="8">
        <f t="shared" si="3"/>
        <v>9790</v>
      </c>
    </row>
    <row r="127" spans="1:8" ht="43.5" customHeight="1" x14ac:dyDescent="0.35">
      <c r="A127" s="3" t="s">
        <v>69</v>
      </c>
      <c r="B127" s="3"/>
      <c r="C127" s="3" t="s">
        <v>105</v>
      </c>
      <c r="D127" s="3" t="s">
        <v>106</v>
      </c>
      <c r="E127" s="3" t="s">
        <v>23</v>
      </c>
      <c r="F127" s="5">
        <f>+VLOOKUP(C127,'[1]MASTER 26-1'!$E:$V,18,0)</f>
        <v>13990</v>
      </c>
      <c r="G127" s="6">
        <v>0.3</v>
      </c>
      <c r="H127" s="8">
        <f t="shared" si="3"/>
        <v>9790</v>
      </c>
    </row>
    <row r="128" spans="1:8" ht="43.5" customHeight="1" x14ac:dyDescent="0.35">
      <c r="A128" s="3" t="s">
        <v>69</v>
      </c>
      <c r="B128" s="3"/>
      <c r="C128" s="3" t="s">
        <v>111</v>
      </c>
      <c r="D128" s="3" t="s">
        <v>98</v>
      </c>
      <c r="E128" s="3" t="s">
        <v>8</v>
      </c>
      <c r="F128" s="5">
        <f>+VLOOKUP(C128,'[1]MASTER 26-1'!$E:$V,18,0)</f>
        <v>13990</v>
      </c>
      <c r="G128" s="6">
        <v>0.3</v>
      </c>
      <c r="H128" s="8">
        <f t="shared" si="3"/>
        <v>9790</v>
      </c>
    </row>
    <row r="129" spans="1:8" ht="43.5" customHeight="1" x14ac:dyDescent="0.35">
      <c r="A129" s="3" t="s">
        <v>69</v>
      </c>
      <c r="B129" s="3"/>
      <c r="C129" s="3" t="s">
        <v>99</v>
      </c>
      <c r="D129" s="3" t="s">
        <v>100</v>
      </c>
      <c r="E129" s="3" t="s">
        <v>8</v>
      </c>
      <c r="F129" s="5">
        <f>+VLOOKUP(C129,'[1]MASTER 26-1'!$E:$V,18,0)</f>
        <v>13990</v>
      </c>
      <c r="G129" s="6">
        <v>0.3</v>
      </c>
      <c r="H129" s="8">
        <f t="shared" si="3"/>
        <v>9790</v>
      </c>
    </row>
    <row r="130" spans="1:8" ht="43.5" customHeight="1" x14ac:dyDescent="0.35">
      <c r="A130" s="3" t="s">
        <v>69</v>
      </c>
      <c r="B130" s="3"/>
      <c r="C130" s="3" t="s">
        <v>86</v>
      </c>
      <c r="D130" s="3" t="s">
        <v>87</v>
      </c>
      <c r="E130" s="3" t="s">
        <v>11</v>
      </c>
      <c r="F130" s="5">
        <f>+VLOOKUP(C130,'[1]MASTER 26-1'!$E:$V,18,0)</f>
        <v>10990</v>
      </c>
      <c r="G130" s="6">
        <v>0.3</v>
      </c>
      <c r="H130" s="8">
        <f t="shared" ref="H130:H151" si="4">ROUND(F130*(100%-G130),-1)</f>
        <v>7690</v>
      </c>
    </row>
    <row r="131" spans="1:8" ht="43.5" customHeight="1" x14ac:dyDescent="0.35">
      <c r="A131" s="3" t="s">
        <v>69</v>
      </c>
      <c r="B131" s="3"/>
      <c r="C131" s="3" t="s">
        <v>94</v>
      </c>
      <c r="D131" s="3" t="s">
        <v>95</v>
      </c>
      <c r="E131" s="3" t="s">
        <v>11</v>
      </c>
      <c r="F131" s="5">
        <f>+VLOOKUP(C131,'[1]MASTER 26-1'!$E:$V,18,0)</f>
        <v>13990</v>
      </c>
      <c r="G131" s="6">
        <v>0.3</v>
      </c>
      <c r="H131" s="8">
        <f t="shared" si="4"/>
        <v>9790</v>
      </c>
    </row>
    <row r="132" spans="1:8" ht="43.5" customHeight="1" x14ac:dyDescent="0.35">
      <c r="A132" s="3" t="s">
        <v>69</v>
      </c>
      <c r="B132" s="3"/>
      <c r="C132" s="3" t="s">
        <v>96</v>
      </c>
      <c r="D132" s="3" t="s">
        <v>97</v>
      </c>
      <c r="E132" s="3" t="s">
        <v>11</v>
      </c>
      <c r="F132" s="5">
        <f>+VLOOKUP(C132,'[1]MASTER 26-1'!$E:$V,18,0)</f>
        <v>13990</v>
      </c>
      <c r="G132" s="6">
        <v>0.3</v>
      </c>
      <c r="H132" s="8">
        <f t="shared" si="4"/>
        <v>9790</v>
      </c>
    </row>
    <row r="133" spans="1:8" ht="43.5" customHeight="1" x14ac:dyDescent="0.35">
      <c r="A133" s="3" t="s">
        <v>69</v>
      </c>
      <c r="B133" s="3"/>
      <c r="C133" s="2" t="s">
        <v>78</v>
      </c>
      <c r="D133" s="3" t="s">
        <v>79</v>
      </c>
      <c r="E133" s="3" t="s">
        <v>23</v>
      </c>
      <c r="F133" s="5">
        <f>+VLOOKUP(C133,'[1]MASTER 26-1'!$E:$V,18,0)</f>
        <v>10990</v>
      </c>
      <c r="G133" s="6">
        <v>0.3</v>
      </c>
      <c r="H133" s="8">
        <f t="shared" si="4"/>
        <v>7690</v>
      </c>
    </row>
    <row r="134" spans="1:8" ht="43.5" customHeight="1" x14ac:dyDescent="0.35">
      <c r="A134" s="3" t="s">
        <v>69</v>
      </c>
      <c r="B134" s="3"/>
      <c r="C134" s="3" t="s">
        <v>74</v>
      </c>
      <c r="D134" s="3" t="s">
        <v>75</v>
      </c>
      <c r="E134" s="3" t="s">
        <v>23</v>
      </c>
      <c r="F134" s="5">
        <f>+VLOOKUP(C134,'[1]MASTER 26-1'!$E:$V,18,0)</f>
        <v>10990</v>
      </c>
      <c r="G134" s="6">
        <v>0.3</v>
      </c>
      <c r="H134" s="8">
        <f t="shared" si="4"/>
        <v>7690</v>
      </c>
    </row>
    <row r="135" spans="1:8" ht="43.5" customHeight="1" x14ac:dyDescent="0.35">
      <c r="A135" s="3" t="s">
        <v>69</v>
      </c>
      <c r="B135" s="3"/>
      <c r="C135" s="3" t="s">
        <v>76</v>
      </c>
      <c r="D135" s="3" t="s">
        <v>77</v>
      </c>
      <c r="E135" s="3" t="s">
        <v>23</v>
      </c>
      <c r="F135" s="5">
        <f>+VLOOKUP(C135,'[1]MASTER 26-1'!$E:$V,18,0)</f>
        <v>10990</v>
      </c>
      <c r="G135" s="6">
        <v>0.3</v>
      </c>
      <c r="H135" s="8">
        <f t="shared" si="4"/>
        <v>7690</v>
      </c>
    </row>
    <row r="136" spans="1:8" ht="43.5" customHeight="1" x14ac:dyDescent="0.35">
      <c r="A136" s="3" t="s">
        <v>69</v>
      </c>
      <c r="B136" s="3"/>
      <c r="C136" s="3" t="s">
        <v>112</v>
      </c>
      <c r="D136" s="3" t="s">
        <v>102</v>
      </c>
      <c r="E136" s="3" t="s">
        <v>8</v>
      </c>
      <c r="F136" s="5">
        <f>+VLOOKUP(C136,'[1]MASTER 26-1'!$E:$V,18,0)</f>
        <v>13990</v>
      </c>
      <c r="G136" s="6">
        <v>0.3</v>
      </c>
      <c r="H136" s="8">
        <f t="shared" si="4"/>
        <v>9790</v>
      </c>
    </row>
    <row r="137" spans="1:8" ht="43.5" customHeight="1" x14ac:dyDescent="0.35">
      <c r="A137" s="3" t="s">
        <v>69</v>
      </c>
      <c r="B137" s="3"/>
      <c r="C137" s="3" t="s">
        <v>101</v>
      </c>
      <c r="D137" s="3" t="s">
        <v>102</v>
      </c>
      <c r="E137" s="3" t="s">
        <v>8</v>
      </c>
      <c r="F137" s="5">
        <f>+VLOOKUP(C137,'[1]MASTER 26-1'!$E:$V,18,0)</f>
        <v>13990</v>
      </c>
      <c r="G137" s="6">
        <v>0.3</v>
      </c>
      <c r="H137" s="8">
        <f t="shared" si="4"/>
        <v>9790</v>
      </c>
    </row>
    <row r="138" spans="1:8" ht="43.5" customHeight="1" x14ac:dyDescent="0.35">
      <c r="A138" s="3" t="s">
        <v>69</v>
      </c>
      <c r="B138" s="3"/>
      <c r="C138" s="3" t="s">
        <v>103</v>
      </c>
      <c r="D138" s="3" t="s">
        <v>102</v>
      </c>
      <c r="E138" s="3" t="s">
        <v>8</v>
      </c>
      <c r="F138" s="5">
        <f>+VLOOKUP(C138,'[1]MASTER 26-1'!$E:$V,18,0)</f>
        <v>13990</v>
      </c>
      <c r="G138" s="6">
        <v>0.3</v>
      </c>
      <c r="H138" s="8">
        <f t="shared" si="4"/>
        <v>9790</v>
      </c>
    </row>
    <row r="139" spans="1:8" ht="43.5" customHeight="1" x14ac:dyDescent="0.35">
      <c r="A139" s="3" t="s">
        <v>69</v>
      </c>
      <c r="B139" s="3"/>
      <c r="C139" s="3" t="s">
        <v>104</v>
      </c>
      <c r="D139" s="3" t="s">
        <v>102</v>
      </c>
      <c r="E139" s="3" t="s">
        <v>8</v>
      </c>
      <c r="F139" s="5">
        <f>+VLOOKUP(C139,'[1]MASTER 26-1'!$E:$V,18,0)</f>
        <v>13990</v>
      </c>
      <c r="G139" s="6">
        <v>0.3</v>
      </c>
      <c r="H139" s="8">
        <f t="shared" si="4"/>
        <v>9790</v>
      </c>
    </row>
    <row r="140" spans="1:8" ht="43.5" customHeight="1" x14ac:dyDescent="0.35">
      <c r="A140" s="3" t="s">
        <v>69</v>
      </c>
      <c r="B140" s="3"/>
      <c r="C140" s="3" t="s">
        <v>84</v>
      </c>
      <c r="D140" s="3" t="s">
        <v>85</v>
      </c>
      <c r="E140" s="3" t="s">
        <v>23</v>
      </c>
      <c r="F140" s="5">
        <f>+VLOOKUP(C140,'[1]MASTER 26-1'!$E:$V,18,0)</f>
        <v>13990</v>
      </c>
      <c r="G140" s="6">
        <v>0.3</v>
      </c>
      <c r="H140" s="8">
        <f t="shared" si="4"/>
        <v>9790</v>
      </c>
    </row>
    <row r="141" spans="1:8" ht="43.5" customHeight="1" x14ac:dyDescent="0.35">
      <c r="A141" s="3" t="s">
        <v>69</v>
      </c>
      <c r="B141" s="3"/>
      <c r="C141" s="2" t="s">
        <v>121</v>
      </c>
      <c r="D141" s="3" t="s">
        <v>122</v>
      </c>
      <c r="E141" s="3" t="s">
        <v>23</v>
      </c>
      <c r="F141" s="5">
        <f>+VLOOKUP(C141,'[1]MASTER 26-1'!$E:$V,18,0)</f>
        <v>15990</v>
      </c>
      <c r="G141" s="6">
        <v>0.3</v>
      </c>
      <c r="H141" s="8">
        <f t="shared" si="4"/>
        <v>11190</v>
      </c>
    </row>
    <row r="142" spans="1:8" ht="43.5" customHeight="1" x14ac:dyDescent="0.35">
      <c r="A142" s="3" t="s">
        <v>69</v>
      </c>
      <c r="B142" s="3"/>
      <c r="C142" s="3" t="s">
        <v>70</v>
      </c>
      <c r="D142" s="3" t="s">
        <v>71</v>
      </c>
      <c r="E142" s="3" t="s">
        <v>23</v>
      </c>
      <c r="F142" s="5">
        <f>+VLOOKUP(C142,'[1]MASTER 26-1'!$E:$V,18,0)</f>
        <v>13990</v>
      </c>
      <c r="G142" s="6">
        <v>0.3</v>
      </c>
      <c r="H142" s="8">
        <f t="shared" si="4"/>
        <v>9790</v>
      </c>
    </row>
    <row r="143" spans="1:8" ht="43.5" customHeight="1" x14ac:dyDescent="0.35">
      <c r="A143" s="3" t="s">
        <v>69</v>
      </c>
      <c r="B143" s="3"/>
      <c r="C143" s="3" t="s">
        <v>72</v>
      </c>
      <c r="D143" s="3" t="s">
        <v>73</v>
      </c>
      <c r="E143" s="3" t="s">
        <v>23</v>
      </c>
      <c r="F143" s="5">
        <f>+VLOOKUP(C143,'[1]MASTER 26-1'!$E:$V,18,0)</f>
        <v>13990</v>
      </c>
      <c r="G143" s="6">
        <v>0.3</v>
      </c>
      <c r="H143" s="8">
        <f t="shared" si="4"/>
        <v>9790</v>
      </c>
    </row>
    <row r="144" spans="1:8" ht="43.5" customHeight="1" x14ac:dyDescent="0.35">
      <c r="A144" s="3" t="s">
        <v>69</v>
      </c>
      <c r="B144" s="3"/>
      <c r="C144" s="2" t="s">
        <v>131</v>
      </c>
      <c r="D144" s="3" t="s">
        <v>132</v>
      </c>
      <c r="E144" s="3" t="s">
        <v>11</v>
      </c>
      <c r="F144" s="5">
        <f>+VLOOKUP(C144,'[1]MASTER 26-1'!$E:$V,18,0)</f>
        <v>15990</v>
      </c>
      <c r="G144" s="6">
        <v>0.3</v>
      </c>
      <c r="H144" s="8">
        <f t="shared" si="4"/>
        <v>11190</v>
      </c>
    </row>
    <row r="145" spans="1:8" ht="43.5" customHeight="1" x14ac:dyDescent="0.35">
      <c r="A145" s="3" t="s">
        <v>69</v>
      </c>
      <c r="B145" s="3"/>
      <c r="C145" s="2" t="s">
        <v>125</v>
      </c>
      <c r="D145" s="3" t="s">
        <v>126</v>
      </c>
      <c r="E145" s="3" t="s">
        <v>18</v>
      </c>
      <c r="F145" s="5">
        <f>+VLOOKUP(C145,'[1]MASTER 26-1'!$E:$V,18,0)</f>
        <v>13990</v>
      </c>
      <c r="G145" s="6">
        <v>0.3</v>
      </c>
      <c r="H145" s="8">
        <f t="shared" si="4"/>
        <v>9790</v>
      </c>
    </row>
    <row r="146" spans="1:8" ht="43.5" customHeight="1" x14ac:dyDescent="0.35">
      <c r="A146" s="3" t="s">
        <v>69</v>
      </c>
      <c r="B146" s="3"/>
      <c r="C146" s="2" t="s">
        <v>123</v>
      </c>
      <c r="D146" s="3" t="s">
        <v>124</v>
      </c>
      <c r="E146" s="3" t="s">
        <v>8</v>
      </c>
      <c r="F146" s="5">
        <f>+VLOOKUP(C146,'[1]MASTER 26-1'!$E:$V,18,0)</f>
        <v>13990</v>
      </c>
      <c r="G146" s="6">
        <v>0.3</v>
      </c>
      <c r="H146" s="8">
        <f t="shared" si="4"/>
        <v>9790</v>
      </c>
    </row>
    <row r="147" spans="1:8" ht="43.5" customHeight="1" x14ac:dyDescent="0.35">
      <c r="A147" s="3" t="s">
        <v>69</v>
      </c>
      <c r="B147" s="3"/>
      <c r="C147" s="3" t="s">
        <v>113</v>
      </c>
      <c r="D147" s="3" t="s">
        <v>114</v>
      </c>
      <c r="E147" s="3" t="s">
        <v>23</v>
      </c>
      <c r="F147" s="5">
        <f>+VLOOKUP(C147,'[1]MASTER 26-1'!$E:$V,18,0)</f>
        <v>15990</v>
      </c>
      <c r="G147" s="6">
        <v>0.3</v>
      </c>
      <c r="H147" s="8">
        <f t="shared" si="4"/>
        <v>11190</v>
      </c>
    </row>
    <row r="148" spans="1:8" ht="43.5" customHeight="1" x14ac:dyDescent="0.35">
      <c r="A148" s="3" t="s">
        <v>69</v>
      </c>
      <c r="B148" s="3"/>
      <c r="C148" s="3" t="s">
        <v>115</v>
      </c>
      <c r="D148" s="3" t="s">
        <v>116</v>
      </c>
      <c r="E148" s="3" t="s">
        <v>23</v>
      </c>
      <c r="F148" s="5">
        <f>+VLOOKUP(C148,'[1]MASTER 26-1'!$E:$V,18,0)</f>
        <v>19990</v>
      </c>
      <c r="G148" s="6">
        <v>0.3</v>
      </c>
      <c r="H148" s="8">
        <f t="shared" si="4"/>
        <v>13990</v>
      </c>
    </row>
    <row r="149" spans="1:8" ht="43.5" customHeight="1" x14ac:dyDescent="0.35">
      <c r="A149" s="3" t="s">
        <v>69</v>
      </c>
      <c r="B149" s="3"/>
      <c r="C149" s="3" t="s">
        <v>129</v>
      </c>
      <c r="D149" s="3" t="s">
        <v>130</v>
      </c>
      <c r="E149" s="3" t="s">
        <v>11</v>
      </c>
      <c r="F149" s="5">
        <f>+VLOOKUP(C149,'[1]MASTER 26-1'!$E:$V,18,0)</f>
        <v>15990</v>
      </c>
      <c r="G149" s="6">
        <v>0.3</v>
      </c>
      <c r="H149" s="8">
        <f t="shared" si="4"/>
        <v>11190</v>
      </c>
    </row>
    <row r="150" spans="1:8" ht="42.75" customHeight="1" x14ac:dyDescent="0.35">
      <c r="A150" s="3" t="s">
        <v>69</v>
      </c>
      <c r="B150" s="3"/>
      <c r="C150" s="3" t="s">
        <v>82</v>
      </c>
      <c r="D150" s="3" t="s">
        <v>83</v>
      </c>
      <c r="E150" s="3" t="s">
        <v>23</v>
      </c>
      <c r="F150" s="5">
        <f>+VLOOKUP(C150,'[1]MASTER 26-1'!$E:$V,18,0)</f>
        <v>13990</v>
      </c>
      <c r="G150" s="6">
        <v>0.3</v>
      </c>
      <c r="H150" s="8">
        <f t="shared" si="4"/>
        <v>9790</v>
      </c>
    </row>
    <row r="151" spans="1:8" ht="42.75" customHeight="1" x14ac:dyDescent="0.35">
      <c r="A151" s="3" t="s">
        <v>69</v>
      </c>
      <c r="B151" s="3"/>
      <c r="C151" s="3" t="s">
        <v>117</v>
      </c>
      <c r="D151" s="3" t="s">
        <v>118</v>
      </c>
      <c r="E151" s="3" t="s">
        <v>8</v>
      </c>
      <c r="F151" s="5">
        <f>+VLOOKUP(C151,'[1]MASTER 26-1'!$E:$V,18,0)</f>
        <v>13990</v>
      </c>
      <c r="G151" s="6">
        <v>0.3</v>
      </c>
      <c r="H151" s="8">
        <f t="shared" si="4"/>
        <v>9790</v>
      </c>
    </row>
    <row r="152" spans="1:8" ht="45" customHeight="1" x14ac:dyDescent="0.35">
      <c r="A152" s="3" t="s">
        <v>142</v>
      </c>
      <c r="B152" s="3"/>
      <c r="C152" s="3" t="s">
        <v>272</v>
      </c>
      <c r="D152" s="3" t="s">
        <v>275</v>
      </c>
      <c r="E152" s="3" t="s">
        <v>11</v>
      </c>
      <c r="F152" s="5">
        <v>42990</v>
      </c>
      <c r="G152" s="6">
        <v>0.3</v>
      </c>
      <c r="H152" s="8">
        <f t="shared" ref="H152:H154" si="5">ROUND(F152*(100%-G152),-1)</f>
        <v>30090</v>
      </c>
    </row>
    <row r="153" spans="1:8" ht="45" customHeight="1" x14ac:dyDescent="0.35">
      <c r="A153" s="3" t="s">
        <v>142</v>
      </c>
      <c r="B153" s="3"/>
      <c r="C153" s="3" t="s">
        <v>273</v>
      </c>
      <c r="D153" s="3" t="s">
        <v>276</v>
      </c>
      <c r="E153" s="3" t="s">
        <v>11</v>
      </c>
      <c r="F153" s="5">
        <v>42990</v>
      </c>
      <c r="G153" s="6">
        <v>0.3</v>
      </c>
      <c r="H153" s="8">
        <f t="shared" si="5"/>
        <v>30090</v>
      </c>
    </row>
    <row r="154" spans="1:8" ht="45" customHeight="1" x14ac:dyDescent="0.35">
      <c r="A154" s="3" t="s">
        <v>142</v>
      </c>
      <c r="B154" s="3"/>
      <c r="C154" s="3" t="s">
        <v>274</v>
      </c>
      <c r="D154" s="3" t="s">
        <v>277</v>
      </c>
      <c r="E154" s="3" t="s">
        <v>11</v>
      </c>
      <c r="F154" s="5">
        <v>29990</v>
      </c>
      <c r="G154" s="6">
        <v>0.3</v>
      </c>
      <c r="H154" s="8">
        <f t="shared" si="5"/>
        <v>20990</v>
      </c>
    </row>
  </sheetData>
  <autoFilter ref="A1:H151" xr:uid="{6F1F5090-F1CB-4E43-A4E2-0401B26F7305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PARES</vt:lpstr>
      <vt:lpstr>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Yessica Acosta Acosta</dc:creator>
  <cp:lastModifiedBy>Franco Opazo</cp:lastModifiedBy>
  <dcterms:created xsi:type="dcterms:W3CDTF">2026-05-25T19:27:46Z</dcterms:created>
  <dcterms:modified xsi:type="dcterms:W3CDTF">2026-06-02T15:21:38Z</dcterms:modified>
</cp:coreProperties>
</file>