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Maestria\Mineriadedatos\Trabajo\"/>
    </mc:Choice>
  </mc:AlternateContent>
  <xr:revisionPtr revIDLastSave="152" documentId="8_{E9381611-1A96-4E5B-81E3-B05588C43803}" xr6:coauthVersionLast="45" xr6:coauthVersionMax="45" xr10:uidLastSave="{19F894A6-A78C-4FCD-B1CC-A2F4B80A4F3B}"/>
  <bookViews>
    <workbookView xWindow="-110" yWindow="-110" windowWidth="19420" windowHeight="10420" xr2:uid="{B5334B51-DABE-41B9-AB04-7214148F9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D16" i="1"/>
  <c r="C16" i="1"/>
  <c r="D18" i="1"/>
  <c r="E11" i="1"/>
  <c r="E12" i="1"/>
  <c r="E13" i="1"/>
  <c r="E14" i="1"/>
  <c r="E15" i="1"/>
  <c r="E10" i="1"/>
  <c r="E9" i="1"/>
  <c r="E8" i="1"/>
  <c r="E16" i="1" l="1"/>
  <c r="F2" i="1"/>
  <c r="E2" i="1"/>
  <c r="D2" i="1"/>
  <c r="C2" i="1"/>
</calcChain>
</file>

<file path=xl/sharedStrings.xml><?xml version="1.0" encoding="utf-8"?>
<sst xmlns="http://schemas.openxmlformats.org/spreadsheetml/2006/main" count="40" uniqueCount="40">
  <si>
    <t>Actividades</t>
  </si>
  <si>
    <t>#</t>
  </si>
  <si>
    <t xml:space="preserve">Fecha Inicio </t>
  </si>
  <si>
    <t>Fecha Fin</t>
  </si>
  <si>
    <t>Porcentaje Completado</t>
  </si>
  <si>
    <t>Exploración de datos</t>
  </si>
  <si>
    <t>Obtener los datos Relevantes</t>
  </si>
  <si>
    <t>Preprocesamiento de los datos</t>
  </si>
  <si>
    <t>Exploración de los datos</t>
  </si>
  <si>
    <t xml:space="preserve">Modelación </t>
  </si>
  <si>
    <t>1.0.0</t>
  </si>
  <si>
    <t>1.1.0</t>
  </si>
  <si>
    <t>1.2.0</t>
  </si>
  <si>
    <t>1.3.0</t>
  </si>
  <si>
    <t>2.0.0</t>
  </si>
  <si>
    <t>2.2.0</t>
  </si>
  <si>
    <t>Optimizar Hiperparametros</t>
  </si>
  <si>
    <t>Evaluar</t>
  </si>
  <si>
    <t>2.3.0</t>
  </si>
  <si>
    <t>3.0.0</t>
  </si>
  <si>
    <t>Resultados</t>
  </si>
  <si>
    <t>Notebook Resuelto</t>
  </si>
  <si>
    <t>Descripción de informe</t>
  </si>
  <si>
    <t>3.1.0</t>
  </si>
  <si>
    <t>3.2.0</t>
  </si>
  <si>
    <t>1.4.0</t>
  </si>
  <si>
    <t>Entendimiento de los modelos a utilizar</t>
  </si>
  <si>
    <t>Analisis de texto: comentarios (NLP)</t>
  </si>
  <si>
    <t>Analisis de Sentimientos</t>
  </si>
  <si>
    <t>Creación de nueva variable Rating (Base Comentarios)</t>
  </si>
  <si>
    <t>Algoritmos de clasificación: Rating</t>
  </si>
  <si>
    <t>Algoritmos de clasificación: Nuevo Rating</t>
  </si>
  <si>
    <t>2.4.0</t>
  </si>
  <si>
    <t>2.5.0</t>
  </si>
  <si>
    <t>2.4.1</t>
  </si>
  <si>
    <t>2.5.1</t>
  </si>
  <si>
    <t>Comparar</t>
  </si>
  <si>
    <t>2.6.0</t>
  </si>
  <si>
    <t>2.7.0</t>
  </si>
  <si>
    <t>Duración/
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</si>
</sst>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2" fillId="0" borderId="0" xfId="0" applyNumberFormat="1" applyFont="1"/>
    <xf numFmtId="9" fontId="2" fillId="0" borderId="0" xfId="1" applyFont="1"/>
    <xf numFmtId="9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167" fontId="2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4C7A-8D67-4D3D-95F6-DFE30F11CAB4}">
  <dimension ref="A1:AC18"/>
  <sheetViews>
    <sheetView tabSelected="1" zoomScale="80" zoomScaleNormal="80" workbookViewId="0">
      <selection activeCell="H4" sqref="H4"/>
    </sheetView>
  </sheetViews>
  <sheetFormatPr defaultRowHeight="14.5" outlineLevelRow="1" x14ac:dyDescent="0.35"/>
  <cols>
    <col min="2" max="2" width="34.1796875" bestFit="1" customWidth="1"/>
    <col min="3" max="3" width="11" bestFit="1" customWidth="1"/>
    <col min="4" max="4" width="10" bestFit="1" customWidth="1"/>
    <col min="5" max="5" width="10.453125" customWidth="1"/>
    <col min="6" max="6" width="9.90625" customWidth="1"/>
    <col min="7" max="18" width="5" bestFit="1" customWidth="1"/>
    <col min="19" max="27" width="4" bestFit="1" customWidth="1"/>
    <col min="28" max="29" width="5" bestFit="1" customWidth="1"/>
  </cols>
  <sheetData>
    <row r="1" spans="1:29" ht="29" x14ac:dyDescent="0.35">
      <c r="A1" s="11" t="s">
        <v>1</v>
      </c>
      <c r="B1" s="11" t="s">
        <v>0</v>
      </c>
      <c r="C1" s="11" t="s">
        <v>2</v>
      </c>
      <c r="D1" s="11" t="s">
        <v>3</v>
      </c>
      <c r="E1" s="12" t="s">
        <v>39</v>
      </c>
      <c r="F1" s="11" t="s">
        <v>4</v>
      </c>
      <c r="G1" s="15">
        <v>43910</v>
      </c>
      <c r="H1" s="15">
        <v>43911</v>
      </c>
      <c r="I1" s="15">
        <v>43912</v>
      </c>
      <c r="J1" s="15">
        <v>43913</v>
      </c>
      <c r="K1" s="15">
        <v>43914</v>
      </c>
      <c r="L1" s="15">
        <v>43915</v>
      </c>
      <c r="M1" s="15">
        <v>43916</v>
      </c>
      <c r="N1" s="15">
        <v>43917</v>
      </c>
      <c r="O1" s="15">
        <v>43918</v>
      </c>
      <c r="P1" s="15">
        <v>43919</v>
      </c>
      <c r="Q1" s="15">
        <v>43920</v>
      </c>
      <c r="R1" s="15">
        <v>43921</v>
      </c>
      <c r="S1" s="15">
        <v>43922</v>
      </c>
      <c r="T1" s="15">
        <v>43923</v>
      </c>
      <c r="U1" s="15">
        <v>43924</v>
      </c>
      <c r="V1" s="15">
        <v>43925</v>
      </c>
      <c r="W1" s="15">
        <v>43926</v>
      </c>
      <c r="X1" s="15">
        <v>43927</v>
      </c>
      <c r="Y1" s="15">
        <v>43928</v>
      </c>
      <c r="Z1" s="15">
        <v>43929</v>
      </c>
      <c r="AA1" s="15">
        <v>43930</v>
      </c>
      <c r="AB1" s="15">
        <v>43931</v>
      </c>
      <c r="AC1" s="15">
        <v>43932</v>
      </c>
    </row>
    <row r="2" spans="1:29" x14ac:dyDescent="0.35">
      <c r="A2" s="1" t="s">
        <v>10</v>
      </c>
      <c r="B2" s="1" t="s">
        <v>5</v>
      </c>
      <c r="C2" s="8">
        <f>C3</f>
        <v>43910</v>
      </c>
      <c r="D2" s="8">
        <f>D5</f>
        <v>43913</v>
      </c>
      <c r="E2" s="1">
        <f>SUM(E3:E6)</f>
        <v>32</v>
      </c>
      <c r="F2" s="9">
        <f>SUMPRODUCT(E3:E6,F3:F6)/E2</f>
        <v>0.82499999999999996</v>
      </c>
      <c r="G2" s="6"/>
      <c r="H2" s="6"/>
      <c r="I2" s="6"/>
      <c r="J2" s="6"/>
      <c r="K2" s="7"/>
      <c r="L2" s="7"/>
      <c r="M2" s="7"/>
      <c r="N2" s="7"/>
      <c r="O2" s="7"/>
      <c r="P2" s="7"/>
    </row>
    <row r="3" spans="1:29" outlineLevel="1" x14ac:dyDescent="0.35">
      <c r="A3" t="s">
        <v>11</v>
      </c>
      <c r="B3" t="s">
        <v>6</v>
      </c>
      <c r="C3" s="2">
        <v>43910</v>
      </c>
      <c r="D3" s="2">
        <v>43911</v>
      </c>
      <c r="E3">
        <v>3</v>
      </c>
      <c r="F3" s="3">
        <v>1</v>
      </c>
      <c r="G3" s="4"/>
      <c r="H3" s="4"/>
      <c r="I3" s="7"/>
      <c r="J3" s="7"/>
      <c r="K3" s="7"/>
      <c r="L3" s="7"/>
      <c r="M3" s="7"/>
      <c r="N3" s="7"/>
      <c r="O3" s="7"/>
      <c r="P3" s="7"/>
    </row>
    <row r="4" spans="1:29" outlineLevel="1" x14ac:dyDescent="0.35">
      <c r="A4" t="s">
        <v>12</v>
      </c>
      <c r="B4" t="s">
        <v>8</v>
      </c>
      <c r="C4" s="2">
        <v>43911</v>
      </c>
      <c r="D4" s="2">
        <v>43912</v>
      </c>
      <c r="E4">
        <v>6</v>
      </c>
      <c r="F4" s="3">
        <v>1</v>
      </c>
      <c r="G4" s="7"/>
      <c r="H4" s="4"/>
      <c r="I4" s="4"/>
      <c r="J4" s="7"/>
      <c r="K4" s="7"/>
      <c r="L4" s="7"/>
      <c r="M4" s="7"/>
      <c r="N4" s="7"/>
      <c r="O4" s="7"/>
      <c r="P4" s="7"/>
    </row>
    <row r="5" spans="1:29" outlineLevel="1" x14ac:dyDescent="0.35">
      <c r="A5" t="s">
        <v>13</v>
      </c>
      <c r="B5" t="s">
        <v>7</v>
      </c>
      <c r="C5" s="2">
        <v>43912</v>
      </c>
      <c r="D5" s="2">
        <v>43913</v>
      </c>
      <c r="E5">
        <v>13</v>
      </c>
      <c r="F5" s="3">
        <v>0.8</v>
      </c>
      <c r="G5" s="7"/>
      <c r="H5" s="7"/>
      <c r="I5" s="4"/>
      <c r="J5" s="5"/>
      <c r="K5" s="7"/>
      <c r="L5" s="7"/>
      <c r="M5" s="7"/>
      <c r="N5" s="7"/>
      <c r="O5" s="7"/>
      <c r="P5" s="7"/>
    </row>
    <row r="6" spans="1:29" outlineLevel="1" x14ac:dyDescent="0.35">
      <c r="A6" t="s">
        <v>25</v>
      </c>
      <c r="B6" t="s">
        <v>26</v>
      </c>
      <c r="C6" s="2">
        <v>43910</v>
      </c>
      <c r="D6" s="2">
        <v>43884</v>
      </c>
      <c r="E6">
        <v>10</v>
      </c>
      <c r="F6" s="3">
        <v>0.7</v>
      </c>
      <c r="G6" s="7"/>
      <c r="H6" s="4"/>
      <c r="I6" s="4"/>
      <c r="J6" s="5"/>
      <c r="K6" s="5"/>
      <c r="L6" s="7"/>
      <c r="M6" s="7"/>
      <c r="N6" s="7"/>
      <c r="O6" s="7"/>
      <c r="P6" s="7"/>
    </row>
    <row r="7" spans="1:29" x14ac:dyDescent="0.35">
      <c r="A7" s="1" t="s">
        <v>14</v>
      </c>
      <c r="B7" s="1" t="s">
        <v>9</v>
      </c>
      <c r="C7" s="8">
        <f>C8</f>
        <v>43914</v>
      </c>
      <c r="D7" s="8">
        <f>D15</f>
        <v>43960</v>
      </c>
      <c r="E7" s="1">
        <f>SUM(E8:E15)</f>
        <v>136</v>
      </c>
      <c r="F7" s="10">
        <v>0</v>
      </c>
      <c r="G7" s="7"/>
      <c r="H7" s="7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9" outlineLevel="1" x14ac:dyDescent="0.35">
      <c r="A8" t="s">
        <v>15</v>
      </c>
      <c r="B8" t="s">
        <v>27</v>
      </c>
      <c r="C8" s="2">
        <v>43914</v>
      </c>
      <c r="D8" s="2">
        <v>43917</v>
      </c>
      <c r="E8">
        <f>2*(D8-C8)</f>
        <v>6</v>
      </c>
      <c r="F8" s="3">
        <v>0</v>
      </c>
      <c r="G8" s="7"/>
      <c r="H8" s="7"/>
      <c r="I8" s="7"/>
      <c r="J8" s="7"/>
      <c r="K8" s="5"/>
      <c r="L8" s="5"/>
      <c r="M8" s="5"/>
      <c r="N8" s="5"/>
      <c r="O8" s="7"/>
      <c r="P8" s="7"/>
    </row>
    <row r="9" spans="1:29" outlineLevel="1" x14ac:dyDescent="0.35">
      <c r="A9" t="s">
        <v>18</v>
      </c>
      <c r="B9" t="s">
        <v>28</v>
      </c>
      <c r="C9" s="2">
        <v>43914</v>
      </c>
      <c r="D9" s="2">
        <v>43920</v>
      </c>
      <c r="E9">
        <f>2*(D9-C9)</f>
        <v>12</v>
      </c>
      <c r="F9" s="3">
        <v>0</v>
      </c>
      <c r="G9" s="7"/>
      <c r="H9" s="7"/>
      <c r="I9" s="7"/>
      <c r="J9" s="7"/>
      <c r="K9" s="5"/>
      <c r="L9" s="5"/>
      <c r="M9" s="5"/>
      <c r="N9" s="5"/>
      <c r="O9" s="5"/>
      <c r="P9" s="5"/>
      <c r="Q9" s="5"/>
    </row>
    <row r="10" spans="1:29" ht="29" outlineLevel="1" x14ac:dyDescent="0.35">
      <c r="A10" s="14" t="s">
        <v>32</v>
      </c>
      <c r="B10" s="13" t="s">
        <v>29</v>
      </c>
      <c r="C10" s="2">
        <v>43918</v>
      </c>
      <c r="D10" s="2">
        <v>43952</v>
      </c>
      <c r="E10">
        <f>2*(D10-C10)</f>
        <v>68</v>
      </c>
      <c r="F10" s="3">
        <v>0</v>
      </c>
      <c r="G10" s="7"/>
      <c r="H10" s="7"/>
      <c r="I10" s="7"/>
      <c r="J10" s="7"/>
      <c r="K10" s="7"/>
      <c r="L10" s="7"/>
      <c r="M10" s="7"/>
      <c r="N10" s="7"/>
      <c r="O10" s="5"/>
      <c r="P10" s="5"/>
      <c r="Q10" s="5"/>
      <c r="R10" s="5"/>
      <c r="S10" s="5"/>
    </row>
    <row r="11" spans="1:29" outlineLevel="1" x14ac:dyDescent="0.35">
      <c r="A11" t="s">
        <v>33</v>
      </c>
      <c r="B11" t="s">
        <v>30</v>
      </c>
      <c r="C11" s="2">
        <v>43952</v>
      </c>
      <c r="D11" s="2">
        <v>43959</v>
      </c>
      <c r="E11">
        <f t="shared" ref="E11:E15" si="0">2*(D11-C11)</f>
        <v>14</v>
      </c>
      <c r="F11" s="3">
        <v>0</v>
      </c>
      <c r="G11" s="7"/>
      <c r="H11" s="7"/>
      <c r="I11" s="7"/>
      <c r="J11" s="7"/>
      <c r="K11" s="7"/>
      <c r="L11" s="7"/>
      <c r="M11" s="7"/>
      <c r="N11" s="7"/>
      <c r="O11" s="7"/>
      <c r="P11" s="7"/>
      <c r="S11" s="5"/>
      <c r="T11" s="5"/>
      <c r="U11" s="5"/>
      <c r="V11" s="5"/>
      <c r="W11" s="5"/>
      <c r="X11" s="5"/>
      <c r="Y11" s="5"/>
      <c r="Z11" s="5"/>
    </row>
    <row r="12" spans="1:29" outlineLevel="1" x14ac:dyDescent="0.35">
      <c r="A12" t="s">
        <v>37</v>
      </c>
      <c r="B12" t="s">
        <v>31</v>
      </c>
      <c r="C12" s="2">
        <v>43952</v>
      </c>
      <c r="D12" s="2">
        <v>43959</v>
      </c>
      <c r="E12">
        <f t="shared" si="0"/>
        <v>14</v>
      </c>
      <c r="F12" s="3">
        <v>0</v>
      </c>
      <c r="G12" s="7"/>
      <c r="H12" s="7"/>
      <c r="I12" s="7"/>
      <c r="J12" s="7"/>
      <c r="K12" s="7"/>
      <c r="L12" s="7"/>
      <c r="M12" s="7"/>
      <c r="N12" s="7"/>
      <c r="O12" s="7"/>
      <c r="P12" s="7"/>
      <c r="S12" s="5"/>
      <c r="T12" s="5"/>
      <c r="U12" s="5"/>
      <c r="V12" s="5"/>
      <c r="W12" s="5"/>
      <c r="X12" s="5"/>
      <c r="Y12" s="5"/>
      <c r="Z12" s="5"/>
    </row>
    <row r="13" spans="1:29" outlineLevel="1" x14ac:dyDescent="0.35">
      <c r="A13" s="14" t="s">
        <v>38</v>
      </c>
      <c r="B13" t="s">
        <v>36</v>
      </c>
      <c r="C13" s="2">
        <v>43952</v>
      </c>
      <c r="D13" s="2">
        <v>43959</v>
      </c>
      <c r="E13">
        <f t="shared" si="0"/>
        <v>14</v>
      </c>
      <c r="G13" s="7"/>
      <c r="H13" s="7"/>
      <c r="I13" s="7"/>
      <c r="J13" s="7"/>
      <c r="K13" s="7"/>
      <c r="L13" s="7"/>
      <c r="M13" s="7"/>
      <c r="N13" s="7"/>
      <c r="O13" s="7"/>
      <c r="P13" s="7"/>
      <c r="S13" s="5"/>
      <c r="T13" s="5"/>
      <c r="U13" s="5"/>
      <c r="V13" s="5"/>
      <c r="W13" s="5"/>
      <c r="X13" s="5"/>
      <c r="Y13" s="5"/>
      <c r="Z13" s="5"/>
    </row>
    <row r="14" spans="1:29" outlineLevel="1" x14ac:dyDescent="0.35">
      <c r="A14" s="14" t="s">
        <v>34</v>
      </c>
      <c r="B14" t="s">
        <v>16</v>
      </c>
      <c r="C14" s="2">
        <v>43958</v>
      </c>
      <c r="D14" s="2">
        <v>43960</v>
      </c>
      <c r="E14">
        <f t="shared" si="0"/>
        <v>4</v>
      </c>
      <c r="F14" s="3">
        <v>0</v>
      </c>
      <c r="G14" s="7"/>
      <c r="H14" s="7"/>
      <c r="I14" s="7"/>
      <c r="J14" s="7"/>
      <c r="K14" s="7"/>
      <c r="L14" s="7"/>
      <c r="M14" s="7"/>
      <c r="N14" s="7"/>
      <c r="O14" s="7"/>
      <c r="P14" s="7"/>
      <c r="S14" s="7"/>
      <c r="T14" s="7"/>
      <c r="U14" s="7"/>
      <c r="V14" s="7"/>
      <c r="W14" s="7"/>
      <c r="X14" s="7"/>
      <c r="Y14" s="5"/>
      <c r="Z14" s="5"/>
      <c r="AA14" s="5"/>
    </row>
    <row r="15" spans="1:29" x14ac:dyDescent="0.35">
      <c r="A15" t="s">
        <v>35</v>
      </c>
      <c r="B15" t="s">
        <v>17</v>
      </c>
      <c r="C15" s="2">
        <v>43958</v>
      </c>
      <c r="D15" s="2">
        <v>43960</v>
      </c>
      <c r="E15">
        <f t="shared" si="0"/>
        <v>4</v>
      </c>
      <c r="F15" s="3">
        <v>0</v>
      </c>
      <c r="G15" s="7"/>
      <c r="H15" s="7"/>
      <c r="I15" s="7"/>
      <c r="J15" s="7"/>
      <c r="K15" s="7"/>
      <c r="L15" s="7"/>
      <c r="M15" s="7"/>
      <c r="N15" s="7"/>
      <c r="O15" s="7"/>
      <c r="P15" s="7"/>
      <c r="S15" s="7"/>
      <c r="T15" s="7"/>
      <c r="U15" s="7"/>
      <c r="V15" s="7"/>
      <c r="W15" s="7"/>
      <c r="X15" s="7"/>
      <c r="Y15" s="5"/>
      <c r="Z15" s="5"/>
      <c r="AA15" s="5"/>
    </row>
    <row r="16" spans="1:29" outlineLevel="1" x14ac:dyDescent="0.35">
      <c r="A16" s="1" t="s">
        <v>19</v>
      </c>
      <c r="B16" s="1" t="s">
        <v>20</v>
      </c>
      <c r="C16" s="8">
        <f>C17</f>
        <v>43911</v>
      </c>
      <c r="D16" s="8">
        <f>D18</f>
        <v>43932</v>
      </c>
      <c r="E16" s="1">
        <f>E17+E18</f>
        <v>15</v>
      </c>
      <c r="F16" s="10">
        <v>0</v>
      </c>
      <c r="G16" s="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outlineLevel="1" x14ac:dyDescent="0.35">
      <c r="A17" t="s">
        <v>23</v>
      </c>
      <c r="B17" t="s">
        <v>21</v>
      </c>
      <c r="C17" s="2">
        <v>43911</v>
      </c>
      <c r="D17" s="2">
        <v>43932</v>
      </c>
      <c r="E17">
        <v>5</v>
      </c>
      <c r="F17" s="3">
        <v>0.04</v>
      </c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5">
      <c r="A18" t="s">
        <v>24</v>
      </c>
      <c r="B18" t="s">
        <v>22</v>
      </c>
      <c r="C18" s="2">
        <v>43863</v>
      </c>
      <c r="D18" s="2">
        <f>D17</f>
        <v>43932</v>
      </c>
      <c r="E18">
        <v>10</v>
      </c>
      <c r="F18" s="3">
        <v>0.04</v>
      </c>
      <c r="T18" s="5"/>
      <c r="U18" s="5"/>
      <c r="V18" s="5"/>
      <c r="W18" s="5"/>
      <c r="X18" s="5"/>
      <c r="Y18" s="5"/>
      <c r="Z18" s="5"/>
      <c r="AA18" s="5"/>
      <c r="AB18" s="5"/>
      <c r="AC18" s="5"/>
    </row>
  </sheetData>
  <dataConsolidate/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1F552DF13A6D40B459BD2966D82FC3" ma:contentTypeVersion="0" ma:contentTypeDescription="Create a new document." ma:contentTypeScope="" ma:versionID="eca0dbe0479328ae808e67ee9bc43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E7D51-B8F8-48DF-8DC0-5C8BE6C89314}"/>
</file>

<file path=customXml/itemProps2.xml><?xml version="1.0" encoding="utf-8"?>
<ds:datastoreItem xmlns:ds="http://schemas.openxmlformats.org/officeDocument/2006/customXml" ds:itemID="{71E7F9C8-F3D4-4C5E-85CB-98DB252DE0AB}"/>
</file>

<file path=customXml/itemProps3.xml><?xml version="1.0" encoding="utf-8"?>
<ds:datastoreItem xmlns:ds="http://schemas.openxmlformats.org/officeDocument/2006/customXml" ds:itemID="{EAF08302-4792-4372-B13C-E6CF01ADBA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ochoa</dc:creator>
  <cp:lastModifiedBy>juliana ochoa</cp:lastModifiedBy>
  <dcterms:created xsi:type="dcterms:W3CDTF">2020-03-22T21:20:05Z</dcterms:created>
  <dcterms:modified xsi:type="dcterms:W3CDTF">2020-03-23T00:57:40Z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0x010100731F552DF13A6D40B459BD2966D82FC3</vt:lpwstr>
  </property>
</Properties>
</file>