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G:\Il mio Drive\01 da PENSIONATO\01 PARTITA IVA SIGIN\MONSANO COMUNE\RICHIESTA DATI\ARCHIVIO GENERALE\"/>
    </mc:Choice>
  </mc:AlternateContent>
  <xr:revisionPtr revIDLastSave="0" documentId="13_ncr:1_{D0AFBD46-10A7-464F-8B73-1A189E29E72C}" xr6:coauthVersionLast="47" xr6:coauthVersionMax="47" xr10:uidLastSave="{00000000-0000-0000-0000-000000000000}"/>
  <bookViews>
    <workbookView xWindow="28680" yWindow="-120" windowWidth="29040" windowHeight="15720" tabRatio="898" xr2:uid="{00000000-000D-0000-FFFF-FFFF00000000}"/>
  </bookViews>
  <sheets>
    <sheet name="ELETTRICI DIRETTI" sheetId="1" r:id="rId1"/>
    <sheet name="ELETTRICI INDIRETTI" sheetId="2" r:id="rId2"/>
    <sheet name="ELETRICI RINNOVABILI" sheetId="3" r:id="rId3"/>
    <sheet name="TERMICI RINNOVABILI" sheetId="4" r:id="rId4"/>
    <sheet name="IDRICI" sheetId="5" r:id="rId5"/>
    <sheet name="RIFIUTI" sheetId="6" r:id="rId6"/>
    <sheet name="BIODIVERSITA' TERRENO" sheetId="13" r:id="rId7"/>
    <sheet name="BIODIVERSITA' COMBUSTIBILI" sheetId="7" r:id="rId8"/>
    <sheet name="PRODOTTI CHIMICI" sheetId="8" r:id="rId9"/>
    <sheet name="VALORE ATTIVITA" sheetId="9" r:id="rId10"/>
    <sheet name="altri indicatori"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7" i="9" l="1"/>
  <c r="J16" i="9"/>
  <c r="J15" i="9"/>
  <c r="J14" i="9"/>
  <c r="J13" i="9"/>
  <c r="J12" i="9"/>
  <c r="J11" i="9"/>
  <c r="J10" i="9"/>
  <c r="C10" i="9"/>
  <c r="C11" i="9" s="1"/>
  <c r="C12" i="9" s="1"/>
  <c r="C13" i="9" s="1"/>
  <c r="C14" i="9" s="1"/>
  <c r="C15" i="9" s="1"/>
  <c r="C16" i="9" s="1"/>
  <c r="C17" i="9" s="1"/>
  <c r="C18" i="9" s="1"/>
  <c r="C19" i="9" s="1"/>
  <c r="C20" i="9" s="1"/>
  <c r="C21" i="9" s="1"/>
  <c r="C22" i="9" s="1"/>
  <c r="C23" i="9" s="1"/>
  <c r="C24" i="9" s="1"/>
  <c r="C25" i="9" s="1"/>
  <c r="C26" i="9" s="1"/>
  <c r="C27" i="9" s="1"/>
  <c r="C28" i="9" s="1"/>
  <c r="C29" i="9" s="1"/>
  <c r="C30" i="9" s="1"/>
  <c r="C31" i="9" s="1"/>
  <c r="C32" i="9" s="1"/>
  <c r="C33" i="9" s="1"/>
  <c r="C34" i="9" s="1"/>
  <c r="C35" i="9" s="1"/>
  <c r="C36" i="9" s="1"/>
  <c r="J9" i="9"/>
  <c r="C9" i="9"/>
  <c r="J8" i="9"/>
  <c r="C8" i="9"/>
  <c r="J7" i="9"/>
  <c r="J6" i="9"/>
  <c r="H64" i="6"/>
  <c r="L63" i="6"/>
  <c r="L64" i="6" s="1"/>
  <c r="I63" i="6"/>
  <c r="I64" i="6" s="1"/>
  <c r="H63" i="6"/>
  <c r="O62" i="6"/>
  <c r="N62" i="6"/>
  <c r="M62" i="6"/>
  <c r="L62" i="6"/>
  <c r="K62" i="6"/>
  <c r="J62" i="6"/>
  <c r="I62" i="6"/>
  <c r="H62" i="6"/>
  <c r="G62" i="6"/>
  <c r="F62" i="6"/>
  <c r="E62" i="6"/>
  <c r="D62" i="6"/>
  <c r="O61" i="6"/>
  <c r="O63" i="6" s="1"/>
  <c r="O64" i="6" s="1"/>
  <c r="N61" i="6"/>
  <c r="N63" i="6" s="1"/>
  <c r="N64" i="6" s="1"/>
  <c r="M61" i="6"/>
  <c r="M63" i="6" s="1"/>
  <c r="M64" i="6" s="1"/>
  <c r="L61" i="6"/>
  <c r="K61" i="6"/>
  <c r="K63" i="6" s="1"/>
  <c r="K64" i="6" s="1"/>
  <c r="J61" i="6"/>
  <c r="J63" i="6" s="1"/>
  <c r="J64" i="6" s="1"/>
  <c r="I61" i="6"/>
  <c r="H61" i="6"/>
  <c r="G61" i="6"/>
  <c r="G63" i="6" s="1"/>
  <c r="G64" i="6" s="1"/>
  <c r="F61" i="6"/>
  <c r="F63" i="6" s="1"/>
  <c r="F64" i="6" s="1"/>
  <c r="E61" i="6"/>
  <c r="E63" i="6" s="1"/>
  <c r="E64" i="6" s="1"/>
  <c r="D61" i="6"/>
  <c r="D63" i="6" s="1"/>
  <c r="D64" i="6" s="1"/>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N43" i="4"/>
  <c r="M43" i="4"/>
  <c r="L43" i="4"/>
  <c r="K43" i="4"/>
  <c r="J43" i="4"/>
  <c r="I43" i="4"/>
  <c r="H43" i="4"/>
  <c r="G43" i="4"/>
  <c r="O43" i="4" s="1"/>
  <c r="F43" i="4"/>
  <c r="E43" i="4"/>
  <c r="D43" i="4"/>
  <c r="C43" i="4"/>
  <c r="O42" i="4"/>
  <c r="O41" i="4"/>
  <c r="O40" i="4"/>
  <c r="O39" i="4"/>
  <c r="O38" i="4"/>
  <c r="O37" i="4"/>
  <c r="O36" i="4"/>
  <c r="O35" i="4"/>
  <c r="O34" i="4"/>
  <c r="O33" i="4"/>
  <c r="O32" i="4"/>
  <c r="O31" i="4"/>
  <c r="O30" i="4"/>
  <c r="O29" i="4"/>
  <c r="O28" i="4"/>
  <c r="O27" i="4"/>
  <c r="N22" i="4"/>
  <c r="M22" i="4"/>
  <c r="L22" i="4"/>
  <c r="K22" i="4"/>
  <c r="J22" i="4"/>
  <c r="I22" i="4"/>
  <c r="H22" i="4"/>
  <c r="G22" i="4"/>
  <c r="F22" i="4"/>
  <c r="E22" i="4"/>
  <c r="D22" i="4"/>
  <c r="C22" i="4"/>
  <c r="O22" i="4" s="1"/>
  <c r="O21" i="4"/>
  <c r="O20" i="4"/>
  <c r="O19" i="4"/>
  <c r="O18" i="4"/>
  <c r="O17" i="4"/>
  <c r="O16" i="4"/>
  <c r="O15" i="4"/>
  <c r="O14" i="4"/>
  <c r="O13" i="4"/>
  <c r="O12" i="4"/>
  <c r="O11" i="4"/>
  <c r="O10" i="4"/>
  <c r="O9" i="4"/>
  <c r="O8" i="4"/>
  <c r="O7" i="4"/>
  <c r="O6" i="4"/>
  <c r="O5" i="4"/>
  <c r="O43" i="3"/>
  <c r="N43" i="3"/>
  <c r="M43" i="3"/>
  <c r="L43" i="3"/>
  <c r="K43" i="3"/>
  <c r="J43" i="3"/>
  <c r="I43" i="3"/>
  <c r="H43" i="3"/>
  <c r="G43" i="3"/>
  <c r="F43" i="3"/>
  <c r="E43" i="3"/>
  <c r="D43" i="3"/>
  <c r="C43" i="3"/>
  <c r="O42" i="3"/>
  <c r="O41" i="3"/>
  <c r="O40" i="3"/>
  <c r="O39" i="3"/>
  <c r="O38" i="3"/>
  <c r="O37" i="3"/>
  <c r="O36" i="3"/>
  <c r="O35" i="3"/>
  <c r="O34" i="3"/>
  <c r="O33" i="3"/>
  <c r="O32" i="3"/>
  <c r="O31" i="3"/>
  <c r="O30" i="3"/>
  <c r="O29" i="3"/>
  <c r="O28" i="3"/>
  <c r="O27" i="3"/>
  <c r="N22" i="3"/>
  <c r="M22" i="3"/>
  <c r="L22" i="3"/>
  <c r="K22" i="3"/>
  <c r="J22" i="3"/>
  <c r="I22" i="3"/>
  <c r="H22" i="3"/>
  <c r="G22" i="3"/>
  <c r="F22" i="3"/>
  <c r="E22" i="3"/>
  <c r="D22" i="3"/>
  <c r="C22" i="3"/>
  <c r="O22" i="3" s="1"/>
  <c r="O21" i="3"/>
  <c r="O20" i="3"/>
  <c r="O19" i="3"/>
  <c r="O18" i="3"/>
  <c r="O17" i="3"/>
  <c r="O16" i="3"/>
  <c r="O15" i="3"/>
  <c r="O14" i="3"/>
  <c r="O13" i="3"/>
  <c r="O12" i="3"/>
  <c r="O11" i="3"/>
  <c r="O10" i="3"/>
  <c r="O9" i="3"/>
  <c r="O8" i="3"/>
  <c r="O7" i="3"/>
  <c r="O6" i="3"/>
  <c r="O5" i="3"/>
  <c r="N43" i="2"/>
  <c r="M43" i="2"/>
  <c r="L43" i="2"/>
  <c r="K43" i="2"/>
  <c r="J43" i="2"/>
  <c r="I43" i="2"/>
  <c r="H43" i="2"/>
  <c r="G43" i="2"/>
  <c r="F43" i="2"/>
  <c r="E43" i="2"/>
  <c r="D43" i="2"/>
  <c r="C43" i="2"/>
  <c r="O43" i="2" s="1"/>
  <c r="O42" i="2"/>
  <c r="O41" i="2"/>
  <c r="O40" i="2"/>
  <c r="O39" i="2"/>
  <c r="O38" i="2"/>
  <c r="O37" i="2"/>
  <c r="O36" i="2"/>
  <c r="O35" i="2"/>
  <c r="O34" i="2"/>
  <c r="O33" i="2"/>
  <c r="O32" i="2"/>
  <c r="O31" i="2"/>
  <c r="O30" i="2"/>
  <c r="O29" i="2"/>
  <c r="O28" i="2"/>
  <c r="O27" i="2"/>
  <c r="N22" i="2"/>
  <c r="M22" i="2"/>
  <c r="L22" i="2"/>
  <c r="K22" i="2"/>
  <c r="J22" i="2"/>
  <c r="I22" i="2"/>
  <c r="H22" i="2"/>
  <c r="G22" i="2"/>
  <c r="F22" i="2"/>
  <c r="E22" i="2"/>
  <c r="D22" i="2"/>
  <c r="C22" i="2"/>
  <c r="O22" i="2" s="1"/>
  <c r="O21" i="2"/>
  <c r="O20" i="2"/>
  <c r="O19" i="2"/>
  <c r="O18" i="2"/>
  <c r="O17" i="2"/>
  <c r="O16" i="2"/>
  <c r="O15" i="2"/>
  <c r="O14" i="2"/>
  <c r="O13" i="2"/>
  <c r="O12" i="2"/>
  <c r="O11" i="2"/>
  <c r="O10" i="2"/>
  <c r="O9" i="2"/>
  <c r="O8" i="2"/>
  <c r="O7" i="2"/>
  <c r="O6" i="2"/>
  <c r="O5" i="2"/>
  <c r="N43" i="1"/>
  <c r="M43" i="1"/>
  <c r="L43" i="1"/>
  <c r="K43" i="1"/>
  <c r="J43" i="1"/>
  <c r="I43" i="1"/>
  <c r="H43" i="1"/>
  <c r="G43" i="1"/>
  <c r="F43" i="1"/>
  <c r="O43" i="1" s="1"/>
  <c r="E43" i="1"/>
  <c r="D43" i="1"/>
  <c r="C43" i="1"/>
  <c r="O42" i="1"/>
  <c r="O41" i="1"/>
  <c r="O40" i="1"/>
  <c r="O39" i="1"/>
  <c r="O38" i="1"/>
  <c r="O37" i="1"/>
  <c r="O36" i="1"/>
  <c r="O35" i="1"/>
  <c r="O34" i="1"/>
  <c r="O33" i="1"/>
  <c r="O32" i="1"/>
  <c r="O31" i="1"/>
  <c r="O30" i="1"/>
  <c r="O29" i="1"/>
  <c r="O28" i="1"/>
  <c r="O27" i="1"/>
  <c r="N22" i="1"/>
  <c r="M22" i="1"/>
  <c r="L22" i="1"/>
  <c r="K22" i="1"/>
  <c r="J22" i="1"/>
  <c r="I22" i="1"/>
  <c r="H22" i="1"/>
  <c r="G22" i="1"/>
  <c r="F22" i="1"/>
  <c r="E22" i="1"/>
  <c r="D22" i="1"/>
  <c r="C22" i="1"/>
  <c r="O22" i="1" s="1"/>
  <c r="O21" i="1"/>
  <c r="O20" i="1"/>
  <c r="O19" i="1"/>
  <c r="O18" i="1"/>
  <c r="O17" i="1"/>
  <c r="O16" i="1"/>
  <c r="O15" i="1"/>
  <c r="O14" i="1"/>
  <c r="O13" i="1"/>
  <c r="O12" i="1"/>
  <c r="O11" i="1"/>
  <c r="O10" i="1"/>
  <c r="O9" i="1"/>
  <c r="O8" i="1"/>
  <c r="O7" i="1"/>
  <c r="O6" i="1"/>
  <c r="O5" i="1"/>
  <c r="P61" i="6" l="1"/>
  <c r="P63" i="6" s="1"/>
  <c r="P64" i="6" s="1"/>
</calcChain>
</file>

<file path=xl/sharedStrings.xml><?xml version="1.0" encoding="utf-8"?>
<sst xmlns="http://schemas.openxmlformats.org/spreadsheetml/2006/main" count="696" uniqueCount="306">
  <si>
    <t>CONSUMI ELETTRICI Kw</t>
  </si>
  <si>
    <t>IMMOBILI</t>
  </si>
  <si>
    <t>RENDICONTAZIONE COSTI TOTALI</t>
  </si>
  <si>
    <t>POD</t>
  </si>
  <si>
    <t>Gen</t>
  </si>
  <si>
    <t>Feb</t>
  </si>
  <si>
    <t>Mar</t>
  </si>
  <si>
    <t>Apr</t>
  </si>
  <si>
    <t>Mag</t>
  </si>
  <si>
    <t>Giu</t>
  </si>
  <si>
    <t>Lug</t>
  </si>
  <si>
    <t>Ago</t>
  </si>
  <si>
    <t>Set</t>
  </si>
  <si>
    <t>Ott</t>
  </si>
  <si>
    <t>Nov</t>
  </si>
  <si>
    <t>Dic</t>
  </si>
  <si>
    <t>Tot. [kW]</t>
  </si>
  <si>
    <t>€</t>
  </si>
  <si>
    <t>IT001E48581670</t>
  </si>
  <si>
    <t>POMPA VIA EMILIA ROMAGNA</t>
  </si>
  <si>
    <t xml:space="preserve">IT001E58206437 </t>
  </si>
  <si>
    <t>EX SIMA VIA EMILIA ROMAGNA</t>
  </si>
  <si>
    <t xml:space="preserve">IT001E56357320 </t>
  </si>
  <si>
    <t>OFFICINA VIA TRENTO TRIESTE</t>
  </si>
  <si>
    <t>IT001E581878893</t>
  </si>
  <si>
    <t>SPORTELLO ATA VIA TRENTO TRIESTE - POMPA FONTANA PIAZZA MAZZINI</t>
  </si>
  <si>
    <t>IT001E58187892</t>
  </si>
  <si>
    <t xml:space="preserve">BIBLIOTECA VIA TRENTO TRIESTE </t>
  </si>
  <si>
    <t>IT001E03802461</t>
  </si>
  <si>
    <t>SCUOLA MATERNA VIA GUASTUGLIE</t>
  </si>
  <si>
    <t xml:space="preserve">IT001E56314358 </t>
  </si>
  <si>
    <t>SCUOLA PRIMARIA VIA FALCONE</t>
  </si>
  <si>
    <t xml:space="preserve">IT001E58188113 </t>
  </si>
  <si>
    <t>EX SCUOLA MEDIA VIA ROMA</t>
  </si>
  <si>
    <t>IT001E58188141</t>
  </si>
  <si>
    <t>PALESTRA VIA RASTELLI</t>
  </si>
  <si>
    <t xml:space="preserve">IT001ESS188421 </t>
  </si>
  <si>
    <t>MUNICIPIO PIAZZA MATTEOTTI</t>
  </si>
  <si>
    <t>IT001E58188716</t>
  </si>
  <si>
    <t>APPARTAMENTO VIA FAZI</t>
  </si>
  <si>
    <t xml:space="preserve">IT001ESS188795 </t>
  </si>
  <si>
    <t>CIMITERO VIA COLLINA</t>
  </si>
  <si>
    <t xml:space="preserve">IT001ESS188959 </t>
  </si>
  <si>
    <t>AMBULATORIO VIA BATTISTI</t>
  </si>
  <si>
    <t xml:space="preserve">IT001E60321123 </t>
  </si>
  <si>
    <t>CHIESA DEGLI AROLI VIA SAN MARTINO</t>
  </si>
  <si>
    <t xml:space="preserve">IT001ESS188444 </t>
  </si>
  <si>
    <t>PISTA POLIVALENTE VIA MARTIRI DELLA RESISTENZA</t>
  </si>
  <si>
    <t xml:space="preserve">IT001E55045230 </t>
  </si>
  <si>
    <t>CENTRO AMBIENTE VIA EMILIA ROMAGNA</t>
  </si>
  <si>
    <t xml:space="preserve">IT001E54966189 </t>
  </si>
  <si>
    <t>CENTRO POLIFUNZIONALE E PROTEZIONE CIVILE</t>
  </si>
  <si>
    <t>TOTALI MESE</t>
  </si>
  <si>
    <t>TOTALI ANNO</t>
  </si>
  <si>
    <t>ILLUMINAZIONE PUBBLICA</t>
  </si>
  <si>
    <t>IT001E6116357</t>
  </si>
  <si>
    <t>VIA AROLI</t>
  </si>
  <si>
    <t>IT001E60444789</t>
  </si>
  <si>
    <t>VIA TRENTO TRIESTE</t>
  </si>
  <si>
    <t>IT001 E60391509</t>
  </si>
  <si>
    <t>VIA VENEZIA</t>
  </si>
  <si>
    <t>IT001E58206495</t>
  </si>
  <si>
    <t xml:space="preserve">VIA LIGURIA </t>
  </si>
  <si>
    <t>IT001E58205667</t>
  </si>
  <si>
    <t>VIA FALCONE</t>
  </si>
  <si>
    <t>IT001E58188901</t>
  </si>
  <si>
    <t>VIA BRECCIA lii</t>
  </si>
  <si>
    <t>IT001 E58188834</t>
  </si>
  <si>
    <t>VIA CASSO LO</t>
  </si>
  <si>
    <t>IT001E58188819</t>
  </si>
  <si>
    <t>VIA COLLINA</t>
  </si>
  <si>
    <t>IT001E58188281</t>
  </si>
  <si>
    <t>VIA MORO</t>
  </si>
  <si>
    <t>IT001E58188230</t>
  </si>
  <si>
    <t>VIA PIEMONTE</t>
  </si>
  <si>
    <t>IT001 E58188045</t>
  </si>
  <si>
    <t>VIA SAN ANTONIO</t>
  </si>
  <si>
    <t>IT001E58188043</t>
  </si>
  <si>
    <t xml:space="preserve">VIA SAN ANTONIO </t>
  </si>
  <si>
    <t>IT001E58187878</t>
  </si>
  <si>
    <t>VIA UMBRIA</t>
  </si>
  <si>
    <t>IT00E58184383</t>
  </si>
  <si>
    <t>VIA BRECCIA</t>
  </si>
  <si>
    <t xml:space="preserve">IT001E48059427 </t>
  </si>
  <si>
    <t>VIA CADUTI SUL LAVORO</t>
  </si>
  <si>
    <t>IT001E48059424</t>
  </si>
  <si>
    <t>VIA XXV APRILE</t>
  </si>
  <si>
    <t>CONTATORE</t>
  </si>
  <si>
    <r>
      <t>CONSUMI IDRICI m</t>
    </r>
    <r>
      <rPr>
        <b/>
        <vertAlign val="superscript"/>
        <sz val="16"/>
        <color theme="0"/>
        <rFont val="Calibri"/>
        <family val="2"/>
        <scheme val="minor"/>
      </rPr>
      <t>3</t>
    </r>
  </si>
  <si>
    <r>
      <t>Tot. [m</t>
    </r>
    <r>
      <rPr>
        <b/>
        <vertAlign val="superscript"/>
        <sz val="10"/>
        <color rgb="FF0066CC"/>
        <rFont val="Calibri"/>
        <family val="2"/>
      </rPr>
      <t>3</t>
    </r>
    <r>
      <rPr>
        <b/>
        <sz val="10"/>
        <color indexed="30"/>
        <rFont val="Calibri"/>
        <family val="2"/>
      </rPr>
      <t>]</t>
    </r>
  </si>
  <si>
    <t>000014177107</t>
  </si>
  <si>
    <t xml:space="preserve">EX SCUOLA MEDIA 
(non 11tilizz;it;i d;il 2010) </t>
  </si>
  <si>
    <t>000014177108</t>
  </si>
  <si>
    <t>CENTRO LE NUVOLE</t>
  </si>
  <si>
    <t>000014177110</t>
  </si>
  <si>
    <t>MUNICIPIO</t>
  </si>
  <si>
    <t>000014177111</t>
  </si>
  <si>
    <t>FONTANA VIA BATTISTI</t>
  </si>
  <si>
    <t>000014177112</t>
  </si>
  <si>
    <t>PISTA POLIVALENTE</t>
  </si>
  <si>
    <t>000014177114</t>
  </si>
  <si>
    <t>PARCO VIA LOMBARDIA</t>
  </si>
  <si>
    <t>000014177115</t>
  </si>
  <si>
    <t>OFFICINA</t>
  </si>
  <si>
    <t>000014177116</t>
  </si>
  <si>
    <t>BAGNI VIA TRENTO TRIESTE</t>
  </si>
  <si>
    <t>000014177119</t>
  </si>
  <si>
    <t>SPORTELLO ATA</t>
  </si>
  <si>
    <t>000014177120</t>
  </si>
  <si>
    <t>CIMITERO VECCHIO</t>
  </si>
  <si>
    <t>000014177121</t>
  </si>
  <si>
    <t>SCUOLA MATERNA</t>
  </si>
  <si>
    <t>000014177370</t>
  </si>
  <si>
    <t>CIMITERO NUOVO</t>
  </si>
  <si>
    <t>000014177371</t>
  </si>
  <si>
    <t>PARCO VIA SANTA MARIA</t>
  </si>
  <si>
    <t>000014177372</t>
  </si>
  <si>
    <t>BAGNI VIA GARIBALDI</t>
  </si>
  <si>
    <t>000014177380</t>
  </si>
  <si>
    <t>AMBULATORIO</t>
  </si>
  <si>
    <t>000014177389</t>
  </si>
  <si>
    <t>000014177457</t>
  </si>
  <si>
    <t>CDENTRO POLIVALENTE VIA VENETO</t>
  </si>
  <si>
    <t>000014177549</t>
  </si>
  <si>
    <t>FONTANA VIA ROMAGNA</t>
  </si>
  <si>
    <t>000014177624</t>
  </si>
  <si>
    <t xml:space="preserve">FONTANA VIA MONTEGIACOMO (antincendio) </t>
  </si>
  <si>
    <t>000014177650</t>
  </si>
  <si>
    <t xml:space="preserve">PALESTRA VIA FALCONE (antincendio) </t>
  </si>
  <si>
    <t>000014177676</t>
  </si>
  <si>
    <t>SCUOLA PRIMARIA</t>
  </si>
  <si>
    <t>000014177677</t>
  </si>
  <si>
    <t>FONTANA FALCONE</t>
  </si>
  <si>
    <t>000014178043</t>
  </si>
  <si>
    <t>FONTANA PIAZZA GRAMSCI</t>
  </si>
  <si>
    <t>000014292514</t>
  </si>
  <si>
    <t xml:space="preserve">ANTINCENDIO VIA FALCONE (quartiere I </t>
  </si>
  <si>
    <t>000014177383</t>
  </si>
  <si>
    <t xml:space="preserve">ANTINCENDIO SCUOLA MATERNA </t>
  </si>
  <si>
    <t>000014401619</t>
  </si>
  <si>
    <t xml:space="preserve">CAMPO SPORTIVO VIA FONTANELLE </t>
  </si>
  <si>
    <t>000014438169</t>
  </si>
  <si>
    <t xml:space="preserve">CENTRO AMBIENTE (attiva dal 2016) </t>
  </si>
  <si>
    <t>000014469864</t>
  </si>
  <si>
    <t xml:space="preserve">GARAGE COMUNALE -PROTEZIONE CIVILE (attiva dal 2017) </t>
  </si>
  <si>
    <t xml:space="preserve">EX SCUOLA MEDIA 
(non utilizzato dal  2010) </t>
  </si>
  <si>
    <t>MONSANO</t>
  </si>
  <si>
    <t>OPERATORE ECOLOGICO</t>
  </si>
  <si>
    <t>Tot. [Kg]</t>
  </si>
  <si>
    <t>SMALTIMENTO/RECUPERO</t>
  </si>
  <si>
    <t>TRASPORTO</t>
  </si>
  <si>
    <t>080318 TONER PER STAMPA ESAURITI, DIVERSI DA QUELLI DI CUI ALLA VOCE 08 03 17</t>
  </si>
  <si>
    <t>TRASPORTATORE</t>
  </si>
  <si>
    <t>EUROTECNICA SNC</t>
  </si>
  <si>
    <t>SMALTITORE</t>
  </si>
  <si>
    <t>150102 IMBALLAGGI IN PLASTICA</t>
  </si>
  <si>
    <t>RIECO SPA</t>
  </si>
  <si>
    <t>CAVALLARI SRL</t>
  </si>
  <si>
    <t>150106 IMBALLAGGI IN MATERIALI MISTI</t>
  </si>
  <si>
    <t>MULTI GREEN S.R.L. - CASTELPLANIO</t>
  </si>
  <si>
    <t>150107 IMBALLAGGI IN VETRO</t>
  </si>
  <si>
    <t xml:space="preserve">CAVALLARI SRL </t>
  </si>
  <si>
    <t>160103 PNEUMATICI FUORI USO</t>
  </si>
  <si>
    <t>ECOLOGICA MARCHE</t>
  </si>
  <si>
    <t>17.05.03</t>
  </si>
  <si>
    <t>PAVONI ROSSANO</t>
  </si>
  <si>
    <t>170904 RIFIUTI MISTI DELL'ATTIVITA' DI COSTRUZIONE E DEMOLIZIONE</t>
  </si>
  <si>
    <t>INERTI ESINO SRL</t>
  </si>
  <si>
    <t>200101 CARTA E CARTONE</t>
  </si>
  <si>
    <t>ITALMACERI S.r.l. MONTEMARCIANO</t>
  </si>
  <si>
    <t>200108 RIFIUTI BIODEGRADABILI DI CUCINE E MENSE</t>
  </si>
  <si>
    <t>ECO CONSUL</t>
  </si>
  <si>
    <t>200110 ABBIGLIAMENTO</t>
  </si>
  <si>
    <t>NICOLETTI GIANCARLO FILOTTRANO</t>
  </si>
  <si>
    <t>200121 TUBI FLUORESCENTI ED ALTRI RIFIUTI CONTENENTI MERCURIO</t>
  </si>
  <si>
    <t>CIRIONI ARDUINO</t>
  </si>
  <si>
    <t>RAETECH</t>
  </si>
  <si>
    <t>200123 APPARECCHIATURE FUORIUSO CONTENENTI CLOROFLUOROCARBURI</t>
  </si>
  <si>
    <t>PULI ECOL RECUPERI S.R.L.</t>
  </si>
  <si>
    <t>200125 OLI E GRASSI COMMESTIBILI</t>
  </si>
  <si>
    <t xml:space="preserve">ADRIATICA OLI S.R.L. </t>
  </si>
  <si>
    <t>200126 OLI E GRASSI DIVERSI DA QUELLI DI CUI ALLA VOCE 20 01 25</t>
  </si>
  <si>
    <t>CARBONAFTA &amp; CARBOMETALLI S.R.L.</t>
  </si>
  <si>
    <t>200132 MEDICINALI DIVERSI DA QUELLI DI CUI ALLA VOCE 20 01 31</t>
  </si>
  <si>
    <t>200133 BATTERIE E ACCUMULATORI DI CUI ALLE VOCI 16 06 01, 16 06 02 E 16 06 03</t>
  </si>
  <si>
    <t>200134 BATTERIE E ACCUMULATORI DIVERSI DA QUELLI DI CUI ALLA VOCE 20 01 33</t>
  </si>
  <si>
    <t>200135 APPARECCHIATURE ELETTRICHE ED ELETTRONICHE FUORI USO, DIVERSE DA QUELLE DI CUI ALLE VOCI 20 01 21 e 20 01 23, CONTENENTI COMPONENTI PERICOLOSE</t>
  </si>
  <si>
    <t>VALLONE SRL</t>
  </si>
  <si>
    <t>200136 APPARECCHIATURE ELETTRICHE ED ELETTRONICHE FUORI USO, DIVERSE DA QUELLE DI CUI ALLE VOCI 20 01 21, 20 01 23 e 20 01 35</t>
  </si>
  <si>
    <t>SIDER ROTTAMI ADRIATICA SPA</t>
  </si>
  <si>
    <t>RI.ME.L</t>
  </si>
  <si>
    <t>200138 LEGNO, DIVERSO DA QUELLO DI CUI ALLA VOCE 20 01 37</t>
  </si>
  <si>
    <t>200139 PLASTICA</t>
  </si>
  <si>
    <t>200140 METALLO</t>
  </si>
  <si>
    <t>200201 RIFIUTI BIODEGRADABILI</t>
  </si>
  <si>
    <t>200301 RIFIUTI URBANI NON DIFFERENZIATI</t>
  </si>
  <si>
    <t xml:space="preserve">CIR33 SERVIZI </t>
  </si>
  <si>
    <r>
      <t xml:space="preserve">200303 RESIDUI DELLA PULIZIA STRADALE </t>
    </r>
    <r>
      <rPr>
        <sz val="10"/>
        <color indexed="10"/>
        <rFont val="Calibri"/>
        <family val="2"/>
      </rPr>
      <t>- RECUPERO-</t>
    </r>
  </si>
  <si>
    <t>COMUNE DI MONSANO</t>
  </si>
  <si>
    <t>200307 RIFIUTI INGOMBRANTI</t>
  </si>
  <si>
    <t>ITALMACERI S.r.l. ANCONA</t>
  </si>
  <si>
    <r>
      <t>TOTALE RIFIUTI INTERCETTATI "</t>
    </r>
    <r>
      <rPr>
        <b/>
        <sz val="18"/>
        <color rgb="FFFF0000"/>
        <rFont val="Calibri"/>
        <family val="2"/>
      </rPr>
      <t>TI</t>
    </r>
    <r>
      <rPr>
        <b/>
        <sz val="16"/>
        <color indexed="8"/>
        <rFont val="Calibri"/>
        <family val="2"/>
      </rPr>
      <t>"</t>
    </r>
  </si>
  <si>
    <r>
      <t>TOTALE RIFIUTI A SMALTIMENTO "</t>
    </r>
    <r>
      <rPr>
        <b/>
        <sz val="18"/>
        <color rgb="FFFF0000"/>
        <rFont val="Calibri"/>
        <family val="2"/>
      </rPr>
      <t>TS</t>
    </r>
    <r>
      <rPr>
        <b/>
        <sz val="16"/>
        <color indexed="8"/>
        <rFont val="Calibri"/>
        <family val="2"/>
      </rPr>
      <t>"</t>
    </r>
  </si>
  <si>
    <r>
      <t>TOTALE RIFIUTI RECUPERATI "</t>
    </r>
    <r>
      <rPr>
        <b/>
        <sz val="18"/>
        <color rgb="FFFF0000"/>
        <rFont val="Calibri"/>
        <family val="2"/>
      </rPr>
      <t>TR</t>
    </r>
    <r>
      <rPr>
        <b/>
        <sz val="16"/>
        <color indexed="8"/>
        <rFont val="Calibri"/>
        <family val="2"/>
      </rPr>
      <t>"</t>
    </r>
  </si>
  <si>
    <t>TR*100/TI</t>
  </si>
  <si>
    <t>% RD</t>
  </si>
  <si>
    <t>LEGENDA</t>
  </si>
  <si>
    <t>RIFIUTI INVIATI A SMALTIMENTO</t>
  </si>
  <si>
    <t>RIFIUTI INVIATI A RECUPERO</t>
  </si>
  <si>
    <t>D1</t>
  </si>
  <si>
    <t>Deposito sul o nel suolo (ad esempio discarica)</t>
  </si>
  <si>
    <t>R1</t>
  </si>
  <si>
    <t>Utilizzazione principalmente come combustibile o come altro mezzo per produrre energia (4)</t>
  </si>
  <si>
    <t>D2</t>
  </si>
  <si>
    <t>Trattamento in ambiente terrestre (ad esempio biodegradazione di rifiuti liquidi o fanghi nei suoli)</t>
  </si>
  <si>
    <t>R2</t>
  </si>
  <si>
    <t>Rigenerazione/recupero di solventi</t>
  </si>
  <si>
    <t>D3</t>
  </si>
  <si>
    <t>Iniezioni in profondità (ad esempio iniezioni dei rifiuti pompabili in pozzi, in cupole saline o faglie geologiche naturali)</t>
  </si>
  <si>
    <t>R3</t>
  </si>
  <si>
    <t>Riciclaggio/recupero delle sostanze organiche non utilizzate come solventi (comprese le operazioni di compostaggio e altre trasformazioni biologiche) (5)</t>
  </si>
  <si>
    <t>D4</t>
  </si>
  <si>
    <t>Lagunaggio (ad esempio scarico di rifiuti liquidi o di fanghi in pozzi, stagni o lagune, ecc.)</t>
  </si>
  <si>
    <t>R4</t>
  </si>
  <si>
    <t>Riciclaggio/recupero dei metalli e dei composti metallici</t>
  </si>
  <si>
    <t>D5</t>
  </si>
  <si>
    <t>Messa in discarica specialmente allestita (ad esempio sistematizzazione in alveoli stagni, separati, ricoperti o isolati gli uni dagli altri e dall’ambiente)</t>
  </si>
  <si>
    <t>R5</t>
  </si>
  <si>
    <t>Riciclaggio/recupero di altre sostanze inorganiche (6)</t>
  </si>
  <si>
    <t>D6</t>
  </si>
  <si>
    <t>Scarico dei rifiuti solidi nell’ambiente idrico eccetto l’immersione</t>
  </si>
  <si>
    <t>R6</t>
  </si>
  <si>
    <t>Rigenerazione degli acidi o delle basi</t>
  </si>
  <si>
    <t>D7</t>
  </si>
  <si>
    <t>Immersione, compreso il seppellimento nel sottosuolo marino</t>
  </si>
  <si>
    <t>R7</t>
  </si>
  <si>
    <t>Recupero dei prodotti che servono a ridurre l’inquinamento</t>
  </si>
  <si>
    <t>D8</t>
  </si>
  <si>
    <t>Trattamento biologico non specificato altrove nel presente allegato, che dia origine a composti o a miscugli che vengono eliminati secondo uno dei procedimenti elencati nei punti da D1 a D12</t>
  </si>
  <si>
    <t>R8</t>
  </si>
  <si>
    <t>Recupero dei prodotti provenienti dai catalizzatori</t>
  </si>
  <si>
    <t>D9</t>
  </si>
  <si>
    <t>Trattamento fisico-chimico non specificato altrove nel presente allegato, che dia origine a composti o a miscugli eliminati secondo uno dei procedimenti elencati nei punti da D1 a D12 (ad esempio evaporazione, essiccazione, calcinazione, ecc.</t>
  </si>
  <si>
    <t>R9</t>
  </si>
  <si>
    <t>Rigenerazione o altri reimpieghi degli oli</t>
  </si>
  <si>
    <t>D10</t>
  </si>
  <si>
    <t>Incenerimento a terra</t>
  </si>
  <si>
    <t>R10</t>
  </si>
  <si>
    <t>Trattamento in ambiente terrestre a beneficio dell’agricoltura o dell’ecologia</t>
  </si>
  <si>
    <t>D11</t>
  </si>
  <si>
    <t>Incenerimento in mare (1)</t>
  </si>
  <si>
    <t>R11</t>
  </si>
  <si>
    <t>Utilizzazione di rifiuti ottenuti da una delle operazioni indicate da R1 a R10</t>
  </si>
  <si>
    <t>D12</t>
  </si>
  <si>
    <t>Deposito permanente (ad esempio sistemazione di contenitori in una miniera)</t>
  </si>
  <si>
    <t>R12</t>
  </si>
  <si>
    <t>Scambio di rifiuti per sottoporli a una delle operazioni indicate da R1 a R11 (7)</t>
  </si>
  <si>
    <t>D13</t>
  </si>
  <si>
    <t>Raggruppamento preliminare prima di una delle operazioni di cui ai punti da D1 a D12 (2)</t>
  </si>
  <si>
    <t>R13</t>
  </si>
  <si>
    <t>Messa in riserva di rifiuti per sottoporli a una delle operazioni indicate nei punti da R1 a R12 (escluso il deposito temporaneo, prima della raccolta, nel luogo in cui sono prodotti)</t>
  </si>
  <si>
    <t>D14</t>
  </si>
  <si>
    <t>Ricondizionamento preliminare prima di una delle operazioni di cui ai punti da D1 a D13</t>
  </si>
  <si>
    <t>D15</t>
  </si>
  <si>
    <t>Deposito preliminare prima di uno delle operazioni di cui ai punti da D1 a D14 (escluso il deposito temporaneo, prima della raccolta, nel luogo in cui sono prodotti)</t>
  </si>
  <si>
    <t>(1) Questa operazione è vietata dalla normativa UE e dalle convenzioni internazionali.
(2) In mancanza di un altro codice D appropriato, può comprendere le operazioni preliminari precedenti allo smaltimento, incluso il pretrattamento come, tra l'altro, la cernita, la frammentazione, la compattazione, la pellettizzazione, l'essiccazione, la triturazione, il condizionamento o la separazione prima di una delle operazioni indicate da D1 a D12.</t>
  </si>
  <si>
    <t>(4) Gli impianti di incenerimento dei rifiuti solidi urbani sono compresi solo se la loro efficienza energetica è uguale o superiore a: - 0,60 per gli impianti funzionanti e autorizzati in conformità della normativa comunitaria applicabile anteriormente al 1° gennaio 2009,- 0,65 per gli impianti autorizzati dopo il 31 dicembre 2008, calcolata con la seguente formula: Efficienza energetica = [Ep - (Ef + Ei)]/[0,97 x (Ew + Ef)] dove: Ep = energia annua prodotta sotto forma di energia termica o elettrica. è calcolata moltiplicando l'energia sotto forma di elettricità per 2,6 e l'energia termica prodotta per uso commerciale per 1,1 (GJ/anno)Ef = alimentazione annua di energia nel sistema con combustibili che contribuiscono alla produzione di vapore (GJ/anno)Ew = energia annua contenuta nei rifiuti trattati calcolata in base al potere calorifico inferiore dei rifiuti (GJ/anno)Ei = energia annua importata, escluse Ew ed Ef (GJ/anno)0,97 = fattore corrispondente alle perdite di energia dovute alle ceneri pesanti (scorie) e alle radiazioni. La formula si applica conformemente al documento di riferimento sulle migliori tecniche disponibili per l'incenerimento dei rifiuti.
(5) Sono comprese la gassificazione e la pirolisi che utilizzano i componenti come sostanze chimiche.
(6) è compresa la pulizia risultante in un recupero del suolo e il riciclaggio dei materiali da costruzione inorganici.
(7) In mancanza di un altro codice R appropriato, può comprendere le operazioni preliminari precedenti al recupero, incluso il pretrattamento come, tra l'altro, la cernita, la frammentazione, la compattazione, la pellettizzazione, l'essiccazione, la triturazione, il condizionamento, il ricondizionamento, la separazione, il raggruppamento prima di una delle operazioni indicate da R 1 a R 11.</t>
  </si>
  <si>
    <r>
      <t>CONSUMO DI TERRENO m</t>
    </r>
    <r>
      <rPr>
        <b/>
        <vertAlign val="superscript"/>
        <sz val="16"/>
        <color theme="0"/>
        <rFont val="Calibri"/>
        <family val="2"/>
        <scheme val="minor"/>
      </rPr>
      <t>2</t>
    </r>
  </si>
  <si>
    <r>
      <t>CONSUMI METANO m</t>
    </r>
    <r>
      <rPr>
        <b/>
        <vertAlign val="superscript"/>
        <sz val="16"/>
        <color theme="0"/>
        <rFont val="Calibri"/>
        <family val="2"/>
        <scheme val="minor"/>
      </rPr>
      <t>3</t>
    </r>
  </si>
  <si>
    <t>25107500- 25141722</t>
  </si>
  <si>
    <t>25107529</t>
  </si>
  <si>
    <t>BIBLIOTECA</t>
  </si>
  <si>
    <t>25107530</t>
  </si>
  <si>
    <t>CENTRO DIURNO</t>
  </si>
  <si>
    <t>25104447</t>
  </si>
  <si>
    <t>25104765</t>
  </si>
  <si>
    <t>SCUOLE VIA FALCONE</t>
  </si>
  <si>
    <t>25141722-25141723</t>
  </si>
  <si>
    <t>MATERNA</t>
  </si>
  <si>
    <t>25141724</t>
  </si>
  <si>
    <t>25108103</t>
  </si>
  <si>
    <t>PALESTRA CESARONI</t>
  </si>
  <si>
    <t>GASOLIO Lt</t>
  </si>
  <si>
    <t>Tot. [Lt]</t>
  </si>
  <si>
    <t>BENZINA Lt</t>
  </si>
  <si>
    <r>
      <t xml:space="preserve">ALTRO </t>
    </r>
    <r>
      <rPr>
        <b/>
        <sz val="16"/>
        <color rgb="FFFF0000"/>
        <rFont val="Calibri"/>
        <family val="2"/>
        <scheme val="minor"/>
      </rPr>
      <t>????</t>
    </r>
  </si>
  <si>
    <r>
      <t>Tot. [</t>
    </r>
    <r>
      <rPr>
        <b/>
        <sz val="11"/>
        <color rgb="FFFF0000"/>
        <rFont val="Calibri"/>
        <family val="2"/>
      </rPr>
      <t>???</t>
    </r>
    <r>
      <rPr>
        <b/>
        <sz val="10"/>
        <color indexed="30"/>
        <rFont val="Calibri"/>
        <family val="2"/>
      </rPr>
      <t>]</t>
    </r>
  </si>
  <si>
    <t>VALORE DELL'ATTIVITA'</t>
  </si>
  <si>
    <t>SETTORE NON PRODUZIONE (AMM.NE/SERVIZI)</t>
  </si>
  <si>
    <t xml:space="preserve">mesi lavorati </t>
  </si>
  <si>
    <t>unità occupata/anno</t>
  </si>
  <si>
    <t>ANNO</t>
  </si>
  <si>
    <t>N° ADDETTI</t>
  </si>
  <si>
    <t>TIPOLOGIA</t>
  </si>
  <si>
    <t>XXXXXXXXXX</t>
  </si>
  <si>
    <t>XXXXXXXXXXXXXXXXXXX</t>
  </si>
  <si>
    <t>X</t>
  </si>
  <si>
    <t>XXXXXXXXX</t>
  </si>
  <si>
    <t>Formazioni</t>
  </si>
  <si>
    <t>PROSSIMI FOGLI DI MONITORAGGIO DA IMPLEMENTARE</t>
  </si>
  <si>
    <t>Autorizzazioni</t>
  </si>
  <si>
    <t>Revisione mezzi</t>
  </si>
  <si>
    <t>Revisioni estintori e manichette</t>
  </si>
  <si>
    <t>analisi e revisioni caldaie</t>
  </si>
  <si>
    <t>Fgas per i condizionatori</t>
  </si>
  <si>
    <t>Pulizia filtri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</si>
</sst>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0]mmm\-yy;@"/>
  </numFmts>
  <fonts count="26">
    <font>
      <sz val="11"/>
      <color theme="1"/>
      <name val="Calibri"/>
      <family val="2"/>
      <scheme val="minor"/>
    </font>
    <font>
      <sz val="20"/>
      <color theme="1"/>
      <name val="Calibri"/>
      <family val="2"/>
      <scheme val="minor"/>
    </font>
    <font>
      <b/>
      <sz val="16"/>
      <color rgb="FFFF0000"/>
      <name val="Calibri"/>
      <family val="2"/>
      <scheme val="minor"/>
    </font>
    <font>
      <sz val="10"/>
      <color indexed="16"/>
      <name val="Calibri"/>
      <family val="2"/>
    </font>
    <font>
      <sz val="10"/>
      <name val="Calibri"/>
      <family val="2"/>
    </font>
    <font>
      <b/>
      <sz val="10"/>
      <color indexed="30"/>
      <name val="Calibri"/>
      <family val="2"/>
    </font>
    <font>
      <b/>
      <sz val="14"/>
      <color theme="1"/>
      <name val="Calibri"/>
      <family val="2"/>
      <scheme val="minor"/>
    </font>
    <font>
      <b/>
      <sz val="16"/>
      <color theme="0"/>
      <name val="Calibri"/>
      <family val="2"/>
      <scheme val="minor"/>
    </font>
    <font>
      <b/>
      <vertAlign val="superscript"/>
      <sz val="16"/>
      <color theme="0"/>
      <name val="Calibri"/>
      <family val="2"/>
      <scheme val="minor"/>
    </font>
    <font>
      <b/>
      <vertAlign val="superscript"/>
      <sz val="10"/>
      <color rgb="FF0066CC"/>
      <name val="Calibri"/>
      <family val="2"/>
    </font>
    <font>
      <sz val="10"/>
      <color indexed="8"/>
      <name val="Calibri"/>
      <family val="2"/>
    </font>
    <font>
      <b/>
      <sz val="14"/>
      <color indexed="10"/>
      <name val="Calibri"/>
      <family val="2"/>
    </font>
    <font>
      <sz val="9"/>
      <name val="Courier new"/>
      <family val="3"/>
    </font>
    <font>
      <sz val="12"/>
      <name val="Calibri"/>
      <family val="2"/>
    </font>
    <font>
      <b/>
      <sz val="12"/>
      <color indexed="10"/>
      <name val="Calibri"/>
      <family val="2"/>
    </font>
    <font>
      <sz val="10"/>
      <color indexed="10"/>
      <name val="Calibri"/>
      <family val="2"/>
    </font>
    <font>
      <sz val="12"/>
      <color indexed="8"/>
      <name val="Calibri"/>
      <family val="2"/>
    </font>
    <font>
      <b/>
      <sz val="16"/>
      <color indexed="8"/>
      <name val="Calibri"/>
      <family val="2"/>
    </font>
    <font>
      <b/>
      <sz val="18"/>
      <color rgb="FFFF0000"/>
      <name val="Calibri"/>
      <family val="2"/>
    </font>
    <font>
      <b/>
      <sz val="12"/>
      <color indexed="30"/>
      <name val="Calibri"/>
      <family val="2"/>
    </font>
    <font>
      <b/>
      <sz val="8"/>
      <color indexed="8"/>
      <name val="Calibri"/>
      <family val="2"/>
    </font>
    <font>
      <b/>
      <sz val="14"/>
      <color rgb="FF595C63"/>
      <name val="Inherit"/>
    </font>
    <font>
      <sz val="10"/>
      <color rgb="FF595C63"/>
      <name val="Arial"/>
      <family val="2"/>
    </font>
    <font>
      <b/>
      <sz val="11"/>
      <color rgb="FFFF0000"/>
      <name val="Calibri"/>
      <family val="2"/>
    </font>
    <font>
      <b/>
      <sz val="28"/>
      <color theme="1"/>
      <name val="Calibri"/>
      <family val="2"/>
      <scheme val="minor"/>
    </font>
    <font>
      <sz val="16"/>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indexed="26"/>
        <bgColor indexed="64"/>
      </patternFill>
    </fill>
    <fill>
      <patternFill patternType="solid">
        <fgColor indexed="13"/>
        <bgColor indexed="64"/>
      </patternFill>
    </fill>
    <fill>
      <patternFill patternType="solid">
        <fgColor indexed="11"/>
        <bgColor indexed="64"/>
      </patternFill>
    </fill>
    <fill>
      <patternFill patternType="solid">
        <fgColor rgb="FF00FF00"/>
        <bgColor indexed="64"/>
      </patternFill>
    </fill>
    <fill>
      <patternFill patternType="solid">
        <fgColor indexed="15"/>
        <bgColor indexed="64"/>
      </patternFill>
    </fill>
    <fill>
      <patternFill patternType="solid">
        <fgColor theme="9"/>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22"/>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style="thin">
        <color indexed="22"/>
      </right>
      <top style="thin">
        <color indexed="64"/>
      </top>
      <bottom/>
      <diagonal/>
    </border>
    <border>
      <left/>
      <right style="thin">
        <color indexed="22"/>
      </right>
      <top style="thin">
        <color indexed="64"/>
      </top>
      <bottom/>
      <diagonal/>
    </border>
    <border>
      <left/>
      <right style="thin">
        <color indexed="22"/>
      </right>
      <top/>
      <bottom style="thin">
        <color indexed="64"/>
      </bottom>
      <diagonal/>
    </border>
    <border>
      <left/>
      <right/>
      <top/>
      <bottom style="thin">
        <color indexed="64"/>
      </bottom>
      <diagonal/>
    </border>
    <border>
      <left style="thin">
        <color indexed="64"/>
      </left>
      <right style="thin">
        <color indexed="22"/>
      </right>
      <top/>
      <bottom style="thin">
        <color indexed="64"/>
      </bottom>
      <diagonal/>
    </border>
    <border>
      <left style="thin">
        <color indexed="22"/>
      </left>
      <right style="thin">
        <color indexed="22"/>
      </right>
      <top/>
      <bottom/>
      <diagonal/>
    </border>
    <border>
      <left style="thin">
        <color indexed="64"/>
      </left>
      <right style="thin">
        <color indexed="22"/>
      </right>
      <top/>
      <bottom/>
      <diagonal/>
    </border>
    <border>
      <left style="thin">
        <color indexed="22"/>
      </left>
      <right style="thin">
        <color indexed="22"/>
      </right>
      <top style="thin">
        <color indexed="64"/>
      </top>
      <bottom/>
      <diagonal/>
    </border>
    <border>
      <left style="thin">
        <color indexed="22"/>
      </left>
      <right style="thin">
        <color indexed="22"/>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22"/>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2">
    <xf numFmtId="0" fontId="0" fillId="0" borderId="0" xfId="0"/>
    <xf numFmtId="0" fontId="2" fillId="3" borderId="0" xfId="0" applyFont="1" applyFill="1"/>
    <xf numFmtId="164" fontId="4" fillId="4" borderId="2" xfId="0" applyNumberFormat="1" applyFont="1" applyFill="1" applyBorder="1" applyAlignment="1">
      <alignment horizontal="center" vertical="center" wrapText="1"/>
    </xf>
    <xf numFmtId="164" fontId="5" fillId="5" borderId="0" xfId="0" applyNumberFormat="1" applyFont="1" applyFill="1" applyAlignment="1">
      <alignment horizontal="center" vertical="center" wrapText="1"/>
    </xf>
    <xf numFmtId="164" fontId="3" fillId="4" borderId="1" xfId="0" applyNumberFormat="1"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0" borderId="0" xfId="0" applyAlignment="1">
      <alignment wrapText="1"/>
    </xf>
    <xf numFmtId="0" fontId="0" fillId="0" borderId="3" xfId="0" applyBorder="1" applyAlignment="1">
      <alignment horizontal="center"/>
    </xf>
    <xf numFmtId="0" fontId="0" fillId="0" borderId="4" xfId="0" applyBorder="1" applyAlignment="1">
      <alignment horizontal="center"/>
    </xf>
    <xf numFmtId="0" fontId="6" fillId="0" borderId="5" xfId="0" applyFont="1" applyBorder="1" applyAlignment="1">
      <alignment horizontal="center"/>
    </xf>
    <xf numFmtId="0" fontId="2" fillId="0" borderId="0" xfId="0" applyFont="1"/>
    <xf numFmtId="0" fontId="7" fillId="3" borderId="0" xfId="0" applyFont="1" applyFill="1"/>
    <xf numFmtId="49" fontId="0" fillId="0" borderId="0" xfId="0" applyNumberFormat="1"/>
    <xf numFmtId="3" fontId="10" fillId="0" borderId="2" xfId="0" applyNumberFormat="1" applyFont="1" applyBorder="1" applyAlignment="1">
      <alignment vertical="center" wrapText="1"/>
    </xf>
    <xf numFmtId="3" fontId="4" fillId="0" borderId="2" xfId="0" applyNumberFormat="1" applyFont="1" applyBorder="1" applyAlignment="1">
      <alignment vertical="center" wrapText="1"/>
    </xf>
    <xf numFmtId="3" fontId="5" fillId="0" borderId="0" xfId="0" applyNumberFormat="1" applyFont="1" applyAlignment="1">
      <alignment vertical="center" wrapText="1"/>
    </xf>
    <xf numFmtId="3" fontId="10" fillId="0" borderId="0" xfId="0" applyNumberFormat="1" applyFont="1" applyAlignment="1">
      <alignment vertical="center" wrapText="1"/>
    </xf>
    <xf numFmtId="164" fontId="11" fillId="4" borderId="2"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3" fontId="4" fillId="6" borderId="6" xfId="0" applyNumberFormat="1" applyFont="1" applyFill="1" applyBorder="1" applyAlignment="1">
      <alignment horizontal="center" vertical="center" wrapText="1"/>
    </xf>
    <xf numFmtId="164" fontId="3" fillId="7" borderId="1" xfId="0" applyNumberFormat="1" applyFont="1" applyFill="1" applyBorder="1" applyAlignment="1">
      <alignment horizontal="center" vertical="center" wrapText="1"/>
    </xf>
    <xf numFmtId="3" fontId="4" fillId="8" borderId="10" xfId="0" applyNumberFormat="1" applyFont="1" applyFill="1" applyBorder="1" applyAlignment="1">
      <alignment horizontal="center" vertical="center" wrapText="1"/>
    </xf>
    <xf numFmtId="3" fontId="4" fillId="8" borderId="4" xfId="0" applyNumberFormat="1" applyFont="1" applyFill="1" applyBorder="1" applyAlignment="1">
      <alignment horizontal="center" vertical="center" wrapText="1"/>
    </xf>
    <xf numFmtId="3" fontId="4" fillId="6" borderId="8" xfId="0" applyNumberFormat="1" applyFont="1" applyFill="1" applyBorder="1" applyAlignment="1">
      <alignment horizontal="center" vertical="center" wrapText="1"/>
    </xf>
    <xf numFmtId="3" fontId="10" fillId="7" borderId="1" xfId="0" applyNumberFormat="1" applyFont="1" applyFill="1" applyBorder="1" applyAlignment="1">
      <alignment vertical="center" wrapText="1"/>
    </xf>
    <xf numFmtId="3" fontId="10" fillId="0" borderId="1" xfId="0" applyNumberFormat="1" applyFont="1" applyBorder="1" applyAlignment="1">
      <alignment vertical="center" wrapText="1"/>
    </xf>
    <xf numFmtId="3" fontId="4" fillId="8" borderId="9" xfId="0" applyNumberFormat="1"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3" fontId="13" fillId="0" borderId="2" xfId="0" applyNumberFormat="1" applyFont="1" applyBorder="1" applyAlignment="1">
      <alignment vertical="center" wrapText="1"/>
    </xf>
    <xf numFmtId="3" fontId="4" fillId="8" borderId="12" xfId="0" applyNumberFormat="1" applyFont="1" applyFill="1" applyBorder="1" applyAlignment="1">
      <alignment horizontal="center" vertical="center" wrapText="1"/>
    </xf>
    <xf numFmtId="3" fontId="4" fillId="8" borderId="2" xfId="0" applyNumberFormat="1" applyFont="1" applyFill="1" applyBorder="1" applyAlignment="1">
      <alignment horizontal="center" vertical="center" wrapText="1"/>
    </xf>
    <xf numFmtId="3" fontId="10" fillId="2" borderId="1" xfId="0" applyNumberFormat="1" applyFont="1" applyFill="1" applyBorder="1" applyAlignment="1">
      <alignment vertical="center" wrapText="1"/>
    </xf>
    <xf numFmtId="3" fontId="4" fillId="7" borderId="1" xfId="0" applyNumberFormat="1" applyFont="1" applyFill="1" applyBorder="1" applyAlignment="1">
      <alignment horizontal="center" vertical="center" wrapText="1"/>
    </xf>
    <xf numFmtId="3" fontId="16" fillId="0" borderId="2" xfId="0" applyNumberFormat="1" applyFont="1" applyBorder="1" applyAlignment="1">
      <alignment vertical="center" wrapText="1"/>
    </xf>
    <xf numFmtId="3" fontId="19" fillId="0" borderId="2" xfId="0" applyNumberFormat="1" applyFont="1" applyBorder="1" applyAlignment="1">
      <alignment vertical="center" wrapText="1"/>
    </xf>
    <xf numFmtId="3" fontId="16" fillId="2" borderId="2" xfId="0" applyNumberFormat="1" applyFont="1" applyFill="1" applyBorder="1" applyAlignment="1">
      <alignment vertical="center" wrapText="1"/>
    </xf>
    <xf numFmtId="3" fontId="18" fillId="0" borderId="2" xfId="0" applyNumberFormat="1" applyFont="1" applyBorder="1" applyAlignment="1">
      <alignment vertical="center" wrapText="1"/>
    </xf>
    <xf numFmtId="4" fontId="16" fillId="0" borderId="2" xfId="0" applyNumberFormat="1" applyFont="1" applyBorder="1" applyAlignment="1">
      <alignment vertical="center" wrapText="1"/>
    </xf>
    <xf numFmtId="3" fontId="17" fillId="0" borderId="2" xfId="0" applyNumberFormat="1" applyFont="1" applyBorder="1" applyAlignment="1">
      <alignment vertical="center" wrapText="1"/>
    </xf>
    <xf numFmtId="3" fontId="16" fillId="2" borderId="2" xfId="0" applyNumberFormat="1" applyFont="1" applyFill="1" applyBorder="1" applyAlignment="1">
      <alignment vertical="center"/>
    </xf>
    <xf numFmtId="3" fontId="20" fillId="7" borderId="2" xfId="0" applyNumberFormat="1" applyFont="1" applyFill="1" applyBorder="1" applyAlignment="1">
      <alignment vertical="center"/>
    </xf>
    <xf numFmtId="3" fontId="20" fillId="7" borderId="2" xfId="0" applyNumberFormat="1" applyFont="1" applyFill="1" applyBorder="1" applyAlignment="1">
      <alignment vertical="center" wrapText="1"/>
    </xf>
    <xf numFmtId="0" fontId="21" fillId="0" borderId="0" xfId="0" applyFont="1" applyAlignment="1">
      <alignment horizontal="center" vertical="center" wrapText="1"/>
    </xf>
    <xf numFmtId="3" fontId="5" fillId="0" borderId="2" xfId="0" applyNumberFormat="1" applyFont="1" applyBorder="1" applyAlignment="1">
      <alignment vertical="center" wrapText="1"/>
    </xf>
    <xf numFmtId="3" fontId="20" fillId="2" borderId="2" xfId="0" applyNumberFormat="1" applyFont="1" applyFill="1" applyBorder="1" applyAlignment="1">
      <alignment vertical="center"/>
    </xf>
    <xf numFmtId="3" fontId="16" fillId="7" borderId="2" xfId="0" applyNumberFormat="1" applyFont="1" applyFill="1" applyBorder="1" applyAlignment="1">
      <alignment vertical="center" wrapText="1"/>
    </xf>
    <xf numFmtId="49" fontId="12" fillId="0" borderId="16" xfId="0" applyNumberFormat="1" applyFont="1" applyBorder="1" applyAlignment="1">
      <alignment vertical="center" wrapText="1"/>
    </xf>
    <xf numFmtId="49" fontId="12" fillId="0" borderId="19" xfId="0" applyNumberFormat="1" applyFont="1" applyBorder="1" applyAlignment="1">
      <alignment vertical="center" wrapText="1"/>
    </xf>
    <xf numFmtId="49" fontId="12" fillId="0" borderId="6" xfId="0" applyNumberFormat="1" applyFont="1" applyBorder="1" applyAlignment="1">
      <alignment vertical="center" wrapText="1"/>
    </xf>
    <xf numFmtId="49" fontId="12" fillId="0" borderId="10" xfId="0" applyNumberFormat="1" applyFont="1" applyBorder="1" applyAlignment="1">
      <alignment vertical="center" wrapText="1"/>
    </xf>
    <xf numFmtId="49" fontId="12" fillId="0" borderId="0" xfId="0" applyNumberFormat="1" applyFont="1" applyBorder="1" applyAlignment="1">
      <alignment vertical="center" wrapText="1"/>
    </xf>
    <xf numFmtId="3" fontId="10" fillId="0" borderId="10" xfId="0" applyNumberFormat="1" applyFont="1" applyBorder="1" applyAlignment="1">
      <alignment vertical="center" wrapText="1"/>
    </xf>
    <xf numFmtId="3" fontId="13" fillId="0" borderId="1" xfId="0" applyNumberFormat="1" applyFont="1" applyBorder="1" applyAlignment="1">
      <alignment vertical="center" wrapText="1"/>
    </xf>
    <xf numFmtId="3" fontId="14" fillId="0" borderId="1" xfId="0" applyNumberFormat="1" applyFont="1" applyBorder="1" applyAlignment="1">
      <alignment vertical="center" wrapText="1"/>
    </xf>
    <xf numFmtId="3" fontId="13" fillId="2" borderId="1" xfId="0" applyNumberFormat="1" applyFont="1" applyFill="1" applyBorder="1" applyAlignment="1">
      <alignment vertical="center" wrapText="1"/>
    </xf>
    <xf numFmtId="3" fontId="16" fillId="0" borderId="1" xfId="0" applyNumberFormat="1" applyFont="1" applyBorder="1" applyAlignment="1">
      <alignment vertical="center" wrapText="1"/>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0" xfId="0" applyAlignment="1">
      <alignment vertical="center" wrapText="1"/>
    </xf>
    <xf numFmtId="0" fontId="0" fillId="0" borderId="0" xfId="0" applyAlignment="1">
      <alignment horizontal="center" vertical="center" wrapText="1"/>
    </xf>
    <xf numFmtId="0" fontId="0" fillId="0" borderId="23" xfId="0" applyBorder="1" applyAlignment="1">
      <alignment horizontal="center"/>
    </xf>
    <xf numFmtId="2" fontId="0" fillId="0" borderId="0" xfId="0" applyNumberFormat="1" applyAlignment="1">
      <alignment horizontal="center"/>
    </xf>
    <xf numFmtId="0" fontId="0" fillId="0" borderId="25" xfId="0" applyBorder="1" applyAlignment="1">
      <alignment horizontal="center"/>
    </xf>
    <xf numFmtId="0" fontId="0" fillId="0" borderId="26" xfId="0" applyBorder="1"/>
    <xf numFmtId="0" fontId="0" fillId="0" borderId="27" xfId="0" applyBorder="1"/>
    <xf numFmtId="0" fontId="0" fillId="0" borderId="0" xfId="0" applyFill="1"/>
    <xf numFmtId="0" fontId="1" fillId="0" borderId="0" xfId="0" applyFont="1" applyFill="1" applyAlignment="1"/>
    <xf numFmtId="164" fontId="3" fillId="4" borderId="1" xfId="0" applyNumberFormat="1" applyFont="1" applyFill="1" applyBorder="1" applyAlignment="1">
      <alignment horizontal="left" vertical="center"/>
    </xf>
    <xf numFmtId="0" fontId="6" fillId="0" borderId="0" xfId="0" applyFont="1" applyAlignment="1">
      <alignment horizontal="center"/>
    </xf>
    <xf numFmtId="0" fontId="2" fillId="3" borderId="0" xfId="0" applyFont="1" applyFill="1" applyAlignment="1">
      <alignment horizontal="center"/>
    </xf>
    <xf numFmtId="164" fontId="3" fillId="4" borderId="1" xfId="0" applyNumberFormat="1" applyFont="1" applyFill="1" applyBorder="1" applyAlignment="1">
      <alignment horizontal="left" vertical="center" wrapText="1"/>
    </xf>
    <xf numFmtId="0" fontId="22" fillId="0" borderId="0" xfId="0" applyFont="1" applyAlignment="1">
      <alignment horizontal="center" vertical="center" wrapText="1"/>
    </xf>
    <xf numFmtId="0" fontId="22" fillId="0" borderId="2" xfId="0" applyFont="1" applyBorder="1" applyAlignment="1">
      <alignment horizontal="center" vertical="center" wrapText="1"/>
    </xf>
    <xf numFmtId="3" fontId="10" fillId="0" borderId="0" xfId="0" applyNumberFormat="1" applyFont="1" applyAlignment="1">
      <alignment horizontal="left" vertical="top" wrapText="1"/>
    </xf>
    <xf numFmtId="3" fontId="10" fillId="0" borderId="2" xfId="0" applyNumberFormat="1" applyFont="1" applyBorder="1" applyAlignment="1">
      <alignment horizontal="left" vertical="top" wrapText="1"/>
    </xf>
    <xf numFmtId="3" fontId="10" fillId="0" borderId="18" xfId="0" applyNumberFormat="1" applyFont="1" applyBorder="1" applyAlignment="1">
      <alignment horizontal="left" vertical="center" wrapText="1"/>
    </xf>
    <xf numFmtId="3" fontId="10" fillId="0" borderId="0" xfId="0" applyNumberFormat="1" applyFont="1" applyAlignment="1">
      <alignment horizontal="left" vertical="center" wrapText="1"/>
    </xf>
    <xf numFmtId="3" fontId="10" fillId="0" borderId="2" xfId="0" applyNumberFormat="1" applyFont="1" applyBorder="1" applyAlignment="1">
      <alignment horizontal="left" vertical="center" wrapText="1"/>
    </xf>
    <xf numFmtId="0" fontId="22" fillId="0" borderId="18" xfId="0" applyFont="1" applyBorder="1" applyAlignment="1">
      <alignment horizontal="center" vertical="center" wrapText="1"/>
    </xf>
    <xf numFmtId="3" fontId="4" fillId="0" borderId="8" xfId="0" applyNumberFormat="1" applyFont="1" applyBorder="1" applyAlignment="1">
      <alignment horizontal="center" vertical="center" wrapText="1"/>
    </xf>
    <xf numFmtId="3" fontId="4" fillId="0" borderId="9" xfId="0" applyNumberFormat="1" applyFont="1" applyBorder="1" applyAlignment="1">
      <alignment horizontal="center" vertical="center" wrapText="1"/>
    </xf>
    <xf numFmtId="3" fontId="17" fillId="0" borderId="6" xfId="0" applyNumberFormat="1" applyFont="1" applyBorder="1" applyAlignment="1">
      <alignment horizontal="center" vertical="center"/>
    </xf>
    <xf numFmtId="3" fontId="17" fillId="0" borderId="8" xfId="0" applyNumberFormat="1" applyFont="1" applyBorder="1" applyAlignment="1">
      <alignment horizontal="center" vertical="center"/>
    </xf>
    <xf numFmtId="3" fontId="4" fillId="0" borderId="7"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6" borderId="14" xfId="0" applyNumberFormat="1" applyFont="1" applyFill="1" applyBorder="1" applyAlignment="1">
      <alignment horizontal="center" vertical="center" wrapText="1"/>
    </xf>
    <xf numFmtId="3" fontId="4" fillId="6" borderId="12" xfId="0" applyNumberFormat="1" applyFont="1" applyFill="1" applyBorder="1" applyAlignment="1">
      <alignment horizontal="center" vertical="center" wrapText="1"/>
    </xf>
    <xf numFmtId="3" fontId="4" fillId="8" borderId="12" xfId="0" applyNumberFormat="1" applyFont="1" applyFill="1" applyBorder="1" applyAlignment="1">
      <alignment horizontal="center" vertical="center" wrapText="1"/>
    </xf>
    <xf numFmtId="3" fontId="4" fillId="8" borderId="15" xfId="0" applyNumberFormat="1" applyFont="1" applyFill="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9" borderId="8" xfId="0" applyNumberFormat="1" applyFont="1" applyFill="1" applyBorder="1" applyAlignment="1">
      <alignment horizontal="center" vertical="center" wrapText="1"/>
    </xf>
    <xf numFmtId="3" fontId="4" fillId="9" borderId="9" xfId="0" applyNumberFormat="1" applyFont="1" applyFill="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0" fontId="24" fillId="10" borderId="0" xfId="0" applyFont="1" applyFill="1" applyAlignment="1">
      <alignment horizontal="center"/>
    </xf>
    <xf numFmtId="0" fontId="25" fillId="0" borderId="0" xfId="0" applyFont="1" applyAlignment="1">
      <alignment horizontal="center" vertical="center" wrapText="1"/>
    </xf>
  </cellXfs>
  <cellStyles count="1">
    <cellStyle name="Normale" xfId="0" builtinId="0"/>
  </cellStyles>
  <dxfs count="4">
    <dxf>
      <font>
        <color theme="0"/>
      </font>
    </dxf>
    <dxf>
      <font>
        <color theme="0"/>
      </font>
    </dxf>
    <dxf>
      <font>
        <color theme="0"/>
      </font>
      <fill>
        <patternFill patternType="none">
          <bgColor auto="1"/>
        </patternFill>
      </fill>
    </dxf>
    <dxf>
      <font>
        <color theme="0"/>
      </font>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183103</xdr:colOff>
      <xdr:row>1</xdr:row>
      <xdr:rowOff>145675</xdr:rowOff>
    </xdr:from>
    <xdr:to>
      <xdr:col>27</xdr:col>
      <xdr:colOff>291353</xdr:colOff>
      <xdr:row>3</xdr:row>
      <xdr:rowOff>164278</xdr:rowOff>
    </xdr:to>
    <xdr:sp macro="" textlink="">
      <xdr:nvSpPr>
        <xdr:cNvPr id="2" name="CasellaDiTesto 1">
          <a:extLst>
            <a:ext uri="{FF2B5EF4-FFF2-40B4-BE49-F238E27FC236}">
              <a16:creationId xmlns:a16="http://schemas.microsoft.com/office/drawing/2014/main" id="{BFC004ED-B9D9-493A-8B73-240389B09EB5}"/>
            </a:ext>
          </a:extLst>
        </xdr:cNvPr>
        <xdr:cNvSpPr txBox="1"/>
      </xdr:nvSpPr>
      <xdr:spPr>
        <a:xfrm>
          <a:off x="12639898" y="467620"/>
          <a:ext cx="6811945" cy="47199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a:t>consumo totale annuo di energia espresso in </a:t>
          </a:r>
          <a:r>
            <a:rPr lang="it-IT" sz="1600" b="1"/>
            <a:t>MWh</a:t>
          </a:r>
          <a:r>
            <a:rPr lang="it-IT" sz="1600"/>
            <a:t> o </a:t>
          </a:r>
          <a:r>
            <a:rPr lang="it-IT" sz="1600" b="1"/>
            <a:t>GJ</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183103</xdr:colOff>
      <xdr:row>1</xdr:row>
      <xdr:rowOff>145675</xdr:rowOff>
    </xdr:from>
    <xdr:to>
      <xdr:col>27</xdr:col>
      <xdr:colOff>291353</xdr:colOff>
      <xdr:row>3</xdr:row>
      <xdr:rowOff>164278</xdr:rowOff>
    </xdr:to>
    <xdr:sp macro="" textlink="">
      <xdr:nvSpPr>
        <xdr:cNvPr id="2" name="CasellaDiTesto 1">
          <a:extLst>
            <a:ext uri="{FF2B5EF4-FFF2-40B4-BE49-F238E27FC236}">
              <a16:creationId xmlns:a16="http://schemas.microsoft.com/office/drawing/2014/main" id="{E41EE2D7-A631-4839-A160-B34381D2F9E4}"/>
            </a:ext>
          </a:extLst>
        </xdr:cNvPr>
        <xdr:cNvSpPr txBox="1"/>
      </xdr:nvSpPr>
      <xdr:spPr>
        <a:xfrm>
          <a:off x="12639898" y="467620"/>
          <a:ext cx="6811945" cy="47199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a:t>consumo totale annuo di energia espresso in </a:t>
          </a:r>
          <a:r>
            <a:rPr lang="it-IT" sz="1600" b="1"/>
            <a:t>MWh</a:t>
          </a:r>
          <a:r>
            <a:rPr lang="it-IT" sz="1600"/>
            <a:t> o </a:t>
          </a:r>
          <a:r>
            <a:rPr lang="it-IT" sz="1600" b="1"/>
            <a:t>GJ</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183103</xdr:colOff>
      <xdr:row>1</xdr:row>
      <xdr:rowOff>145675</xdr:rowOff>
    </xdr:from>
    <xdr:to>
      <xdr:col>27</xdr:col>
      <xdr:colOff>291353</xdr:colOff>
      <xdr:row>3</xdr:row>
      <xdr:rowOff>164278</xdr:rowOff>
    </xdr:to>
    <xdr:sp macro="" textlink="">
      <xdr:nvSpPr>
        <xdr:cNvPr id="2" name="CasellaDiTesto 1">
          <a:extLst>
            <a:ext uri="{FF2B5EF4-FFF2-40B4-BE49-F238E27FC236}">
              <a16:creationId xmlns:a16="http://schemas.microsoft.com/office/drawing/2014/main" id="{0504CFE6-62D3-4E54-819A-01A52294484E}"/>
            </a:ext>
          </a:extLst>
        </xdr:cNvPr>
        <xdr:cNvSpPr txBox="1"/>
      </xdr:nvSpPr>
      <xdr:spPr>
        <a:xfrm>
          <a:off x="11896948" y="467620"/>
          <a:ext cx="6811945" cy="47199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a:t>consumo totale annuo di energia espresso in </a:t>
          </a:r>
          <a:r>
            <a:rPr lang="it-IT" sz="1600" b="1"/>
            <a:t>MWh</a:t>
          </a:r>
          <a:r>
            <a:rPr lang="it-IT" sz="1600"/>
            <a:t> o </a:t>
          </a:r>
          <a:r>
            <a:rPr lang="it-IT" sz="1600" b="1"/>
            <a:t>GJ</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183103</xdr:colOff>
      <xdr:row>1</xdr:row>
      <xdr:rowOff>145675</xdr:rowOff>
    </xdr:from>
    <xdr:to>
      <xdr:col>27</xdr:col>
      <xdr:colOff>291353</xdr:colOff>
      <xdr:row>3</xdr:row>
      <xdr:rowOff>164278</xdr:rowOff>
    </xdr:to>
    <xdr:sp macro="" textlink="">
      <xdr:nvSpPr>
        <xdr:cNvPr id="2" name="CasellaDiTesto 1">
          <a:extLst>
            <a:ext uri="{FF2B5EF4-FFF2-40B4-BE49-F238E27FC236}">
              <a16:creationId xmlns:a16="http://schemas.microsoft.com/office/drawing/2014/main" id="{94C0ECDC-E4A6-4C13-B5EF-EB1F6DBDC4E9}"/>
            </a:ext>
          </a:extLst>
        </xdr:cNvPr>
        <xdr:cNvSpPr txBox="1"/>
      </xdr:nvSpPr>
      <xdr:spPr>
        <a:xfrm>
          <a:off x="11915998" y="467620"/>
          <a:ext cx="6811945" cy="47199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a:t>consumo totale annuo di energia espresso in </a:t>
          </a:r>
          <a:r>
            <a:rPr lang="it-IT" sz="1600" b="1"/>
            <a:t>MWh</a:t>
          </a:r>
          <a:r>
            <a:rPr lang="it-IT" sz="1600"/>
            <a:t> o </a:t>
          </a:r>
          <a:r>
            <a:rPr lang="it-IT" sz="1600" b="1"/>
            <a:t>GJ</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240814</xdr:colOff>
      <xdr:row>2</xdr:row>
      <xdr:rowOff>0</xdr:rowOff>
    </xdr:from>
    <xdr:to>
      <xdr:col>24</xdr:col>
      <xdr:colOff>498774</xdr:colOff>
      <xdr:row>3</xdr:row>
      <xdr:rowOff>44823</xdr:rowOff>
    </xdr:to>
    <xdr:sp macro="" textlink="">
      <xdr:nvSpPr>
        <xdr:cNvPr id="2" name="CasellaDiTesto 1">
          <a:extLst>
            <a:ext uri="{FF2B5EF4-FFF2-40B4-BE49-F238E27FC236}">
              <a16:creationId xmlns:a16="http://schemas.microsoft.com/office/drawing/2014/main" id="{A479C80B-12C0-40BA-945E-99FFD62ED637}"/>
            </a:ext>
          </a:extLst>
        </xdr:cNvPr>
        <xdr:cNvSpPr txBox="1"/>
      </xdr:nvSpPr>
      <xdr:spPr>
        <a:xfrm>
          <a:off x="14436874" y="619125"/>
          <a:ext cx="3302150" cy="45630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N.B.: IL REPORT FINALE VA</a:t>
          </a:r>
          <a:r>
            <a:rPr lang="it-IT" sz="1100" baseline="0"/>
            <a:t> ESPRESSO </a:t>
          </a:r>
          <a:r>
            <a:rPr lang="it-IT" sz="1800" baseline="0"/>
            <a:t>m</a:t>
          </a:r>
          <a:r>
            <a:rPr lang="it-IT" sz="1800" baseline="30000"/>
            <a:t>3</a:t>
          </a:r>
          <a:endParaRPr lang="it-IT" sz="1100" baseline="30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244624</xdr:colOff>
      <xdr:row>2</xdr:row>
      <xdr:rowOff>-1</xdr:rowOff>
    </xdr:from>
    <xdr:to>
      <xdr:col>24</xdr:col>
      <xdr:colOff>498774</xdr:colOff>
      <xdr:row>4</xdr:row>
      <xdr:rowOff>22410</xdr:rowOff>
    </xdr:to>
    <xdr:sp macro="" textlink="">
      <xdr:nvSpPr>
        <xdr:cNvPr id="2" name="CasellaDiTesto 1">
          <a:extLst>
            <a:ext uri="{FF2B5EF4-FFF2-40B4-BE49-F238E27FC236}">
              <a16:creationId xmlns:a16="http://schemas.microsoft.com/office/drawing/2014/main" id="{37A392E3-E5C1-4D56-986A-2FAC01C64E3F}"/>
            </a:ext>
          </a:extLst>
        </xdr:cNvPr>
        <xdr:cNvSpPr txBox="1"/>
      </xdr:nvSpPr>
      <xdr:spPr>
        <a:xfrm>
          <a:off x="11741859" y="616323"/>
          <a:ext cx="3279739" cy="39220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N.B.: IL REPORT FINALE VA</a:t>
          </a:r>
          <a:r>
            <a:rPr lang="it-IT" sz="1100" baseline="0"/>
            <a:t> ESPRESSO </a:t>
          </a:r>
          <a:r>
            <a:rPr lang="it-IT" sz="1800" baseline="0"/>
            <a:t>m</a:t>
          </a:r>
          <a:r>
            <a:rPr lang="it-IT" sz="1800" baseline="30000"/>
            <a:t>2</a:t>
          </a:r>
          <a:endParaRPr lang="it-IT" sz="1100" baseline="30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397238</xdr:colOff>
      <xdr:row>3</xdr:row>
      <xdr:rowOff>435074</xdr:rowOff>
    </xdr:from>
    <xdr:to>
      <xdr:col>20</xdr:col>
      <xdr:colOff>422616</xdr:colOff>
      <xdr:row>22</xdr:row>
      <xdr:rowOff>168686</xdr:rowOff>
    </xdr:to>
    <xdr:sp macro="" textlink="">
      <xdr:nvSpPr>
        <xdr:cNvPr id="2" name="CasellaDiTesto 1">
          <a:extLst>
            <a:ext uri="{FF2B5EF4-FFF2-40B4-BE49-F238E27FC236}">
              <a16:creationId xmlns:a16="http://schemas.microsoft.com/office/drawing/2014/main" id="{3C4330BE-2772-4883-B487-446EA90D5622}"/>
            </a:ext>
          </a:extLst>
        </xdr:cNvPr>
        <xdr:cNvSpPr txBox="1"/>
      </xdr:nvSpPr>
      <xdr:spPr>
        <a:xfrm>
          <a:off x="13402673" y="1238984"/>
          <a:ext cx="2459968" cy="4839012"/>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RICONVERTIRE</a:t>
          </a:r>
          <a:r>
            <a:rPr lang="it-IT" sz="1100" baseline="0"/>
            <a:t> I COMBUSTIBILI IN:</a:t>
          </a:r>
        </a:p>
        <a:p>
          <a:endParaRPr lang="it-IT" sz="1100" baseline="0"/>
        </a:p>
        <a:p>
          <a:r>
            <a:rPr lang="it-IT" sz="1600" baseline="0"/>
            <a:t>le «emissioni totali annue di gas serra», tra cui almeno le emissioni di CO2, CH4, N2O, HFC, PFC e SF6, espresse in tonnellate di CO2 equivalente, —</a:t>
          </a:r>
        </a:p>
        <a:p>
          <a:r>
            <a:rPr lang="it-IT" sz="1600" baseline="0"/>
            <a:t> </a:t>
          </a:r>
        </a:p>
        <a:p>
          <a:r>
            <a:rPr lang="it-IT" sz="1600" baseline="0"/>
            <a:t>le «emissioni annuali totali nell’atmosfera», tra cui almeno le emissioni di SO2, NOX e PM, espresse in chilogrammi o tonnellate.</a:t>
          </a:r>
        </a:p>
        <a:p>
          <a:endParaRPr lang="it-IT" sz="1100" baseline="0"/>
        </a:p>
        <a:p>
          <a:endParaRPr lang="it-IT" sz="1100" baseline="0"/>
        </a:p>
        <a:p>
          <a:endParaRPr lang="it-IT" sz="1100" baseline="0"/>
        </a:p>
        <a:p>
          <a:endParaRPr lang="it-IT" sz="1100" baseline="0"/>
        </a:p>
        <a:p>
          <a:endParaRPr lang="it-IT" sz="1100" baseline="0"/>
        </a:p>
        <a:p>
          <a:endParaRPr lang="it-IT" sz="1100" baseline="0"/>
        </a:p>
      </xdr:txBody>
    </xdr:sp>
    <xdr:clientData/>
  </xdr:twoCellAnchor>
  <xdr:twoCellAnchor>
    <xdr:from>
      <xdr:col>16</xdr:col>
      <xdr:colOff>57150</xdr:colOff>
      <xdr:row>1</xdr:row>
      <xdr:rowOff>133350</xdr:rowOff>
    </xdr:from>
    <xdr:to>
      <xdr:col>21</xdr:col>
      <xdr:colOff>190500</xdr:colOff>
      <xdr:row>3</xdr:row>
      <xdr:rowOff>434453</xdr:rowOff>
    </xdr:to>
    <xdr:sp macro="" textlink="">
      <xdr:nvSpPr>
        <xdr:cNvPr id="3" name="CasellaDiTesto 2">
          <a:extLst>
            <a:ext uri="{FF2B5EF4-FFF2-40B4-BE49-F238E27FC236}">
              <a16:creationId xmlns:a16="http://schemas.microsoft.com/office/drawing/2014/main" id="{72C064E6-A23B-4615-BA96-D34BB2B5B45D}"/>
            </a:ext>
          </a:extLst>
        </xdr:cNvPr>
        <xdr:cNvSpPr txBox="1"/>
      </xdr:nvSpPr>
      <xdr:spPr>
        <a:xfrm>
          <a:off x="13054965" y="453390"/>
          <a:ext cx="3185160" cy="78497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600"/>
            <a:t>consumo totale annuo di energia espresso in </a:t>
          </a:r>
          <a:r>
            <a:rPr lang="it-IT" sz="1600" b="1"/>
            <a:t>MWh</a:t>
          </a:r>
          <a:r>
            <a:rPr lang="it-IT" sz="1600"/>
            <a:t> o </a:t>
          </a:r>
          <a:r>
            <a:rPr lang="it-IT" sz="1600" b="1"/>
            <a:t>GJ</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419884</xdr:colOff>
      <xdr:row>1</xdr:row>
      <xdr:rowOff>161925</xdr:rowOff>
    </xdr:from>
    <xdr:to>
      <xdr:col>22</xdr:col>
      <xdr:colOff>60624</xdr:colOff>
      <xdr:row>3</xdr:row>
      <xdr:rowOff>160020</xdr:rowOff>
    </xdr:to>
    <xdr:sp macro="" textlink="">
      <xdr:nvSpPr>
        <xdr:cNvPr id="2" name="CasellaDiTesto 1">
          <a:extLst>
            <a:ext uri="{FF2B5EF4-FFF2-40B4-BE49-F238E27FC236}">
              <a16:creationId xmlns:a16="http://schemas.microsoft.com/office/drawing/2014/main" id="{D9C5424F-5501-4A82-BDC5-9D68B1829BD4}"/>
            </a:ext>
          </a:extLst>
        </xdr:cNvPr>
        <xdr:cNvSpPr txBox="1"/>
      </xdr:nvSpPr>
      <xdr:spPr>
        <a:xfrm>
          <a:off x="11526034" y="485775"/>
          <a:ext cx="3298340" cy="47434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N.B.: INDICARE PER CIASCUN PRODOTTO L'UNITA'DI MISURA</a:t>
          </a:r>
          <a:endParaRPr lang="it-IT" sz="1100" baseline="30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3"/>
  <sheetViews>
    <sheetView tabSelected="1" workbookViewId="0">
      <selection activeCell="E47" sqref="E47"/>
    </sheetView>
  </sheetViews>
  <sheetFormatPr defaultRowHeight="14.4"/>
  <cols>
    <col min="1" max="1" width="16.44140625" customWidth="1"/>
    <col min="2" max="2" width="44.7773437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1">
      <c r="B2" s="1" t="s">
        <v>0</v>
      </c>
      <c r="C2" s="73" t="s">
        <v>1</v>
      </c>
      <c r="D2" s="73"/>
    </row>
    <row r="3" spans="1:25">
      <c r="O3" s="71" t="s">
        <v>2</v>
      </c>
      <c r="P3" s="71"/>
    </row>
    <row r="4" spans="1:25">
      <c r="A4" t="s">
        <v>3</v>
      </c>
      <c r="C4" s="2" t="s">
        <v>4</v>
      </c>
      <c r="D4" s="2" t="s">
        <v>5</v>
      </c>
      <c r="E4" s="2" t="s">
        <v>6</v>
      </c>
      <c r="F4" s="2" t="s">
        <v>7</v>
      </c>
      <c r="G4" s="2" t="s">
        <v>8</v>
      </c>
      <c r="H4" s="2" t="s">
        <v>9</v>
      </c>
      <c r="I4" s="2" t="s">
        <v>10</v>
      </c>
      <c r="J4" s="2" t="s">
        <v>11</v>
      </c>
      <c r="K4" s="2" t="s">
        <v>12</v>
      </c>
      <c r="L4" s="2" t="s">
        <v>13</v>
      </c>
      <c r="M4" s="2" t="s">
        <v>14</v>
      </c>
      <c r="N4" s="2" t="s">
        <v>15</v>
      </c>
      <c r="O4" s="3" t="s">
        <v>16</v>
      </c>
      <c r="P4" s="4" t="s">
        <v>17</v>
      </c>
    </row>
    <row r="5" spans="1:25">
      <c r="A5" t="s">
        <v>18</v>
      </c>
      <c r="B5" t="s">
        <v>19</v>
      </c>
      <c r="C5" s="5"/>
      <c r="D5" s="5"/>
      <c r="E5" s="5"/>
      <c r="F5" s="5"/>
      <c r="G5" s="5"/>
      <c r="H5" s="5"/>
      <c r="I5" s="5"/>
      <c r="J5" s="5"/>
      <c r="K5" s="5"/>
      <c r="L5" s="5"/>
      <c r="M5" s="5"/>
      <c r="N5" s="5"/>
      <c r="O5" s="6">
        <f>SUM(C5:N5)</f>
        <v>0</v>
      </c>
    </row>
    <row r="6" spans="1:25">
      <c r="A6" t="s">
        <v>20</v>
      </c>
      <c r="B6" t="s">
        <v>21</v>
      </c>
      <c r="C6" s="5"/>
      <c r="D6" s="5"/>
      <c r="E6" s="5"/>
      <c r="F6" s="5"/>
      <c r="G6" s="5"/>
      <c r="H6" s="5"/>
      <c r="I6" s="5"/>
      <c r="J6" s="5"/>
      <c r="K6" s="5"/>
      <c r="L6" s="5"/>
      <c r="M6" s="5"/>
      <c r="N6" s="5"/>
      <c r="O6" s="6">
        <f t="shared" ref="O6:O22" si="0">SUM(C6:N6)</f>
        <v>0</v>
      </c>
    </row>
    <row r="7" spans="1:25">
      <c r="A7" t="s">
        <v>22</v>
      </c>
      <c r="B7" t="s">
        <v>23</v>
      </c>
      <c r="C7" s="5"/>
      <c r="D7" s="5"/>
      <c r="E7" s="5"/>
      <c r="F7" s="5"/>
      <c r="G7" s="5"/>
      <c r="H7" s="5"/>
      <c r="I7" s="5"/>
      <c r="J7" s="5"/>
      <c r="K7" s="5"/>
      <c r="L7" s="5"/>
      <c r="M7" s="5"/>
      <c r="N7" s="5"/>
      <c r="O7" s="6">
        <f t="shared" si="0"/>
        <v>0</v>
      </c>
    </row>
    <row r="8" spans="1:25" ht="28.8">
      <c r="A8" t="s">
        <v>24</v>
      </c>
      <c r="B8" s="7" t="s">
        <v>25</v>
      </c>
      <c r="C8" s="5"/>
      <c r="D8" s="5"/>
      <c r="E8" s="5"/>
      <c r="F8" s="5"/>
      <c r="G8" s="5"/>
      <c r="H8" s="5"/>
      <c r="I8" s="5"/>
      <c r="J8" s="5"/>
      <c r="K8" s="5"/>
      <c r="L8" s="5"/>
      <c r="M8" s="5"/>
      <c r="N8" s="5"/>
      <c r="O8" s="6">
        <f t="shared" si="0"/>
        <v>0</v>
      </c>
    </row>
    <row r="9" spans="1:25">
      <c r="A9" t="s">
        <v>26</v>
      </c>
      <c r="B9" t="s">
        <v>27</v>
      </c>
      <c r="C9" s="5"/>
      <c r="D9" s="5"/>
      <c r="E9" s="5"/>
      <c r="F9" s="5"/>
      <c r="G9" s="5"/>
      <c r="H9" s="5"/>
      <c r="I9" s="5"/>
      <c r="J9" s="5"/>
      <c r="K9" s="5"/>
      <c r="L9" s="5"/>
      <c r="M9" s="5"/>
      <c r="N9" s="5"/>
      <c r="O9" s="6">
        <f t="shared" si="0"/>
        <v>0</v>
      </c>
    </row>
    <row r="10" spans="1:25">
      <c r="A10" t="s">
        <v>28</v>
      </c>
      <c r="B10" t="s">
        <v>29</v>
      </c>
      <c r="C10" s="5"/>
      <c r="D10" s="5"/>
      <c r="E10" s="5"/>
      <c r="F10" s="5"/>
      <c r="G10" s="5"/>
      <c r="H10" s="5"/>
      <c r="I10" s="5"/>
      <c r="J10" s="5"/>
      <c r="K10" s="5"/>
      <c r="L10" s="5"/>
      <c r="M10" s="5"/>
      <c r="N10" s="5"/>
      <c r="O10" s="6">
        <f t="shared" si="0"/>
        <v>0</v>
      </c>
    </row>
    <row r="11" spans="1:25">
      <c r="A11" t="s">
        <v>30</v>
      </c>
      <c r="B11" t="s">
        <v>31</v>
      </c>
      <c r="C11" s="5"/>
      <c r="D11" s="5"/>
      <c r="E11" s="5"/>
      <c r="F11" s="5"/>
      <c r="G11" s="5"/>
      <c r="H11" s="5"/>
      <c r="I11" s="5"/>
      <c r="J11" s="5"/>
      <c r="K11" s="5"/>
      <c r="L11" s="5"/>
      <c r="M11" s="5"/>
      <c r="N11" s="5"/>
      <c r="O11" s="6">
        <f t="shared" si="0"/>
        <v>0</v>
      </c>
    </row>
    <row r="12" spans="1:25">
      <c r="A12" t="s">
        <v>32</v>
      </c>
      <c r="B12" t="s">
        <v>33</v>
      </c>
      <c r="C12" s="5"/>
      <c r="D12" s="5"/>
      <c r="E12" s="5"/>
      <c r="F12" s="5"/>
      <c r="G12" s="5"/>
      <c r="H12" s="5"/>
      <c r="I12" s="5"/>
      <c r="J12" s="5"/>
      <c r="K12" s="5"/>
      <c r="L12" s="5"/>
      <c r="M12" s="5"/>
      <c r="N12" s="5"/>
      <c r="O12" s="6">
        <f t="shared" si="0"/>
        <v>0</v>
      </c>
    </row>
    <row r="13" spans="1:25">
      <c r="A13" t="s">
        <v>34</v>
      </c>
      <c r="B13" t="s">
        <v>35</v>
      </c>
      <c r="C13" s="5"/>
      <c r="D13" s="5"/>
      <c r="E13" s="5"/>
      <c r="F13" s="5"/>
      <c r="G13" s="5"/>
      <c r="H13" s="5"/>
      <c r="I13" s="5"/>
      <c r="J13" s="5"/>
      <c r="K13" s="5"/>
      <c r="L13" s="5"/>
      <c r="M13" s="5"/>
      <c r="N13" s="5"/>
      <c r="O13" s="6">
        <f t="shared" si="0"/>
        <v>0</v>
      </c>
    </row>
    <row r="14" spans="1:25">
      <c r="A14" t="s">
        <v>36</v>
      </c>
      <c r="B14" t="s">
        <v>37</v>
      </c>
      <c r="C14" s="5"/>
      <c r="D14" s="5"/>
      <c r="E14" s="5"/>
      <c r="F14" s="5"/>
      <c r="G14" s="5"/>
      <c r="H14" s="5"/>
      <c r="I14" s="5"/>
      <c r="J14" s="5"/>
      <c r="K14" s="5"/>
      <c r="L14" s="5"/>
      <c r="M14" s="5"/>
      <c r="N14" s="5"/>
      <c r="O14" s="6">
        <f t="shared" si="0"/>
        <v>0</v>
      </c>
    </row>
    <row r="15" spans="1:25">
      <c r="A15" t="s">
        <v>38</v>
      </c>
      <c r="B15" t="s">
        <v>39</v>
      </c>
      <c r="C15" s="5"/>
      <c r="D15" s="5"/>
      <c r="E15" s="5"/>
      <c r="F15" s="5"/>
      <c r="G15" s="5"/>
      <c r="H15" s="5"/>
      <c r="I15" s="5"/>
      <c r="J15" s="5"/>
      <c r="K15" s="5"/>
      <c r="L15" s="5"/>
      <c r="M15" s="5"/>
      <c r="N15" s="5"/>
      <c r="O15" s="6">
        <f t="shared" si="0"/>
        <v>0</v>
      </c>
    </row>
    <row r="16" spans="1:25">
      <c r="A16" t="s">
        <v>40</v>
      </c>
      <c r="B16" t="s">
        <v>41</v>
      </c>
      <c r="C16" s="5"/>
      <c r="D16" s="5"/>
      <c r="E16" s="5"/>
      <c r="F16" s="5"/>
      <c r="G16" s="5"/>
      <c r="H16" s="5"/>
      <c r="I16" s="5"/>
      <c r="J16" s="5"/>
      <c r="K16" s="5"/>
      <c r="L16" s="5"/>
      <c r="M16" s="5"/>
      <c r="N16" s="5"/>
      <c r="O16" s="6">
        <f t="shared" si="0"/>
        <v>0</v>
      </c>
    </row>
    <row r="17" spans="1:17">
      <c r="A17" t="s">
        <v>42</v>
      </c>
      <c r="B17" t="s">
        <v>43</v>
      </c>
      <c r="C17" s="5"/>
      <c r="D17" s="5"/>
      <c r="E17" s="5"/>
      <c r="F17" s="5"/>
      <c r="G17" s="5"/>
      <c r="H17" s="5"/>
      <c r="I17" s="5"/>
      <c r="J17" s="5"/>
      <c r="K17" s="5"/>
      <c r="L17" s="5"/>
      <c r="M17" s="5"/>
      <c r="N17" s="5"/>
      <c r="O17" s="6">
        <f t="shared" si="0"/>
        <v>0</v>
      </c>
    </row>
    <row r="18" spans="1:17">
      <c r="A18" t="s">
        <v>44</v>
      </c>
      <c r="B18" t="s">
        <v>45</v>
      </c>
      <c r="C18" s="5"/>
      <c r="D18" s="5"/>
      <c r="E18" s="5"/>
      <c r="F18" s="5"/>
      <c r="G18" s="5"/>
      <c r="H18" s="5"/>
      <c r="I18" s="5"/>
      <c r="J18" s="5"/>
      <c r="K18" s="5"/>
      <c r="L18" s="5"/>
      <c r="M18" s="5"/>
      <c r="N18" s="5"/>
      <c r="O18" s="6">
        <f t="shared" si="0"/>
        <v>0</v>
      </c>
    </row>
    <row r="19" spans="1:17">
      <c r="A19" t="s">
        <v>46</v>
      </c>
      <c r="B19" t="s">
        <v>47</v>
      </c>
      <c r="C19" s="5"/>
      <c r="D19" s="5"/>
      <c r="E19" s="5"/>
      <c r="F19" s="5"/>
      <c r="G19" s="5"/>
      <c r="H19" s="5"/>
      <c r="I19" s="5"/>
      <c r="J19" s="5"/>
      <c r="K19" s="5"/>
      <c r="L19" s="5"/>
      <c r="M19" s="5"/>
      <c r="N19" s="5"/>
      <c r="O19" s="6">
        <f t="shared" si="0"/>
        <v>0</v>
      </c>
    </row>
    <row r="20" spans="1:17">
      <c r="A20" t="s">
        <v>48</v>
      </c>
      <c r="B20" t="s">
        <v>49</v>
      </c>
      <c r="C20" s="5"/>
      <c r="D20" s="5"/>
      <c r="E20" s="5"/>
      <c r="F20" s="5"/>
      <c r="G20" s="5"/>
      <c r="H20" s="5"/>
      <c r="I20" s="5"/>
      <c r="J20" s="5"/>
      <c r="K20" s="5"/>
      <c r="L20" s="5"/>
      <c r="M20" s="5"/>
      <c r="N20" s="5"/>
      <c r="O20" s="6">
        <f t="shared" si="0"/>
        <v>0</v>
      </c>
    </row>
    <row r="21" spans="1:17" ht="15" thickBot="1">
      <c r="A21" t="s">
        <v>50</v>
      </c>
      <c r="B21" t="s">
        <v>51</v>
      </c>
      <c r="C21" s="5"/>
      <c r="D21" s="5"/>
      <c r="E21" s="5"/>
      <c r="F21" s="5"/>
      <c r="G21" s="5"/>
      <c r="H21" s="5"/>
      <c r="I21" s="5"/>
      <c r="J21" s="5"/>
      <c r="K21" s="5"/>
      <c r="L21" s="5"/>
      <c r="M21" s="5"/>
      <c r="N21" s="5"/>
      <c r="O21" s="8">
        <f t="shared" si="0"/>
        <v>0</v>
      </c>
    </row>
    <row r="22" spans="1:17" ht="18.600000000000001" thickBot="1">
      <c r="A22" s="72" t="s">
        <v>52</v>
      </c>
      <c r="B22" s="72"/>
      <c r="C22" s="6">
        <f>SUM(C5:C21)</f>
        <v>0</v>
      </c>
      <c r="D22" s="6">
        <f t="shared" ref="D22:N22" si="1">SUM(D5:D21)</f>
        <v>0</v>
      </c>
      <c r="E22" s="6">
        <f t="shared" si="1"/>
        <v>0</v>
      </c>
      <c r="F22" s="6">
        <f t="shared" si="1"/>
        <v>0</v>
      </c>
      <c r="G22" s="6">
        <f t="shared" si="1"/>
        <v>0</v>
      </c>
      <c r="H22" s="6">
        <f t="shared" si="1"/>
        <v>0</v>
      </c>
      <c r="I22" s="6">
        <f t="shared" si="1"/>
        <v>0</v>
      </c>
      <c r="J22" s="6">
        <f t="shared" si="1"/>
        <v>0</v>
      </c>
      <c r="K22" s="6">
        <f t="shared" si="1"/>
        <v>0</v>
      </c>
      <c r="L22" s="6">
        <f t="shared" si="1"/>
        <v>0</v>
      </c>
      <c r="M22" s="6">
        <f t="shared" si="1"/>
        <v>0</v>
      </c>
      <c r="N22" s="9">
        <f t="shared" si="1"/>
        <v>0</v>
      </c>
      <c r="O22" s="10">
        <f t="shared" si="0"/>
        <v>0</v>
      </c>
      <c r="P22" s="72" t="s">
        <v>53</v>
      </c>
      <c r="Q22" s="72"/>
    </row>
    <row r="24" spans="1:17" ht="21">
      <c r="B24" s="1" t="s">
        <v>0</v>
      </c>
      <c r="C24" s="73" t="s">
        <v>54</v>
      </c>
      <c r="D24" s="73"/>
      <c r="E24" s="73"/>
      <c r="F24" s="73"/>
    </row>
    <row r="25" spans="1:17" ht="21">
      <c r="B25" s="11"/>
      <c r="O25" s="71" t="s">
        <v>2</v>
      </c>
      <c r="P25" s="71"/>
    </row>
    <row r="26" spans="1:17" ht="21">
      <c r="B26" s="11"/>
      <c r="C26" s="2" t="s">
        <v>4</v>
      </c>
      <c r="D26" s="2" t="s">
        <v>5</v>
      </c>
      <c r="E26" s="2" t="s">
        <v>6</v>
      </c>
      <c r="F26" s="2" t="s">
        <v>7</v>
      </c>
      <c r="G26" s="2" t="s">
        <v>8</v>
      </c>
      <c r="H26" s="2" t="s">
        <v>9</v>
      </c>
      <c r="I26" s="2" t="s">
        <v>10</v>
      </c>
      <c r="J26" s="2" t="s">
        <v>11</v>
      </c>
      <c r="K26" s="2" t="s">
        <v>12</v>
      </c>
      <c r="L26" s="2" t="s">
        <v>13</v>
      </c>
      <c r="M26" s="2" t="s">
        <v>14</v>
      </c>
      <c r="N26" s="2" t="s">
        <v>15</v>
      </c>
      <c r="O26" s="3" t="s">
        <v>16</v>
      </c>
      <c r="P26" s="4" t="s">
        <v>17</v>
      </c>
    </row>
    <row r="27" spans="1:17">
      <c r="A27" t="s">
        <v>55</v>
      </c>
      <c r="B27" t="s">
        <v>56</v>
      </c>
      <c r="O27" s="5">
        <f>SUM(C27:N27)</f>
        <v>0</v>
      </c>
    </row>
    <row r="28" spans="1:17">
      <c r="A28" t="s">
        <v>57</v>
      </c>
      <c r="B28" t="s">
        <v>58</v>
      </c>
      <c r="O28" s="5">
        <f t="shared" ref="O28:O42" si="2">SUM(C28:N28)</f>
        <v>0</v>
      </c>
    </row>
    <row r="29" spans="1:17">
      <c r="A29" t="s">
        <v>59</v>
      </c>
      <c r="B29" t="s">
        <v>60</v>
      </c>
      <c r="O29" s="5">
        <f t="shared" si="2"/>
        <v>0</v>
      </c>
    </row>
    <row r="30" spans="1:17">
      <c r="A30" t="s">
        <v>61</v>
      </c>
      <c r="B30" t="s">
        <v>62</v>
      </c>
      <c r="O30" s="5">
        <f t="shared" si="2"/>
        <v>0</v>
      </c>
    </row>
    <row r="31" spans="1:17">
      <c r="A31" t="s">
        <v>63</v>
      </c>
      <c r="B31" t="s">
        <v>64</v>
      </c>
      <c r="O31" s="5">
        <f t="shared" si="2"/>
        <v>0</v>
      </c>
    </row>
    <row r="32" spans="1:17">
      <c r="A32" t="s">
        <v>65</v>
      </c>
      <c r="B32" t="s">
        <v>66</v>
      </c>
      <c r="O32" s="5">
        <f t="shared" si="2"/>
        <v>0</v>
      </c>
    </row>
    <row r="33" spans="1:17">
      <c r="A33" t="s">
        <v>67</v>
      </c>
      <c r="B33" t="s">
        <v>68</v>
      </c>
      <c r="O33" s="5">
        <f t="shared" si="2"/>
        <v>0</v>
      </c>
    </row>
    <row r="34" spans="1:17">
      <c r="A34" t="s">
        <v>69</v>
      </c>
      <c r="B34" t="s">
        <v>70</v>
      </c>
      <c r="O34" s="5">
        <f t="shared" si="2"/>
        <v>0</v>
      </c>
    </row>
    <row r="35" spans="1:17">
      <c r="A35" t="s">
        <v>71</v>
      </c>
      <c r="B35" t="s">
        <v>72</v>
      </c>
      <c r="O35" s="5">
        <f t="shared" si="2"/>
        <v>0</v>
      </c>
    </row>
    <row r="36" spans="1:17">
      <c r="A36" t="s">
        <v>73</v>
      </c>
      <c r="B36" t="s">
        <v>74</v>
      </c>
      <c r="O36" s="5">
        <f t="shared" si="2"/>
        <v>0</v>
      </c>
    </row>
    <row r="37" spans="1:17">
      <c r="A37" t="s">
        <v>75</v>
      </c>
      <c r="B37" t="s">
        <v>76</v>
      </c>
      <c r="O37" s="5">
        <f t="shared" si="2"/>
        <v>0</v>
      </c>
    </row>
    <row r="38" spans="1:17">
      <c r="A38" t="s">
        <v>77</v>
      </c>
      <c r="B38" t="s">
        <v>78</v>
      </c>
      <c r="O38" s="5">
        <f t="shared" si="2"/>
        <v>0</v>
      </c>
    </row>
    <row r="39" spans="1:17">
      <c r="A39" t="s">
        <v>79</v>
      </c>
      <c r="B39" t="s">
        <v>80</v>
      </c>
      <c r="O39" s="5">
        <f t="shared" si="2"/>
        <v>0</v>
      </c>
    </row>
    <row r="40" spans="1:17">
      <c r="A40" t="s">
        <v>81</v>
      </c>
      <c r="B40" t="s">
        <v>82</v>
      </c>
      <c r="O40" s="5">
        <f t="shared" si="2"/>
        <v>0</v>
      </c>
    </row>
    <row r="41" spans="1:17">
      <c r="A41" t="s">
        <v>83</v>
      </c>
      <c r="B41" t="s">
        <v>84</v>
      </c>
      <c r="O41" s="5">
        <f t="shared" si="2"/>
        <v>0</v>
      </c>
    </row>
    <row r="42" spans="1:17" ht="15" thickBot="1">
      <c r="A42" t="s">
        <v>85</v>
      </c>
      <c r="B42" t="s">
        <v>86</v>
      </c>
      <c r="O42" s="5">
        <f t="shared" si="2"/>
        <v>0</v>
      </c>
    </row>
    <row r="43" spans="1:17" ht="18.600000000000001" thickBot="1">
      <c r="A43" s="72" t="s">
        <v>52</v>
      </c>
      <c r="B43" s="72"/>
      <c r="C43" s="6">
        <f>SUM(C27:C42)</f>
        <v>0</v>
      </c>
      <c r="D43" s="6">
        <f t="shared" ref="D43:N43" si="3">SUM(D27:D42)</f>
        <v>0</v>
      </c>
      <c r="E43" s="6">
        <f t="shared" si="3"/>
        <v>0</v>
      </c>
      <c r="F43" s="6">
        <f t="shared" si="3"/>
        <v>0</v>
      </c>
      <c r="G43" s="6">
        <f t="shared" si="3"/>
        <v>0</v>
      </c>
      <c r="H43" s="6">
        <f t="shared" si="3"/>
        <v>0</v>
      </c>
      <c r="I43" s="6">
        <f t="shared" si="3"/>
        <v>0</v>
      </c>
      <c r="J43" s="6">
        <f t="shared" si="3"/>
        <v>0</v>
      </c>
      <c r="K43" s="6">
        <f t="shared" si="3"/>
        <v>0</v>
      </c>
      <c r="L43" s="6">
        <f t="shared" si="3"/>
        <v>0</v>
      </c>
      <c r="M43" s="6">
        <f t="shared" si="3"/>
        <v>0</v>
      </c>
      <c r="N43" s="6">
        <f t="shared" si="3"/>
        <v>0</v>
      </c>
      <c r="O43" s="10">
        <f t="shared" ref="O43" si="4">SUM(C43:N43)</f>
        <v>0</v>
      </c>
      <c r="P43" s="72" t="s">
        <v>53</v>
      </c>
      <c r="Q43" s="72"/>
    </row>
  </sheetData>
  <mergeCells count="8">
    <mergeCell ref="O25:P25"/>
    <mergeCell ref="A43:B43"/>
    <mergeCell ref="P43:Q43"/>
    <mergeCell ref="C2:D2"/>
    <mergeCell ref="O3:P3"/>
    <mergeCell ref="A22:B22"/>
    <mergeCell ref="P22:Q22"/>
    <mergeCell ref="C24:F2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8B83-714A-4333-8101-2A254A4DBD4A}">
  <dimension ref="B1:J37"/>
  <sheetViews>
    <sheetView topLeftCell="A13" workbookViewId="0">
      <selection activeCell="P26" sqref="P26"/>
    </sheetView>
  </sheetViews>
  <sheetFormatPr defaultRowHeight="14.4"/>
  <sheetData>
    <row r="1" spans="2:10">
      <c r="J1" s="5"/>
    </row>
    <row r="2" spans="2:10" ht="36.6">
      <c r="B2" s="100" t="s">
        <v>287</v>
      </c>
      <c r="C2" s="100"/>
      <c r="D2" s="100"/>
      <c r="E2" s="100"/>
      <c r="F2" s="100"/>
      <c r="G2" s="100"/>
      <c r="H2" s="100"/>
      <c r="I2" s="100"/>
      <c r="J2" s="5"/>
    </row>
    <row r="3" spans="2:10" ht="15" thickBot="1">
      <c r="J3" s="5"/>
    </row>
    <row r="4" spans="2:10">
      <c r="C4" s="57" t="s">
        <v>288</v>
      </c>
      <c r="D4" s="58"/>
      <c r="E4" s="58"/>
      <c r="F4" s="58"/>
      <c r="G4" s="59"/>
      <c r="J4" s="5"/>
    </row>
    <row r="5" spans="2:10" ht="43.2">
      <c r="C5" s="60"/>
      <c r="G5" s="61"/>
      <c r="I5" s="62" t="s">
        <v>289</v>
      </c>
      <c r="J5" s="63" t="s">
        <v>290</v>
      </c>
    </row>
    <row r="6" spans="2:10" ht="28.8">
      <c r="C6" s="64" t="s">
        <v>291</v>
      </c>
      <c r="D6" s="7" t="s">
        <v>292</v>
      </c>
      <c r="G6" s="61"/>
      <c r="I6" s="5">
        <v>1</v>
      </c>
      <c r="J6" s="65">
        <f>I6/$I$17</f>
        <v>8.3333333333333329E-2</v>
      </c>
    </row>
    <row r="7" spans="2:10">
      <c r="C7" s="64">
        <v>2021</v>
      </c>
      <c r="G7" s="61"/>
      <c r="I7" s="5">
        <v>2</v>
      </c>
      <c r="J7" s="65">
        <f t="shared" ref="J7:J17" si="0">I7/$I$17</f>
        <v>0.16666666666666666</v>
      </c>
    </row>
    <row r="8" spans="2:10">
      <c r="C8" s="64">
        <f>C7+1</f>
        <v>2022</v>
      </c>
      <c r="G8" s="61"/>
      <c r="I8" s="5">
        <v>3</v>
      </c>
      <c r="J8" s="65">
        <f t="shared" si="0"/>
        <v>0.25</v>
      </c>
    </row>
    <row r="9" spans="2:10">
      <c r="C9" s="64">
        <f t="shared" ref="C9:C36" si="1">C8+1</f>
        <v>2023</v>
      </c>
      <c r="G9" s="61"/>
      <c r="I9" s="5">
        <v>4</v>
      </c>
      <c r="J9" s="65">
        <f t="shared" si="0"/>
        <v>0.33333333333333331</v>
      </c>
    </row>
    <row r="10" spans="2:10">
      <c r="C10" s="64">
        <f t="shared" si="1"/>
        <v>2024</v>
      </c>
      <c r="G10" s="61"/>
      <c r="I10" s="5">
        <v>5</v>
      </c>
      <c r="J10" s="65">
        <f t="shared" si="0"/>
        <v>0.41666666666666669</v>
      </c>
    </row>
    <row r="11" spans="2:10">
      <c r="C11" s="64">
        <f t="shared" si="1"/>
        <v>2025</v>
      </c>
      <c r="G11" s="61"/>
      <c r="I11" s="5">
        <v>6</v>
      </c>
      <c r="J11" s="65">
        <f t="shared" si="0"/>
        <v>0.5</v>
      </c>
    </row>
    <row r="12" spans="2:10">
      <c r="C12" s="64">
        <f t="shared" si="1"/>
        <v>2026</v>
      </c>
      <c r="G12" s="61"/>
      <c r="I12" s="5">
        <v>7</v>
      </c>
      <c r="J12" s="65">
        <f t="shared" si="0"/>
        <v>0.58333333333333337</v>
      </c>
    </row>
    <row r="13" spans="2:10">
      <c r="C13" s="64">
        <f t="shared" si="1"/>
        <v>2027</v>
      </c>
      <c r="G13" s="61"/>
      <c r="I13" s="5">
        <v>8</v>
      </c>
      <c r="J13" s="65">
        <f t="shared" si="0"/>
        <v>0.66666666666666663</v>
      </c>
    </row>
    <row r="14" spans="2:10">
      <c r="C14" s="64">
        <f t="shared" si="1"/>
        <v>2028</v>
      </c>
      <c r="G14" s="61"/>
      <c r="I14" s="5">
        <v>9</v>
      </c>
      <c r="J14" s="65">
        <f t="shared" si="0"/>
        <v>0.75</v>
      </c>
    </row>
    <row r="15" spans="2:10">
      <c r="C15" s="64">
        <f t="shared" si="1"/>
        <v>2029</v>
      </c>
      <c r="G15" s="61"/>
      <c r="I15" s="5">
        <v>10</v>
      </c>
      <c r="J15" s="65">
        <f t="shared" si="0"/>
        <v>0.83333333333333337</v>
      </c>
    </row>
    <row r="16" spans="2:10">
      <c r="C16" s="64">
        <f t="shared" si="1"/>
        <v>2030</v>
      </c>
      <c r="G16" s="61"/>
      <c r="I16" s="5">
        <v>11</v>
      </c>
      <c r="J16" s="65">
        <f t="shared" si="0"/>
        <v>0.91666666666666663</v>
      </c>
    </row>
    <row r="17" spans="3:10">
      <c r="C17" s="64">
        <f t="shared" si="1"/>
        <v>2031</v>
      </c>
      <c r="G17" s="61"/>
      <c r="I17" s="5">
        <v>12</v>
      </c>
      <c r="J17" s="65">
        <f t="shared" si="0"/>
        <v>1</v>
      </c>
    </row>
    <row r="18" spans="3:10">
      <c r="C18" s="64">
        <f t="shared" si="1"/>
        <v>2032</v>
      </c>
      <c r="G18" s="61"/>
      <c r="J18" s="5"/>
    </row>
    <row r="19" spans="3:10">
      <c r="C19" s="64">
        <f t="shared" si="1"/>
        <v>2033</v>
      </c>
      <c r="G19" s="61"/>
      <c r="J19" s="5"/>
    </row>
    <row r="20" spans="3:10">
      <c r="C20" s="64">
        <f t="shared" si="1"/>
        <v>2034</v>
      </c>
      <c r="G20" s="61"/>
      <c r="J20" s="5"/>
    </row>
    <row r="21" spans="3:10">
      <c r="C21" s="64">
        <f t="shared" si="1"/>
        <v>2035</v>
      </c>
      <c r="G21" s="61"/>
      <c r="J21" s="5"/>
    </row>
    <row r="22" spans="3:10">
      <c r="C22" s="64">
        <f t="shared" si="1"/>
        <v>2036</v>
      </c>
      <c r="G22" s="61"/>
      <c r="J22" s="5"/>
    </row>
    <row r="23" spans="3:10">
      <c r="C23" s="64">
        <f t="shared" si="1"/>
        <v>2037</v>
      </c>
      <c r="G23" s="61"/>
      <c r="J23" s="5"/>
    </row>
    <row r="24" spans="3:10">
      <c r="C24" s="64">
        <f t="shared" si="1"/>
        <v>2038</v>
      </c>
      <c r="G24" s="61"/>
      <c r="J24" s="5"/>
    </row>
    <row r="25" spans="3:10">
      <c r="C25" s="64">
        <f t="shared" si="1"/>
        <v>2039</v>
      </c>
      <c r="G25" s="61"/>
      <c r="J25" s="5"/>
    </row>
    <row r="26" spans="3:10">
      <c r="C26" s="64">
        <f t="shared" si="1"/>
        <v>2040</v>
      </c>
      <c r="G26" s="61"/>
      <c r="J26" s="5"/>
    </row>
    <row r="27" spans="3:10">
      <c r="C27" s="64">
        <f t="shared" si="1"/>
        <v>2041</v>
      </c>
      <c r="G27" s="61"/>
      <c r="J27" s="5"/>
    </row>
    <row r="28" spans="3:10">
      <c r="C28" s="64">
        <f t="shared" si="1"/>
        <v>2042</v>
      </c>
      <c r="G28" s="61"/>
      <c r="J28" s="5"/>
    </row>
    <row r="29" spans="3:10">
      <c r="C29" s="64">
        <f t="shared" si="1"/>
        <v>2043</v>
      </c>
      <c r="G29" s="61"/>
      <c r="J29" s="5"/>
    </row>
    <row r="30" spans="3:10">
      <c r="C30" s="64">
        <f t="shared" si="1"/>
        <v>2044</v>
      </c>
      <c r="G30" s="61"/>
      <c r="J30" s="5"/>
    </row>
    <row r="31" spans="3:10">
      <c r="C31" s="64">
        <f t="shared" si="1"/>
        <v>2045</v>
      </c>
      <c r="G31" s="61"/>
      <c r="J31" s="5"/>
    </row>
    <row r="32" spans="3:10">
      <c r="C32" s="64">
        <f t="shared" si="1"/>
        <v>2046</v>
      </c>
      <c r="G32" s="61"/>
      <c r="J32" s="5"/>
    </row>
    <row r="33" spans="2:10">
      <c r="C33" s="64">
        <f t="shared" si="1"/>
        <v>2047</v>
      </c>
      <c r="G33" s="61"/>
      <c r="J33" s="5"/>
    </row>
    <row r="34" spans="2:10">
      <c r="C34" s="64">
        <f t="shared" si="1"/>
        <v>2048</v>
      </c>
      <c r="G34" s="61"/>
      <c r="J34" s="5"/>
    </row>
    <row r="35" spans="2:10">
      <c r="C35" s="64">
        <f t="shared" si="1"/>
        <v>2049</v>
      </c>
      <c r="G35" s="61"/>
      <c r="J35" s="5"/>
    </row>
    <row r="36" spans="2:10" ht="15" thickBot="1">
      <c r="C36" s="66">
        <f t="shared" si="1"/>
        <v>2050</v>
      </c>
      <c r="D36" s="67"/>
      <c r="E36" s="67"/>
      <c r="F36" s="67"/>
      <c r="G36" s="68"/>
      <c r="J36" s="5"/>
    </row>
    <row r="37" spans="2:10">
      <c r="B37" s="5"/>
      <c r="J37" s="5"/>
    </row>
  </sheetData>
  <mergeCells count="1">
    <mergeCell ref="B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EDD0-A9A4-4A99-9EDA-7D81616C1BEC}">
  <dimension ref="B2:J8"/>
  <sheetViews>
    <sheetView workbookViewId="0">
      <selection activeCell="P18" sqref="P18"/>
    </sheetView>
  </sheetViews>
  <sheetFormatPr defaultRowHeight="14.4"/>
  <sheetData>
    <row r="2" spans="2:10">
      <c r="B2" t="s">
        <v>298</v>
      </c>
      <c r="F2" s="101" t="s">
        <v>299</v>
      </c>
      <c r="G2" s="101"/>
      <c r="H2" s="101"/>
      <c r="I2" s="101"/>
      <c r="J2" s="101"/>
    </row>
    <row r="3" spans="2:10">
      <c r="B3" t="s">
        <v>300</v>
      </c>
      <c r="F3" s="101"/>
      <c r="G3" s="101"/>
      <c r="H3" s="101"/>
      <c r="I3" s="101"/>
      <c r="J3" s="101"/>
    </row>
    <row r="4" spans="2:10">
      <c r="B4" t="s">
        <v>301</v>
      </c>
      <c r="F4" s="101"/>
      <c r="G4" s="101"/>
      <c r="H4" s="101"/>
      <c r="I4" s="101"/>
      <c r="J4" s="101"/>
    </row>
    <row r="5" spans="2:10">
      <c r="B5" t="s">
        <v>302</v>
      </c>
      <c r="F5" s="101"/>
      <c r="G5" s="101"/>
      <c r="H5" s="101"/>
      <c r="I5" s="101"/>
      <c r="J5" s="101"/>
    </row>
    <row r="6" spans="2:10">
      <c r="B6" t="s">
        <v>303</v>
      </c>
      <c r="F6" s="101"/>
      <c r="G6" s="101"/>
      <c r="H6" s="101"/>
      <c r="I6" s="101"/>
      <c r="J6" s="101"/>
    </row>
    <row r="7" spans="2:10">
      <c r="B7" t="s">
        <v>304</v>
      </c>
      <c r="F7" s="101"/>
      <c r="G7" s="101"/>
      <c r="H7" s="101"/>
      <c r="I7" s="101"/>
      <c r="J7" s="101"/>
    </row>
    <row r="8" spans="2:10">
      <c r="B8" t="s">
        <v>305</v>
      </c>
      <c r="F8" s="101"/>
      <c r="G8" s="101"/>
      <c r="H8" s="101"/>
      <c r="I8" s="101"/>
      <c r="J8" s="101"/>
    </row>
  </sheetData>
  <mergeCells count="1">
    <mergeCell ref="F2:J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5A4A4-71EC-441B-A81B-24A703D93F1B}">
  <dimension ref="A1:Y43"/>
  <sheetViews>
    <sheetView zoomScale="70" zoomScaleNormal="70" workbookViewId="0">
      <selection sqref="A1:XFD1"/>
    </sheetView>
  </sheetViews>
  <sheetFormatPr defaultRowHeight="14.4"/>
  <cols>
    <col min="1" max="1" width="14.44140625" customWidth="1"/>
    <col min="2" max="2" width="31.8867187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1">
      <c r="B2" s="1"/>
      <c r="C2" s="73"/>
      <c r="D2" s="73"/>
    </row>
    <row r="3" spans="1:25">
      <c r="O3" s="71" t="s">
        <v>2</v>
      </c>
      <c r="P3" s="71"/>
    </row>
    <row r="4" spans="1:25">
      <c r="A4" t="s">
        <v>87</v>
      </c>
      <c r="C4" s="2" t="s">
        <v>4</v>
      </c>
      <c r="D4" s="2" t="s">
        <v>5</v>
      </c>
      <c r="E4" s="2" t="s">
        <v>6</v>
      </c>
      <c r="F4" s="2" t="s">
        <v>7</v>
      </c>
      <c r="G4" s="2" t="s">
        <v>8</v>
      </c>
      <c r="H4" s="2" t="s">
        <v>9</v>
      </c>
      <c r="I4" s="2" t="s">
        <v>10</v>
      </c>
      <c r="J4" s="2" t="s">
        <v>11</v>
      </c>
      <c r="K4" s="2" t="s">
        <v>12</v>
      </c>
      <c r="L4" s="2" t="s">
        <v>13</v>
      </c>
      <c r="M4" s="2" t="s">
        <v>14</v>
      </c>
      <c r="N4" s="2" t="s">
        <v>15</v>
      </c>
      <c r="O4" s="3" t="s">
        <v>16</v>
      </c>
      <c r="P4" s="4" t="s">
        <v>17</v>
      </c>
    </row>
    <row r="5" spans="1:25">
      <c r="C5" s="5"/>
      <c r="D5" s="5"/>
      <c r="E5" s="5"/>
      <c r="F5" s="5"/>
      <c r="G5" s="5"/>
      <c r="H5" s="5"/>
      <c r="I5" s="5"/>
      <c r="J5" s="5"/>
      <c r="K5" s="5"/>
      <c r="L5" s="5"/>
      <c r="M5" s="5"/>
      <c r="N5" s="5"/>
      <c r="O5" s="6">
        <f>SUM(C5:N5)</f>
        <v>0</v>
      </c>
    </row>
    <row r="6" spans="1:25">
      <c r="C6" s="5"/>
      <c r="D6" s="5"/>
      <c r="E6" s="5"/>
      <c r="F6" s="5"/>
      <c r="G6" s="5"/>
      <c r="H6" s="5"/>
      <c r="I6" s="5"/>
      <c r="J6" s="5"/>
      <c r="K6" s="5"/>
      <c r="L6" s="5"/>
      <c r="M6" s="5"/>
      <c r="N6" s="5"/>
      <c r="O6" s="6">
        <f t="shared" ref="O6:O22" si="0">SUM(C6:N6)</f>
        <v>0</v>
      </c>
    </row>
    <row r="7" spans="1:25">
      <c r="C7" s="5"/>
      <c r="D7" s="5"/>
      <c r="E7" s="5"/>
      <c r="F7" s="5"/>
      <c r="G7" s="5"/>
      <c r="H7" s="5"/>
      <c r="I7" s="5"/>
      <c r="J7" s="5"/>
      <c r="K7" s="5"/>
      <c r="L7" s="5"/>
      <c r="M7" s="5"/>
      <c r="N7" s="5"/>
      <c r="O7" s="6">
        <f t="shared" si="0"/>
        <v>0</v>
      </c>
    </row>
    <row r="8" spans="1:25">
      <c r="B8" s="7"/>
      <c r="C8" s="5"/>
      <c r="D8" s="5"/>
      <c r="E8" s="5"/>
      <c r="F8" s="5"/>
      <c r="G8" s="5"/>
      <c r="H8" s="5"/>
      <c r="I8" s="5"/>
      <c r="J8" s="5"/>
      <c r="K8" s="5"/>
      <c r="L8" s="5"/>
      <c r="M8" s="5"/>
      <c r="N8" s="5"/>
      <c r="O8" s="6">
        <f t="shared" si="0"/>
        <v>0</v>
      </c>
    </row>
    <row r="9" spans="1:25">
      <c r="C9" s="5"/>
      <c r="D9" s="5"/>
      <c r="E9" s="5"/>
      <c r="F9" s="5"/>
      <c r="G9" s="5"/>
      <c r="H9" s="5"/>
      <c r="I9" s="5"/>
      <c r="J9" s="5"/>
      <c r="K9" s="5"/>
      <c r="L9" s="5"/>
      <c r="M9" s="5"/>
      <c r="N9" s="5"/>
      <c r="O9" s="6">
        <f t="shared" si="0"/>
        <v>0</v>
      </c>
    </row>
    <row r="10" spans="1:25">
      <c r="C10" s="5"/>
      <c r="D10" s="5"/>
      <c r="E10" s="5"/>
      <c r="F10" s="5"/>
      <c r="G10" s="5"/>
      <c r="H10" s="5"/>
      <c r="I10" s="5"/>
      <c r="J10" s="5"/>
      <c r="K10" s="5"/>
      <c r="L10" s="5"/>
      <c r="M10" s="5"/>
      <c r="N10" s="5"/>
      <c r="O10" s="6">
        <f t="shared" si="0"/>
        <v>0</v>
      </c>
    </row>
    <row r="11" spans="1:25">
      <c r="C11" s="5"/>
      <c r="D11" s="5"/>
      <c r="E11" s="5"/>
      <c r="F11" s="5"/>
      <c r="G11" s="5"/>
      <c r="H11" s="5"/>
      <c r="I11" s="5"/>
      <c r="J11" s="5"/>
      <c r="K11" s="5"/>
      <c r="L11" s="5"/>
      <c r="M11" s="5"/>
      <c r="N11" s="5"/>
      <c r="O11" s="6">
        <f t="shared" si="0"/>
        <v>0</v>
      </c>
    </row>
    <row r="12" spans="1:25">
      <c r="C12" s="5"/>
      <c r="D12" s="5"/>
      <c r="E12" s="5"/>
      <c r="F12" s="5"/>
      <c r="G12" s="5"/>
      <c r="H12" s="5"/>
      <c r="I12" s="5"/>
      <c r="J12" s="5"/>
      <c r="K12" s="5"/>
      <c r="L12" s="5"/>
      <c r="M12" s="5"/>
      <c r="N12" s="5"/>
      <c r="O12" s="6">
        <f t="shared" si="0"/>
        <v>0</v>
      </c>
    </row>
    <row r="13" spans="1:25">
      <c r="C13" s="5"/>
      <c r="D13" s="5"/>
      <c r="E13" s="5"/>
      <c r="F13" s="5"/>
      <c r="G13" s="5"/>
      <c r="H13" s="5"/>
      <c r="I13" s="5"/>
      <c r="J13" s="5"/>
      <c r="K13" s="5"/>
      <c r="L13" s="5"/>
      <c r="M13" s="5"/>
      <c r="N13" s="5"/>
      <c r="O13" s="6">
        <f t="shared" si="0"/>
        <v>0</v>
      </c>
    </row>
    <row r="14" spans="1:25">
      <c r="C14" s="5"/>
      <c r="D14" s="5"/>
      <c r="E14" s="5"/>
      <c r="F14" s="5"/>
      <c r="G14" s="5"/>
      <c r="H14" s="5"/>
      <c r="I14" s="5"/>
      <c r="J14" s="5"/>
      <c r="K14" s="5"/>
      <c r="L14" s="5"/>
      <c r="M14" s="5"/>
      <c r="N14" s="5"/>
      <c r="O14" s="6">
        <f t="shared" si="0"/>
        <v>0</v>
      </c>
    </row>
    <row r="15" spans="1:25">
      <c r="C15" s="5"/>
      <c r="D15" s="5"/>
      <c r="E15" s="5"/>
      <c r="F15" s="5"/>
      <c r="G15" s="5"/>
      <c r="H15" s="5"/>
      <c r="I15" s="5"/>
      <c r="J15" s="5"/>
      <c r="K15" s="5"/>
      <c r="L15" s="5"/>
      <c r="M15" s="5"/>
      <c r="N15" s="5"/>
      <c r="O15" s="6">
        <f t="shared" si="0"/>
        <v>0</v>
      </c>
    </row>
    <row r="16" spans="1:25">
      <c r="C16" s="5"/>
      <c r="D16" s="5"/>
      <c r="E16" s="5"/>
      <c r="F16" s="5"/>
      <c r="G16" s="5"/>
      <c r="H16" s="5"/>
      <c r="I16" s="5"/>
      <c r="J16" s="5"/>
      <c r="K16" s="5"/>
      <c r="L16" s="5"/>
      <c r="M16" s="5"/>
      <c r="N16" s="5"/>
      <c r="O16" s="6">
        <f t="shared" si="0"/>
        <v>0</v>
      </c>
    </row>
    <row r="17" spans="1:17">
      <c r="C17" s="5"/>
      <c r="D17" s="5"/>
      <c r="E17" s="5"/>
      <c r="F17" s="5"/>
      <c r="G17" s="5"/>
      <c r="H17" s="5"/>
      <c r="I17" s="5"/>
      <c r="J17" s="5"/>
      <c r="K17" s="5"/>
      <c r="L17" s="5"/>
      <c r="M17" s="5"/>
      <c r="N17" s="5"/>
      <c r="O17" s="6">
        <f t="shared" si="0"/>
        <v>0</v>
      </c>
    </row>
    <row r="18" spans="1:17">
      <c r="C18" s="5"/>
      <c r="D18" s="5"/>
      <c r="E18" s="5"/>
      <c r="F18" s="5"/>
      <c r="G18" s="5"/>
      <c r="H18" s="5"/>
      <c r="I18" s="5"/>
      <c r="J18" s="5"/>
      <c r="K18" s="5"/>
      <c r="L18" s="5"/>
      <c r="M18" s="5"/>
      <c r="N18" s="5"/>
      <c r="O18" s="6">
        <f t="shared" si="0"/>
        <v>0</v>
      </c>
    </row>
    <row r="19" spans="1:17">
      <c r="B19" s="7"/>
      <c r="C19" s="5"/>
      <c r="D19" s="5"/>
      <c r="E19" s="5"/>
      <c r="F19" s="5"/>
      <c r="G19" s="5"/>
      <c r="H19" s="5"/>
      <c r="I19" s="5"/>
      <c r="J19" s="5"/>
      <c r="K19" s="5"/>
      <c r="L19" s="5"/>
      <c r="M19" s="5"/>
      <c r="N19" s="5"/>
      <c r="O19" s="6">
        <f t="shared" si="0"/>
        <v>0</v>
      </c>
    </row>
    <row r="20" spans="1:17">
      <c r="C20" s="5"/>
      <c r="D20" s="5"/>
      <c r="E20" s="5"/>
      <c r="F20" s="5"/>
      <c r="G20" s="5"/>
      <c r="H20" s="5"/>
      <c r="I20" s="5"/>
      <c r="J20" s="5"/>
      <c r="K20" s="5"/>
      <c r="L20" s="5"/>
      <c r="M20" s="5"/>
      <c r="N20" s="5"/>
      <c r="O20" s="6">
        <f t="shared" si="0"/>
        <v>0</v>
      </c>
    </row>
    <row r="21" spans="1:17" ht="15" thickBot="1">
      <c r="B21" s="7"/>
      <c r="C21" s="5"/>
      <c r="D21" s="5"/>
      <c r="E21" s="5"/>
      <c r="F21" s="5"/>
      <c r="G21" s="5"/>
      <c r="H21" s="5"/>
      <c r="I21" s="5"/>
      <c r="J21" s="5"/>
      <c r="K21" s="5"/>
      <c r="L21" s="5"/>
      <c r="M21" s="5"/>
      <c r="N21" s="5"/>
      <c r="O21" s="8">
        <f t="shared" si="0"/>
        <v>0</v>
      </c>
    </row>
    <row r="22" spans="1:17" ht="18.600000000000001" thickBot="1">
      <c r="A22" s="72" t="s">
        <v>52</v>
      </c>
      <c r="B22" s="72"/>
      <c r="C22" s="6">
        <f>SUM(C5:C21)</f>
        <v>0</v>
      </c>
      <c r="D22" s="6">
        <f t="shared" ref="D22:N22" si="1">SUM(D5:D21)</f>
        <v>0</v>
      </c>
      <c r="E22" s="6">
        <f t="shared" si="1"/>
        <v>0</v>
      </c>
      <c r="F22" s="6">
        <f t="shared" si="1"/>
        <v>0</v>
      </c>
      <c r="G22" s="6">
        <f t="shared" si="1"/>
        <v>0</v>
      </c>
      <c r="H22" s="6">
        <f t="shared" si="1"/>
        <v>0</v>
      </c>
      <c r="I22" s="6">
        <f t="shared" si="1"/>
        <v>0</v>
      </c>
      <c r="J22" s="6">
        <f t="shared" si="1"/>
        <v>0</v>
      </c>
      <c r="K22" s="6">
        <f t="shared" si="1"/>
        <v>0</v>
      </c>
      <c r="L22" s="6">
        <f t="shared" si="1"/>
        <v>0</v>
      </c>
      <c r="M22" s="6">
        <f t="shared" si="1"/>
        <v>0</v>
      </c>
      <c r="N22" s="9">
        <f t="shared" si="1"/>
        <v>0</v>
      </c>
      <c r="O22" s="10">
        <f t="shared" si="0"/>
        <v>0</v>
      </c>
      <c r="P22" s="72" t="s">
        <v>53</v>
      </c>
      <c r="Q22" s="72"/>
    </row>
    <row r="24" spans="1:17" ht="21">
      <c r="B24" s="1"/>
      <c r="C24" s="73"/>
      <c r="D24" s="73"/>
      <c r="E24" s="73"/>
      <c r="F24" s="73"/>
    </row>
    <row r="25" spans="1:17" ht="21">
      <c r="B25" s="11"/>
      <c r="O25" s="71" t="s">
        <v>2</v>
      </c>
      <c r="P25" s="71"/>
    </row>
    <row r="26" spans="1:17" ht="21">
      <c r="A26" t="s">
        <v>87</v>
      </c>
      <c r="B26" s="11"/>
      <c r="C26" s="2" t="s">
        <v>4</v>
      </c>
      <c r="D26" s="2" t="s">
        <v>5</v>
      </c>
      <c r="E26" s="2" t="s">
        <v>6</v>
      </c>
      <c r="F26" s="2" t="s">
        <v>7</v>
      </c>
      <c r="G26" s="2" t="s">
        <v>8</v>
      </c>
      <c r="H26" s="2" t="s">
        <v>9</v>
      </c>
      <c r="I26" s="2" t="s">
        <v>10</v>
      </c>
      <c r="J26" s="2" t="s">
        <v>11</v>
      </c>
      <c r="K26" s="2" t="s">
        <v>12</v>
      </c>
      <c r="L26" s="2" t="s">
        <v>13</v>
      </c>
      <c r="M26" s="2" t="s">
        <v>14</v>
      </c>
      <c r="N26" s="2" t="s">
        <v>15</v>
      </c>
      <c r="O26" s="3" t="s">
        <v>16</v>
      </c>
      <c r="P26" s="4" t="s">
        <v>17</v>
      </c>
    </row>
    <row r="27" spans="1:17">
      <c r="O27" s="5">
        <f>SUM(C27:N27)</f>
        <v>0</v>
      </c>
    </row>
    <row r="28" spans="1:17">
      <c r="O28" s="5">
        <f t="shared" ref="O28:O42" si="2">SUM(C28:N28)</f>
        <v>0</v>
      </c>
    </row>
    <row r="29" spans="1:17">
      <c r="O29" s="5">
        <f t="shared" si="2"/>
        <v>0</v>
      </c>
    </row>
    <row r="30" spans="1:17">
      <c r="O30" s="5">
        <f t="shared" si="2"/>
        <v>0</v>
      </c>
    </row>
    <row r="31" spans="1:17">
      <c r="O31" s="5">
        <f t="shared" si="2"/>
        <v>0</v>
      </c>
    </row>
    <row r="32" spans="1:17">
      <c r="O32" s="5">
        <f t="shared" si="2"/>
        <v>0</v>
      </c>
    </row>
    <row r="33" spans="1:17">
      <c r="O33" s="5">
        <f t="shared" si="2"/>
        <v>0</v>
      </c>
    </row>
    <row r="34" spans="1:17">
      <c r="O34" s="5">
        <f t="shared" si="2"/>
        <v>0</v>
      </c>
    </row>
    <row r="35" spans="1:17">
      <c r="O35" s="5">
        <f t="shared" si="2"/>
        <v>0</v>
      </c>
    </row>
    <row r="36" spans="1:17">
      <c r="O36" s="5">
        <f t="shared" si="2"/>
        <v>0</v>
      </c>
    </row>
    <row r="37" spans="1:17">
      <c r="O37" s="5">
        <f t="shared" si="2"/>
        <v>0</v>
      </c>
    </row>
    <row r="38" spans="1:17">
      <c r="O38" s="5">
        <f t="shared" si="2"/>
        <v>0</v>
      </c>
    </row>
    <row r="39" spans="1:17">
      <c r="O39" s="5">
        <f t="shared" si="2"/>
        <v>0</v>
      </c>
    </row>
    <row r="40" spans="1:17">
      <c r="O40" s="5">
        <f t="shared" si="2"/>
        <v>0</v>
      </c>
    </row>
    <row r="41" spans="1:17">
      <c r="O41" s="5">
        <f t="shared" si="2"/>
        <v>0</v>
      </c>
    </row>
    <row r="42" spans="1:17" ht="15" thickBot="1">
      <c r="O42" s="5">
        <f t="shared" si="2"/>
        <v>0</v>
      </c>
    </row>
    <row r="43" spans="1:17" ht="18.600000000000001" thickBot="1">
      <c r="A43" s="72" t="s">
        <v>52</v>
      </c>
      <c r="B43" s="72"/>
      <c r="C43" s="6">
        <f>SUM(C27:C42)</f>
        <v>0</v>
      </c>
      <c r="D43" s="6">
        <f t="shared" ref="D43:N43" si="3">SUM(D27:D42)</f>
        <v>0</v>
      </c>
      <c r="E43" s="6">
        <f t="shared" si="3"/>
        <v>0</v>
      </c>
      <c r="F43" s="6">
        <f t="shared" si="3"/>
        <v>0</v>
      </c>
      <c r="G43" s="6">
        <f t="shared" si="3"/>
        <v>0</v>
      </c>
      <c r="H43" s="6">
        <f t="shared" si="3"/>
        <v>0</v>
      </c>
      <c r="I43" s="6">
        <f t="shared" si="3"/>
        <v>0</v>
      </c>
      <c r="J43" s="6">
        <f t="shared" si="3"/>
        <v>0</v>
      </c>
      <c r="K43" s="6">
        <f t="shared" si="3"/>
        <v>0</v>
      </c>
      <c r="L43" s="6">
        <f t="shared" si="3"/>
        <v>0</v>
      </c>
      <c r="M43" s="6">
        <f t="shared" si="3"/>
        <v>0</v>
      </c>
      <c r="N43" s="6">
        <f t="shared" si="3"/>
        <v>0</v>
      </c>
      <c r="O43" s="10">
        <f t="shared" ref="O43" si="4">SUM(C43:N43)</f>
        <v>0</v>
      </c>
      <c r="P43" s="72" t="s">
        <v>53</v>
      </c>
      <c r="Q43" s="72"/>
    </row>
  </sheetData>
  <mergeCells count="8">
    <mergeCell ref="O25:P25"/>
    <mergeCell ref="A43:B43"/>
    <mergeCell ref="P43:Q43"/>
    <mergeCell ref="C2:D2"/>
    <mergeCell ref="O3:P3"/>
    <mergeCell ref="A22:B22"/>
    <mergeCell ref="P22:Q22"/>
    <mergeCell ref="C24:F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0791D-4E81-4A2F-B4C6-B1A8080E768C}">
  <dimension ref="A1:Y43"/>
  <sheetViews>
    <sheetView zoomScale="40" zoomScaleNormal="40" workbookViewId="0">
      <selection sqref="A1:XFD1"/>
    </sheetView>
  </sheetViews>
  <sheetFormatPr defaultRowHeight="14.4"/>
  <cols>
    <col min="1" max="1" width="16.44140625" customWidth="1"/>
    <col min="2" max="2" width="30.3320312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1">
      <c r="B2" s="1"/>
      <c r="C2" s="73"/>
      <c r="D2" s="73"/>
    </row>
    <row r="3" spans="1:25">
      <c r="O3" s="71" t="s">
        <v>2</v>
      </c>
      <c r="P3" s="71"/>
    </row>
    <row r="4" spans="1:25">
      <c r="A4" t="s">
        <v>87</v>
      </c>
      <c r="C4" s="2" t="s">
        <v>4</v>
      </c>
      <c r="D4" s="2" t="s">
        <v>5</v>
      </c>
      <c r="E4" s="2" t="s">
        <v>6</v>
      </c>
      <c r="F4" s="2" t="s">
        <v>7</v>
      </c>
      <c r="G4" s="2" t="s">
        <v>8</v>
      </c>
      <c r="H4" s="2" t="s">
        <v>9</v>
      </c>
      <c r="I4" s="2" t="s">
        <v>10</v>
      </c>
      <c r="J4" s="2" t="s">
        <v>11</v>
      </c>
      <c r="K4" s="2" t="s">
        <v>12</v>
      </c>
      <c r="L4" s="2" t="s">
        <v>13</v>
      </c>
      <c r="M4" s="2" t="s">
        <v>14</v>
      </c>
      <c r="N4" s="2" t="s">
        <v>15</v>
      </c>
      <c r="O4" s="3" t="s">
        <v>16</v>
      </c>
      <c r="P4" s="4" t="s">
        <v>17</v>
      </c>
    </row>
    <row r="5" spans="1:25">
      <c r="C5" s="5"/>
      <c r="D5" s="5"/>
      <c r="E5" s="5"/>
      <c r="F5" s="5"/>
      <c r="G5" s="5"/>
      <c r="H5" s="5"/>
      <c r="I5" s="5"/>
      <c r="J5" s="5"/>
      <c r="K5" s="5"/>
      <c r="L5" s="5"/>
      <c r="M5" s="5"/>
      <c r="N5" s="5"/>
      <c r="O5" s="6">
        <f>SUM(C5:N5)</f>
        <v>0</v>
      </c>
    </row>
    <row r="6" spans="1:25">
      <c r="C6" s="5"/>
      <c r="D6" s="5"/>
      <c r="E6" s="5"/>
      <c r="F6" s="5"/>
      <c r="G6" s="5"/>
      <c r="H6" s="5"/>
      <c r="I6" s="5"/>
      <c r="J6" s="5"/>
      <c r="K6" s="5"/>
      <c r="L6" s="5"/>
      <c r="M6" s="5"/>
      <c r="N6" s="5"/>
      <c r="O6" s="6">
        <f t="shared" ref="O6:O22" si="0">SUM(C6:N6)</f>
        <v>0</v>
      </c>
    </row>
    <row r="7" spans="1:25">
      <c r="C7" s="5"/>
      <c r="D7" s="5"/>
      <c r="E7" s="5"/>
      <c r="F7" s="5"/>
      <c r="G7" s="5"/>
      <c r="H7" s="5"/>
      <c r="I7" s="5"/>
      <c r="J7" s="5"/>
      <c r="K7" s="5"/>
      <c r="L7" s="5"/>
      <c r="M7" s="5"/>
      <c r="N7" s="5"/>
      <c r="O7" s="6">
        <f t="shared" si="0"/>
        <v>0</v>
      </c>
    </row>
    <row r="8" spans="1:25">
      <c r="B8" s="7"/>
      <c r="C8" s="5"/>
      <c r="D8" s="5"/>
      <c r="E8" s="5"/>
      <c r="F8" s="5"/>
      <c r="G8" s="5"/>
      <c r="H8" s="5"/>
      <c r="I8" s="5"/>
      <c r="J8" s="5"/>
      <c r="K8" s="5"/>
      <c r="L8" s="5"/>
      <c r="M8" s="5"/>
      <c r="N8" s="5"/>
      <c r="O8" s="6">
        <f t="shared" si="0"/>
        <v>0</v>
      </c>
    </row>
    <row r="9" spans="1:25">
      <c r="C9" s="5"/>
      <c r="D9" s="5"/>
      <c r="E9" s="5"/>
      <c r="F9" s="5"/>
      <c r="G9" s="5"/>
      <c r="H9" s="5"/>
      <c r="I9" s="5"/>
      <c r="J9" s="5"/>
      <c r="K9" s="5"/>
      <c r="L9" s="5"/>
      <c r="M9" s="5"/>
      <c r="N9" s="5"/>
      <c r="O9" s="6">
        <f t="shared" si="0"/>
        <v>0</v>
      </c>
    </row>
    <row r="10" spans="1:25">
      <c r="C10" s="5"/>
      <c r="D10" s="5"/>
      <c r="E10" s="5"/>
      <c r="F10" s="5"/>
      <c r="G10" s="5"/>
      <c r="H10" s="5"/>
      <c r="I10" s="5"/>
      <c r="J10" s="5"/>
      <c r="K10" s="5"/>
      <c r="L10" s="5"/>
      <c r="M10" s="5"/>
      <c r="N10" s="5"/>
      <c r="O10" s="6">
        <f t="shared" si="0"/>
        <v>0</v>
      </c>
    </row>
    <row r="11" spans="1:25">
      <c r="C11" s="5"/>
      <c r="D11" s="5"/>
      <c r="E11" s="5"/>
      <c r="F11" s="5"/>
      <c r="G11" s="5"/>
      <c r="H11" s="5"/>
      <c r="I11" s="5"/>
      <c r="J11" s="5"/>
      <c r="K11" s="5"/>
      <c r="L11" s="5"/>
      <c r="M11" s="5"/>
      <c r="N11" s="5"/>
      <c r="O11" s="6">
        <f t="shared" si="0"/>
        <v>0</v>
      </c>
    </row>
    <row r="12" spans="1:25">
      <c r="C12" s="5"/>
      <c r="D12" s="5"/>
      <c r="E12" s="5"/>
      <c r="F12" s="5"/>
      <c r="G12" s="5"/>
      <c r="H12" s="5"/>
      <c r="I12" s="5"/>
      <c r="J12" s="5"/>
      <c r="K12" s="5"/>
      <c r="L12" s="5"/>
      <c r="M12" s="5"/>
      <c r="N12" s="5"/>
      <c r="O12" s="6">
        <f t="shared" si="0"/>
        <v>0</v>
      </c>
    </row>
    <row r="13" spans="1:25">
      <c r="C13" s="5"/>
      <c r="D13" s="5"/>
      <c r="E13" s="5"/>
      <c r="F13" s="5"/>
      <c r="G13" s="5"/>
      <c r="H13" s="5"/>
      <c r="I13" s="5"/>
      <c r="J13" s="5"/>
      <c r="K13" s="5"/>
      <c r="L13" s="5"/>
      <c r="M13" s="5"/>
      <c r="N13" s="5"/>
      <c r="O13" s="6">
        <f t="shared" si="0"/>
        <v>0</v>
      </c>
    </row>
    <row r="14" spans="1:25">
      <c r="C14" s="5"/>
      <c r="D14" s="5"/>
      <c r="E14" s="5"/>
      <c r="F14" s="5"/>
      <c r="G14" s="5"/>
      <c r="H14" s="5"/>
      <c r="I14" s="5"/>
      <c r="J14" s="5"/>
      <c r="K14" s="5"/>
      <c r="L14" s="5"/>
      <c r="M14" s="5"/>
      <c r="N14" s="5"/>
      <c r="O14" s="6">
        <f t="shared" si="0"/>
        <v>0</v>
      </c>
    </row>
    <row r="15" spans="1:25">
      <c r="C15" s="5"/>
      <c r="D15" s="5"/>
      <c r="E15" s="5"/>
      <c r="F15" s="5"/>
      <c r="G15" s="5"/>
      <c r="H15" s="5"/>
      <c r="I15" s="5"/>
      <c r="J15" s="5"/>
      <c r="K15" s="5"/>
      <c r="L15" s="5"/>
      <c r="M15" s="5"/>
      <c r="N15" s="5"/>
      <c r="O15" s="6">
        <f t="shared" si="0"/>
        <v>0</v>
      </c>
    </row>
    <row r="16" spans="1:25">
      <c r="C16" s="5"/>
      <c r="D16" s="5"/>
      <c r="E16" s="5"/>
      <c r="F16" s="5"/>
      <c r="G16" s="5"/>
      <c r="H16" s="5"/>
      <c r="I16" s="5"/>
      <c r="J16" s="5"/>
      <c r="K16" s="5"/>
      <c r="L16" s="5"/>
      <c r="M16" s="5"/>
      <c r="N16" s="5"/>
      <c r="O16" s="6">
        <f t="shared" si="0"/>
        <v>0</v>
      </c>
    </row>
    <row r="17" spans="1:17">
      <c r="C17" s="5"/>
      <c r="D17" s="5"/>
      <c r="E17" s="5"/>
      <c r="F17" s="5"/>
      <c r="G17" s="5"/>
      <c r="H17" s="5"/>
      <c r="I17" s="5"/>
      <c r="J17" s="5"/>
      <c r="K17" s="5"/>
      <c r="L17" s="5"/>
      <c r="M17" s="5"/>
      <c r="N17" s="5"/>
      <c r="O17" s="6">
        <f t="shared" si="0"/>
        <v>0</v>
      </c>
    </row>
    <row r="18" spans="1:17">
      <c r="C18" s="5"/>
      <c r="D18" s="5"/>
      <c r="E18" s="5"/>
      <c r="F18" s="5"/>
      <c r="G18" s="5"/>
      <c r="H18" s="5"/>
      <c r="I18" s="5"/>
      <c r="J18" s="5"/>
      <c r="K18" s="5"/>
      <c r="L18" s="5"/>
      <c r="M18" s="5"/>
      <c r="N18" s="5"/>
      <c r="O18" s="6">
        <f t="shared" si="0"/>
        <v>0</v>
      </c>
    </row>
    <row r="19" spans="1:17">
      <c r="B19" s="7"/>
      <c r="C19" s="5"/>
      <c r="D19" s="5"/>
      <c r="E19" s="5"/>
      <c r="F19" s="5"/>
      <c r="G19" s="5"/>
      <c r="H19" s="5"/>
      <c r="I19" s="5"/>
      <c r="J19" s="5"/>
      <c r="K19" s="5"/>
      <c r="L19" s="5"/>
      <c r="M19" s="5"/>
      <c r="N19" s="5"/>
      <c r="O19" s="6">
        <f t="shared" si="0"/>
        <v>0</v>
      </c>
    </row>
    <row r="20" spans="1:17">
      <c r="C20" s="5"/>
      <c r="D20" s="5"/>
      <c r="E20" s="5"/>
      <c r="F20" s="5"/>
      <c r="G20" s="5"/>
      <c r="H20" s="5"/>
      <c r="I20" s="5"/>
      <c r="J20" s="5"/>
      <c r="K20" s="5"/>
      <c r="L20" s="5"/>
      <c r="M20" s="5"/>
      <c r="N20" s="5"/>
      <c r="O20" s="6">
        <f t="shared" si="0"/>
        <v>0</v>
      </c>
    </row>
    <row r="21" spans="1:17" ht="15" thickBot="1">
      <c r="B21" s="7"/>
      <c r="C21" s="5"/>
      <c r="D21" s="5"/>
      <c r="E21" s="5"/>
      <c r="F21" s="5"/>
      <c r="G21" s="5"/>
      <c r="H21" s="5"/>
      <c r="I21" s="5"/>
      <c r="J21" s="5"/>
      <c r="K21" s="5"/>
      <c r="L21" s="5"/>
      <c r="M21" s="5"/>
      <c r="N21" s="5"/>
      <c r="O21" s="8">
        <f t="shared" si="0"/>
        <v>0</v>
      </c>
    </row>
    <row r="22" spans="1:17" ht="18.600000000000001" thickBot="1">
      <c r="A22" s="72" t="s">
        <v>52</v>
      </c>
      <c r="B22" s="72"/>
      <c r="C22" s="6">
        <f>SUM(C5:C21)</f>
        <v>0</v>
      </c>
      <c r="D22" s="6">
        <f t="shared" ref="D22:N22" si="1">SUM(D5:D21)</f>
        <v>0</v>
      </c>
      <c r="E22" s="6">
        <f t="shared" si="1"/>
        <v>0</v>
      </c>
      <c r="F22" s="6">
        <f t="shared" si="1"/>
        <v>0</v>
      </c>
      <c r="G22" s="6">
        <f t="shared" si="1"/>
        <v>0</v>
      </c>
      <c r="H22" s="6">
        <f t="shared" si="1"/>
        <v>0</v>
      </c>
      <c r="I22" s="6">
        <f t="shared" si="1"/>
        <v>0</v>
      </c>
      <c r="J22" s="6">
        <f t="shared" si="1"/>
        <v>0</v>
      </c>
      <c r="K22" s="6">
        <f t="shared" si="1"/>
        <v>0</v>
      </c>
      <c r="L22" s="6">
        <f t="shared" si="1"/>
        <v>0</v>
      </c>
      <c r="M22" s="6">
        <f t="shared" si="1"/>
        <v>0</v>
      </c>
      <c r="N22" s="9">
        <f t="shared" si="1"/>
        <v>0</v>
      </c>
      <c r="O22" s="10">
        <f t="shared" si="0"/>
        <v>0</v>
      </c>
      <c r="P22" s="72" t="s">
        <v>53</v>
      </c>
      <c r="Q22" s="72"/>
    </row>
    <row r="24" spans="1:17" ht="21">
      <c r="B24" s="1"/>
      <c r="C24" s="73"/>
      <c r="D24" s="73"/>
      <c r="E24" s="73"/>
      <c r="F24" s="73"/>
    </row>
    <row r="25" spans="1:17" ht="21">
      <c r="B25" s="11"/>
      <c r="O25" s="71" t="s">
        <v>2</v>
      </c>
      <c r="P25" s="71"/>
    </row>
    <row r="26" spans="1:17" ht="21">
      <c r="A26" t="s">
        <v>87</v>
      </c>
      <c r="B26" s="11"/>
      <c r="C26" s="2" t="s">
        <v>4</v>
      </c>
      <c r="D26" s="2" t="s">
        <v>5</v>
      </c>
      <c r="E26" s="2" t="s">
        <v>6</v>
      </c>
      <c r="F26" s="2" t="s">
        <v>7</v>
      </c>
      <c r="G26" s="2" t="s">
        <v>8</v>
      </c>
      <c r="H26" s="2" t="s">
        <v>9</v>
      </c>
      <c r="I26" s="2" t="s">
        <v>10</v>
      </c>
      <c r="J26" s="2" t="s">
        <v>11</v>
      </c>
      <c r="K26" s="2" t="s">
        <v>12</v>
      </c>
      <c r="L26" s="2" t="s">
        <v>13</v>
      </c>
      <c r="M26" s="2" t="s">
        <v>14</v>
      </c>
      <c r="N26" s="2" t="s">
        <v>15</v>
      </c>
      <c r="O26" s="3" t="s">
        <v>16</v>
      </c>
      <c r="P26" s="4" t="s">
        <v>17</v>
      </c>
    </row>
    <row r="27" spans="1:17">
      <c r="O27" s="5">
        <f>SUM(C27:N27)</f>
        <v>0</v>
      </c>
    </row>
    <row r="28" spans="1:17">
      <c r="O28" s="5">
        <f t="shared" ref="O28:O42" si="2">SUM(C28:N28)</f>
        <v>0</v>
      </c>
    </row>
    <row r="29" spans="1:17">
      <c r="O29" s="5">
        <f t="shared" si="2"/>
        <v>0</v>
      </c>
    </row>
    <row r="30" spans="1:17">
      <c r="O30" s="5">
        <f t="shared" si="2"/>
        <v>0</v>
      </c>
    </row>
    <row r="31" spans="1:17">
      <c r="O31" s="5">
        <f t="shared" si="2"/>
        <v>0</v>
      </c>
    </row>
    <row r="32" spans="1:17">
      <c r="O32" s="5">
        <f t="shared" si="2"/>
        <v>0</v>
      </c>
    </row>
    <row r="33" spans="1:17">
      <c r="O33" s="5">
        <f t="shared" si="2"/>
        <v>0</v>
      </c>
    </row>
    <row r="34" spans="1:17">
      <c r="O34" s="5">
        <f t="shared" si="2"/>
        <v>0</v>
      </c>
    </row>
    <row r="35" spans="1:17">
      <c r="O35" s="5">
        <f t="shared" si="2"/>
        <v>0</v>
      </c>
    </row>
    <row r="36" spans="1:17">
      <c r="O36" s="5">
        <f t="shared" si="2"/>
        <v>0</v>
      </c>
    </row>
    <row r="37" spans="1:17">
      <c r="O37" s="5">
        <f t="shared" si="2"/>
        <v>0</v>
      </c>
    </row>
    <row r="38" spans="1:17">
      <c r="O38" s="5">
        <f t="shared" si="2"/>
        <v>0</v>
      </c>
    </row>
    <row r="39" spans="1:17">
      <c r="O39" s="5">
        <f t="shared" si="2"/>
        <v>0</v>
      </c>
    </row>
    <row r="40" spans="1:17">
      <c r="O40" s="5">
        <f t="shared" si="2"/>
        <v>0</v>
      </c>
    </row>
    <row r="41" spans="1:17">
      <c r="O41" s="5">
        <f t="shared" si="2"/>
        <v>0</v>
      </c>
    </row>
    <row r="42" spans="1:17" ht="15" thickBot="1">
      <c r="O42" s="5">
        <f t="shared" si="2"/>
        <v>0</v>
      </c>
    </row>
    <row r="43" spans="1:17" ht="18.600000000000001" thickBot="1">
      <c r="A43" s="72" t="s">
        <v>52</v>
      </c>
      <c r="B43" s="72"/>
      <c r="C43" s="6">
        <f>SUM(C27:C42)</f>
        <v>0</v>
      </c>
      <c r="D43" s="6">
        <f t="shared" ref="D43:N43" si="3">SUM(D27:D42)</f>
        <v>0</v>
      </c>
      <c r="E43" s="6">
        <f t="shared" si="3"/>
        <v>0</v>
      </c>
      <c r="F43" s="6">
        <f t="shared" si="3"/>
        <v>0</v>
      </c>
      <c r="G43" s="6">
        <f t="shared" si="3"/>
        <v>0</v>
      </c>
      <c r="H43" s="6">
        <f t="shared" si="3"/>
        <v>0</v>
      </c>
      <c r="I43" s="6">
        <f t="shared" si="3"/>
        <v>0</v>
      </c>
      <c r="J43" s="6">
        <f t="shared" si="3"/>
        <v>0</v>
      </c>
      <c r="K43" s="6">
        <f t="shared" si="3"/>
        <v>0</v>
      </c>
      <c r="L43" s="6">
        <f t="shared" si="3"/>
        <v>0</v>
      </c>
      <c r="M43" s="6">
        <f t="shared" si="3"/>
        <v>0</v>
      </c>
      <c r="N43" s="6">
        <f t="shared" si="3"/>
        <v>0</v>
      </c>
      <c r="O43" s="10">
        <f t="shared" ref="O43" si="4">SUM(C43:N43)</f>
        <v>0</v>
      </c>
      <c r="P43" s="72" t="s">
        <v>53</v>
      </c>
      <c r="Q43" s="72"/>
    </row>
  </sheetData>
  <mergeCells count="8">
    <mergeCell ref="O25:P25"/>
    <mergeCell ref="A43:B43"/>
    <mergeCell ref="P43:Q43"/>
    <mergeCell ref="C2:D2"/>
    <mergeCell ref="O3:P3"/>
    <mergeCell ref="A22:B22"/>
    <mergeCell ref="P22:Q22"/>
    <mergeCell ref="C24:F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3580D-3580-4B2E-9D3C-B03C1A98730F}">
  <dimension ref="A1:Y43"/>
  <sheetViews>
    <sheetView workbookViewId="0">
      <selection sqref="A1:XFD1"/>
    </sheetView>
  </sheetViews>
  <sheetFormatPr defaultRowHeight="14.4"/>
  <cols>
    <col min="1" max="1" width="13.33203125" customWidth="1"/>
    <col min="2" max="2" width="24.7773437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1">
      <c r="B2" s="1"/>
      <c r="C2" s="73"/>
      <c r="D2" s="73"/>
    </row>
    <row r="3" spans="1:25">
      <c r="O3" s="71" t="s">
        <v>2</v>
      </c>
      <c r="P3" s="71"/>
    </row>
    <row r="4" spans="1:25">
      <c r="A4" t="s">
        <v>87</v>
      </c>
      <c r="C4" s="2" t="s">
        <v>4</v>
      </c>
      <c r="D4" s="2" t="s">
        <v>5</v>
      </c>
      <c r="E4" s="2" t="s">
        <v>6</v>
      </c>
      <c r="F4" s="2" t="s">
        <v>7</v>
      </c>
      <c r="G4" s="2" t="s">
        <v>8</v>
      </c>
      <c r="H4" s="2" t="s">
        <v>9</v>
      </c>
      <c r="I4" s="2" t="s">
        <v>10</v>
      </c>
      <c r="J4" s="2" t="s">
        <v>11</v>
      </c>
      <c r="K4" s="2" t="s">
        <v>12</v>
      </c>
      <c r="L4" s="2" t="s">
        <v>13</v>
      </c>
      <c r="M4" s="2" t="s">
        <v>14</v>
      </c>
      <c r="N4" s="2" t="s">
        <v>15</v>
      </c>
      <c r="O4" s="3" t="s">
        <v>16</v>
      </c>
      <c r="P4" s="4" t="s">
        <v>17</v>
      </c>
    </row>
    <row r="5" spans="1:25">
      <c r="C5" s="5"/>
      <c r="D5" s="5"/>
      <c r="E5" s="5"/>
      <c r="F5" s="5"/>
      <c r="G5" s="5"/>
      <c r="H5" s="5"/>
      <c r="I5" s="5"/>
      <c r="J5" s="5"/>
      <c r="K5" s="5"/>
      <c r="L5" s="5"/>
      <c r="M5" s="5"/>
      <c r="N5" s="5"/>
      <c r="O5" s="6">
        <f>SUM(C5:N5)</f>
        <v>0</v>
      </c>
    </row>
    <row r="6" spans="1:25">
      <c r="C6" s="5"/>
      <c r="D6" s="5"/>
      <c r="E6" s="5"/>
      <c r="F6" s="5"/>
      <c r="G6" s="5"/>
      <c r="H6" s="5"/>
      <c r="I6" s="5"/>
      <c r="J6" s="5"/>
      <c r="K6" s="5"/>
      <c r="L6" s="5"/>
      <c r="M6" s="5"/>
      <c r="N6" s="5"/>
      <c r="O6" s="6">
        <f t="shared" ref="O6:O22" si="0">SUM(C6:N6)</f>
        <v>0</v>
      </c>
    </row>
    <row r="7" spans="1:25">
      <c r="C7" s="5"/>
      <c r="D7" s="5"/>
      <c r="E7" s="5"/>
      <c r="F7" s="5"/>
      <c r="G7" s="5"/>
      <c r="H7" s="5"/>
      <c r="I7" s="5"/>
      <c r="J7" s="5"/>
      <c r="K7" s="5"/>
      <c r="L7" s="5"/>
      <c r="M7" s="5"/>
      <c r="N7" s="5"/>
      <c r="O7" s="6">
        <f t="shared" si="0"/>
        <v>0</v>
      </c>
    </row>
    <row r="8" spans="1:25">
      <c r="B8" s="7"/>
      <c r="C8" s="5"/>
      <c r="D8" s="5"/>
      <c r="E8" s="5"/>
      <c r="F8" s="5"/>
      <c r="G8" s="5"/>
      <c r="H8" s="5"/>
      <c r="I8" s="5"/>
      <c r="J8" s="5"/>
      <c r="K8" s="5"/>
      <c r="L8" s="5"/>
      <c r="M8" s="5"/>
      <c r="N8" s="5"/>
      <c r="O8" s="6">
        <f t="shared" si="0"/>
        <v>0</v>
      </c>
    </row>
    <row r="9" spans="1:25">
      <c r="C9" s="5"/>
      <c r="D9" s="5"/>
      <c r="E9" s="5"/>
      <c r="F9" s="5"/>
      <c r="G9" s="5"/>
      <c r="H9" s="5"/>
      <c r="I9" s="5"/>
      <c r="J9" s="5"/>
      <c r="K9" s="5"/>
      <c r="L9" s="5"/>
      <c r="M9" s="5"/>
      <c r="N9" s="5"/>
      <c r="O9" s="6">
        <f t="shared" si="0"/>
        <v>0</v>
      </c>
    </row>
    <row r="10" spans="1:25">
      <c r="C10" s="5"/>
      <c r="D10" s="5"/>
      <c r="E10" s="5"/>
      <c r="F10" s="5"/>
      <c r="G10" s="5"/>
      <c r="H10" s="5"/>
      <c r="I10" s="5"/>
      <c r="J10" s="5"/>
      <c r="K10" s="5"/>
      <c r="L10" s="5"/>
      <c r="M10" s="5"/>
      <c r="N10" s="5"/>
      <c r="O10" s="6">
        <f t="shared" si="0"/>
        <v>0</v>
      </c>
    </row>
    <row r="11" spans="1:25">
      <c r="C11" s="5"/>
      <c r="D11" s="5"/>
      <c r="E11" s="5"/>
      <c r="F11" s="5"/>
      <c r="G11" s="5"/>
      <c r="H11" s="5"/>
      <c r="I11" s="5"/>
      <c r="J11" s="5"/>
      <c r="K11" s="5"/>
      <c r="L11" s="5"/>
      <c r="M11" s="5"/>
      <c r="N11" s="5"/>
      <c r="O11" s="6">
        <f t="shared" si="0"/>
        <v>0</v>
      </c>
    </row>
    <row r="12" spans="1:25">
      <c r="C12" s="5"/>
      <c r="D12" s="5"/>
      <c r="E12" s="5"/>
      <c r="F12" s="5"/>
      <c r="G12" s="5"/>
      <c r="H12" s="5"/>
      <c r="I12" s="5"/>
      <c r="J12" s="5"/>
      <c r="K12" s="5"/>
      <c r="L12" s="5"/>
      <c r="M12" s="5"/>
      <c r="N12" s="5"/>
      <c r="O12" s="6">
        <f t="shared" si="0"/>
        <v>0</v>
      </c>
    </row>
    <row r="13" spans="1:25">
      <c r="C13" s="5"/>
      <c r="D13" s="5"/>
      <c r="E13" s="5"/>
      <c r="F13" s="5"/>
      <c r="G13" s="5"/>
      <c r="H13" s="5"/>
      <c r="I13" s="5"/>
      <c r="J13" s="5"/>
      <c r="K13" s="5"/>
      <c r="L13" s="5"/>
      <c r="M13" s="5"/>
      <c r="N13" s="5"/>
      <c r="O13" s="6">
        <f t="shared" si="0"/>
        <v>0</v>
      </c>
    </row>
    <row r="14" spans="1:25">
      <c r="C14" s="5"/>
      <c r="D14" s="5"/>
      <c r="E14" s="5"/>
      <c r="F14" s="5"/>
      <c r="G14" s="5"/>
      <c r="H14" s="5"/>
      <c r="I14" s="5"/>
      <c r="J14" s="5"/>
      <c r="K14" s="5"/>
      <c r="L14" s="5"/>
      <c r="M14" s="5"/>
      <c r="N14" s="5"/>
      <c r="O14" s="6">
        <f t="shared" si="0"/>
        <v>0</v>
      </c>
    </row>
    <row r="15" spans="1:25">
      <c r="C15" s="5"/>
      <c r="D15" s="5"/>
      <c r="E15" s="5"/>
      <c r="F15" s="5"/>
      <c r="G15" s="5"/>
      <c r="H15" s="5"/>
      <c r="I15" s="5"/>
      <c r="J15" s="5"/>
      <c r="K15" s="5"/>
      <c r="L15" s="5"/>
      <c r="M15" s="5"/>
      <c r="N15" s="5"/>
      <c r="O15" s="6">
        <f t="shared" si="0"/>
        <v>0</v>
      </c>
    </row>
    <row r="16" spans="1:25">
      <c r="C16" s="5"/>
      <c r="D16" s="5"/>
      <c r="E16" s="5"/>
      <c r="F16" s="5"/>
      <c r="G16" s="5"/>
      <c r="H16" s="5"/>
      <c r="I16" s="5"/>
      <c r="J16" s="5"/>
      <c r="K16" s="5"/>
      <c r="L16" s="5"/>
      <c r="M16" s="5"/>
      <c r="N16" s="5"/>
      <c r="O16" s="6">
        <f t="shared" si="0"/>
        <v>0</v>
      </c>
    </row>
    <row r="17" spans="1:17">
      <c r="C17" s="5"/>
      <c r="D17" s="5"/>
      <c r="E17" s="5"/>
      <c r="F17" s="5"/>
      <c r="G17" s="5"/>
      <c r="H17" s="5"/>
      <c r="I17" s="5"/>
      <c r="J17" s="5"/>
      <c r="K17" s="5"/>
      <c r="L17" s="5"/>
      <c r="M17" s="5"/>
      <c r="N17" s="5"/>
      <c r="O17" s="6">
        <f t="shared" si="0"/>
        <v>0</v>
      </c>
    </row>
    <row r="18" spans="1:17">
      <c r="C18" s="5"/>
      <c r="D18" s="5"/>
      <c r="E18" s="5"/>
      <c r="F18" s="5"/>
      <c r="G18" s="5"/>
      <c r="H18" s="5"/>
      <c r="I18" s="5"/>
      <c r="J18" s="5"/>
      <c r="K18" s="5"/>
      <c r="L18" s="5"/>
      <c r="M18" s="5"/>
      <c r="N18" s="5"/>
      <c r="O18" s="6">
        <f t="shared" si="0"/>
        <v>0</v>
      </c>
    </row>
    <row r="19" spans="1:17">
      <c r="B19" s="7"/>
      <c r="C19" s="5"/>
      <c r="D19" s="5"/>
      <c r="E19" s="5"/>
      <c r="F19" s="5"/>
      <c r="G19" s="5"/>
      <c r="H19" s="5"/>
      <c r="I19" s="5"/>
      <c r="J19" s="5"/>
      <c r="K19" s="5"/>
      <c r="L19" s="5"/>
      <c r="M19" s="5"/>
      <c r="N19" s="5"/>
      <c r="O19" s="6">
        <f t="shared" si="0"/>
        <v>0</v>
      </c>
    </row>
    <row r="20" spans="1:17">
      <c r="C20" s="5"/>
      <c r="D20" s="5"/>
      <c r="E20" s="5"/>
      <c r="F20" s="5"/>
      <c r="G20" s="5"/>
      <c r="H20" s="5"/>
      <c r="I20" s="5"/>
      <c r="J20" s="5"/>
      <c r="K20" s="5"/>
      <c r="L20" s="5"/>
      <c r="M20" s="5"/>
      <c r="N20" s="5"/>
      <c r="O20" s="6">
        <f t="shared" si="0"/>
        <v>0</v>
      </c>
    </row>
    <row r="21" spans="1:17" ht="15" thickBot="1">
      <c r="B21" s="7"/>
      <c r="C21" s="5"/>
      <c r="D21" s="5"/>
      <c r="E21" s="5"/>
      <c r="F21" s="5"/>
      <c r="G21" s="5"/>
      <c r="H21" s="5"/>
      <c r="I21" s="5"/>
      <c r="J21" s="5"/>
      <c r="K21" s="5"/>
      <c r="L21" s="5"/>
      <c r="M21" s="5"/>
      <c r="N21" s="5"/>
      <c r="O21" s="8">
        <f t="shared" si="0"/>
        <v>0</v>
      </c>
    </row>
    <row r="22" spans="1:17" ht="18.600000000000001" thickBot="1">
      <c r="A22" s="72" t="s">
        <v>52</v>
      </c>
      <c r="B22" s="72"/>
      <c r="C22" s="6">
        <f>SUM(C5:C21)</f>
        <v>0</v>
      </c>
      <c r="D22" s="6">
        <f t="shared" ref="D22:N22" si="1">SUM(D5:D21)</f>
        <v>0</v>
      </c>
      <c r="E22" s="6">
        <f t="shared" si="1"/>
        <v>0</v>
      </c>
      <c r="F22" s="6">
        <f t="shared" si="1"/>
        <v>0</v>
      </c>
      <c r="G22" s="6">
        <f t="shared" si="1"/>
        <v>0</v>
      </c>
      <c r="H22" s="6">
        <f t="shared" si="1"/>
        <v>0</v>
      </c>
      <c r="I22" s="6">
        <f t="shared" si="1"/>
        <v>0</v>
      </c>
      <c r="J22" s="6">
        <f t="shared" si="1"/>
        <v>0</v>
      </c>
      <c r="K22" s="6">
        <f t="shared" si="1"/>
        <v>0</v>
      </c>
      <c r="L22" s="6">
        <f t="shared" si="1"/>
        <v>0</v>
      </c>
      <c r="M22" s="6">
        <f t="shared" si="1"/>
        <v>0</v>
      </c>
      <c r="N22" s="9">
        <f t="shared" si="1"/>
        <v>0</v>
      </c>
      <c r="O22" s="10">
        <f t="shared" si="0"/>
        <v>0</v>
      </c>
      <c r="P22" s="72" t="s">
        <v>53</v>
      </c>
      <c r="Q22" s="72"/>
    </row>
    <row r="24" spans="1:17" ht="21">
      <c r="B24" s="1"/>
      <c r="C24" s="73"/>
      <c r="D24" s="73"/>
      <c r="E24" s="73"/>
      <c r="F24" s="73"/>
    </row>
    <row r="25" spans="1:17" ht="21">
      <c r="B25" s="11"/>
      <c r="O25" s="71" t="s">
        <v>2</v>
      </c>
      <c r="P25" s="71"/>
    </row>
    <row r="26" spans="1:17" ht="21">
      <c r="A26" t="s">
        <v>87</v>
      </c>
      <c r="B26" s="11"/>
      <c r="C26" s="2" t="s">
        <v>4</v>
      </c>
      <c r="D26" s="2" t="s">
        <v>5</v>
      </c>
      <c r="E26" s="2" t="s">
        <v>6</v>
      </c>
      <c r="F26" s="2" t="s">
        <v>7</v>
      </c>
      <c r="G26" s="2" t="s">
        <v>8</v>
      </c>
      <c r="H26" s="2" t="s">
        <v>9</v>
      </c>
      <c r="I26" s="2" t="s">
        <v>10</v>
      </c>
      <c r="J26" s="2" t="s">
        <v>11</v>
      </c>
      <c r="K26" s="2" t="s">
        <v>12</v>
      </c>
      <c r="L26" s="2" t="s">
        <v>13</v>
      </c>
      <c r="M26" s="2" t="s">
        <v>14</v>
      </c>
      <c r="N26" s="2" t="s">
        <v>15</v>
      </c>
      <c r="O26" s="3" t="s">
        <v>16</v>
      </c>
      <c r="P26" s="4" t="s">
        <v>17</v>
      </c>
    </row>
    <row r="27" spans="1:17">
      <c r="O27" s="5">
        <f>SUM(C27:N27)</f>
        <v>0</v>
      </c>
    </row>
    <row r="28" spans="1:17">
      <c r="O28" s="5">
        <f t="shared" ref="O28:O42" si="2">SUM(C28:N28)</f>
        <v>0</v>
      </c>
    </row>
    <row r="29" spans="1:17">
      <c r="O29" s="5">
        <f t="shared" si="2"/>
        <v>0</v>
      </c>
    </row>
    <row r="30" spans="1:17">
      <c r="O30" s="5">
        <f t="shared" si="2"/>
        <v>0</v>
      </c>
    </row>
    <row r="31" spans="1:17">
      <c r="O31" s="5">
        <f t="shared" si="2"/>
        <v>0</v>
      </c>
    </row>
    <row r="32" spans="1:17">
      <c r="O32" s="5">
        <f t="shared" si="2"/>
        <v>0</v>
      </c>
    </row>
    <row r="33" spans="1:17">
      <c r="O33" s="5">
        <f t="shared" si="2"/>
        <v>0</v>
      </c>
    </row>
    <row r="34" spans="1:17">
      <c r="O34" s="5">
        <f t="shared" si="2"/>
        <v>0</v>
      </c>
    </row>
    <row r="35" spans="1:17">
      <c r="O35" s="5">
        <f t="shared" si="2"/>
        <v>0</v>
      </c>
    </row>
    <row r="36" spans="1:17">
      <c r="O36" s="5">
        <f t="shared" si="2"/>
        <v>0</v>
      </c>
    </row>
    <row r="37" spans="1:17">
      <c r="O37" s="5">
        <f t="shared" si="2"/>
        <v>0</v>
      </c>
    </row>
    <row r="38" spans="1:17">
      <c r="O38" s="5">
        <f t="shared" si="2"/>
        <v>0</v>
      </c>
    </row>
    <row r="39" spans="1:17">
      <c r="O39" s="5">
        <f t="shared" si="2"/>
        <v>0</v>
      </c>
    </row>
    <row r="40" spans="1:17">
      <c r="O40" s="5">
        <f t="shared" si="2"/>
        <v>0</v>
      </c>
    </row>
    <row r="41" spans="1:17">
      <c r="O41" s="5">
        <f t="shared" si="2"/>
        <v>0</v>
      </c>
    </row>
    <row r="42" spans="1:17" ht="15" thickBot="1">
      <c r="O42" s="5">
        <f t="shared" si="2"/>
        <v>0</v>
      </c>
    </row>
    <row r="43" spans="1:17" ht="18.600000000000001" thickBot="1">
      <c r="A43" s="72" t="s">
        <v>52</v>
      </c>
      <c r="B43" s="72"/>
      <c r="C43" s="6">
        <f>SUM(C27:C42)</f>
        <v>0</v>
      </c>
      <c r="D43" s="6">
        <f t="shared" ref="D43:N43" si="3">SUM(D27:D42)</f>
        <v>0</v>
      </c>
      <c r="E43" s="6">
        <f t="shared" si="3"/>
        <v>0</v>
      </c>
      <c r="F43" s="6">
        <f t="shared" si="3"/>
        <v>0</v>
      </c>
      <c r="G43" s="6">
        <f t="shared" si="3"/>
        <v>0</v>
      </c>
      <c r="H43" s="6">
        <f t="shared" si="3"/>
        <v>0</v>
      </c>
      <c r="I43" s="6">
        <f t="shared" si="3"/>
        <v>0</v>
      </c>
      <c r="J43" s="6">
        <f t="shared" si="3"/>
        <v>0</v>
      </c>
      <c r="K43" s="6">
        <f t="shared" si="3"/>
        <v>0</v>
      </c>
      <c r="L43" s="6">
        <f t="shared" si="3"/>
        <v>0</v>
      </c>
      <c r="M43" s="6">
        <f t="shared" si="3"/>
        <v>0</v>
      </c>
      <c r="N43" s="6">
        <f t="shared" si="3"/>
        <v>0</v>
      </c>
      <c r="O43" s="10">
        <f t="shared" ref="O43" si="4">SUM(C43:N43)</f>
        <v>0</v>
      </c>
      <c r="P43" s="72" t="s">
        <v>53</v>
      </c>
      <c r="Q43" s="72"/>
    </row>
  </sheetData>
  <mergeCells count="8">
    <mergeCell ref="O25:P25"/>
    <mergeCell ref="A43:B43"/>
    <mergeCell ref="P43:Q43"/>
    <mergeCell ref="C2:D2"/>
    <mergeCell ref="O3:P3"/>
    <mergeCell ref="A22:B22"/>
    <mergeCell ref="P22:Q22"/>
    <mergeCell ref="C24:F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3E7D-8A33-4762-A40A-60E8EBA51D07}">
  <dimension ref="A1:Y40"/>
  <sheetViews>
    <sheetView zoomScale="40" zoomScaleNormal="40" workbookViewId="0">
      <selection sqref="A1:XFD1"/>
    </sheetView>
  </sheetViews>
  <sheetFormatPr defaultRowHeight="14.4"/>
  <cols>
    <col min="1" max="1" width="13.109375" bestFit="1" customWidth="1"/>
    <col min="2" max="2" width="30.10937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3.4">
      <c r="B2" s="12" t="s">
        <v>88</v>
      </c>
    </row>
    <row r="3" spans="1:25">
      <c r="O3" s="74" t="s">
        <v>2</v>
      </c>
      <c r="P3" s="74"/>
    </row>
    <row r="4" spans="1:25" ht="15">
      <c r="A4" t="s">
        <v>87</v>
      </c>
      <c r="C4" s="2" t="s">
        <v>4</v>
      </c>
      <c r="D4" s="2" t="s">
        <v>5</v>
      </c>
      <c r="E4" s="2" t="s">
        <v>6</v>
      </c>
      <c r="F4" s="2" t="s">
        <v>7</v>
      </c>
      <c r="G4" s="2" t="s">
        <v>8</v>
      </c>
      <c r="H4" s="2" t="s">
        <v>9</v>
      </c>
      <c r="I4" s="2" t="s">
        <v>10</v>
      </c>
      <c r="J4" s="2" t="s">
        <v>11</v>
      </c>
      <c r="K4" s="2" t="s">
        <v>12</v>
      </c>
      <c r="L4" s="2" t="s">
        <v>13</v>
      </c>
      <c r="M4" s="2" t="s">
        <v>14</v>
      </c>
      <c r="N4" s="2" t="s">
        <v>15</v>
      </c>
      <c r="O4" s="3" t="s">
        <v>89</v>
      </c>
      <c r="P4" s="4" t="s">
        <v>17</v>
      </c>
    </row>
    <row r="5" spans="1:25" ht="28.8">
      <c r="A5" s="13" t="s">
        <v>90</v>
      </c>
      <c r="B5" s="7" t="s">
        <v>145</v>
      </c>
    </row>
    <row r="6" spans="1:25">
      <c r="A6" s="13" t="s">
        <v>92</v>
      </c>
      <c r="B6" s="7" t="s">
        <v>93</v>
      </c>
    </row>
    <row r="7" spans="1:25">
      <c r="A7" s="13" t="s">
        <v>94</v>
      </c>
      <c r="B7" s="7" t="s">
        <v>95</v>
      </c>
    </row>
    <row r="8" spans="1:25">
      <c r="A8" s="13" t="s">
        <v>96</v>
      </c>
      <c r="B8" s="7" t="s">
        <v>97</v>
      </c>
    </row>
    <row r="9" spans="1:25">
      <c r="A9" s="13" t="s">
        <v>98</v>
      </c>
      <c r="B9" s="7" t="s">
        <v>99</v>
      </c>
    </row>
    <row r="10" spans="1:25">
      <c r="A10" s="13" t="s">
        <v>100</v>
      </c>
      <c r="B10" s="7" t="s">
        <v>101</v>
      </c>
    </row>
    <row r="11" spans="1:25">
      <c r="A11" s="13" t="s">
        <v>102</v>
      </c>
      <c r="B11" s="7" t="s">
        <v>103</v>
      </c>
    </row>
    <row r="12" spans="1:25">
      <c r="A12" s="13" t="s">
        <v>104</v>
      </c>
      <c r="B12" s="7" t="s">
        <v>105</v>
      </c>
    </row>
    <row r="13" spans="1:25">
      <c r="A13" s="13" t="s">
        <v>106</v>
      </c>
      <c r="B13" s="7" t="s">
        <v>107</v>
      </c>
    </row>
    <row r="14" spans="1:25">
      <c r="A14" s="13" t="s">
        <v>108</v>
      </c>
      <c r="B14" s="7" t="s">
        <v>109</v>
      </c>
    </row>
    <row r="15" spans="1:25">
      <c r="A15" s="13" t="s">
        <v>110</v>
      </c>
      <c r="B15" s="7" t="s">
        <v>111</v>
      </c>
    </row>
    <row r="16" spans="1:25">
      <c r="A16" s="13" t="s">
        <v>112</v>
      </c>
      <c r="B16" s="7" t="s">
        <v>113</v>
      </c>
    </row>
    <row r="17" spans="1:2">
      <c r="A17" s="13" t="s">
        <v>114</v>
      </c>
      <c r="B17" s="7" t="s">
        <v>115</v>
      </c>
    </row>
    <row r="18" spans="1:2">
      <c r="A18" s="13" t="s">
        <v>116</v>
      </c>
      <c r="B18" s="7" t="s">
        <v>117</v>
      </c>
    </row>
    <row r="19" spans="1:2">
      <c r="A19" s="13" t="s">
        <v>118</v>
      </c>
      <c r="B19" s="7" t="s">
        <v>119</v>
      </c>
    </row>
    <row r="20" spans="1:2">
      <c r="A20" s="13" t="s">
        <v>120</v>
      </c>
      <c r="B20" s="7" t="s">
        <v>39</v>
      </c>
    </row>
    <row r="21" spans="1:2" ht="28.8">
      <c r="A21" s="13" t="s">
        <v>121</v>
      </c>
      <c r="B21" s="7" t="s">
        <v>122</v>
      </c>
    </row>
    <row r="22" spans="1:2">
      <c r="A22" s="13" t="s">
        <v>123</v>
      </c>
      <c r="B22" s="7" t="s">
        <v>124</v>
      </c>
    </row>
    <row r="23" spans="1:2" ht="28.8">
      <c r="A23" s="13" t="s">
        <v>125</v>
      </c>
      <c r="B23" s="7" t="s">
        <v>126</v>
      </c>
    </row>
    <row r="24" spans="1:2" ht="28.8">
      <c r="A24" s="13" t="s">
        <v>127</v>
      </c>
      <c r="B24" s="7" t="s">
        <v>128</v>
      </c>
    </row>
    <row r="25" spans="1:2">
      <c r="A25" s="13" t="s">
        <v>129</v>
      </c>
      <c r="B25" s="7" t="s">
        <v>130</v>
      </c>
    </row>
    <row r="26" spans="1:2">
      <c r="A26" s="13" t="s">
        <v>131</v>
      </c>
      <c r="B26" s="7" t="s">
        <v>132</v>
      </c>
    </row>
    <row r="27" spans="1:2">
      <c r="A27" s="13" t="s">
        <v>133</v>
      </c>
      <c r="B27" s="7" t="s">
        <v>134</v>
      </c>
    </row>
    <row r="28" spans="1:2" ht="28.8">
      <c r="A28" s="13" t="s">
        <v>135</v>
      </c>
      <c r="B28" s="7" t="s">
        <v>136</v>
      </c>
    </row>
    <row r="29" spans="1:2">
      <c r="A29" s="13" t="s">
        <v>137</v>
      </c>
      <c r="B29" s="7" t="s">
        <v>138</v>
      </c>
    </row>
    <row r="30" spans="1:2" ht="28.8">
      <c r="A30" s="13" t="s">
        <v>139</v>
      </c>
      <c r="B30" s="7" t="s">
        <v>140</v>
      </c>
    </row>
    <row r="31" spans="1:2" ht="28.8">
      <c r="A31" s="13" t="s">
        <v>141</v>
      </c>
      <c r="B31" s="7" t="s">
        <v>142</v>
      </c>
    </row>
    <row r="32" spans="1:2" ht="43.2">
      <c r="A32" s="13" t="s">
        <v>143</v>
      </c>
      <c r="B32" s="7" t="s">
        <v>144</v>
      </c>
    </row>
    <row r="33" spans="1:1">
      <c r="A33" s="13"/>
    </row>
    <row r="34" spans="1:1">
      <c r="A34" s="13"/>
    </row>
    <row r="35" spans="1:1">
      <c r="A35" s="13"/>
    </row>
    <row r="36" spans="1:1">
      <c r="A36" s="13"/>
    </row>
    <row r="37" spans="1:1">
      <c r="A37" s="13"/>
    </row>
    <row r="38" spans="1:1">
      <c r="A38" s="13"/>
    </row>
    <row r="39" spans="1:1">
      <c r="A39" s="13"/>
    </row>
    <row r="40" spans="1:1">
      <c r="A40" s="13"/>
    </row>
  </sheetData>
  <mergeCells count="1">
    <mergeCell ref="O3:P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EF80B-3E6B-4420-B1D5-3816430367CF}">
  <dimension ref="A1:X96"/>
  <sheetViews>
    <sheetView workbookViewId="0">
      <selection activeCell="K64" sqref="K64"/>
    </sheetView>
  </sheetViews>
  <sheetFormatPr defaultRowHeight="14.4"/>
  <sheetData>
    <row r="1" spans="1:24">
      <c r="A1" s="14"/>
      <c r="B1" s="14"/>
      <c r="C1" s="14"/>
      <c r="D1" s="14"/>
      <c r="E1" s="15"/>
      <c r="F1" s="14"/>
      <c r="G1" s="14"/>
      <c r="H1" s="14"/>
      <c r="I1" s="14"/>
      <c r="J1" s="14"/>
      <c r="K1" s="14"/>
      <c r="L1" s="14"/>
      <c r="M1" s="14"/>
      <c r="N1" s="14"/>
      <c r="O1" s="14"/>
      <c r="P1" s="16"/>
      <c r="Q1" s="71" t="s">
        <v>2</v>
      </c>
      <c r="R1" s="71"/>
      <c r="S1" s="17"/>
      <c r="T1" s="17"/>
      <c r="U1" s="17"/>
      <c r="V1" s="17"/>
      <c r="W1" s="17"/>
      <c r="X1" s="17"/>
    </row>
    <row r="2" spans="1:24" ht="55.2">
      <c r="A2" s="18" t="s">
        <v>146</v>
      </c>
      <c r="B2" s="18"/>
      <c r="C2" s="4" t="s">
        <v>147</v>
      </c>
      <c r="D2" s="2" t="s">
        <v>4</v>
      </c>
      <c r="E2" s="2" t="s">
        <v>5</v>
      </c>
      <c r="F2" s="2" t="s">
        <v>6</v>
      </c>
      <c r="G2" s="2" t="s">
        <v>7</v>
      </c>
      <c r="H2" s="2" t="s">
        <v>8</v>
      </c>
      <c r="I2" s="2" t="s">
        <v>9</v>
      </c>
      <c r="J2" s="2" t="s">
        <v>10</v>
      </c>
      <c r="K2" s="2" t="s">
        <v>11</v>
      </c>
      <c r="L2" s="2" t="s">
        <v>12</v>
      </c>
      <c r="M2" s="2" t="s">
        <v>13</v>
      </c>
      <c r="N2" s="2" t="s">
        <v>14</v>
      </c>
      <c r="O2" s="2" t="s">
        <v>15</v>
      </c>
      <c r="P2" s="3" t="s">
        <v>148</v>
      </c>
      <c r="Q2" s="4" t="s">
        <v>149</v>
      </c>
      <c r="R2" s="4" t="s">
        <v>150</v>
      </c>
      <c r="S2" s="19"/>
      <c r="T2" s="19"/>
      <c r="U2" s="19"/>
      <c r="V2" s="19"/>
      <c r="W2" s="19"/>
      <c r="X2" s="19"/>
    </row>
    <row r="3" spans="1:24" ht="36">
      <c r="A3" s="98" t="s">
        <v>151</v>
      </c>
      <c r="B3" s="20" t="s">
        <v>152</v>
      </c>
      <c r="C3" s="47" t="s">
        <v>153</v>
      </c>
      <c r="D3" s="53"/>
      <c r="E3" s="53"/>
      <c r="F3" s="53"/>
      <c r="G3" s="53"/>
      <c r="H3" s="53"/>
      <c r="I3" s="53"/>
      <c r="J3" s="53"/>
      <c r="K3" s="53"/>
      <c r="L3" s="53"/>
      <c r="M3" s="53"/>
      <c r="N3" s="53"/>
      <c r="O3" s="53"/>
      <c r="P3" s="54">
        <f>SUM(D3:O3)</f>
        <v>0</v>
      </c>
      <c r="Q3" s="21"/>
      <c r="R3" s="4"/>
      <c r="S3" s="19"/>
      <c r="T3" s="19"/>
      <c r="U3" s="19"/>
      <c r="V3" s="19"/>
      <c r="W3" s="19"/>
      <c r="X3" s="19"/>
    </row>
    <row r="4" spans="1:24" ht="36">
      <c r="A4" s="84"/>
      <c r="B4" s="22" t="s">
        <v>154</v>
      </c>
      <c r="C4" s="48" t="s">
        <v>153</v>
      </c>
      <c r="D4" s="53"/>
      <c r="E4" s="53"/>
      <c r="F4" s="53"/>
      <c r="G4" s="53"/>
      <c r="H4" s="53"/>
      <c r="I4" s="53"/>
      <c r="J4" s="53"/>
      <c r="K4" s="53"/>
      <c r="L4" s="53"/>
      <c r="M4" s="53"/>
      <c r="N4" s="53"/>
      <c r="O4" s="53"/>
      <c r="P4" s="54">
        <f t="shared" ref="P4:P60" si="0">SUM(D4:O4)</f>
        <v>0</v>
      </c>
      <c r="Q4" s="4"/>
      <c r="R4" s="4"/>
      <c r="S4" s="19"/>
      <c r="T4" s="19"/>
      <c r="U4" s="19"/>
      <c r="V4" s="19"/>
      <c r="W4" s="19"/>
      <c r="X4" s="19"/>
    </row>
    <row r="5" spans="1:24" ht="27.6">
      <c r="A5" s="83" t="s">
        <v>155</v>
      </c>
      <c r="B5" s="20" t="s">
        <v>152</v>
      </c>
      <c r="C5" s="47" t="s">
        <v>156</v>
      </c>
      <c r="D5" s="53"/>
      <c r="E5" s="53"/>
      <c r="F5" s="53"/>
      <c r="G5" s="53"/>
      <c r="H5" s="53"/>
      <c r="I5" s="53"/>
      <c r="J5" s="53"/>
      <c r="K5" s="53"/>
      <c r="L5" s="53"/>
      <c r="M5" s="53"/>
      <c r="N5" s="53"/>
      <c r="O5" s="53"/>
      <c r="P5" s="54">
        <f t="shared" si="0"/>
        <v>0</v>
      </c>
      <c r="Q5" s="21"/>
      <c r="R5" s="4"/>
      <c r="S5" s="19"/>
      <c r="T5" s="19"/>
      <c r="U5" s="19"/>
      <c r="V5" s="19"/>
      <c r="W5" s="19"/>
      <c r="X5" s="19"/>
    </row>
    <row r="6" spans="1:24" ht="27.6">
      <c r="A6" s="99"/>
      <c r="B6" s="23" t="s">
        <v>154</v>
      </c>
      <c r="C6" s="48" t="s">
        <v>157</v>
      </c>
      <c r="D6" s="53"/>
      <c r="E6" s="53"/>
      <c r="F6" s="53"/>
      <c r="G6" s="53"/>
      <c r="H6" s="53"/>
      <c r="I6" s="53"/>
      <c r="J6" s="53"/>
      <c r="K6" s="53"/>
      <c r="L6" s="53"/>
      <c r="M6" s="53"/>
      <c r="N6" s="53"/>
      <c r="O6" s="53"/>
      <c r="P6" s="54">
        <f t="shared" si="0"/>
        <v>0</v>
      </c>
      <c r="Q6" s="4"/>
      <c r="R6" s="4"/>
      <c r="S6" s="19"/>
      <c r="T6" s="19"/>
      <c r="U6" s="19"/>
      <c r="V6" s="19"/>
      <c r="W6" s="19"/>
      <c r="X6" s="19"/>
    </row>
    <row r="7" spans="1:24" ht="27.6">
      <c r="A7" s="87" t="s">
        <v>158</v>
      </c>
      <c r="B7" s="24" t="s">
        <v>152</v>
      </c>
      <c r="C7" s="49" t="s">
        <v>156</v>
      </c>
      <c r="D7" s="53"/>
      <c r="E7" s="53"/>
      <c r="F7" s="53"/>
      <c r="G7" s="53"/>
      <c r="H7" s="53"/>
      <c r="I7" s="53"/>
      <c r="J7" s="53"/>
      <c r="K7" s="53"/>
      <c r="L7" s="53"/>
      <c r="M7" s="53"/>
      <c r="N7" s="53"/>
      <c r="O7" s="53"/>
      <c r="P7" s="54">
        <f t="shared" si="0"/>
        <v>0</v>
      </c>
      <c r="Q7" s="25"/>
      <c r="R7" s="26"/>
      <c r="S7" s="17"/>
      <c r="T7" s="17"/>
      <c r="U7" s="17"/>
      <c r="V7" s="17"/>
      <c r="W7" s="17"/>
      <c r="X7" s="17"/>
    </row>
    <row r="8" spans="1:24" ht="60">
      <c r="A8" s="88"/>
      <c r="B8" s="27" t="s">
        <v>154</v>
      </c>
      <c r="C8" s="50" t="s">
        <v>159</v>
      </c>
      <c r="D8" s="53"/>
      <c r="E8" s="53"/>
      <c r="F8" s="53"/>
      <c r="G8" s="53"/>
      <c r="H8" s="53"/>
      <c r="I8" s="53"/>
      <c r="J8" s="53"/>
      <c r="K8" s="53"/>
      <c r="L8" s="53"/>
      <c r="M8" s="53"/>
      <c r="N8" s="53"/>
      <c r="O8" s="53"/>
      <c r="P8" s="54">
        <f t="shared" si="0"/>
        <v>0</v>
      </c>
      <c r="Q8" s="26"/>
      <c r="R8" s="26"/>
      <c r="S8" s="17"/>
      <c r="T8" s="17"/>
      <c r="U8" s="17"/>
      <c r="V8" s="17"/>
      <c r="W8" s="17"/>
      <c r="X8" s="17"/>
    </row>
    <row r="9" spans="1:24" ht="27.6">
      <c r="A9" s="87" t="s">
        <v>160</v>
      </c>
      <c r="B9" s="24" t="s">
        <v>152</v>
      </c>
      <c r="C9" s="49" t="s">
        <v>156</v>
      </c>
      <c r="D9" s="53"/>
      <c r="E9" s="53"/>
      <c r="F9" s="53"/>
      <c r="G9" s="53"/>
      <c r="H9" s="53"/>
      <c r="I9" s="53"/>
      <c r="J9" s="53"/>
      <c r="K9" s="53"/>
      <c r="L9" s="53"/>
      <c r="M9" s="53"/>
      <c r="N9" s="53"/>
      <c r="O9" s="53"/>
      <c r="P9" s="54">
        <f t="shared" si="0"/>
        <v>0</v>
      </c>
      <c r="Q9" s="25"/>
      <c r="R9" s="26"/>
      <c r="S9" s="17"/>
      <c r="T9" s="17"/>
      <c r="U9" s="17"/>
      <c r="V9" s="17"/>
      <c r="W9" s="17"/>
      <c r="X9" s="17"/>
    </row>
    <row r="10" spans="1:24" ht="27.6">
      <c r="A10" s="88"/>
      <c r="B10" s="27" t="s">
        <v>154</v>
      </c>
      <c r="C10" s="50" t="s">
        <v>161</v>
      </c>
      <c r="D10" s="53"/>
      <c r="E10" s="53"/>
      <c r="F10" s="53"/>
      <c r="G10" s="53"/>
      <c r="H10" s="53"/>
      <c r="I10" s="53"/>
      <c r="J10" s="53"/>
      <c r="K10" s="53"/>
      <c r="L10" s="53"/>
      <c r="M10" s="53"/>
      <c r="N10" s="53"/>
      <c r="O10" s="53"/>
      <c r="P10" s="54">
        <f t="shared" si="0"/>
        <v>0</v>
      </c>
      <c r="Q10" s="26"/>
      <c r="R10" s="26"/>
      <c r="S10" s="17"/>
      <c r="T10" s="17"/>
      <c r="U10" s="17"/>
      <c r="V10" s="17"/>
      <c r="W10" s="17"/>
      <c r="X10" s="17"/>
    </row>
    <row r="11" spans="1:24" ht="27.6">
      <c r="A11" s="83" t="s">
        <v>162</v>
      </c>
      <c r="B11" s="24" t="s">
        <v>152</v>
      </c>
      <c r="C11" s="49" t="s">
        <v>156</v>
      </c>
      <c r="D11" s="53"/>
      <c r="E11" s="53"/>
      <c r="F11" s="53"/>
      <c r="G11" s="53"/>
      <c r="H11" s="53"/>
      <c r="I11" s="53"/>
      <c r="J11" s="53"/>
      <c r="K11" s="53"/>
      <c r="L11" s="53"/>
      <c r="M11" s="53"/>
      <c r="N11" s="53"/>
      <c r="O11" s="53"/>
      <c r="P11" s="54">
        <f t="shared" si="0"/>
        <v>0</v>
      </c>
      <c r="Q11" s="25"/>
      <c r="R11" s="26"/>
      <c r="S11" s="17"/>
      <c r="T11" s="17"/>
      <c r="U11" s="17"/>
      <c r="V11" s="17"/>
      <c r="W11" s="17"/>
      <c r="X11" s="17"/>
    </row>
    <row r="12" spans="1:24" ht="36">
      <c r="A12" s="84"/>
      <c r="B12" s="27" t="s">
        <v>154</v>
      </c>
      <c r="C12" s="50" t="s">
        <v>163</v>
      </c>
      <c r="D12" s="53"/>
      <c r="E12" s="53"/>
      <c r="F12" s="53"/>
      <c r="G12" s="53"/>
      <c r="H12" s="53"/>
      <c r="I12" s="53"/>
      <c r="J12" s="53"/>
      <c r="K12" s="53"/>
      <c r="L12" s="53"/>
      <c r="M12" s="53"/>
      <c r="N12" s="53"/>
      <c r="O12" s="53"/>
      <c r="P12" s="54">
        <f t="shared" si="0"/>
        <v>0</v>
      </c>
      <c r="Q12" s="26"/>
      <c r="R12" s="26"/>
      <c r="S12" s="17"/>
      <c r="T12" s="17"/>
      <c r="U12" s="17"/>
      <c r="V12" s="17"/>
      <c r="W12" s="17"/>
      <c r="X12" s="17"/>
    </row>
    <row r="13" spans="1:24" ht="27.6">
      <c r="A13" s="96" t="s">
        <v>164</v>
      </c>
      <c r="B13" s="24" t="s">
        <v>152</v>
      </c>
      <c r="C13" s="49" t="s">
        <v>165</v>
      </c>
      <c r="D13" s="53"/>
      <c r="E13" s="53"/>
      <c r="F13" s="53"/>
      <c r="G13" s="53"/>
      <c r="H13" s="53"/>
      <c r="I13" s="53"/>
      <c r="J13" s="53"/>
      <c r="K13" s="53"/>
      <c r="L13" s="53"/>
      <c r="M13" s="53"/>
      <c r="N13" s="53"/>
      <c r="O13" s="53"/>
      <c r="P13" s="54">
        <f t="shared" si="0"/>
        <v>0</v>
      </c>
      <c r="Q13" s="25"/>
      <c r="R13" s="26"/>
      <c r="S13" s="17"/>
      <c r="T13" s="17"/>
      <c r="U13" s="17"/>
      <c r="V13" s="17"/>
      <c r="W13" s="17"/>
      <c r="X13" s="17"/>
    </row>
    <row r="14" spans="1:24" ht="36">
      <c r="A14" s="97"/>
      <c r="B14" s="27" t="s">
        <v>154</v>
      </c>
      <c r="C14" s="50" t="s">
        <v>163</v>
      </c>
      <c r="D14" s="53"/>
      <c r="E14" s="53"/>
      <c r="F14" s="53"/>
      <c r="G14" s="53"/>
      <c r="H14" s="53"/>
      <c r="I14" s="53"/>
      <c r="J14" s="53"/>
      <c r="K14" s="53"/>
      <c r="L14" s="53"/>
      <c r="M14" s="53"/>
      <c r="N14" s="53"/>
      <c r="O14" s="53"/>
      <c r="P14" s="54">
        <f t="shared" si="0"/>
        <v>0</v>
      </c>
      <c r="Q14" s="26"/>
      <c r="R14" s="26"/>
      <c r="S14" s="17"/>
      <c r="T14" s="17"/>
      <c r="U14" s="17"/>
      <c r="V14" s="17"/>
      <c r="W14" s="17"/>
      <c r="X14" s="17"/>
    </row>
    <row r="15" spans="1:24" ht="27.6">
      <c r="A15" s="98" t="s">
        <v>166</v>
      </c>
      <c r="B15" s="28" t="s">
        <v>152</v>
      </c>
      <c r="C15" s="51" t="s">
        <v>156</v>
      </c>
      <c r="D15" s="53"/>
      <c r="E15" s="53"/>
      <c r="F15" s="53"/>
      <c r="G15" s="53"/>
      <c r="H15" s="53"/>
      <c r="I15" s="53"/>
      <c r="J15" s="53"/>
      <c r="K15" s="53"/>
      <c r="L15" s="53"/>
      <c r="M15" s="53"/>
      <c r="N15" s="53"/>
      <c r="O15" s="53"/>
      <c r="P15" s="54">
        <f t="shared" si="0"/>
        <v>0</v>
      </c>
      <c r="Q15" s="25"/>
      <c r="R15" s="26"/>
      <c r="S15" s="17"/>
      <c r="T15" s="17"/>
      <c r="U15" s="17"/>
      <c r="V15" s="17"/>
      <c r="W15" s="17"/>
      <c r="X15" s="17"/>
    </row>
    <row r="16" spans="1:24" ht="36">
      <c r="A16" s="98"/>
      <c r="B16" s="30" t="s">
        <v>154</v>
      </c>
      <c r="C16" s="51" t="s">
        <v>167</v>
      </c>
      <c r="D16" s="53"/>
      <c r="E16" s="53"/>
      <c r="F16" s="53"/>
      <c r="G16" s="53"/>
      <c r="H16" s="53"/>
      <c r="I16" s="53"/>
      <c r="J16" s="53"/>
      <c r="K16" s="53"/>
      <c r="L16" s="53"/>
      <c r="M16" s="53"/>
      <c r="N16" s="53"/>
      <c r="O16" s="53"/>
      <c r="P16" s="54">
        <f t="shared" si="0"/>
        <v>0</v>
      </c>
      <c r="Q16" s="26"/>
      <c r="R16" s="26"/>
      <c r="S16" s="17"/>
      <c r="T16" s="17"/>
      <c r="U16" s="17"/>
      <c r="V16" s="17"/>
      <c r="W16" s="17"/>
      <c r="X16" s="17"/>
    </row>
    <row r="17" spans="1:24" ht="27.6">
      <c r="A17" s="87" t="s">
        <v>168</v>
      </c>
      <c r="B17" s="24" t="s">
        <v>152</v>
      </c>
      <c r="C17" s="49" t="s">
        <v>156</v>
      </c>
      <c r="D17" s="53"/>
      <c r="E17" s="53"/>
      <c r="F17" s="53"/>
      <c r="G17" s="53"/>
      <c r="H17" s="53"/>
      <c r="I17" s="53"/>
      <c r="J17" s="53"/>
      <c r="K17" s="53"/>
      <c r="L17" s="53"/>
      <c r="M17" s="53"/>
      <c r="N17" s="53"/>
      <c r="O17" s="53"/>
      <c r="P17" s="54">
        <f t="shared" si="0"/>
        <v>0</v>
      </c>
      <c r="Q17" s="25"/>
      <c r="R17" s="26"/>
      <c r="S17" s="17"/>
      <c r="T17" s="17"/>
      <c r="U17" s="17"/>
      <c r="V17" s="17"/>
      <c r="W17" s="17"/>
      <c r="X17" s="17"/>
    </row>
    <row r="18" spans="1:24" ht="60">
      <c r="A18" s="88"/>
      <c r="B18" s="27" t="s">
        <v>154</v>
      </c>
      <c r="C18" s="50" t="s">
        <v>169</v>
      </c>
      <c r="D18" s="53"/>
      <c r="E18" s="53"/>
      <c r="F18" s="53"/>
      <c r="G18" s="53"/>
      <c r="H18" s="53"/>
      <c r="I18" s="53"/>
      <c r="J18" s="53"/>
      <c r="K18" s="53"/>
      <c r="L18" s="53"/>
      <c r="M18" s="53"/>
      <c r="N18" s="53"/>
      <c r="O18" s="53"/>
      <c r="P18" s="54">
        <f t="shared" si="0"/>
        <v>0</v>
      </c>
      <c r="Q18" s="26"/>
      <c r="R18" s="26"/>
      <c r="S18" s="17"/>
      <c r="T18" s="17"/>
      <c r="U18" s="17"/>
      <c r="V18" s="17"/>
      <c r="W18" s="17"/>
      <c r="X18" s="17"/>
    </row>
    <row r="19" spans="1:24" ht="27.6">
      <c r="A19" s="87" t="s">
        <v>170</v>
      </c>
      <c r="B19" s="24" t="s">
        <v>152</v>
      </c>
      <c r="C19" s="49" t="s">
        <v>156</v>
      </c>
      <c r="D19" s="53"/>
      <c r="E19" s="53"/>
      <c r="F19" s="53"/>
      <c r="G19" s="53"/>
      <c r="H19" s="53"/>
      <c r="I19" s="53"/>
      <c r="J19" s="53"/>
      <c r="K19" s="53"/>
      <c r="L19" s="53"/>
      <c r="M19" s="53"/>
      <c r="N19" s="53"/>
      <c r="O19" s="53"/>
      <c r="P19" s="54">
        <f t="shared" si="0"/>
        <v>0</v>
      </c>
      <c r="Q19" s="25"/>
      <c r="R19" s="26"/>
      <c r="S19" s="17"/>
      <c r="T19" s="17"/>
      <c r="U19" s="17"/>
      <c r="V19" s="17"/>
      <c r="W19" s="17"/>
      <c r="X19" s="17"/>
    </row>
    <row r="20" spans="1:24" ht="27.6">
      <c r="A20" s="89"/>
      <c r="B20" s="30" t="s">
        <v>154</v>
      </c>
      <c r="C20" s="51" t="s">
        <v>171</v>
      </c>
      <c r="D20" s="53"/>
      <c r="E20" s="53"/>
      <c r="F20" s="53"/>
      <c r="G20" s="53"/>
      <c r="H20" s="53"/>
      <c r="I20" s="53"/>
      <c r="J20" s="53"/>
      <c r="K20" s="53"/>
      <c r="L20" s="53"/>
      <c r="M20" s="53"/>
      <c r="N20" s="53"/>
      <c r="O20" s="53"/>
      <c r="P20" s="54">
        <f t="shared" si="0"/>
        <v>0</v>
      </c>
      <c r="Q20" s="26"/>
      <c r="R20" s="26"/>
      <c r="S20" s="17"/>
      <c r="T20" s="17"/>
      <c r="U20" s="17"/>
      <c r="V20" s="17"/>
      <c r="W20" s="17"/>
      <c r="X20" s="17"/>
    </row>
    <row r="21" spans="1:24" ht="72">
      <c r="A21" s="87" t="s">
        <v>172</v>
      </c>
      <c r="B21" s="24" t="s">
        <v>152</v>
      </c>
      <c r="C21" s="49" t="s">
        <v>173</v>
      </c>
      <c r="D21" s="53"/>
      <c r="E21" s="53"/>
      <c r="F21" s="53"/>
      <c r="G21" s="53"/>
      <c r="H21" s="53"/>
      <c r="I21" s="53"/>
      <c r="J21" s="53"/>
      <c r="K21" s="53"/>
      <c r="L21" s="53"/>
      <c r="M21" s="53"/>
      <c r="N21" s="53"/>
      <c r="O21" s="53"/>
      <c r="P21" s="54">
        <f t="shared" si="0"/>
        <v>0</v>
      </c>
      <c r="Q21" s="25"/>
      <c r="R21" s="26"/>
      <c r="S21" s="17"/>
      <c r="T21" s="17"/>
      <c r="U21" s="17"/>
      <c r="V21" s="17"/>
      <c r="W21" s="17"/>
      <c r="X21" s="17"/>
    </row>
    <row r="22" spans="1:24" ht="72">
      <c r="A22" s="88"/>
      <c r="B22" s="27" t="s">
        <v>154</v>
      </c>
      <c r="C22" s="50" t="s">
        <v>173</v>
      </c>
      <c r="D22" s="53"/>
      <c r="E22" s="53"/>
      <c r="F22" s="53"/>
      <c r="G22" s="53"/>
      <c r="H22" s="53"/>
      <c r="I22" s="53"/>
      <c r="J22" s="53"/>
      <c r="K22" s="53"/>
      <c r="L22" s="53"/>
      <c r="M22" s="53"/>
      <c r="N22" s="53"/>
      <c r="O22" s="53"/>
      <c r="P22" s="54">
        <f t="shared" si="0"/>
        <v>0</v>
      </c>
      <c r="Q22" s="26"/>
      <c r="R22" s="26"/>
      <c r="S22" s="17"/>
      <c r="T22" s="17"/>
      <c r="U22" s="17"/>
      <c r="V22" s="17"/>
      <c r="W22" s="17"/>
      <c r="X22" s="17"/>
    </row>
    <row r="23" spans="1:24" ht="27.6">
      <c r="A23" s="83" t="s">
        <v>174</v>
      </c>
      <c r="B23" s="24" t="s">
        <v>152</v>
      </c>
      <c r="C23" s="49" t="s">
        <v>175</v>
      </c>
      <c r="D23" s="53"/>
      <c r="E23" s="53"/>
      <c r="F23" s="53"/>
      <c r="G23" s="53"/>
      <c r="H23" s="53"/>
      <c r="I23" s="53"/>
      <c r="J23" s="53"/>
      <c r="K23" s="53"/>
      <c r="L23" s="53"/>
      <c r="M23" s="53"/>
      <c r="N23" s="53"/>
      <c r="O23" s="53"/>
      <c r="P23" s="54">
        <f t="shared" si="0"/>
        <v>0</v>
      </c>
      <c r="Q23" s="25"/>
      <c r="R23" s="26"/>
      <c r="S23" s="17"/>
      <c r="T23" s="17"/>
      <c r="U23" s="17"/>
      <c r="V23" s="17"/>
      <c r="W23" s="17"/>
      <c r="X23" s="17"/>
    </row>
    <row r="24" spans="1:24" ht="27.6">
      <c r="A24" s="84"/>
      <c r="B24" s="27" t="s">
        <v>154</v>
      </c>
      <c r="C24" s="50" t="s">
        <v>176</v>
      </c>
      <c r="D24" s="53"/>
      <c r="E24" s="53"/>
      <c r="F24" s="53"/>
      <c r="G24" s="53"/>
      <c r="H24" s="53"/>
      <c r="I24" s="53"/>
      <c r="J24" s="53"/>
      <c r="K24" s="53"/>
      <c r="L24" s="53"/>
      <c r="M24" s="53"/>
      <c r="N24" s="53"/>
      <c r="O24" s="53"/>
      <c r="P24" s="54">
        <f t="shared" si="0"/>
        <v>0</v>
      </c>
      <c r="Q24" s="26"/>
      <c r="R24" s="26"/>
      <c r="S24" s="17"/>
      <c r="T24" s="17"/>
      <c r="U24" s="17"/>
      <c r="V24" s="17"/>
      <c r="W24" s="17"/>
      <c r="X24" s="17"/>
    </row>
    <row r="25" spans="1:24" ht="60">
      <c r="A25" s="89" t="s">
        <v>177</v>
      </c>
      <c r="B25" s="28" t="s">
        <v>152</v>
      </c>
      <c r="C25" s="51" t="s">
        <v>178</v>
      </c>
      <c r="D25" s="53"/>
      <c r="E25" s="53"/>
      <c r="F25" s="53"/>
      <c r="G25" s="53"/>
      <c r="H25" s="53"/>
      <c r="I25" s="53"/>
      <c r="J25" s="53"/>
      <c r="K25" s="53"/>
      <c r="L25" s="53"/>
      <c r="M25" s="53"/>
      <c r="N25" s="53"/>
      <c r="O25" s="53"/>
      <c r="P25" s="54">
        <f t="shared" si="0"/>
        <v>0</v>
      </c>
      <c r="Q25" s="25"/>
      <c r="R25" s="26"/>
      <c r="S25" s="17"/>
      <c r="T25" s="17"/>
      <c r="U25" s="17"/>
      <c r="V25" s="17"/>
      <c r="W25" s="17"/>
      <c r="X25" s="17"/>
    </row>
    <row r="26" spans="1:24" ht="60">
      <c r="A26" s="88"/>
      <c r="B26" s="27" t="s">
        <v>154</v>
      </c>
      <c r="C26" s="51" t="s">
        <v>178</v>
      </c>
      <c r="D26" s="53"/>
      <c r="E26" s="53"/>
      <c r="F26" s="53"/>
      <c r="G26" s="53"/>
      <c r="H26" s="53"/>
      <c r="I26" s="53"/>
      <c r="J26" s="53"/>
      <c r="K26" s="53"/>
      <c r="L26" s="53"/>
      <c r="M26" s="53"/>
      <c r="N26" s="53"/>
      <c r="O26" s="53"/>
      <c r="P26" s="54">
        <f t="shared" si="0"/>
        <v>0</v>
      </c>
      <c r="Q26" s="26"/>
      <c r="R26" s="26"/>
      <c r="S26" s="17"/>
      <c r="T26" s="17"/>
      <c r="U26" s="17"/>
      <c r="V26" s="17"/>
      <c r="W26" s="17"/>
      <c r="X26" s="17"/>
    </row>
    <row r="27" spans="1:24" ht="36">
      <c r="A27" s="87" t="s">
        <v>179</v>
      </c>
      <c r="B27" s="24" t="s">
        <v>152</v>
      </c>
      <c r="C27" s="49" t="s">
        <v>180</v>
      </c>
      <c r="D27" s="53"/>
      <c r="E27" s="53"/>
      <c r="F27" s="53"/>
      <c r="G27" s="53"/>
      <c r="H27" s="53"/>
      <c r="I27" s="53"/>
      <c r="J27" s="53"/>
      <c r="K27" s="53"/>
      <c r="L27" s="53"/>
      <c r="M27" s="53"/>
      <c r="N27" s="53"/>
      <c r="O27" s="53"/>
      <c r="P27" s="54">
        <f t="shared" si="0"/>
        <v>0</v>
      </c>
      <c r="Q27" s="25"/>
      <c r="R27" s="26"/>
      <c r="S27" s="17"/>
      <c r="T27" s="17"/>
      <c r="U27" s="17"/>
      <c r="V27" s="17"/>
      <c r="W27" s="17"/>
      <c r="X27" s="17"/>
    </row>
    <row r="28" spans="1:24" ht="36">
      <c r="A28" s="88"/>
      <c r="B28" s="27" t="s">
        <v>154</v>
      </c>
      <c r="C28" s="50" t="s">
        <v>180</v>
      </c>
      <c r="D28" s="53"/>
      <c r="E28" s="53"/>
      <c r="F28" s="53"/>
      <c r="G28" s="53"/>
      <c r="H28" s="53"/>
      <c r="I28" s="53"/>
      <c r="J28" s="53"/>
      <c r="K28" s="53"/>
      <c r="L28" s="53"/>
      <c r="M28" s="53"/>
      <c r="N28" s="53"/>
      <c r="O28" s="53"/>
      <c r="P28" s="54">
        <f t="shared" si="0"/>
        <v>0</v>
      </c>
      <c r="Q28" s="26"/>
      <c r="R28" s="26"/>
      <c r="S28" s="17"/>
      <c r="T28" s="17"/>
      <c r="U28" s="17"/>
      <c r="V28" s="17"/>
      <c r="W28" s="17"/>
      <c r="X28" s="17"/>
    </row>
    <row r="29" spans="1:24" ht="60">
      <c r="A29" s="83" t="s">
        <v>181</v>
      </c>
      <c r="B29" s="24" t="s">
        <v>152</v>
      </c>
      <c r="C29" s="49" t="s">
        <v>182</v>
      </c>
      <c r="D29" s="53"/>
      <c r="E29" s="53"/>
      <c r="F29" s="53"/>
      <c r="G29" s="53"/>
      <c r="H29" s="53"/>
      <c r="I29" s="53"/>
      <c r="J29" s="53"/>
      <c r="K29" s="53"/>
      <c r="L29" s="53"/>
      <c r="M29" s="53"/>
      <c r="N29" s="53"/>
      <c r="O29" s="53"/>
      <c r="P29" s="54">
        <f t="shared" si="0"/>
        <v>0</v>
      </c>
      <c r="Q29" s="25"/>
      <c r="R29" s="26"/>
      <c r="S29" s="17"/>
      <c r="T29" s="17"/>
      <c r="U29" s="17"/>
      <c r="V29" s="17"/>
      <c r="W29" s="17"/>
      <c r="X29" s="17"/>
    </row>
    <row r="30" spans="1:24" ht="60">
      <c r="A30" s="84"/>
      <c r="B30" s="27" t="s">
        <v>154</v>
      </c>
      <c r="C30" s="50" t="s">
        <v>182</v>
      </c>
      <c r="D30" s="53"/>
      <c r="E30" s="53"/>
      <c r="F30" s="53"/>
      <c r="G30" s="53"/>
      <c r="H30" s="53"/>
      <c r="I30" s="53"/>
      <c r="J30" s="53"/>
      <c r="K30" s="53"/>
      <c r="L30" s="53"/>
      <c r="M30" s="53"/>
      <c r="N30" s="53"/>
      <c r="O30" s="53"/>
      <c r="P30" s="54">
        <f t="shared" si="0"/>
        <v>0</v>
      </c>
      <c r="Q30" s="26"/>
      <c r="R30" s="26"/>
      <c r="S30" s="17"/>
      <c r="T30" s="17"/>
      <c r="U30" s="17"/>
      <c r="V30" s="17"/>
      <c r="W30" s="17"/>
      <c r="X30" s="17"/>
    </row>
    <row r="31" spans="1:24" ht="24">
      <c r="A31" s="87" t="s">
        <v>183</v>
      </c>
      <c r="B31" s="90" t="s">
        <v>152</v>
      </c>
      <c r="C31" s="49" t="s">
        <v>156</v>
      </c>
      <c r="D31" s="53"/>
      <c r="E31" s="53"/>
      <c r="F31" s="53"/>
      <c r="G31" s="53"/>
      <c r="H31" s="53"/>
      <c r="I31" s="53"/>
      <c r="J31" s="53"/>
      <c r="K31" s="53"/>
      <c r="L31" s="53"/>
      <c r="M31" s="53"/>
      <c r="N31" s="53"/>
      <c r="O31" s="53"/>
      <c r="P31" s="54">
        <f t="shared" si="0"/>
        <v>0</v>
      </c>
      <c r="Q31" s="25"/>
      <c r="R31" s="26"/>
      <c r="S31" s="17"/>
      <c r="T31" s="17"/>
      <c r="U31" s="17"/>
      <c r="V31" s="17"/>
      <c r="W31" s="17"/>
      <c r="X31" s="17"/>
    </row>
    <row r="32" spans="1:24" ht="60">
      <c r="A32" s="89"/>
      <c r="B32" s="91"/>
      <c r="C32" s="51" t="s">
        <v>182</v>
      </c>
      <c r="D32" s="53"/>
      <c r="E32" s="53"/>
      <c r="F32" s="53"/>
      <c r="G32" s="53"/>
      <c r="H32" s="53"/>
      <c r="I32" s="53"/>
      <c r="J32" s="53"/>
      <c r="K32" s="53"/>
      <c r="L32" s="53"/>
      <c r="M32" s="53"/>
      <c r="N32" s="53"/>
      <c r="O32" s="53"/>
      <c r="P32" s="54">
        <f t="shared" si="0"/>
        <v>0</v>
      </c>
      <c r="Q32" s="26"/>
      <c r="R32" s="26"/>
      <c r="S32" s="17"/>
      <c r="T32" s="17"/>
      <c r="U32" s="17"/>
      <c r="V32" s="17"/>
      <c r="W32" s="17"/>
      <c r="X32" s="17"/>
    </row>
    <row r="33" spans="1:24" ht="60">
      <c r="A33" s="89"/>
      <c r="B33" s="92" t="s">
        <v>154</v>
      </c>
      <c r="C33" s="51" t="s">
        <v>182</v>
      </c>
      <c r="D33" s="53"/>
      <c r="E33" s="53"/>
      <c r="F33" s="53"/>
      <c r="G33" s="53"/>
      <c r="H33" s="53"/>
      <c r="I33" s="53"/>
      <c r="J33" s="53"/>
      <c r="K33" s="53"/>
      <c r="L33" s="53"/>
      <c r="M33" s="53"/>
      <c r="N33" s="53"/>
      <c r="O33" s="53"/>
      <c r="P33" s="54">
        <f t="shared" si="0"/>
        <v>0</v>
      </c>
      <c r="Q33" s="26"/>
      <c r="R33" s="26"/>
      <c r="S33" s="17"/>
      <c r="T33" s="17"/>
      <c r="U33" s="17"/>
      <c r="V33" s="17"/>
      <c r="W33" s="17"/>
      <c r="X33" s="17"/>
    </row>
    <row r="34" spans="1:24" ht="24">
      <c r="A34" s="88"/>
      <c r="B34" s="93"/>
      <c r="C34" s="50" t="s">
        <v>161</v>
      </c>
      <c r="D34" s="53"/>
      <c r="E34" s="53"/>
      <c r="F34" s="53"/>
      <c r="G34" s="53"/>
      <c r="H34" s="53"/>
      <c r="I34" s="53"/>
      <c r="J34" s="53"/>
      <c r="K34" s="53"/>
      <c r="L34" s="53"/>
      <c r="M34" s="53"/>
      <c r="N34" s="53"/>
      <c r="O34" s="53"/>
      <c r="P34" s="54">
        <f t="shared" si="0"/>
        <v>0</v>
      </c>
      <c r="Q34" s="26"/>
      <c r="R34" s="26"/>
      <c r="S34" s="17"/>
      <c r="T34" s="17"/>
      <c r="U34" s="17"/>
      <c r="V34" s="17"/>
      <c r="W34" s="17"/>
      <c r="X34" s="17"/>
    </row>
    <row r="35" spans="1:24" ht="60">
      <c r="A35" s="83" t="s">
        <v>184</v>
      </c>
      <c r="B35" s="24" t="s">
        <v>152</v>
      </c>
      <c r="C35" s="49" t="s">
        <v>182</v>
      </c>
      <c r="D35" s="53"/>
      <c r="E35" s="53"/>
      <c r="F35" s="53"/>
      <c r="G35" s="53"/>
      <c r="H35" s="53"/>
      <c r="I35" s="53"/>
      <c r="J35" s="53"/>
      <c r="K35" s="53"/>
      <c r="L35" s="53"/>
      <c r="M35" s="53"/>
      <c r="N35" s="53"/>
      <c r="O35" s="53"/>
      <c r="P35" s="54">
        <f t="shared" si="0"/>
        <v>0</v>
      </c>
      <c r="Q35" s="25"/>
      <c r="R35" s="26"/>
      <c r="S35" s="17"/>
      <c r="T35" s="17"/>
      <c r="U35" s="17"/>
      <c r="V35" s="17"/>
      <c r="W35" s="17"/>
      <c r="X35" s="17"/>
    </row>
    <row r="36" spans="1:24" ht="60">
      <c r="A36" s="84"/>
      <c r="B36" s="27" t="s">
        <v>154</v>
      </c>
      <c r="C36" s="50" t="s">
        <v>182</v>
      </c>
      <c r="D36" s="53"/>
      <c r="E36" s="53"/>
      <c r="F36" s="53"/>
      <c r="G36" s="53"/>
      <c r="H36" s="53"/>
      <c r="I36" s="53"/>
      <c r="J36" s="53"/>
      <c r="K36" s="53"/>
      <c r="L36" s="53"/>
      <c r="M36" s="53"/>
      <c r="N36" s="53"/>
      <c r="O36" s="53"/>
      <c r="P36" s="54">
        <f t="shared" si="0"/>
        <v>0</v>
      </c>
      <c r="Q36" s="26"/>
      <c r="R36" s="26"/>
      <c r="S36" s="17"/>
      <c r="T36" s="17"/>
      <c r="U36" s="17"/>
      <c r="V36" s="17"/>
      <c r="W36" s="17"/>
      <c r="X36" s="17"/>
    </row>
    <row r="37" spans="1:24" ht="24">
      <c r="A37" s="87" t="s">
        <v>185</v>
      </c>
      <c r="B37" s="90" t="s">
        <v>152</v>
      </c>
      <c r="C37" s="49" t="s">
        <v>156</v>
      </c>
      <c r="D37" s="53"/>
      <c r="E37" s="53"/>
      <c r="F37" s="53"/>
      <c r="G37" s="53"/>
      <c r="H37" s="53"/>
      <c r="I37" s="53"/>
      <c r="J37" s="53"/>
      <c r="K37" s="53"/>
      <c r="L37" s="53"/>
      <c r="M37" s="53"/>
      <c r="N37" s="53"/>
      <c r="O37" s="53"/>
      <c r="P37" s="54">
        <f t="shared" si="0"/>
        <v>0</v>
      </c>
      <c r="Q37" s="25"/>
      <c r="R37" s="26"/>
      <c r="S37" s="17"/>
      <c r="T37" s="17"/>
      <c r="U37" s="17"/>
      <c r="V37" s="17"/>
      <c r="W37" s="17"/>
      <c r="X37" s="17"/>
    </row>
    <row r="38" spans="1:24" ht="60">
      <c r="A38" s="89"/>
      <c r="B38" s="91"/>
      <c r="C38" s="51" t="s">
        <v>182</v>
      </c>
      <c r="D38" s="53"/>
      <c r="E38" s="53"/>
      <c r="F38" s="53"/>
      <c r="G38" s="53"/>
      <c r="H38" s="53"/>
      <c r="I38" s="53"/>
      <c r="J38" s="53"/>
      <c r="K38" s="53"/>
      <c r="L38" s="53"/>
      <c r="M38" s="53"/>
      <c r="N38" s="53"/>
      <c r="O38" s="53"/>
      <c r="P38" s="54">
        <f t="shared" si="0"/>
        <v>0</v>
      </c>
      <c r="Q38" s="26"/>
      <c r="R38" s="26"/>
      <c r="S38" s="17"/>
      <c r="T38" s="17"/>
      <c r="U38" s="17"/>
      <c r="V38" s="17"/>
      <c r="W38" s="17"/>
      <c r="X38" s="17"/>
    </row>
    <row r="39" spans="1:24" ht="60">
      <c r="A39" s="89"/>
      <c r="B39" s="92" t="s">
        <v>154</v>
      </c>
      <c r="C39" s="51" t="s">
        <v>182</v>
      </c>
      <c r="D39" s="53"/>
      <c r="E39" s="53"/>
      <c r="F39" s="53"/>
      <c r="G39" s="53"/>
      <c r="H39" s="53"/>
      <c r="I39" s="53"/>
      <c r="J39" s="53"/>
      <c r="K39" s="53"/>
      <c r="L39" s="53"/>
      <c r="M39" s="53"/>
      <c r="N39" s="53"/>
      <c r="O39" s="53"/>
      <c r="P39" s="54">
        <f t="shared" si="0"/>
        <v>0</v>
      </c>
      <c r="Q39" s="26"/>
      <c r="R39" s="26"/>
      <c r="S39" s="17"/>
      <c r="T39" s="17"/>
      <c r="U39" s="17"/>
      <c r="V39" s="17"/>
      <c r="W39" s="17"/>
      <c r="X39" s="17"/>
    </row>
    <row r="40" spans="1:24" ht="24">
      <c r="A40" s="88"/>
      <c r="B40" s="93"/>
      <c r="C40" s="50" t="s">
        <v>161</v>
      </c>
      <c r="D40" s="53"/>
      <c r="E40" s="53"/>
      <c r="F40" s="53"/>
      <c r="G40" s="53"/>
      <c r="H40" s="53"/>
      <c r="I40" s="53"/>
      <c r="J40" s="53"/>
      <c r="K40" s="53"/>
      <c r="L40" s="53"/>
      <c r="M40" s="53"/>
      <c r="N40" s="53"/>
      <c r="O40" s="53"/>
      <c r="P40" s="54">
        <f t="shared" si="0"/>
        <v>0</v>
      </c>
      <c r="Q40" s="26"/>
      <c r="R40" s="26"/>
      <c r="S40" s="17"/>
      <c r="T40" s="17"/>
      <c r="U40" s="17"/>
      <c r="V40" s="17"/>
      <c r="W40" s="17"/>
      <c r="X40" s="17"/>
    </row>
    <row r="41" spans="1:24" ht="27.6">
      <c r="A41" s="94" t="s">
        <v>186</v>
      </c>
      <c r="B41" s="24" t="s">
        <v>152</v>
      </c>
      <c r="C41" s="49" t="s">
        <v>175</v>
      </c>
      <c r="D41" s="53"/>
      <c r="E41" s="53"/>
      <c r="F41" s="53"/>
      <c r="G41" s="53"/>
      <c r="H41" s="53"/>
      <c r="I41" s="53"/>
      <c r="J41" s="53"/>
      <c r="K41" s="53"/>
      <c r="L41" s="53"/>
      <c r="M41" s="53"/>
      <c r="N41" s="53"/>
      <c r="O41" s="53"/>
      <c r="P41" s="54">
        <f t="shared" si="0"/>
        <v>0</v>
      </c>
      <c r="Q41" s="25"/>
      <c r="R41" s="26"/>
      <c r="S41" s="17"/>
      <c r="T41" s="17"/>
      <c r="U41" s="17"/>
      <c r="V41" s="17"/>
      <c r="W41" s="17"/>
      <c r="X41" s="17"/>
    </row>
    <row r="42" spans="1:24" ht="27.6">
      <c r="A42" s="95"/>
      <c r="B42" s="31" t="s">
        <v>154</v>
      </c>
      <c r="C42" s="51" t="s">
        <v>187</v>
      </c>
      <c r="D42" s="53"/>
      <c r="E42" s="53"/>
      <c r="F42" s="53"/>
      <c r="G42" s="53"/>
      <c r="H42" s="53"/>
      <c r="I42" s="53"/>
      <c r="J42" s="53"/>
      <c r="K42" s="53"/>
      <c r="L42" s="53"/>
      <c r="M42" s="53"/>
      <c r="N42" s="53"/>
      <c r="O42" s="53"/>
      <c r="P42" s="54">
        <f t="shared" si="0"/>
        <v>0</v>
      </c>
      <c r="Q42" s="26"/>
      <c r="R42" s="26"/>
      <c r="S42" s="17"/>
      <c r="T42" s="17"/>
      <c r="U42" s="17"/>
      <c r="V42" s="17"/>
      <c r="W42" s="17"/>
      <c r="X42" s="17"/>
    </row>
    <row r="43" spans="1:24" ht="27.6">
      <c r="A43" s="87" t="s">
        <v>188</v>
      </c>
      <c r="B43" s="24" t="s">
        <v>152</v>
      </c>
      <c r="C43" s="49" t="s">
        <v>175</v>
      </c>
      <c r="D43" s="53"/>
      <c r="E43" s="53"/>
      <c r="F43" s="53"/>
      <c r="G43" s="53"/>
      <c r="H43" s="53"/>
      <c r="I43" s="53"/>
      <c r="J43" s="53"/>
      <c r="K43" s="53"/>
      <c r="L43" s="53"/>
      <c r="M43" s="53"/>
      <c r="N43" s="53"/>
      <c r="O43" s="53"/>
      <c r="P43" s="54">
        <f t="shared" si="0"/>
        <v>0</v>
      </c>
      <c r="Q43" s="25"/>
      <c r="R43" s="26"/>
      <c r="S43" s="17"/>
      <c r="T43" s="17"/>
      <c r="U43" s="17"/>
      <c r="V43" s="17"/>
      <c r="W43" s="17"/>
      <c r="X43" s="17"/>
    </row>
    <row r="44" spans="1:24" ht="48">
      <c r="A44" s="89"/>
      <c r="B44" s="30" t="s">
        <v>154</v>
      </c>
      <c r="C44" s="51" t="s">
        <v>189</v>
      </c>
      <c r="D44" s="53"/>
      <c r="E44" s="53"/>
      <c r="F44" s="53"/>
      <c r="G44" s="53"/>
      <c r="H44" s="53"/>
      <c r="I44" s="53"/>
      <c r="J44" s="53"/>
      <c r="K44" s="53"/>
      <c r="L44" s="53"/>
      <c r="M44" s="53"/>
      <c r="N44" s="53"/>
      <c r="O44" s="53"/>
      <c r="P44" s="54">
        <f t="shared" si="0"/>
        <v>0</v>
      </c>
      <c r="Q44" s="26"/>
      <c r="R44" s="26"/>
      <c r="S44" s="17"/>
      <c r="T44" s="17"/>
      <c r="U44" s="17"/>
      <c r="V44" s="17"/>
      <c r="W44" s="17"/>
      <c r="X44" s="17"/>
    </row>
    <row r="45" spans="1:24" ht="27.6">
      <c r="A45" s="89"/>
      <c r="B45" s="28" t="s">
        <v>152</v>
      </c>
      <c r="C45" s="51" t="s">
        <v>190</v>
      </c>
      <c r="D45" s="53"/>
      <c r="E45" s="53"/>
      <c r="F45" s="53"/>
      <c r="G45" s="53"/>
      <c r="H45" s="53"/>
      <c r="I45" s="53"/>
      <c r="J45" s="53"/>
      <c r="K45" s="53"/>
      <c r="L45" s="53"/>
      <c r="M45" s="53"/>
      <c r="N45" s="53"/>
      <c r="O45" s="53"/>
      <c r="P45" s="54">
        <f t="shared" si="0"/>
        <v>0</v>
      </c>
      <c r="Q45" s="25"/>
      <c r="R45" s="26"/>
      <c r="S45" s="17"/>
      <c r="T45" s="17"/>
      <c r="U45" s="17"/>
      <c r="V45" s="17"/>
      <c r="W45" s="17"/>
      <c r="X45" s="17"/>
    </row>
    <row r="46" spans="1:24" ht="27.6">
      <c r="A46" s="88"/>
      <c r="B46" s="27" t="s">
        <v>154</v>
      </c>
      <c r="C46" s="51" t="s">
        <v>190</v>
      </c>
      <c r="D46" s="53"/>
      <c r="E46" s="53"/>
      <c r="F46" s="53"/>
      <c r="G46" s="53"/>
      <c r="H46" s="53"/>
      <c r="I46" s="53"/>
      <c r="J46" s="53"/>
      <c r="K46" s="53"/>
      <c r="L46" s="53"/>
      <c r="M46" s="53"/>
      <c r="N46" s="53"/>
      <c r="O46" s="53"/>
      <c r="P46" s="54">
        <f t="shared" si="0"/>
        <v>0</v>
      </c>
      <c r="Q46" s="26"/>
      <c r="R46" s="26"/>
      <c r="S46" s="17"/>
      <c r="T46" s="17"/>
      <c r="U46" s="17"/>
      <c r="V46" s="17"/>
      <c r="W46" s="17"/>
      <c r="X46" s="17"/>
    </row>
    <row r="47" spans="1:24" ht="27.6">
      <c r="A47" s="87" t="s">
        <v>191</v>
      </c>
      <c r="B47" s="24" t="s">
        <v>152</v>
      </c>
      <c r="C47" s="49" t="s">
        <v>156</v>
      </c>
      <c r="D47" s="53"/>
      <c r="E47" s="53"/>
      <c r="F47" s="53"/>
      <c r="G47" s="53"/>
      <c r="H47" s="53"/>
      <c r="I47" s="53"/>
      <c r="J47" s="53"/>
      <c r="K47" s="53"/>
      <c r="L47" s="53"/>
      <c r="M47" s="53"/>
      <c r="N47" s="53"/>
      <c r="O47" s="53"/>
      <c r="P47" s="54">
        <f t="shared" si="0"/>
        <v>0</v>
      </c>
      <c r="Q47" s="25"/>
      <c r="R47" s="26"/>
      <c r="S47" s="17"/>
      <c r="T47" s="17"/>
      <c r="U47" s="17"/>
      <c r="V47" s="17"/>
      <c r="W47" s="17"/>
      <c r="X47" s="17"/>
    </row>
    <row r="48" spans="1:24" ht="27.6">
      <c r="A48" s="88"/>
      <c r="B48" s="27" t="s">
        <v>154</v>
      </c>
      <c r="C48" s="50" t="s">
        <v>161</v>
      </c>
      <c r="D48" s="53"/>
      <c r="E48" s="53"/>
      <c r="F48" s="53"/>
      <c r="G48" s="53"/>
      <c r="H48" s="53"/>
      <c r="I48" s="53"/>
      <c r="J48" s="53"/>
      <c r="K48" s="53"/>
      <c r="L48" s="53"/>
      <c r="M48" s="53"/>
      <c r="N48" s="53"/>
      <c r="O48" s="53"/>
      <c r="P48" s="54">
        <f t="shared" si="0"/>
        <v>0</v>
      </c>
      <c r="Q48" s="26"/>
      <c r="R48" s="26"/>
      <c r="S48" s="17"/>
      <c r="T48" s="17"/>
      <c r="U48" s="17"/>
      <c r="V48" s="17"/>
      <c r="W48" s="17"/>
      <c r="X48" s="17"/>
    </row>
    <row r="49" spans="1:24" ht="27.6">
      <c r="A49" s="87" t="s">
        <v>192</v>
      </c>
      <c r="B49" s="24" t="s">
        <v>152</v>
      </c>
      <c r="C49" s="49" t="s">
        <v>156</v>
      </c>
      <c r="D49" s="53"/>
      <c r="E49" s="53"/>
      <c r="F49" s="53"/>
      <c r="G49" s="53"/>
      <c r="H49" s="53"/>
      <c r="I49" s="53"/>
      <c r="J49" s="53"/>
      <c r="K49" s="53"/>
      <c r="L49" s="53"/>
      <c r="M49" s="53"/>
      <c r="N49" s="53"/>
      <c r="O49" s="53"/>
      <c r="P49" s="54">
        <f t="shared" si="0"/>
        <v>0</v>
      </c>
      <c r="Q49" s="25"/>
      <c r="R49" s="26"/>
      <c r="S49" s="17"/>
      <c r="T49" s="17"/>
      <c r="U49" s="17"/>
      <c r="V49" s="17"/>
      <c r="W49" s="17"/>
      <c r="X49" s="17"/>
    </row>
    <row r="50" spans="1:24" ht="27.6">
      <c r="A50" s="88"/>
      <c r="B50" s="27" t="s">
        <v>154</v>
      </c>
      <c r="C50" s="50" t="s">
        <v>157</v>
      </c>
      <c r="D50" s="53"/>
      <c r="E50" s="53"/>
      <c r="F50" s="53"/>
      <c r="G50" s="53"/>
      <c r="H50" s="53"/>
      <c r="I50" s="53"/>
      <c r="J50" s="53"/>
      <c r="K50" s="53"/>
      <c r="L50" s="53"/>
      <c r="M50" s="53"/>
      <c r="N50" s="53"/>
      <c r="O50" s="53"/>
      <c r="P50" s="54">
        <f t="shared" si="0"/>
        <v>0</v>
      </c>
      <c r="Q50" s="26"/>
      <c r="R50" s="26"/>
      <c r="S50" s="17"/>
      <c r="T50" s="17"/>
      <c r="U50" s="17"/>
      <c r="V50" s="17"/>
      <c r="W50" s="17"/>
      <c r="X50" s="17"/>
    </row>
    <row r="51" spans="1:24" ht="27.6">
      <c r="A51" s="87" t="s">
        <v>193</v>
      </c>
      <c r="B51" s="24" t="s">
        <v>152</v>
      </c>
      <c r="C51" s="49" t="s">
        <v>156</v>
      </c>
      <c r="D51" s="53"/>
      <c r="E51" s="53"/>
      <c r="F51" s="53"/>
      <c r="G51" s="53"/>
      <c r="H51" s="53"/>
      <c r="I51" s="53"/>
      <c r="J51" s="53"/>
      <c r="K51" s="53"/>
      <c r="L51" s="53"/>
      <c r="M51" s="53"/>
      <c r="N51" s="53"/>
      <c r="O51" s="53"/>
      <c r="P51" s="54">
        <f t="shared" si="0"/>
        <v>0</v>
      </c>
      <c r="Q51" s="25"/>
      <c r="R51" s="26"/>
      <c r="S51" s="17"/>
      <c r="T51" s="17"/>
      <c r="U51" s="17"/>
      <c r="V51" s="17"/>
      <c r="W51" s="17"/>
      <c r="X51" s="17"/>
    </row>
    <row r="52" spans="1:24" ht="27.6">
      <c r="A52" s="88"/>
      <c r="B52" s="27" t="s">
        <v>154</v>
      </c>
      <c r="C52" s="50" t="s">
        <v>161</v>
      </c>
      <c r="D52" s="53"/>
      <c r="E52" s="53"/>
      <c r="F52" s="53"/>
      <c r="G52" s="53"/>
      <c r="H52" s="53"/>
      <c r="I52" s="53"/>
      <c r="J52" s="53"/>
      <c r="K52" s="53"/>
      <c r="L52" s="53"/>
      <c r="M52" s="53"/>
      <c r="N52" s="53"/>
      <c r="O52" s="53"/>
      <c r="P52" s="54">
        <f t="shared" si="0"/>
        <v>0</v>
      </c>
      <c r="Q52" s="26"/>
      <c r="R52" s="26"/>
      <c r="S52" s="17"/>
      <c r="T52" s="17"/>
      <c r="U52" s="17"/>
      <c r="V52" s="17"/>
      <c r="W52" s="17"/>
      <c r="X52" s="17"/>
    </row>
    <row r="53" spans="1:24" ht="27.6">
      <c r="A53" s="87" t="s">
        <v>194</v>
      </c>
      <c r="B53" s="24" t="s">
        <v>152</v>
      </c>
      <c r="C53" s="49" t="s">
        <v>156</v>
      </c>
      <c r="D53" s="53"/>
      <c r="E53" s="53"/>
      <c r="F53" s="53"/>
      <c r="G53" s="53"/>
      <c r="H53" s="53"/>
      <c r="I53" s="53"/>
      <c r="J53" s="53"/>
      <c r="K53" s="53"/>
      <c r="L53" s="53"/>
      <c r="M53" s="53"/>
      <c r="N53" s="53"/>
      <c r="O53" s="53"/>
      <c r="P53" s="54">
        <f t="shared" si="0"/>
        <v>0</v>
      </c>
      <c r="Q53" s="25"/>
      <c r="R53" s="26"/>
      <c r="S53" s="17"/>
      <c r="T53" s="17"/>
      <c r="U53" s="17"/>
      <c r="V53" s="17"/>
      <c r="W53" s="17"/>
      <c r="X53" s="17"/>
    </row>
    <row r="54" spans="1:24" ht="27.6">
      <c r="A54" s="89"/>
      <c r="B54" s="30" t="s">
        <v>154</v>
      </c>
      <c r="C54" s="51" t="s">
        <v>171</v>
      </c>
      <c r="D54" s="53"/>
      <c r="E54" s="53"/>
      <c r="F54" s="53"/>
      <c r="G54" s="53"/>
      <c r="H54" s="53"/>
      <c r="I54" s="53"/>
      <c r="J54" s="53"/>
      <c r="K54" s="53"/>
      <c r="L54" s="53"/>
      <c r="M54" s="53"/>
      <c r="N54" s="53"/>
      <c r="O54" s="53"/>
      <c r="P54" s="54">
        <f t="shared" si="0"/>
        <v>0</v>
      </c>
      <c r="Q54" s="26"/>
      <c r="R54" s="26"/>
      <c r="S54" s="17"/>
      <c r="T54" s="17"/>
      <c r="U54" s="17"/>
      <c r="V54" s="17"/>
      <c r="W54" s="17"/>
      <c r="X54" s="17"/>
    </row>
    <row r="55" spans="1:24" ht="27.6">
      <c r="A55" s="87" t="s">
        <v>195</v>
      </c>
      <c r="B55" s="24" t="s">
        <v>152</v>
      </c>
      <c r="C55" s="49" t="s">
        <v>156</v>
      </c>
      <c r="D55" s="55"/>
      <c r="E55" s="53"/>
      <c r="F55" s="53"/>
      <c r="G55" s="53"/>
      <c r="H55" s="53"/>
      <c r="I55" s="53"/>
      <c r="J55" s="53"/>
      <c r="K55" s="53"/>
      <c r="L55" s="53"/>
      <c r="M55" s="53"/>
      <c r="N55" s="53"/>
      <c r="O55" s="53"/>
      <c r="P55" s="54">
        <f t="shared" si="0"/>
        <v>0</v>
      </c>
      <c r="Q55" s="32"/>
      <c r="R55" s="26"/>
      <c r="S55" s="17"/>
      <c r="T55" s="17"/>
      <c r="U55" s="17"/>
      <c r="V55" s="17"/>
      <c r="W55" s="17"/>
      <c r="X55" s="17"/>
    </row>
    <row r="56" spans="1:24" ht="27.6">
      <c r="A56" s="88"/>
      <c r="B56" s="30" t="s">
        <v>154</v>
      </c>
      <c r="C56" s="51" t="s">
        <v>196</v>
      </c>
      <c r="D56" s="53"/>
      <c r="E56" s="53"/>
      <c r="F56" s="53"/>
      <c r="G56" s="53"/>
      <c r="H56" s="53"/>
      <c r="I56" s="53"/>
      <c r="J56" s="53"/>
      <c r="K56" s="53"/>
      <c r="L56" s="53"/>
      <c r="M56" s="53"/>
      <c r="N56" s="53"/>
      <c r="O56" s="53"/>
      <c r="P56" s="54">
        <f t="shared" si="0"/>
        <v>0</v>
      </c>
      <c r="Q56" s="26"/>
      <c r="R56" s="26"/>
      <c r="S56" s="17"/>
      <c r="T56" s="17"/>
      <c r="U56" s="17"/>
      <c r="V56" s="17"/>
      <c r="W56" s="17"/>
      <c r="X56" s="17"/>
    </row>
    <row r="57" spans="1:24" ht="36">
      <c r="A57" s="87" t="s">
        <v>197</v>
      </c>
      <c r="B57" s="24" t="s">
        <v>152</v>
      </c>
      <c r="C57" s="49" t="s">
        <v>198</v>
      </c>
      <c r="D57" s="53"/>
      <c r="E57" s="53"/>
      <c r="F57" s="53"/>
      <c r="G57" s="53"/>
      <c r="H57" s="53"/>
      <c r="I57" s="53"/>
      <c r="J57" s="53"/>
      <c r="K57" s="53"/>
      <c r="L57" s="53"/>
      <c r="M57" s="53"/>
      <c r="N57" s="53"/>
      <c r="O57" s="53"/>
      <c r="P57" s="54">
        <f t="shared" si="0"/>
        <v>0</v>
      </c>
      <c r="Q57" s="25"/>
      <c r="R57" s="26"/>
      <c r="S57" s="17"/>
      <c r="T57" s="17"/>
      <c r="U57" s="17"/>
      <c r="V57" s="17"/>
      <c r="W57" s="17"/>
      <c r="X57" s="17"/>
    </row>
    <row r="58" spans="1:24" ht="27.6">
      <c r="A58" s="88"/>
      <c r="B58" s="27" t="s">
        <v>154</v>
      </c>
      <c r="C58" s="50" t="s">
        <v>171</v>
      </c>
      <c r="D58" s="53"/>
      <c r="E58" s="53"/>
      <c r="F58" s="53"/>
      <c r="G58" s="53"/>
      <c r="H58" s="53"/>
      <c r="I58" s="53"/>
      <c r="J58" s="53"/>
      <c r="K58" s="53"/>
      <c r="L58" s="53"/>
      <c r="M58" s="53"/>
      <c r="N58" s="53"/>
      <c r="O58" s="53"/>
      <c r="P58" s="54">
        <f t="shared" si="0"/>
        <v>0</v>
      </c>
      <c r="Q58" s="26"/>
      <c r="R58" s="26"/>
      <c r="S58" s="17"/>
      <c r="T58" s="17"/>
      <c r="U58" s="17"/>
      <c r="V58" s="17"/>
      <c r="W58" s="17"/>
      <c r="X58" s="17"/>
    </row>
    <row r="59" spans="1:24" ht="27.6">
      <c r="A59" s="83" t="s">
        <v>199</v>
      </c>
      <c r="B59" s="24" t="s">
        <v>152</v>
      </c>
      <c r="C59" s="49" t="s">
        <v>156</v>
      </c>
      <c r="D59" s="53"/>
      <c r="E59" s="53"/>
      <c r="F59" s="53"/>
      <c r="G59" s="53"/>
      <c r="H59" s="53"/>
      <c r="I59" s="53"/>
      <c r="J59" s="53"/>
      <c r="K59" s="53"/>
      <c r="L59" s="53"/>
      <c r="M59" s="53"/>
      <c r="N59" s="53"/>
      <c r="O59" s="53"/>
      <c r="P59" s="54">
        <f t="shared" si="0"/>
        <v>0</v>
      </c>
      <c r="Q59" s="33"/>
      <c r="R59" s="26"/>
      <c r="S59" s="17"/>
      <c r="T59" s="17"/>
      <c r="U59" s="17"/>
      <c r="V59" s="17"/>
      <c r="W59" s="17"/>
      <c r="X59" s="17"/>
    </row>
    <row r="60" spans="1:24" ht="41.4">
      <c r="A60" s="84"/>
      <c r="B60" s="27" t="s">
        <v>154</v>
      </c>
      <c r="C60" s="52" t="s">
        <v>200</v>
      </c>
      <c r="D60" s="56"/>
      <c r="E60" s="53"/>
      <c r="F60" s="56"/>
      <c r="G60" s="56"/>
      <c r="H60" s="56"/>
      <c r="I60" s="56"/>
      <c r="J60" s="56"/>
      <c r="K60" s="56"/>
      <c r="L60" s="56"/>
      <c r="M60" s="56"/>
      <c r="N60" s="56"/>
      <c r="O60" s="56"/>
      <c r="P60" s="54">
        <f t="shared" si="0"/>
        <v>0</v>
      </c>
      <c r="Q60" s="26"/>
      <c r="R60" s="26"/>
      <c r="S60" s="17"/>
      <c r="T60" s="17"/>
      <c r="U60" s="17"/>
      <c r="V60" s="17"/>
      <c r="W60" s="17"/>
      <c r="X60" s="17"/>
    </row>
    <row r="61" spans="1:24" ht="23.4">
      <c r="A61" s="85" t="s">
        <v>201</v>
      </c>
      <c r="B61" s="85"/>
      <c r="C61" s="86"/>
      <c r="D61" s="34">
        <f t="shared" ref="D61:O61" si="1">D3+D5+D7+D9+D11+D13+D15+D17+D19+D21+D23+D25+D27+D29+D31+D35+D37+D41+D43+D45+D47+D49+D51+D53+D55+D57+D59</f>
        <v>0</v>
      </c>
      <c r="E61" s="34">
        <f t="shared" si="1"/>
        <v>0</v>
      </c>
      <c r="F61" s="34">
        <f t="shared" si="1"/>
        <v>0</v>
      </c>
      <c r="G61" s="34">
        <f t="shared" si="1"/>
        <v>0</v>
      </c>
      <c r="H61" s="34">
        <f t="shared" si="1"/>
        <v>0</v>
      </c>
      <c r="I61" s="34">
        <f t="shared" si="1"/>
        <v>0</v>
      </c>
      <c r="J61" s="34">
        <f t="shared" si="1"/>
        <v>0</v>
      </c>
      <c r="K61" s="34">
        <f t="shared" si="1"/>
        <v>0</v>
      </c>
      <c r="L61" s="34">
        <f t="shared" si="1"/>
        <v>0</v>
      </c>
      <c r="M61" s="34">
        <f t="shared" si="1"/>
        <v>0</v>
      </c>
      <c r="N61" s="34">
        <f t="shared" si="1"/>
        <v>0</v>
      </c>
      <c r="O61" s="34">
        <f t="shared" si="1"/>
        <v>0</v>
      </c>
      <c r="P61" s="35">
        <f>P3+P5+P7+P9+P11+P13+P15+P17+P19+P21+P23+P25+P27+P29+P31+P35+P37+P41+P43+P45+P47+P49+P51+P53+P55+P57+P59</f>
        <v>0</v>
      </c>
      <c r="Q61" s="17"/>
      <c r="R61" s="17"/>
      <c r="S61" s="17"/>
      <c r="T61" s="17"/>
      <c r="U61" s="17"/>
      <c r="V61" s="17"/>
      <c r="W61" s="17"/>
      <c r="X61" s="17"/>
    </row>
    <row r="62" spans="1:24" ht="23.4">
      <c r="A62" s="85" t="s">
        <v>202</v>
      </c>
      <c r="B62" s="85"/>
      <c r="C62" s="86"/>
      <c r="D62" s="36">
        <f t="shared" ref="D62:O62" si="2">D55</f>
        <v>0</v>
      </c>
      <c r="E62" s="36">
        <f t="shared" si="2"/>
        <v>0</v>
      </c>
      <c r="F62" s="36">
        <f t="shared" si="2"/>
        <v>0</v>
      </c>
      <c r="G62" s="36">
        <f t="shared" si="2"/>
        <v>0</v>
      </c>
      <c r="H62" s="36">
        <f t="shared" si="2"/>
        <v>0</v>
      </c>
      <c r="I62" s="36">
        <f t="shared" si="2"/>
        <v>0</v>
      </c>
      <c r="J62" s="36">
        <f t="shared" si="2"/>
        <v>0</v>
      </c>
      <c r="K62" s="36">
        <f t="shared" si="2"/>
        <v>0</v>
      </c>
      <c r="L62" s="36">
        <f t="shared" si="2"/>
        <v>0</v>
      </c>
      <c r="M62" s="36">
        <f t="shared" si="2"/>
        <v>0</v>
      </c>
      <c r="N62" s="36">
        <f t="shared" si="2"/>
        <v>0</v>
      </c>
      <c r="O62" s="36">
        <f t="shared" si="2"/>
        <v>0</v>
      </c>
      <c r="P62" s="35"/>
      <c r="Q62" s="17"/>
      <c r="R62" s="17"/>
      <c r="S62" s="17"/>
      <c r="T62" s="17"/>
      <c r="U62" s="17"/>
      <c r="V62" s="17"/>
      <c r="W62" s="17"/>
      <c r="X62" s="17"/>
    </row>
    <row r="63" spans="1:24" ht="23.4">
      <c r="A63" s="85" t="s">
        <v>203</v>
      </c>
      <c r="B63" s="85"/>
      <c r="C63" s="86"/>
      <c r="D63" s="34">
        <f>D61-D55</f>
        <v>0</v>
      </c>
      <c r="E63" s="34">
        <f t="shared" ref="E63:O63" si="3">E61-E55</f>
        <v>0</v>
      </c>
      <c r="F63" s="34">
        <f t="shared" si="3"/>
        <v>0</v>
      </c>
      <c r="G63" s="34">
        <f t="shared" si="3"/>
        <v>0</v>
      </c>
      <c r="H63" s="34">
        <f t="shared" si="3"/>
        <v>0</v>
      </c>
      <c r="I63" s="34">
        <f t="shared" si="3"/>
        <v>0</v>
      </c>
      <c r="J63" s="34">
        <f t="shared" si="3"/>
        <v>0</v>
      </c>
      <c r="K63" s="34">
        <f t="shared" si="3"/>
        <v>0</v>
      </c>
      <c r="L63" s="34">
        <f t="shared" si="3"/>
        <v>0</v>
      </c>
      <c r="M63" s="34">
        <f t="shared" si="3"/>
        <v>0</v>
      </c>
      <c r="N63" s="34">
        <f t="shared" si="3"/>
        <v>0</v>
      </c>
      <c r="O63" s="34">
        <f t="shared" si="3"/>
        <v>0</v>
      </c>
      <c r="P63" s="34">
        <f>P61-P55</f>
        <v>0</v>
      </c>
      <c r="Q63" s="17"/>
      <c r="R63" s="17"/>
      <c r="S63" s="17"/>
      <c r="T63" s="17"/>
      <c r="U63" s="17"/>
      <c r="V63" s="17"/>
      <c r="W63" s="17"/>
      <c r="X63" s="17"/>
    </row>
    <row r="64" spans="1:24" ht="46.8">
      <c r="A64" s="37" t="s">
        <v>204</v>
      </c>
      <c r="B64" s="34"/>
      <c r="C64" s="34" t="s">
        <v>205</v>
      </c>
      <c r="D64" s="38">
        <f>IFERROR((D63*100)/D61,0)</f>
        <v>0</v>
      </c>
      <c r="E64" s="38">
        <f t="shared" ref="E64:P64" si="4">IFERROR((E63*100)/E61,0)</f>
        <v>0</v>
      </c>
      <c r="F64" s="38">
        <f t="shared" si="4"/>
        <v>0</v>
      </c>
      <c r="G64" s="38">
        <f t="shared" si="4"/>
        <v>0</v>
      </c>
      <c r="H64" s="38">
        <f t="shared" si="4"/>
        <v>0</v>
      </c>
      <c r="I64" s="38">
        <f t="shared" si="4"/>
        <v>0</v>
      </c>
      <c r="J64" s="38">
        <f t="shared" si="4"/>
        <v>0</v>
      </c>
      <c r="K64" s="38">
        <f t="shared" si="4"/>
        <v>0</v>
      </c>
      <c r="L64" s="38">
        <f t="shared" si="4"/>
        <v>0</v>
      </c>
      <c r="M64" s="38">
        <f t="shared" si="4"/>
        <v>0</v>
      </c>
      <c r="N64" s="38">
        <f t="shared" si="4"/>
        <v>0</v>
      </c>
      <c r="O64" s="38">
        <f t="shared" si="4"/>
        <v>0</v>
      </c>
      <c r="P64" s="38">
        <f t="shared" si="4"/>
        <v>0</v>
      </c>
      <c r="Q64" s="17"/>
      <c r="R64" s="17"/>
      <c r="S64" s="17"/>
      <c r="T64" s="17"/>
      <c r="U64" s="17"/>
      <c r="V64" s="17"/>
      <c r="W64" s="17"/>
      <c r="X64" s="17"/>
    </row>
    <row r="65" spans="1:24" ht="15.6">
      <c r="A65" s="34"/>
      <c r="B65" s="34"/>
      <c r="C65" s="34"/>
      <c r="D65" s="34"/>
      <c r="E65" s="29"/>
      <c r="F65" s="34"/>
      <c r="G65" s="34"/>
      <c r="H65" s="34"/>
      <c r="I65" s="34"/>
      <c r="J65" s="34"/>
      <c r="K65" s="34"/>
      <c r="L65" s="34"/>
      <c r="M65" s="34"/>
      <c r="N65" s="34"/>
      <c r="O65" s="34"/>
      <c r="P65" s="35"/>
      <c r="Q65" s="17"/>
      <c r="R65" s="17"/>
      <c r="S65" s="17"/>
      <c r="T65" s="17"/>
      <c r="U65" s="17"/>
      <c r="V65" s="17"/>
      <c r="W65" s="17"/>
      <c r="X65" s="17"/>
    </row>
    <row r="66" spans="1:24" ht="42">
      <c r="A66" s="39" t="s">
        <v>206</v>
      </c>
      <c r="B66" s="45" t="s">
        <v>207</v>
      </c>
      <c r="C66" s="40"/>
      <c r="D66" s="34"/>
      <c r="E66" s="34"/>
      <c r="F66" s="34"/>
      <c r="G66" s="34"/>
      <c r="H66" s="34"/>
      <c r="I66" s="29"/>
      <c r="J66" s="41" t="s">
        <v>208</v>
      </c>
      <c r="K66" s="42"/>
      <c r="L66" s="46"/>
      <c r="M66" s="34"/>
      <c r="N66" s="34"/>
      <c r="O66" s="34"/>
      <c r="P66" s="34"/>
      <c r="Q66" s="34"/>
      <c r="R66" s="34"/>
      <c r="S66" s="34"/>
      <c r="T66" s="35"/>
      <c r="U66" s="17"/>
      <c r="V66" s="17"/>
      <c r="W66" s="17"/>
      <c r="X66" s="17"/>
    </row>
    <row r="67" spans="1:24" ht="17.399999999999999">
      <c r="A67" s="34"/>
      <c r="B67" s="43" t="s">
        <v>209</v>
      </c>
      <c r="C67" s="75" t="s">
        <v>210</v>
      </c>
      <c r="D67" s="75"/>
      <c r="E67" s="75"/>
      <c r="F67" s="75"/>
      <c r="G67" s="76"/>
      <c r="H67" s="34"/>
      <c r="I67" s="29"/>
      <c r="J67" s="43" t="s">
        <v>211</v>
      </c>
      <c r="K67" s="82" t="s">
        <v>212</v>
      </c>
      <c r="L67" s="75"/>
      <c r="M67" s="75"/>
      <c r="N67" s="75"/>
      <c r="O67" s="76"/>
      <c r="P67" s="34"/>
      <c r="Q67" s="34"/>
      <c r="R67" s="34"/>
      <c r="S67" s="34"/>
      <c r="T67" s="35"/>
      <c r="U67" s="17"/>
      <c r="V67" s="17"/>
      <c r="W67" s="17"/>
      <c r="X67" s="17"/>
    </row>
    <row r="68" spans="1:24" ht="17.399999999999999">
      <c r="A68" s="14"/>
      <c r="B68" s="43" t="s">
        <v>213</v>
      </c>
      <c r="C68" s="75" t="s">
        <v>214</v>
      </c>
      <c r="D68" s="75"/>
      <c r="E68" s="75"/>
      <c r="F68" s="75"/>
      <c r="G68" s="76"/>
      <c r="H68" s="14"/>
      <c r="I68" s="15"/>
      <c r="J68" s="43" t="s">
        <v>215</v>
      </c>
      <c r="K68" s="82" t="s">
        <v>216</v>
      </c>
      <c r="L68" s="75"/>
      <c r="M68" s="75"/>
      <c r="N68" s="75"/>
      <c r="O68" s="76"/>
      <c r="P68" s="14"/>
      <c r="Q68" s="14"/>
      <c r="R68" s="14"/>
      <c r="S68" s="14"/>
      <c r="T68" s="44"/>
      <c r="U68" s="17"/>
      <c r="V68" s="17"/>
      <c r="W68" s="17"/>
      <c r="X68" s="17"/>
    </row>
    <row r="69" spans="1:24" ht="17.399999999999999">
      <c r="A69" s="14"/>
      <c r="B69" s="43" t="s">
        <v>217</v>
      </c>
      <c r="C69" s="75" t="s">
        <v>218</v>
      </c>
      <c r="D69" s="75"/>
      <c r="E69" s="75"/>
      <c r="F69" s="75"/>
      <c r="G69" s="76"/>
      <c r="H69" s="14"/>
      <c r="I69" s="15"/>
      <c r="J69" s="43" t="s">
        <v>219</v>
      </c>
      <c r="K69" s="82" t="s">
        <v>220</v>
      </c>
      <c r="L69" s="75"/>
      <c r="M69" s="75"/>
      <c r="N69" s="75"/>
      <c r="O69" s="76"/>
      <c r="P69" s="14"/>
      <c r="Q69" s="14"/>
      <c r="R69" s="14"/>
      <c r="S69" s="14"/>
      <c r="T69" s="44"/>
      <c r="U69" s="17"/>
      <c r="V69" s="17"/>
      <c r="W69" s="17"/>
      <c r="X69" s="17"/>
    </row>
    <row r="70" spans="1:24" ht="17.399999999999999">
      <c r="A70" s="14"/>
      <c r="B70" s="43" t="s">
        <v>221</v>
      </c>
      <c r="C70" s="75" t="s">
        <v>222</v>
      </c>
      <c r="D70" s="75"/>
      <c r="E70" s="75"/>
      <c r="F70" s="75"/>
      <c r="G70" s="76"/>
      <c r="H70" s="14"/>
      <c r="I70" s="15"/>
      <c r="J70" s="43" t="s">
        <v>223</v>
      </c>
      <c r="K70" s="82" t="s">
        <v>224</v>
      </c>
      <c r="L70" s="75"/>
      <c r="M70" s="75"/>
      <c r="N70" s="75"/>
      <c r="O70" s="76"/>
      <c r="P70" s="14"/>
      <c r="Q70" s="14"/>
      <c r="R70" s="14"/>
      <c r="S70" s="14"/>
      <c r="T70" s="44"/>
      <c r="U70" s="17"/>
      <c r="V70" s="17"/>
      <c r="W70" s="17"/>
      <c r="X70" s="17"/>
    </row>
    <row r="71" spans="1:24" ht="17.399999999999999">
      <c r="A71" s="14"/>
      <c r="B71" s="43" t="s">
        <v>225</v>
      </c>
      <c r="C71" s="75" t="s">
        <v>226</v>
      </c>
      <c r="D71" s="75"/>
      <c r="E71" s="75"/>
      <c r="F71" s="75"/>
      <c r="G71" s="76"/>
      <c r="H71" s="14"/>
      <c r="I71" s="15"/>
      <c r="J71" s="43" t="s">
        <v>227</v>
      </c>
      <c r="K71" s="82" t="s">
        <v>228</v>
      </c>
      <c r="L71" s="75"/>
      <c r="M71" s="75"/>
      <c r="N71" s="75"/>
      <c r="O71" s="76"/>
      <c r="P71" s="14"/>
      <c r="Q71" s="14"/>
      <c r="R71" s="14"/>
      <c r="S71" s="14"/>
      <c r="T71" s="44"/>
      <c r="U71" s="17"/>
      <c r="V71" s="17"/>
      <c r="W71" s="17"/>
      <c r="X71" s="17"/>
    </row>
    <row r="72" spans="1:24" ht="17.399999999999999">
      <c r="A72" s="14"/>
      <c r="B72" s="43" t="s">
        <v>229</v>
      </c>
      <c r="C72" s="75" t="s">
        <v>230</v>
      </c>
      <c r="D72" s="75"/>
      <c r="E72" s="75"/>
      <c r="F72" s="75"/>
      <c r="G72" s="76"/>
      <c r="H72" s="14"/>
      <c r="I72" s="15"/>
      <c r="J72" s="43" t="s">
        <v>231</v>
      </c>
      <c r="K72" s="82" t="s">
        <v>232</v>
      </c>
      <c r="L72" s="75"/>
      <c r="M72" s="75"/>
      <c r="N72" s="75"/>
      <c r="O72" s="76"/>
      <c r="P72" s="14"/>
      <c r="Q72" s="14"/>
      <c r="R72" s="14"/>
      <c r="S72" s="14"/>
      <c r="T72" s="44"/>
      <c r="U72" s="17"/>
      <c r="V72" s="17"/>
      <c r="W72" s="17"/>
      <c r="X72" s="17"/>
    </row>
    <row r="73" spans="1:24" ht="17.399999999999999">
      <c r="A73" s="14"/>
      <c r="B73" s="43" t="s">
        <v>233</v>
      </c>
      <c r="C73" s="75" t="s">
        <v>234</v>
      </c>
      <c r="D73" s="75"/>
      <c r="E73" s="75"/>
      <c r="F73" s="75"/>
      <c r="G73" s="76"/>
      <c r="H73" s="14"/>
      <c r="I73" s="15"/>
      <c r="J73" s="43" t="s">
        <v>235</v>
      </c>
      <c r="K73" s="82" t="s">
        <v>236</v>
      </c>
      <c r="L73" s="75"/>
      <c r="M73" s="75"/>
      <c r="N73" s="75"/>
      <c r="O73" s="76"/>
      <c r="P73" s="14"/>
      <c r="Q73" s="14"/>
      <c r="R73" s="14"/>
      <c r="S73" s="14"/>
      <c r="T73" s="44"/>
      <c r="U73" s="17"/>
      <c r="V73" s="17"/>
      <c r="W73" s="17"/>
      <c r="X73" s="17"/>
    </row>
    <row r="74" spans="1:24" ht="17.399999999999999">
      <c r="A74" s="14"/>
      <c r="B74" s="43" t="s">
        <v>237</v>
      </c>
      <c r="C74" s="75" t="s">
        <v>238</v>
      </c>
      <c r="D74" s="75"/>
      <c r="E74" s="75"/>
      <c r="F74" s="75"/>
      <c r="G74" s="76"/>
      <c r="H74" s="14"/>
      <c r="I74" s="15"/>
      <c r="J74" s="43" t="s">
        <v>239</v>
      </c>
      <c r="K74" s="82" t="s">
        <v>240</v>
      </c>
      <c r="L74" s="75"/>
      <c r="M74" s="75"/>
      <c r="N74" s="75"/>
      <c r="O74" s="76"/>
      <c r="P74" s="14"/>
      <c r="Q74" s="14"/>
      <c r="R74" s="14"/>
      <c r="S74" s="14"/>
      <c r="T74" s="44"/>
      <c r="U74" s="17"/>
      <c r="V74" s="17"/>
      <c r="W74" s="17"/>
      <c r="X74" s="17"/>
    </row>
    <row r="75" spans="1:24" ht="17.399999999999999">
      <c r="A75" s="14"/>
      <c r="B75" s="43" t="s">
        <v>241</v>
      </c>
      <c r="C75" s="75" t="s">
        <v>242</v>
      </c>
      <c r="D75" s="75"/>
      <c r="E75" s="75"/>
      <c r="F75" s="75"/>
      <c r="G75" s="76"/>
      <c r="H75" s="14"/>
      <c r="I75" s="15"/>
      <c r="J75" s="43" t="s">
        <v>243</v>
      </c>
      <c r="K75" s="82" t="s">
        <v>244</v>
      </c>
      <c r="L75" s="75"/>
      <c r="M75" s="75"/>
      <c r="N75" s="75"/>
      <c r="O75" s="76"/>
      <c r="P75" s="14"/>
      <c r="Q75" s="14"/>
      <c r="R75" s="14"/>
      <c r="S75" s="14"/>
      <c r="T75" s="44"/>
      <c r="U75" s="17"/>
      <c r="V75" s="17"/>
      <c r="W75" s="17"/>
      <c r="X75" s="17"/>
    </row>
    <row r="76" spans="1:24" ht="17.399999999999999">
      <c r="A76" s="14"/>
      <c r="B76" s="43" t="s">
        <v>245</v>
      </c>
      <c r="C76" s="75" t="s">
        <v>246</v>
      </c>
      <c r="D76" s="75"/>
      <c r="E76" s="75"/>
      <c r="F76" s="75"/>
      <c r="G76" s="76"/>
      <c r="H76" s="14"/>
      <c r="I76" s="15"/>
      <c r="J76" s="43" t="s">
        <v>247</v>
      </c>
      <c r="K76" s="82" t="s">
        <v>248</v>
      </c>
      <c r="L76" s="75"/>
      <c r="M76" s="75"/>
      <c r="N76" s="75"/>
      <c r="O76" s="76"/>
      <c r="P76" s="14"/>
      <c r="Q76" s="14"/>
      <c r="R76" s="14"/>
      <c r="S76" s="14"/>
      <c r="T76" s="44"/>
      <c r="U76" s="17"/>
      <c r="V76" s="17"/>
      <c r="W76" s="17"/>
      <c r="X76" s="17"/>
    </row>
    <row r="77" spans="1:24" ht="17.399999999999999">
      <c r="A77" s="14"/>
      <c r="B77" s="43" t="s">
        <v>249</v>
      </c>
      <c r="C77" s="75" t="s">
        <v>250</v>
      </c>
      <c r="D77" s="75"/>
      <c r="E77" s="75"/>
      <c r="F77" s="75"/>
      <c r="G77" s="76"/>
      <c r="H77" s="14"/>
      <c r="I77" s="15"/>
      <c r="J77" s="43" t="s">
        <v>251</v>
      </c>
      <c r="K77" s="82" t="s">
        <v>252</v>
      </c>
      <c r="L77" s="75"/>
      <c r="M77" s="75"/>
      <c r="N77" s="75"/>
      <c r="O77" s="76"/>
      <c r="P77" s="14"/>
      <c r="Q77" s="14"/>
      <c r="R77" s="14"/>
      <c r="S77" s="14"/>
      <c r="T77" s="44"/>
      <c r="U77" s="17"/>
      <c r="V77" s="17"/>
      <c r="W77" s="17"/>
      <c r="X77" s="17"/>
    </row>
    <row r="78" spans="1:24" ht="17.399999999999999">
      <c r="A78" s="14"/>
      <c r="B78" s="43" t="s">
        <v>253</v>
      </c>
      <c r="C78" s="75" t="s">
        <v>254</v>
      </c>
      <c r="D78" s="75"/>
      <c r="E78" s="75"/>
      <c r="F78" s="75"/>
      <c r="G78" s="76"/>
      <c r="H78" s="14"/>
      <c r="I78" s="15"/>
      <c r="J78" s="43" t="s">
        <v>255</v>
      </c>
      <c r="K78" s="82" t="s">
        <v>256</v>
      </c>
      <c r="L78" s="75"/>
      <c r="M78" s="75"/>
      <c r="N78" s="75"/>
      <c r="O78" s="76"/>
      <c r="P78" s="14"/>
      <c r="Q78" s="14"/>
      <c r="R78" s="14"/>
      <c r="S78" s="14"/>
      <c r="T78" s="44"/>
      <c r="U78" s="17"/>
      <c r="V78" s="17"/>
      <c r="W78" s="17"/>
      <c r="X78" s="17"/>
    </row>
    <row r="79" spans="1:24" ht="17.399999999999999">
      <c r="A79" s="14"/>
      <c r="B79" s="43" t="s">
        <v>257</v>
      </c>
      <c r="C79" s="75" t="s">
        <v>258</v>
      </c>
      <c r="D79" s="75"/>
      <c r="E79" s="75"/>
      <c r="F79" s="75"/>
      <c r="G79" s="76"/>
      <c r="H79" s="14"/>
      <c r="I79" s="15"/>
      <c r="J79" s="43" t="s">
        <v>259</v>
      </c>
      <c r="K79" s="82" t="s">
        <v>260</v>
      </c>
      <c r="L79" s="75"/>
      <c r="M79" s="75"/>
      <c r="N79" s="75"/>
      <c r="O79" s="76"/>
      <c r="P79" s="14"/>
      <c r="Q79" s="14"/>
      <c r="R79" s="14"/>
      <c r="S79" s="14"/>
      <c r="T79" s="44"/>
      <c r="U79" s="17"/>
      <c r="V79" s="17"/>
      <c r="W79" s="17"/>
      <c r="X79" s="17"/>
    </row>
    <row r="80" spans="1:24" ht="17.399999999999999">
      <c r="A80" s="14"/>
      <c r="B80" s="43" t="s">
        <v>261</v>
      </c>
      <c r="C80" s="75" t="s">
        <v>262</v>
      </c>
      <c r="D80" s="75"/>
      <c r="E80" s="75"/>
      <c r="F80" s="75"/>
      <c r="G80" s="76"/>
      <c r="H80" s="14"/>
      <c r="I80" s="14"/>
      <c r="J80" s="43"/>
      <c r="K80" s="14"/>
      <c r="L80" s="14"/>
      <c r="M80" s="14"/>
      <c r="N80" s="14"/>
      <c r="O80" s="14"/>
      <c r="P80" s="44"/>
      <c r="Q80" s="17"/>
      <c r="R80" s="17"/>
      <c r="S80" s="17"/>
      <c r="T80" s="17"/>
      <c r="U80" s="17"/>
      <c r="V80" s="17"/>
      <c r="W80" s="17"/>
      <c r="X80" s="17"/>
    </row>
    <row r="81" spans="1:24" ht="17.399999999999999">
      <c r="A81" s="14"/>
      <c r="B81" s="43" t="s">
        <v>263</v>
      </c>
      <c r="C81" s="75" t="s">
        <v>264</v>
      </c>
      <c r="D81" s="75"/>
      <c r="E81" s="75"/>
      <c r="F81" s="75"/>
      <c r="G81" s="76"/>
      <c r="H81" s="14"/>
      <c r="I81" s="14"/>
      <c r="J81" s="43"/>
      <c r="K81" s="14"/>
      <c r="L81" s="14"/>
      <c r="M81" s="14"/>
      <c r="N81" s="14"/>
      <c r="O81" s="14"/>
      <c r="P81" s="44"/>
      <c r="Q81" s="17"/>
      <c r="R81" s="17"/>
      <c r="S81" s="17"/>
      <c r="T81" s="17"/>
      <c r="U81" s="17"/>
      <c r="V81" s="17"/>
      <c r="W81" s="17"/>
      <c r="X81" s="17"/>
    </row>
    <row r="82" spans="1:24">
      <c r="A82" s="14"/>
      <c r="B82" s="14"/>
      <c r="C82" s="14"/>
      <c r="D82" s="14"/>
      <c r="E82" s="15"/>
      <c r="F82" s="14"/>
      <c r="G82" s="14"/>
      <c r="H82" s="14"/>
      <c r="I82" s="14"/>
      <c r="J82" s="14"/>
      <c r="K82" s="14"/>
      <c r="L82" s="14"/>
      <c r="M82" s="14"/>
      <c r="N82" s="14"/>
      <c r="O82" s="14"/>
      <c r="P82" s="44"/>
      <c r="Q82" s="17"/>
      <c r="R82" s="17"/>
      <c r="S82" s="17"/>
      <c r="T82" s="17"/>
      <c r="U82" s="17"/>
      <c r="V82" s="17"/>
      <c r="W82" s="17"/>
      <c r="X82" s="17"/>
    </row>
    <row r="83" spans="1:24">
      <c r="A83" s="77" t="s">
        <v>265</v>
      </c>
      <c r="B83" s="77"/>
      <c r="C83" s="77"/>
      <c r="D83" s="77"/>
      <c r="E83" s="77"/>
      <c r="F83" s="77"/>
      <c r="G83" s="78"/>
      <c r="H83" s="14"/>
      <c r="I83" s="14"/>
      <c r="J83" s="79" t="s">
        <v>266</v>
      </c>
      <c r="K83" s="80"/>
      <c r="L83" s="80"/>
      <c r="M83" s="80"/>
      <c r="N83" s="80"/>
      <c r="O83" s="80"/>
      <c r="P83" s="81"/>
      <c r="Q83" s="17"/>
      <c r="R83" s="17"/>
      <c r="S83" s="17"/>
      <c r="T83" s="17"/>
      <c r="U83" s="17"/>
      <c r="V83" s="17"/>
      <c r="W83" s="17"/>
      <c r="X83" s="17"/>
    </row>
    <row r="84" spans="1:24">
      <c r="A84" s="77"/>
      <c r="B84" s="77"/>
      <c r="C84" s="77"/>
      <c r="D84" s="77"/>
      <c r="E84" s="77"/>
      <c r="F84" s="77"/>
      <c r="G84" s="78"/>
      <c r="H84" s="14"/>
      <c r="I84" s="14"/>
      <c r="J84" s="79"/>
      <c r="K84" s="80"/>
      <c r="L84" s="80"/>
      <c r="M84" s="80"/>
      <c r="N84" s="80"/>
      <c r="O84" s="80"/>
      <c r="P84" s="81"/>
      <c r="Q84" s="17"/>
      <c r="R84" s="17"/>
      <c r="S84" s="17"/>
      <c r="T84" s="17"/>
      <c r="U84" s="17"/>
      <c r="V84" s="17"/>
      <c r="W84" s="17"/>
      <c r="X84" s="17"/>
    </row>
    <row r="85" spans="1:24">
      <c r="A85" s="77"/>
      <c r="B85" s="77"/>
      <c r="C85" s="77"/>
      <c r="D85" s="77"/>
      <c r="E85" s="77"/>
      <c r="F85" s="77"/>
      <c r="G85" s="78"/>
      <c r="H85" s="14"/>
      <c r="I85" s="14"/>
      <c r="J85" s="79"/>
      <c r="K85" s="80"/>
      <c r="L85" s="80"/>
      <c r="M85" s="80"/>
      <c r="N85" s="80"/>
      <c r="O85" s="80"/>
      <c r="P85" s="81"/>
      <c r="Q85" s="17"/>
      <c r="R85" s="17"/>
      <c r="S85" s="17"/>
      <c r="T85" s="17"/>
      <c r="U85" s="17"/>
      <c r="V85" s="17"/>
      <c r="W85" s="17"/>
      <c r="X85" s="17"/>
    </row>
    <row r="86" spans="1:24">
      <c r="A86" s="77"/>
      <c r="B86" s="77"/>
      <c r="C86" s="77"/>
      <c r="D86" s="77"/>
      <c r="E86" s="77"/>
      <c r="F86" s="77"/>
      <c r="G86" s="78"/>
      <c r="H86" s="14"/>
      <c r="I86" s="14"/>
      <c r="J86" s="79"/>
      <c r="K86" s="80"/>
      <c r="L86" s="80"/>
      <c r="M86" s="80"/>
      <c r="N86" s="80"/>
      <c r="O86" s="80"/>
      <c r="P86" s="81"/>
      <c r="Q86" s="17"/>
      <c r="R86" s="17"/>
      <c r="S86" s="17"/>
      <c r="T86" s="17"/>
      <c r="U86" s="17"/>
      <c r="V86" s="17"/>
      <c r="W86" s="17"/>
      <c r="X86" s="17"/>
    </row>
    <row r="87" spans="1:24">
      <c r="A87" s="77"/>
      <c r="B87" s="77"/>
      <c r="C87" s="77"/>
      <c r="D87" s="77"/>
      <c r="E87" s="77"/>
      <c r="F87" s="77"/>
      <c r="G87" s="78"/>
      <c r="H87" s="14"/>
      <c r="I87" s="14"/>
      <c r="J87" s="79"/>
      <c r="K87" s="80"/>
      <c r="L87" s="80"/>
      <c r="M87" s="80"/>
      <c r="N87" s="80"/>
      <c r="O87" s="80"/>
      <c r="P87" s="81"/>
      <c r="Q87" s="17"/>
      <c r="R87" s="17"/>
      <c r="S87" s="17"/>
      <c r="T87" s="17"/>
      <c r="U87" s="17"/>
      <c r="V87" s="17"/>
      <c r="W87" s="17"/>
      <c r="X87" s="17"/>
    </row>
    <row r="88" spans="1:24">
      <c r="A88" s="77"/>
      <c r="B88" s="77"/>
      <c r="C88" s="77"/>
      <c r="D88" s="77"/>
      <c r="E88" s="77"/>
      <c r="F88" s="77"/>
      <c r="G88" s="78"/>
      <c r="H88" s="14"/>
      <c r="I88" s="14"/>
      <c r="J88" s="79"/>
      <c r="K88" s="80"/>
      <c r="L88" s="80"/>
      <c r="M88" s="80"/>
      <c r="N88" s="80"/>
      <c r="O88" s="80"/>
      <c r="P88" s="81"/>
      <c r="Q88" s="17"/>
      <c r="R88" s="17"/>
      <c r="S88" s="17"/>
      <c r="T88" s="17"/>
      <c r="U88" s="17"/>
      <c r="V88" s="17"/>
      <c r="W88" s="17"/>
      <c r="X88" s="17"/>
    </row>
    <row r="89" spans="1:24">
      <c r="A89" s="77"/>
      <c r="B89" s="77"/>
      <c r="C89" s="77"/>
      <c r="D89" s="77"/>
      <c r="E89" s="77"/>
      <c r="F89" s="77"/>
      <c r="G89" s="78"/>
      <c r="H89" s="14"/>
      <c r="I89" s="14"/>
      <c r="J89" s="79"/>
      <c r="K89" s="80"/>
      <c r="L89" s="80"/>
      <c r="M89" s="80"/>
      <c r="N89" s="80"/>
      <c r="O89" s="80"/>
      <c r="P89" s="81"/>
      <c r="Q89" s="17"/>
      <c r="R89" s="17"/>
      <c r="S89" s="17"/>
      <c r="T89" s="17"/>
      <c r="U89" s="17"/>
      <c r="V89" s="17"/>
      <c r="W89" s="17"/>
      <c r="X89" s="17"/>
    </row>
    <row r="90" spans="1:24">
      <c r="A90" s="77"/>
      <c r="B90" s="77"/>
      <c r="C90" s="77"/>
      <c r="D90" s="77"/>
      <c r="E90" s="77"/>
      <c r="F90" s="77"/>
      <c r="G90" s="78"/>
      <c r="H90" s="14"/>
      <c r="I90" s="14"/>
      <c r="J90" s="79"/>
      <c r="K90" s="80"/>
      <c r="L90" s="80"/>
      <c r="M90" s="80"/>
      <c r="N90" s="80"/>
      <c r="O90" s="80"/>
      <c r="P90" s="81"/>
      <c r="Q90" s="17"/>
      <c r="R90" s="17"/>
      <c r="S90" s="17"/>
      <c r="T90" s="17"/>
      <c r="U90" s="17"/>
      <c r="V90" s="17"/>
      <c r="W90" s="17"/>
      <c r="X90" s="17"/>
    </row>
    <row r="91" spans="1:24">
      <c r="A91" s="77"/>
      <c r="B91" s="77"/>
      <c r="C91" s="77"/>
      <c r="D91" s="77"/>
      <c r="E91" s="77"/>
      <c r="F91" s="77"/>
      <c r="G91" s="78"/>
      <c r="H91" s="14"/>
      <c r="I91" s="14"/>
      <c r="J91" s="79"/>
      <c r="K91" s="80"/>
      <c r="L91" s="80"/>
      <c r="M91" s="80"/>
      <c r="N91" s="80"/>
      <c r="O91" s="80"/>
      <c r="P91" s="81"/>
      <c r="Q91" s="17"/>
      <c r="R91" s="17"/>
      <c r="S91" s="17"/>
      <c r="T91" s="17"/>
      <c r="U91" s="17"/>
      <c r="V91" s="17"/>
      <c r="W91" s="17"/>
      <c r="X91" s="17"/>
    </row>
    <row r="92" spans="1:24">
      <c r="A92" s="77"/>
      <c r="B92" s="77"/>
      <c r="C92" s="77"/>
      <c r="D92" s="77"/>
      <c r="E92" s="77"/>
      <c r="F92" s="77"/>
      <c r="G92" s="78"/>
      <c r="H92" s="14"/>
      <c r="I92" s="14"/>
      <c r="J92" s="79"/>
      <c r="K92" s="80"/>
      <c r="L92" s="80"/>
      <c r="M92" s="80"/>
      <c r="N92" s="80"/>
      <c r="O92" s="80"/>
      <c r="P92" s="81"/>
      <c r="Q92" s="17"/>
      <c r="R92" s="17"/>
      <c r="S92" s="17"/>
      <c r="T92" s="17"/>
      <c r="U92" s="17"/>
      <c r="V92" s="17"/>
      <c r="W92" s="17"/>
      <c r="X92" s="17"/>
    </row>
    <row r="93" spans="1:24">
      <c r="A93" s="77"/>
      <c r="B93" s="77"/>
      <c r="C93" s="77"/>
      <c r="D93" s="77"/>
      <c r="E93" s="77"/>
      <c r="F93" s="77"/>
      <c r="G93" s="78"/>
      <c r="H93" s="14"/>
      <c r="I93" s="14"/>
      <c r="J93" s="79"/>
      <c r="K93" s="80"/>
      <c r="L93" s="80"/>
      <c r="M93" s="80"/>
      <c r="N93" s="80"/>
      <c r="O93" s="80"/>
      <c r="P93" s="81"/>
      <c r="Q93" s="17"/>
      <c r="R93" s="17"/>
      <c r="S93" s="17"/>
      <c r="T93" s="17"/>
      <c r="U93" s="17"/>
      <c r="V93" s="17"/>
      <c r="W93" s="17"/>
      <c r="X93" s="17"/>
    </row>
    <row r="94" spans="1:24">
      <c r="A94" s="77"/>
      <c r="B94" s="77"/>
      <c r="C94" s="77"/>
      <c r="D94" s="77"/>
      <c r="E94" s="77"/>
      <c r="F94" s="77"/>
      <c r="G94" s="78"/>
      <c r="H94" s="14"/>
      <c r="I94" s="14"/>
      <c r="J94" s="79"/>
      <c r="K94" s="80"/>
      <c r="L94" s="80"/>
      <c r="M94" s="80"/>
      <c r="N94" s="80"/>
      <c r="O94" s="80"/>
      <c r="P94" s="81"/>
      <c r="Q94" s="17"/>
      <c r="R94" s="17"/>
      <c r="S94" s="17"/>
      <c r="T94" s="17"/>
      <c r="U94" s="17"/>
      <c r="V94" s="17"/>
      <c r="W94" s="17"/>
      <c r="X94" s="17"/>
    </row>
    <row r="95" spans="1:24">
      <c r="A95" s="77"/>
      <c r="B95" s="77"/>
      <c r="C95" s="77"/>
      <c r="D95" s="77"/>
      <c r="E95" s="77"/>
      <c r="F95" s="77"/>
      <c r="G95" s="78"/>
      <c r="H95" s="14"/>
      <c r="I95" s="14"/>
      <c r="J95" s="79"/>
      <c r="K95" s="80"/>
      <c r="L95" s="80"/>
      <c r="M95" s="80"/>
      <c r="N95" s="80"/>
      <c r="O95" s="80"/>
      <c r="P95" s="81"/>
      <c r="Q95" s="17"/>
      <c r="R95" s="17"/>
      <c r="S95" s="17"/>
      <c r="T95" s="17"/>
      <c r="U95" s="17"/>
      <c r="V95" s="17"/>
      <c r="W95" s="17"/>
      <c r="X95" s="17"/>
    </row>
    <row r="96" spans="1:24">
      <c r="A96" s="14"/>
      <c r="B96" s="14"/>
      <c r="C96" s="14"/>
      <c r="D96" s="14"/>
      <c r="E96" s="15"/>
      <c r="F96" s="14"/>
      <c r="G96" s="14"/>
      <c r="H96" s="14"/>
      <c r="I96" s="14"/>
      <c r="J96" s="14"/>
      <c r="K96" s="14"/>
      <c r="L96" s="14"/>
      <c r="M96" s="14"/>
      <c r="N96" s="14"/>
      <c r="O96" s="14"/>
      <c r="P96" s="44"/>
      <c r="Q96" s="17"/>
      <c r="R96" s="17"/>
      <c r="S96" s="17"/>
      <c r="T96" s="17"/>
      <c r="U96" s="17"/>
      <c r="V96" s="17"/>
      <c r="W96" s="17"/>
      <c r="X96" s="17"/>
    </row>
  </sheetData>
  <mergeCells count="64">
    <mergeCell ref="A11:A12"/>
    <mergeCell ref="Q1:R1"/>
    <mergeCell ref="A3:A4"/>
    <mergeCell ref="A5:A6"/>
    <mergeCell ref="A7:A8"/>
    <mergeCell ref="A9:A10"/>
    <mergeCell ref="B31:B32"/>
    <mergeCell ref="B33:B34"/>
    <mergeCell ref="A13:A14"/>
    <mergeCell ref="A15:A16"/>
    <mergeCell ref="A17:A18"/>
    <mergeCell ref="A19:A20"/>
    <mergeCell ref="A21:A22"/>
    <mergeCell ref="A23:A24"/>
    <mergeCell ref="A43:A46"/>
    <mergeCell ref="A25:A26"/>
    <mergeCell ref="A27:A28"/>
    <mergeCell ref="A29:A30"/>
    <mergeCell ref="A31:A34"/>
    <mergeCell ref="A35:A36"/>
    <mergeCell ref="A37:A40"/>
    <mergeCell ref="B37:B38"/>
    <mergeCell ref="B39:B40"/>
    <mergeCell ref="A41:A42"/>
    <mergeCell ref="K67:O67"/>
    <mergeCell ref="A47:A48"/>
    <mergeCell ref="A49:A50"/>
    <mergeCell ref="A51:A52"/>
    <mergeCell ref="A53:A54"/>
    <mergeCell ref="A55:A56"/>
    <mergeCell ref="A57:A58"/>
    <mergeCell ref="A59:A60"/>
    <mergeCell ref="A61:C61"/>
    <mergeCell ref="A62:C62"/>
    <mergeCell ref="A63:C63"/>
    <mergeCell ref="C67:G67"/>
    <mergeCell ref="C68:G68"/>
    <mergeCell ref="K68:O68"/>
    <mergeCell ref="C69:G69"/>
    <mergeCell ref="K69:O69"/>
    <mergeCell ref="C70:G70"/>
    <mergeCell ref="K70:O70"/>
    <mergeCell ref="C71:G71"/>
    <mergeCell ref="K71:O71"/>
    <mergeCell ref="C72:G72"/>
    <mergeCell ref="K72:O72"/>
    <mergeCell ref="C73:G73"/>
    <mergeCell ref="K73:O73"/>
    <mergeCell ref="C74:G74"/>
    <mergeCell ref="K74:O74"/>
    <mergeCell ref="C75:G75"/>
    <mergeCell ref="K75:O75"/>
    <mergeCell ref="C76:G76"/>
    <mergeCell ref="K76:O76"/>
    <mergeCell ref="C80:G80"/>
    <mergeCell ref="C81:G81"/>
    <mergeCell ref="A83:G95"/>
    <mergeCell ref="J83:P95"/>
    <mergeCell ref="C77:G77"/>
    <mergeCell ref="K77:O77"/>
    <mergeCell ref="C78:G78"/>
    <mergeCell ref="K78:O78"/>
    <mergeCell ref="C79:G79"/>
    <mergeCell ref="K79:O79"/>
  </mergeCells>
  <conditionalFormatting sqref="D61:O61">
    <cfRule type="cellIs" dxfId="3" priority="4" operator="equal">
      <formula>0</formula>
    </cfRule>
  </conditionalFormatting>
  <conditionalFormatting sqref="D62:O62">
    <cfRule type="cellIs" dxfId="2" priority="3" operator="equal">
      <formula>0</formula>
    </cfRule>
  </conditionalFormatting>
  <conditionalFormatting sqref="E63:O63">
    <cfRule type="cellIs" dxfId="1" priority="2" operator="equal">
      <formula>0</formula>
    </cfRule>
  </conditionalFormatting>
  <conditionalFormatting sqref="D64:P64">
    <cfRule type="cellIs" dxfId="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56E73-DEB7-4A1C-BE4C-163F932EA866}">
  <dimension ref="A1:Y40"/>
  <sheetViews>
    <sheetView zoomScale="85" zoomScaleNormal="85" workbookViewId="0">
      <selection activeCell="N7" sqref="N7"/>
    </sheetView>
  </sheetViews>
  <sheetFormatPr defaultRowHeight="14.4"/>
  <cols>
    <col min="1" max="1" width="13.21875" customWidth="1"/>
    <col min="2" max="2" width="30.2187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3.4">
      <c r="B2" s="12" t="s">
        <v>267</v>
      </c>
    </row>
    <row r="3" spans="1:25">
      <c r="O3" s="74" t="s">
        <v>2</v>
      </c>
      <c r="P3" s="74"/>
    </row>
    <row r="4" spans="1:25" ht="15">
      <c r="A4" t="s">
        <v>87</v>
      </c>
      <c r="C4" s="2" t="s">
        <v>4</v>
      </c>
      <c r="D4" s="2" t="s">
        <v>5</v>
      </c>
      <c r="E4" s="2" t="s">
        <v>6</v>
      </c>
      <c r="F4" s="2" t="s">
        <v>7</v>
      </c>
      <c r="G4" s="2" t="s">
        <v>8</v>
      </c>
      <c r="H4" s="2" t="s">
        <v>9</v>
      </c>
      <c r="I4" s="2" t="s">
        <v>10</v>
      </c>
      <c r="J4" s="2" t="s">
        <v>11</v>
      </c>
      <c r="K4" s="2" t="s">
        <v>12</v>
      </c>
      <c r="L4" s="2" t="s">
        <v>13</v>
      </c>
      <c r="M4" s="2" t="s">
        <v>14</v>
      </c>
      <c r="N4" s="2" t="s">
        <v>15</v>
      </c>
      <c r="O4" s="3" t="s">
        <v>89</v>
      </c>
      <c r="P4" s="4" t="s">
        <v>17</v>
      </c>
    </row>
    <row r="5" spans="1:25" ht="28.8">
      <c r="A5" s="13" t="s">
        <v>90</v>
      </c>
      <c r="B5" s="7" t="s">
        <v>91</v>
      </c>
    </row>
    <row r="6" spans="1:25">
      <c r="A6" s="13" t="s">
        <v>92</v>
      </c>
      <c r="B6" s="7" t="s">
        <v>93</v>
      </c>
    </row>
    <row r="7" spans="1:25">
      <c r="A7" s="13" t="s">
        <v>94</v>
      </c>
      <c r="B7" s="7" t="s">
        <v>95</v>
      </c>
    </row>
    <row r="8" spans="1:25">
      <c r="A8" s="13" t="s">
        <v>96</v>
      </c>
      <c r="B8" s="7" t="s">
        <v>97</v>
      </c>
    </row>
    <row r="9" spans="1:25">
      <c r="A9" s="13" t="s">
        <v>98</v>
      </c>
      <c r="B9" s="7" t="s">
        <v>99</v>
      </c>
    </row>
    <row r="10" spans="1:25">
      <c r="A10" s="13" t="s">
        <v>100</v>
      </c>
      <c r="B10" s="7" t="s">
        <v>101</v>
      </c>
    </row>
    <row r="11" spans="1:25">
      <c r="A11" s="13" t="s">
        <v>102</v>
      </c>
      <c r="B11" s="7" t="s">
        <v>103</v>
      </c>
    </row>
    <row r="12" spans="1:25">
      <c r="A12" s="13" t="s">
        <v>104</v>
      </c>
      <c r="B12" s="7" t="s">
        <v>105</v>
      </c>
    </row>
    <row r="13" spans="1:25">
      <c r="A13" s="13" t="s">
        <v>106</v>
      </c>
      <c r="B13" s="7" t="s">
        <v>107</v>
      </c>
    </row>
    <row r="14" spans="1:25">
      <c r="A14" s="13" t="s">
        <v>108</v>
      </c>
      <c r="B14" s="7" t="s">
        <v>109</v>
      </c>
    </row>
    <row r="15" spans="1:25">
      <c r="A15" s="13" t="s">
        <v>110</v>
      </c>
      <c r="B15" s="7" t="s">
        <v>111</v>
      </c>
    </row>
    <row r="16" spans="1:25">
      <c r="A16" s="13" t="s">
        <v>112</v>
      </c>
      <c r="B16" s="7" t="s">
        <v>113</v>
      </c>
    </row>
    <row r="17" spans="1:2">
      <c r="A17" s="13" t="s">
        <v>114</v>
      </c>
      <c r="B17" s="7" t="s">
        <v>115</v>
      </c>
    </row>
    <row r="18" spans="1:2">
      <c r="A18" s="13" t="s">
        <v>116</v>
      </c>
      <c r="B18" s="7" t="s">
        <v>117</v>
      </c>
    </row>
    <row r="19" spans="1:2">
      <c r="A19" s="13" t="s">
        <v>118</v>
      </c>
      <c r="B19" s="7" t="s">
        <v>119</v>
      </c>
    </row>
    <row r="20" spans="1:2">
      <c r="A20" s="13" t="s">
        <v>120</v>
      </c>
      <c r="B20" s="7" t="s">
        <v>39</v>
      </c>
    </row>
    <row r="21" spans="1:2" ht="28.8">
      <c r="A21" s="13" t="s">
        <v>121</v>
      </c>
      <c r="B21" s="7" t="s">
        <v>122</v>
      </c>
    </row>
    <row r="22" spans="1:2">
      <c r="A22" s="13" t="s">
        <v>123</v>
      </c>
      <c r="B22" s="7" t="s">
        <v>124</v>
      </c>
    </row>
    <row r="23" spans="1:2" ht="28.8">
      <c r="A23" s="13" t="s">
        <v>125</v>
      </c>
      <c r="B23" s="7" t="s">
        <v>126</v>
      </c>
    </row>
    <row r="24" spans="1:2" ht="28.8">
      <c r="A24" s="13" t="s">
        <v>127</v>
      </c>
      <c r="B24" s="7" t="s">
        <v>128</v>
      </c>
    </row>
    <row r="25" spans="1:2">
      <c r="A25" s="13" t="s">
        <v>129</v>
      </c>
      <c r="B25" s="7" t="s">
        <v>130</v>
      </c>
    </row>
    <row r="26" spans="1:2">
      <c r="A26" s="13" t="s">
        <v>131</v>
      </c>
      <c r="B26" s="7" t="s">
        <v>132</v>
      </c>
    </row>
    <row r="27" spans="1:2">
      <c r="A27" s="13" t="s">
        <v>133</v>
      </c>
      <c r="B27" s="7" t="s">
        <v>134</v>
      </c>
    </row>
    <row r="28" spans="1:2" ht="28.8">
      <c r="A28" s="13" t="s">
        <v>135</v>
      </c>
      <c r="B28" s="7" t="s">
        <v>136</v>
      </c>
    </row>
    <row r="29" spans="1:2">
      <c r="A29" s="13" t="s">
        <v>137</v>
      </c>
      <c r="B29" s="7" t="s">
        <v>138</v>
      </c>
    </row>
    <row r="30" spans="1:2" ht="28.8">
      <c r="A30" s="13" t="s">
        <v>139</v>
      </c>
      <c r="B30" s="7" t="s">
        <v>140</v>
      </c>
    </row>
    <row r="31" spans="1:2" ht="28.8">
      <c r="A31" s="13" t="s">
        <v>141</v>
      </c>
      <c r="B31" s="7" t="s">
        <v>142</v>
      </c>
    </row>
    <row r="32" spans="1:2" ht="28.8">
      <c r="A32" s="13" t="s">
        <v>143</v>
      </c>
      <c r="B32" s="7" t="s">
        <v>144</v>
      </c>
    </row>
    <row r="33" spans="1:1">
      <c r="A33" s="13"/>
    </row>
    <row r="34" spans="1:1">
      <c r="A34" s="13"/>
    </row>
    <row r="35" spans="1:1">
      <c r="A35" s="13"/>
    </row>
    <row r="36" spans="1:1">
      <c r="A36" s="13"/>
    </row>
    <row r="37" spans="1:1">
      <c r="A37" s="13"/>
    </row>
    <row r="38" spans="1:1">
      <c r="A38" s="13"/>
    </row>
    <row r="39" spans="1:1">
      <c r="A39" s="13"/>
    </row>
    <row r="40" spans="1:1">
      <c r="A40" s="13"/>
    </row>
  </sheetData>
  <mergeCells count="1">
    <mergeCell ref="O3:P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0F22-C907-4AF3-8983-86C950A4C54A}">
  <dimension ref="A1:Y35"/>
  <sheetViews>
    <sheetView zoomScale="70" zoomScaleNormal="70" workbookViewId="0">
      <selection sqref="A1:XFD1"/>
    </sheetView>
  </sheetViews>
  <sheetFormatPr defaultRowHeight="14.4"/>
  <cols>
    <col min="1" max="1" width="25" customWidth="1"/>
    <col min="2" max="2" width="32.8867187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3" spans="1:25" ht="23.4">
      <c r="B3" s="12" t="s">
        <v>268</v>
      </c>
      <c r="O3" s="74" t="s">
        <v>2</v>
      </c>
      <c r="P3" s="74"/>
    </row>
    <row r="4" spans="1:25" ht="15">
      <c r="A4" t="s">
        <v>87</v>
      </c>
      <c r="C4" s="2" t="s">
        <v>4</v>
      </c>
      <c r="D4" s="2" t="s">
        <v>5</v>
      </c>
      <c r="E4" s="2" t="s">
        <v>6</v>
      </c>
      <c r="F4" s="2" t="s">
        <v>7</v>
      </c>
      <c r="G4" s="2" t="s">
        <v>8</v>
      </c>
      <c r="H4" s="2" t="s">
        <v>9</v>
      </c>
      <c r="I4" s="2" t="s">
        <v>10</v>
      </c>
      <c r="J4" s="2" t="s">
        <v>11</v>
      </c>
      <c r="K4" s="2" t="s">
        <v>12</v>
      </c>
      <c r="L4" s="2" t="s">
        <v>13</v>
      </c>
      <c r="M4" s="2" t="s">
        <v>14</v>
      </c>
      <c r="N4" s="2" t="s">
        <v>15</v>
      </c>
      <c r="O4" s="3" t="s">
        <v>89</v>
      </c>
      <c r="P4" s="4" t="s">
        <v>17</v>
      </c>
    </row>
    <row r="5" spans="1:25">
      <c r="A5" s="13" t="s">
        <v>269</v>
      </c>
      <c r="B5" s="7" t="s">
        <v>95</v>
      </c>
    </row>
    <row r="6" spans="1:25">
      <c r="A6" s="13" t="s">
        <v>270</v>
      </c>
      <c r="B6" s="7" t="s">
        <v>271</v>
      </c>
    </row>
    <row r="7" spans="1:25">
      <c r="A7" s="13" t="s">
        <v>272</v>
      </c>
      <c r="B7" s="7" t="s">
        <v>273</v>
      </c>
    </row>
    <row r="8" spans="1:25">
      <c r="A8" s="13" t="s">
        <v>274</v>
      </c>
      <c r="B8" s="7" t="s">
        <v>119</v>
      </c>
    </row>
    <row r="9" spans="1:25">
      <c r="A9" s="13" t="s">
        <v>275</v>
      </c>
      <c r="B9" s="7" t="s">
        <v>276</v>
      </c>
    </row>
    <row r="10" spans="1:25">
      <c r="A10" s="13" t="s">
        <v>277</v>
      </c>
      <c r="B10" s="7" t="s">
        <v>278</v>
      </c>
    </row>
    <row r="11" spans="1:25">
      <c r="A11" s="13" t="s">
        <v>279</v>
      </c>
      <c r="B11" s="7" t="s">
        <v>107</v>
      </c>
    </row>
    <row r="12" spans="1:25">
      <c r="A12" s="13" t="s">
        <v>280</v>
      </c>
      <c r="B12" s="7" t="s">
        <v>281</v>
      </c>
    </row>
    <row r="13" spans="1:25">
      <c r="A13" s="13"/>
      <c r="B13" s="7"/>
      <c r="O13" s="74" t="s">
        <v>2</v>
      </c>
      <c r="P13" s="74"/>
    </row>
    <row r="14" spans="1:25" ht="33" customHeight="1">
      <c r="A14" s="13"/>
      <c r="B14" s="12" t="s">
        <v>282</v>
      </c>
      <c r="C14" s="2" t="s">
        <v>4</v>
      </c>
      <c r="D14" s="2" t="s">
        <v>5</v>
      </c>
      <c r="E14" s="2" t="s">
        <v>6</v>
      </c>
      <c r="F14" s="2" t="s">
        <v>7</v>
      </c>
      <c r="G14" s="2" t="s">
        <v>8</v>
      </c>
      <c r="H14" s="2" t="s">
        <v>9</v>
      </c>
      <c r="I14" s="2" t="s">
        <v>10</v>
      </c>
      <c r="J14" s="2" t="s">
        <v>11</v>
      </c>
      <c r="K14" s="2" t="s">
        <v>12</v>
      </c>
      <c r="L14" s="2" t="s">
        <v>13</v>
      </c>
      <c r="M14" s="2" t="s">
        <v>14</v>
      </c>
      <c r="N14" s="2" t="s">
        <v>15</v>
      </c>
      <c r="O14" s="3" t="s">
        <v>283</v>
      </c>
      <c r="P14" s="4" t="s">
        <v>17</v>
      </c>
    </row>
    <row r="15" spans="1:25">
      <c r="A15" s="13"/>
      <c r="B15" s="7"/>
    </row>
    <row r="16" spans="1:25">
      <c r="A16" s="13"/>
      <c r="B16" s="7"/>
    </row>
    <row r="17" spans="1:16">
      <c r="A17" s="13"/>
      <c r="B17" s="7"/>
    </row>
    <row r="18" spans="1:16">
      <c r="A18" s="13"/>
      <c r="B18" s="7"/>
    </row>
    <row r="19" spans="1:16">
      <c r="A19" s="13"/>
      <c r="B19" s="7"/>
    </row>
    <row r="20" spans="1:16">
      <c r="A20" s="13"/>
      <c r="B20" s="7"/>
    </row>
    <row r="21" spans="1:16">
      <c r="A21" s="13"/>
      <c r="B21" s="7"/>
    </row>
    <row r="22" spans="1:16">
      <c r="A22" s="13"/>
      <c r="B22" s="7"/>
    </row>
    <row r="23" spans="1:16">
      <c r="A23" s="13"/>
      <c r="B23" s="7"/>
    </row>
    <row r="24" spans="1:16">
      <c r="A24" s="13"/>
      <c r="B24" s="7"/>
    </row>
    <row r="25" spans="1:16">
      <c r="A25" s="13"/>
      <c r="B25" s="7"/>
      <c r="O25" s="74" t="s">
        <v>2</v>
      </c>
      <c r="P25" s="74"/>
    </row>
    <row r="26" spans="1:16" ht="31.8" customHeight="1">
      <c r="A26" s="13"/>
      <c r="B26" s="12" t="s">
        <v>284</v>
      </c>
      <c r="C26" s="2" t="s">
        <v>4</v>
      </c>
      <c r="D26" s="2" t="s">
        <v>5</v>
      </c>
      <c r="E26" s="2" t="s">
        <v>6</v>
      </c>
      <c r="F26" s="2" t="s">
        <v>7</v>
      </c>
      <c r="G26" s="2" t="s">
        <v>8</v>
      </c>
      <c r="H26" s="2" t="s">
        <v>9</v>
      </c>
      <c r="I26" s="2" t="s">
        <v>10</v>
      </c>
      <c r="J26" s="2" t="s">
        <v>11</v>
      </c>
      <c r="K26" s="2" t="s">
        <v>12</v>
      </c>
      <c r="L26" s="2" t="s">
        <v>13</v>
      </c>
      <c r="M26" s="2" t="s">
        <v>14</v>
      </c>
      <c r="N26" s="2" t="s">
        <v>15</v>
      </c>
      <c r="O26" s="3" t="s">
        <v>283</v>
      </c>
      <c r="P26" s="4" t="s">
        <v>17</v>
      </c>
    </row>
    <row r="27" spans="1:16">
      <c r="A27" s="13"/>
      <c r="B27" s="7"/>
    </row>
    <row r="28" spans="1:16">
      <c r="A28" s="13"/>
      <c r="B28" s="7"/>
    </row>
    <row r="29" spans="1:16">
      <c r="A29" s="13"/>
      <c r="B29" s="7"/>
    </row>
    <row r="30" spans="1:16">
      <c r="A30" s="13"/>
      <c r="B30" s="7"/>
    </row>
    <row r="31" spans="1:16">
      <c r="A31" s="13"/>
      <c r="B31" s="7"/>
    </row>
    <row r="32" spans="1:16">
      <c r="A32" s="13"/>
      <c r="B32" s="7"/>
    </row>
    <row r="34" spans="2:16">
      <c r="O34" s="74" t="s">
        <v>2</v>
      </c>
      <c r="P34" s="74"/>
    </row>
    <row r="35" spans="2:16" ht="36" customHeight="1">
      <c r="B35" s="12" t="s">
        <v>285</v>
      </c>
      <c r="C35" s="2" t="s">
        <v>4</v>
      </c>
      <c r="D35" s="2" t="s">
        <v>5</v>
      </c>
      <c r="E35" s="2" t="s">
        <v>6</v>
      </c>
      <c r="F35" s="2" t="s">
        <v>7</v>
      </c>
      <c r="G35" s="2" t="s">
        <v>8</v>
      </c>
      <c r="H35" s="2" t="s">
        <v>9</v>
      </c>
      <c r="I35" s="2" t="s">
        <v>10</v>
      </c>
      <c r="J35" s="2" t="s">
        <v>11</v>
      </c>
      <c r="K35" s="2" t="s">
        <v>12</v>
      </c>
      <c r="L35" s="2" t="s">
        <v>13</v>
      </c>
      <c r="M35" s="2" t="s">
        <v>14</v>
      </c>
      <c r="N35" s="2" t="s">
        <v>15</v>
      </c>
      <c r="O35" s="3" t="s">
        <v>286</v>
      </c>
      <c r="P35" s="4" t="s">
        <v>17</v>
      </c>
    </row>
  </sheetData>
  <mergeCells count="4">
    <mergeCell ref="O3:P3"/>
    <mergeCell ref="O13:P13"/>
    <mergeCell ref="O25:P25"/>
    <mergeCell ref="O34:P3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9618-0883-4F62-A232-F74DAC13F53D}">
  <dimension ref="A1:Y34"/>
  <sheetViews>
    <sheetView workbookViewId="0">
      <selection activeCell="B4" sqref="B4"/>
    </sheetView>
  </sheetViews>
  <sheetFormatPr defaultRowHeight="14.4"/>
  <cols>
    <col min="1" max="1" width="14.5546875" customWidth="1"/>
    <col min="2" max="2" width="28.44140625" customWidth="1"/>
  </cols>
  <sheetData>
    <row r="1" spans="1:25" s="69" customFormat="1" ht="25.8">
      <c r="B1" s="70"/>
      <c r="C1" s="70"/>
      <c r="D1" s="70"/>
      <c r="E1" s="70"/>
      <c r="F1" s="70"/>
      <c r="G1" s="70"/>
      <c r="H1" s="70"/>
      <c r="I1" s="70"/>
      <c r="J1" s="70"/>
      <c r="K1" s="70"/>
      <c r="L1" s="70"/>
      <c r="M1" s="70"/>
      <c r="N1" s="70"/>
      <c r="O1" s="70"/>
      <c r="P1" s="70"/>
      <c r="Q1" s="70"/>
      <c r="R1" s="70"/>
      <c r="S1" s="70"/>
      <c r="T1" s="70"/>
      <c r="U1" s="70"/>
      <c r="V1" s="70"/>
      <c r="W1" s="70"/>
      <c r="X1" s="70"/>
      <c r="Y1" s="70"/>
    </row>
    <row r="2" spans="1:25" ht="21">
      <c r="B2" s="12"/>
    </row>
    <row r="3" spans="1:25">
      <c r="O3" s="74" t="s">
        <v>2</v>
      </c>
      <c r="P3" s="74"/>
    </row>
    <row r="4" spans="1:25" ht="15">
      <c r="B4" t="s">
        <v>293</v>
      </c>
      <c r="C4" s="2" t="s">
        <v>4</v>
      </c>
      <c r="D4" s="2" t="s">
        <v>5</v>
      </c>
      <c r="E4" s="2" t="s">
        <v>6</v>
      </c>
      <c r="F4" s="2" t="s">
        <v>7</v>
      </c>
      <c r="G4" s="2" t="s">
        <v>8</v>
      </c>
      <c r="H4" s="2" t="s">
        <v>9</v>
      </c>
      <c r="I4" s="2" t="s">
        <v>10</v>
      </c>
      <c r="J4" s="2" t="s">
        <v>11</v>
      </c>
      <c r="K4" s="2" t="s">
        <v>12</v>
      </c>
      <c r="L4" s="2" t="s">
        <v>13</v>
      </c>
      <c r="M4" s="2" t="s">
        <v>14</v>
      </c>
      <c r="N4" s="2" t="s">
        <v>15</v>
      </c>
      <c r="O4" s="3" t="s">
        <v>89</v>
      </c>
      <c r="P4" s="4" t="s">
        <v>17</v>
      </c>
    </row>
    <row r="5" spans="1:25">
      <c r="A5" s="13"/>
      <c r="B5" s="7" t="s">
        <v>294</v>
      </c>
    </row>
    <row r="6" spans="1:25">
      <c r="A6" s="13"/>
      <c r="B6" s="7" t="s">
        <v>295</v>
      </c>
    </row>
    <row r="7" spans="1:25">
      <c r="A7" s="13"/>
      <c r="B7" s="7" t="s">
        <v>296</v>
      </c>
    </row>
    <row r="8" spans="1:25">
      <c r="A8" s="13"/>
      <c r="B8" s="7" t="s">
        <v>297</v>
      </c>
    </row>
    <row r="9" spans="1:25">
      <c r="A9" s="13"/>
      <c r="B9" s="7"/>
    </row>
    <row r="10" spans="1:25">
      <c r="A10" s="13"/>
      <c r="B10" s="7"/>
    </row>
    <row r="11" spans="1:25">
      <c r="A11" s="13"/>
      <c r="B11" s="7"/>
    </row>
    <row r="12" spans="1:25">
      <c r="A12" s="13"/>
      <c r="B12" s="7"/>
    </row>
    <row r="13" spans="1:25">
      <c r="A13" s="13"/>
      <c r="B13" s="7"/>
    </row>
    <row r="14" spans="1:25">
      <c r="A14" s="13"/>
      <c r="B14" s="7"/>
    </row>
    <row r="15" spans="1:25">
      <c r="A15" s="13"/>
      <c r="B15" s="7"/>
    </row>
    <row r="16" spans="1:25">
      <c r="A16" s="13"/>
      <c r="B16" s="7"/>
    </row>
    <row r="17" spans="1:2">
      <c r="A17" s="13"/>
      <c r="B17" s="7"/>
    </row>
    <row r="18" spans="1:2">
      <c r="A18" s="13"/>
      <c r="B18" s="7"/>
    </row>
    <row r="19" spans="1:2">
      <c r="A19" s="13"/>
      <c r="B19" s="7"/>
    </row>
    <row r="20" spans="1:2">
      <c r="A20" s="13"/>
      <c r="B20" s="7"/>
    </row>
    <row r="21" spans="1:2">
      <c r="A21" s="13"/>
      <c r="B21" s="7"/>
    </row>
    <row r="22" spans="1:2">
      <c r="A22" s="13"/>
      <c r="B22" s="7"/>
    </row>
    <row r="23" spans="1:2">
      <c r="A23" s="13"/>
      <c r="B23" s="7"/>
    </row>
    <row r="24" spans="1:2">
      <c r="A24" s="13"/>
      <c r="B24" s="7"/>
    </row>
    <row r="25" spans="1:2">
      <c r="A25" s="13"/>
      <c r="B25" s="7"/>
    </row>
    <row r="26" spans="1:2">
      <c r="A26" s="13"/>
      <c r="B26" s="7"/>
    </row>
    <row r="27" spans="1:2">
      <c r="A27" s="13"/>
      <c r="B27" s="7"/>
    </row>
    <row r="28" spans="1:2">
      <c r="A28" s="13"/>
      <c r="B28" s="7"/>
    </row>
    <row r="29" spans="1:2">
      <c r="A29" s="13"/>
      <c r="B29" s="7"/>
    </row>
    <row r="30" spans="1:2">
      <c r="A30" s="13"/>
      <c r="B30" s="7"/>
    </row>
    <row r="31" spans="1:2">
      <c r="A31" s="13"/>
      <c r="B31" s="7"/>
    </row>
    <row r="32" spans="1:2">
      <c r="A32" s="13"/>
      <c r="B32" s="7"/>
    </row>
    <row r="33" spans="1:1">
      <c r="A33" s="13"/>
    </row>
    <row r="34" spans="1:1">
      <c r="A34" s="13"/>
    </row>
  </sheetData>
  <mergeCells count="1">
    <mergeCell ref="O3:P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ELETTRICI DIRETTI</vt:lpstr>
      <vt:lpstr>ELETTRICI INDIRETTI</vt:lpstr>
      <vt:lpstr>ELETRICI RINNOVABILI</vt:lpstr>
      <vt:lpstr>TERMICI RINNOVABILI</vt:lpstr>
      <vt:lpstr>IDRICI</vt:lpstr>
      <vt:lpstr>RIFIUTI</vt:lpstr>
      <vt:lpstr>BIODIVERSITA' TERRENO</vt:lpstr>
      <vt:lpstr>BIODIVERSITA' COMBUSTIBILI</vt:lpstr>
      <vt:lpstr>PRODOTTI CHIMICI</vt:lpstr>
      <vt:lpstr>VALORE ATTIVITA</vt:lpstr>
      <vt:lpstr>altri indicatori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dc:creator>
  <cp:lastModifiedBy>Franco</cp:lastModifiedBy>
  <dcterms:created xsi:type="dcterms:W3CDTF">2015-06-05T18:19:34Z</dcterms:created>
  <dcterms:modified xsi:type="dcterms:W3CDTF">2022-05-13T13:59:57Z</dcterms:modified>
</cp:coreProperties>
</file>