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l mio Drive\SGI MODELLO\4\4.4\"/>
    </mc:Choice>
  </mc:AlternateContent>
  <xr:revisionPtr revIDLastSave="0" documentId="13_ncr:1_{AC81A6C8-8F45-40CC-A4C2-E3F1D4A8E7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2" r:id="rId1"/>
    <sheet name="PROGRAMMA RINA" sheetId="3" r:id="rId2"/>
  </sheets>
  <definedNames>
    <definedName name="_xlnm.Print_Area" localSheetId="0">Foglio1!$B$1:$V$53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2" l="1"/>
  <c r="S12" i="2"/>
  <c r="S13" i="2"/>
  <c r="S14" i="2"/>
  <c r="S15" i="2"/>
  <c r="S16" i="2"/>
  <c r="S17" i="2"/>
  <c r="S18" i="2"/>
  <c r="Q11" i="2"/>
  <c r="Q12" i="2"/>
  <c r="Q13" i="2"/>
  <c r="Q14" i="2"/>
  <c r="Q15" i="2"/>
  <c r="Q16" i="2"/>
  <c r="Q17" i="2"/>
  <c r="Q18" i="2"/>
  <c r="S10" i="2"/>
  <c r="Q10" i="2"/>
  <c r="S9" i="2" l="1"/>
</calcChain>
</file>

<file path=xl/sharedStrings.xml><?xml version="1.0" encoding="utf-8"?>
<sst xmlns="http://schemas.openxmlformats.org/spreadsheetml/2006/main" count="82" uniqueCount="38">
  <si>
    <t>Rev.</t>
  </si>
  <si>
    <t>del</t>
  </si>
  <si>
    <t>PLANNING SCADENZE CERTIFICAZIONI</t>
  </si>
  <si>
    <t>.</t>
  </si>
  <si>
    <t>4.4</t>
  </si>
  <si>
    <t>Il presente schema riporta gli attestati di certificazione alle norme applicate</t>
  </si>
  <si>
    <t>Q</t>
  </si>
  <si>
    <t>S</t>
  </si>
  <si>
    <t>A</t>
  </si>
  <si>
    <t>ULTIMO RINNOVO</t>
  </si>
  <si>
    <t xml:space="preserve">RILASCIO ATTESTAZIONE </t>
  </si>
  <si>
    <t>15.04.2021</t>
  </si>
  <si>
    <t>AMBIENTE</t>
  </si>
  <si>
    <t>QUALITA'</t>
  </si>
  <si>
    <t>SICUREZZA</t>
  </si>
  <si>
    <t>PERIODICITA'</t>
  </si>
  <si>
    <t>SIGNIFICATO  ACRONIMI "UNI" - "EN" - " ISO"</t>
  </si>
  <si>
    <t>IN FUNZIONE DELLA CERTIFICAZIONE 37001 E AL FINE DI UN AUDIT INTEGRATO QUESTO E' IL PROGRAMMA IPOTIZZATO</t>
  </si>
  <si>
    <t>TIPO VI</t>
  </si>
  <si>
    <t>PVP</t>
  </si>
  <si>
    <t>SCADENZA CERTIICAZIONE</t>
  </si>
  <si>
    <t>PVP 2021</t>
  </si>
  <si>
    <t>PVP 2022</t>
  </si>
  <si>
    <t>R</t>
  </si>
  <si>
    <t>PVP 2023</t>
  </si>
  <si>
    <t>PER 14001 ANTICIPIAMO DI 2 MESI</t>
  </si>
  <si>
    <t>PER 45001 ANTICIPIAMO DI 6 MESI</t>
  </si>
  <si>
    <t>SORVEGLIANZA</t>
  </si>
  <si>
    <t>RINNOVO</t>
  </si>
  <si>
    <t>CERTIFICAZIONE 37001 ENTRO 2021</t>
  </si>
  <si>
    <t>VEDI IPOTESI 37001 E INTEGRAZIONE PER AUDIT UNICO SUL FOGLIO PROGRAMMA RINA</t>
  </si>
  <si>
    <t>SCADENZA CERTIFICAZIONE</t>
  </si>
  <si>
    <t>PRIMA CERTIF.</t>
  </si>
  <si>
    <t>ANTICORRUZIONE</t>
  </si>
  <si>
    <t>DIRITTI DEI LAVORATORI</t>
  </si>
  <si>
    <r>
      <t xml:space="preserve">periodicità
</t>
    </r>
    <r>
      <rPr>
        <b/>
        <sz val="10"/>
        <color rgb="FFFF0000"/>
        <rFont val="Calibri Light"/>
        <family val="2"/>
      </rPr>
      <t>mesi</t>
    </r>
  </si>
  <si>
    <t>start</t>
  </si>
  <si>
    <t>gg anticipo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</si>
</sst>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b/>
      <sz val="9"/>
      <color rgb="FF0000FF"/>
      <name val="Calibri Light"/>
      <family val="2"/>
    </font>
    <font>
      <sz val="9"/>
      <color rgb="FFFF0000"/>
      <name val="Calibri Light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color rgb="FFFF0000"/>
      <name val="Calibri Light"/>
      <family val="2"/>
    </font>
    <font>
      <sz val="9"/>
      <name val="Calibri Light"/>
      <family val="2"/>
    </font>
    <font>
      <b/>
      <sz val="9"/>
      <name val="Calibri Light"/>
      <family val="2"/>
    </font>
    <font>
      <sz val="8"/>
      <name val="Calibri"/>
      <family val="2"/>
      <scheme val="minor"/>
    </font>
    <font>
      <sz val="14"/>
      <name val="Calibri Light"/>
      <family val="2"/>
    </font>
    <font>
      <b/>
      <sz val="14"/>
      <name val="Calibri Light"/>
      <family val="2"/>
    </font>
    <font>
      <sz val="14"/>
      <color theme="1"/>
      <name val="Calibri Light"/>
      <family val="2"/>
    </font>
    <font>
      <b/>
      <sz val="14"/>
      <color theme="1"/>
      <name val="Calibri Ligh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4"/>
      <color theme="10"/>
      <name val="Calibri Light"/>
      <family val="2"/>
    </font>
    <font>
      <b/>
      <u/>
      <sz val="12"/>
      <color rgb="FFFF0000"/>
      <name val="Calibri Light"/>
      <family val="2"/>
    </font>
    <font>
      <u/>
      <sz val="11"/>
      <color theme="10"/>
      <name val="Calibri Light"/>
      <family val="2"/>
    </font>
    <font>
      <b/>
      <u/>
      <sz val="20"/>
      <color theme="0"/>
      <name val="Calibri Light"/>
      <family val="2"/>
    </font>
    <font>
      <sz val="10"/>
      <color theme="1"/>
      <name val="Calibri Light"/>
      <family val="2"/>
    </font>
    <font>
      <b/>
      <sz val="10"/>
      <color rgb="FFFF0000"/>
      <name val="Calibri Light"/>
      <family val="2"/>
    </font>
    <font>
      <sz val="12"/>
      <color theme="1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71">
    <xf numFmtId="0" fontId="0" fillId="0" borderId="0" xfId="0"/>
    <xf numFmtId="0" fontId="6" fillId="0" borderId="0" xfId="2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2" applyFont="1"/>
    <xf numFmtId="0" fontId="3" fillId="0" borderId="0" xfId="2" applyFont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14" fontId="10" fillId="0" borderId="1" xfId="2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0" xfId="2" applyFont="1"/>
    <xf numFmtId="0" fontId="10" fillId="0" borderId="0" xfId="2" applyFont="1" applyAlignment="1">
      <alignment horizont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6" borderId="0" xfId="0" applyFill="1"/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5" fillId="3" borderId="9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14" fontId="15" fillId="3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6" fillId="0" borderId="1" xfId="1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7" fillId="3" borderId="0" xfId="1" applyFont="1" applyFill="1"/>
    <xf numFmtId="0" fontId="1" fillId="3" borderId="0" xfId="0" applyFont="1" applyFill="1"/>
    <xf numFmtId="0" fontId="18" fillId="0" borderId="0" xfId="1" applyFont="1"/>
    <xf numFmtId="14" fontId="1" fillId="0" borderId="0" xfId="0" applyNumberFormat="1" applyFont="1"/>
    <xf numFmtId="0" fontId="16" fillId="0" borderId="1" xfId="1" applyFont="1" applyFill="1" applyBorder="1" applyAlignment="1" applyProtection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9" fillId="6" borderId="0" xfId="1" applyFont="1" applyFill="1" applyAlignment="1">
      <alignment horizontal="center" vertical="center" wrapText="1"/>
    </xf>
  </cellXfs>
  <cellStyles count="3">
    <cellStyle name="Collegamento ipertestuale" xfId="1" builtinId="8"/>
    <cellStyle name="Normale" xfId="0" builtinId="0"/>
    <cellStyle name="Normale 3" xfId="2" xr:uid="{45139580-992E-4D7B-8C52-4573C1E2CD0C}"/>
  </cellStyles>
  <dxfs count="17">
    <dxf>
      <font>
        <color rgb="FF9C0006"/>
      </font>
      <fill>
        <patternFill>
          <bgColor rgb="FFFFC7CE"/>
        </patternFill>
      </fill>
    </dxf>
    <dxf>
      <fill>
        <patternFill patternType="gray0625"/>
      </fill>
    </dxf>
    <dxf>
      <font>
        <color rgb="FF9C0006"/>
      </font>
      <fill>
        <patternFill>
          <bgColor rgb="FFFFFF00"/>
        </patternFill>
      </fill>
    </dxf>
    <dxf>
      <font>
        <color rgb="FF00FF0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A365D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A365D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112058</xdr:colOff>
      <xdr:row>7</xdr:row>
      <xdr:rowOff>434789</xdr:rowOff>
    </xdr:from>
    <xdr:to>
      <xdr:col>12</xdr:col>
      <xdr:colOff>820270</xdr:colOff>
      <xdr:row>16</xdr:row>
      <xdr:rowOff>22412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8159775-7CE2-027B-F94D-7967229FDFEF}"/>
            </a:ext>
          </a:extLst>
        </xdr:cNvPr>
        <xdr:cNvSpPr txBox="1"/>
      </xdr:nvSpPr>
      <xdr:spPr>
        <a:xfrm rot="18829076">
          <a:off x="9932894" y="2743200"/>
          <a:ext cx="2976282" cy="70821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/>
            <a:t>MODULO DI ESEMPIO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curgeo.it/podcast-iso-2-cosa-sono-gli-acronimi-uni-en-iso-e-perche-precedono-le-norme-uni-en-iso-900120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G53"/>
  <sheetViews>
    <sheetView tabSelected="1" view="pageBreakPreview" topLeftCell="G4" zoomScale="85" zoomScaleNormal="85" zoomScaleSheetLayoutView="85" workbookViewId="0">
      <selection activeCell="U18" sqref="U18"/>
    </sheetView>
  </sheetViews>
  <sheetFormatPr defaultRowHeight="12" x14ac:dyDescent="0.25"/>
  <cols>
    <col min="1" max="1" width="8.88671875" style="52"/>
    <col min="2" max="4" width="10" style="52" customWidth="1"/>
    <col min="5" max="5" width="9.109375" style="52" bestFit="1" customWidth="1"/>
    <col min="6" max="6" width="8.88671875" style="52"/>
    <col min="7" max="7" width="9.109375" style="52" bestFit="1" customWidth="1"/>
    <col min="8" max="8" width="8.88671875" style="52"/>
    <col min="9" max="9" width="9.109375" style="52" bestFit="1" customWidth="1"/>
    <col min="10" max="10" width="8.88671875" style="52"/>
    <col min="11" max="11" width="27.77734375" style="52" customWidth="1"/>
    <col min="12" max="12" width="38.6640625" style="52" customWidth="1"/>
    <col min="13" max="13" width="17.21875" style="52" customWidth="1"/>
    <col min="14" max="14" width="21" style="52" customWidth="1"/>
    <col min="15" max="15" width="23.77734375" style="52" bestFit="1" customWidth="1"/>
    <col min="16" max="16" width="11.6640625" style="52" customWidth="1"/>
    <col min="17" max="17" width="16.77734375" style="52" customWidth="1"/>
    <col min="18" max="18" width="9.21875" style="52" bestFit="1" customWidth="1"/>
    <col min="19" max="19" width="10.6640625" style="52" bestFit="1" customWidth="1"/>
    <col min="20" max="20" width="12.77734375" style="52" bestFit="1" customWidth="1"/>
    <col min="21" max="21" width="10.44140625" style="52" bestFit="1" customWidth="1"/>
    <col min="22" max="22" width="25.44140625" style="52" customWidth="1"/>
    <col min="23" max="16384" width="8.88671875" style="52"/>
  </cols>
  <sheetData>
    <row r="2" spans="1:33" x14ac:dyDescent="0.25">
      <c r="B2" s="66"/>
      <c r="C2" s="66"/>
      <c r="D2" s="66"/>
      <c r="E2" s="67" t="s">
        <v>2</v>
      </c>
      <c r="F2" s="67"/>
      <c r="G2" s="67"/>
      <c r="H2" s="67"/>
      <c r="I2" s="67"/>
      <c r="J2" s="67"/>
      <c r="K2" s="53" t="s">
        <v>0</v>
      </c>
      <c r="L2" s="40">
        <v>0</v>
      </c>
    </row>
    <row r="3" spans="1:33" ht="15" customHeight="1" x14ac:dyDescent="0.3">
      <c r="B3" s="66"/>
      <c r="C3" s="66"/>
      <c r="D3" s="66"/>
      <c r="E3" s="67"/>
      <c r="F3" s="67"/>
      <c r="G3" s="67"/>
      <c r="H3" s="67"/>
      <c r="I3" s="67"/>
      <c r="J3" s="67"/>
      <c r="K3" s="68" t="s">
        <v>1</v>
      </c>
      <c r="L3" s="69" t="s">
        <v>11</v>
      </c>
      <c r="N3" s="54" t="s">
        <v>16</v>
      </c>
      <c r="O3" s="55"/>
    </row>
    <row r="4" spans="1:33" ht="17.399999999999999" customHeight="1" x14ac:dyDescent="0.3">
      <c r="B4" s="66"/>
      <c r="C4" s="66"/>
      <c r="D4" s="66"/>
      <c r="E4" s="67"/>
      <c r="F4" s="67"/>
      <c r="G4" s="67"/>
      <c r="H4" s="67"/>
      <c r="I4" s="67"/>
      <c r="J4" s="67"/>
      <c r="K4" s="68"/>
      <c r="L4" s="69"/>
      <c r="N4" s="56"/>
    </row>
    <row r="6" spans="1:33" x14ac:dyDescent="0.25">
      <c r="B6" s="52" t="s">
        <v>5</v>
      </c>
    </row>
    <row r="8" spans="1:33" ht="49.2" customHeight="1" x14ac:dyDescent="0.25">
      <c r="I8" s="70" t="s">
        <v>30</v>
      </c>
      <c r="J8" s="70"/>
      <c r="K8" s="70"/>
      <c r="L8" s="70"/>
      <c r="M8" s="70"/>
      <c r="N8" s="70"/>
      <c r="O8" s="70"/>
      <c r="Q8" s="44"/>
      <c r="T8" s="57"/>
    </row>
    <row r="9" spans="1:33" ht="67.8" customHeight="1" x14ac:dyDescent="0.35">
      <c r="C9" s="7" t="s">
        <v>6</v>
      </c>
      <c r="D9" s="7" t="s">
        <v>6</v>
      </c>
      <c r="E9" s="7" t="s">
        <v>7</v>
      </c>
      <c r="F9" s="7" t="s">
        <v>7</v>
      </c>
      <c r="G9" s="7" t="s">
        <v>8</v>
      </c>
      <c r="H9" s="7" t="s">
        <v>8</v>
      </c>
      <c r="I9" s="8">
        <v>231</v>
      </c>
      <c r="J9" s="9"/>
      <c r="K9" s="9"/>
      <c r="L9" s="9"/>
      <c r="M9" s="10" t="s">
        <v>15</v>
      </c>
      <c r="N9" s="10" t="s">
        <v>10</v>
      </c>
      <c r="O9" s="12" t="s">
        <v>9</v>
      </c>
      <c r="P9" s="60" t="s">
        <v>35</v>
      </c>
      <c r="Q9" s="10" t="s">
        <v>31</v>
      </c>
      <c r="R9" s="62" t="s">
        <v>37</v>
      </c>
      <c r="S9" s="64">
        <f ca="1">COUNTIF(S10:S22,"x")</f>
        <v>1</v>
      </c>
      <c r="T9" s="61" t="s">
        <v>36</v>
      </c>
    </row>
    <row r="10" spans="1:33" s="3" customFormat="1" ht="22.05" customHeight="1" x14ac:dyDescent="0.35">
      <c r="A10" s="1"/>
      <c r="B10" s="1"/>
      <c r="C10" s="11" t="s">
        <v>3</v>
      </c>
      <c r="D10" s="11" t="s">
        <v>3</v>
      </c>
      <c r="E10" s="11"/>
      <c r="F10" s="11" t="s">
        <v>3</v>
      </c>
      <c r="G10" s="11">
        <v>4.4000000000000004</v>
      </c>
      <c r="H10" s="11"/>
      <c r="I10" s="12" t="s">
        <v>3</v>
      </c>
      <c r="J10" s="41"/>
      <c r="K10" s="45" t="s">
        <v>12</v>
      </c>
      <c r="L10" s="58"/>
      <c r="M10" s="13"/>
      <c r="N10" s="14"/>
      <c r="O10" s="15">
        <v>44317</v>
      </c>
      <c r="P10" s="17">
        <v>12</v>
      </c>
      <c r="Q10" s="15">
        <f>IF(O10="","",O10+(P10*30))</f>
        <v>44677</v>
      </c>
      <c r="R10" s="17">
        <v>10</v>
      </c>
      <c r="S10" s="63" t="str">
        <f ca="1">IF(T10="si","",IF(O10="","",IF((TODAY()+R10)&gt;=Q10,"X","")))</f>
        <v>X</v>
      </c>
      <c r="T10" s="16"/>
      <c r="AD10" s="2"/>
      <c r="AE10" s="4"/>
      <c r="AF10" s="5"/>
      <c r="AG10" s="6"/>
    </row>
    <row r="11" spans="1:33" s="3" customFormat="1" ht="22.05" customHeight="1" x14ac:dyDescent="0.35">
      <c r="A11" s="1"/>
      <c r="B11" s="1"/>
      <c r="C11" s="11" t="s">
        <v>4</v>
      </c>
      <c r="D11" s="11" t="s">
        <v>3</v>
      </c>
      <c r="E11" s="11"/>
      <c r="F11" s="11" t="s">
        <v>3</v>
      </c>
      <c r="G11" s="11"/>
      <c r="H11" s="11"/>
      <c r="I11" s="12" t="s">
        <v>3</v>
      </c>
      <c r="J11" s="41"/>
      <c r="K11" s="49" t="s">
        <v>13</v>
      </c>
      <c r="L11" s="58"/>
      <c r="M11" s="13"/>
      <c r="N11" s="14"/>
      <c r="O11" s="14"/>
      <c r="P11" s="17"/>
      <c r="Q11" s="15" t="str">
        <f t="shared" ref="Q11:Q18" si="0">IF(O11="","",O11+(P11*30))</f>
        <v/>
      </c>
      <c r="R11" s="17">
        <v>60</v>
      </c>
      <c r="S11" s="63" t="str">
        <f t="shared" ref="S11:S18" ca="1" si="1">IF(T11="si","",IF(O11="","",IF((TODAY()+R11)&gt;=Q11,"X","")))</f>
        <v/>
      </c>
      <c r="T11" s="16"/>
      <c r="AD11" s="2"/>
      <c r="AE11" s="4"/>
      <c r="AF11" s="5"/>
      <c r="AG11" s="6"/>
    </row>
    <row r="12" spans="1:33" s="3" customFormat="1" ht="22.05" customHeight="1" x14ac:dyDescent="0.35">
      <c r="A12" s="1"/>
      <c r="B12" s="1"/>
      <c r="C12" s="11" t="s">
        <v>3</v>
      </c>
      <c r="D12" s="11" t="s">
        <v>3</v>
      </c>
      <c r="E12" s="11">
        <v>4.4000000000000004</v>
      </c>
      <c r="F12" s="11" t="s">
        <v>3</v>
      </c>
      <c r="G12" s="11"/>
      <c r="H12" s="11"/>
      <c r="I12" s="12" t="s">
        <v>3</v>
      </c>
      <c r="J12" s="41"/>
      <c r="K12" s="47" t="s">
        <v>14</v>
      </c>
      <c r="L12" s="58"/>
      <c r="M12" s="13"/>
      <c r="N12" s="14"/>
      <c r="O12" s="15"/>
      <c r="P12" s="17"/>
      <c r="Q12" s="15" t="str">
        <f t="shared" si="0"/>
        <v/>
      </c>
      <c r="R12" s="17">
        <v>60</v>
      </c>
      <c r="S12" s="63" t="str">
        <f t="shared" ca="1" si="1"/>
        <v/>
      </c>
      <c r="T12" s="16"/>
      <c r="AD12" s="2"/>
      <c r="AE12" s="4"/>
      <c r="AF12" s="5"/>
      <c r="AG12" s="6"/>
    </row>
    <row r="13" spans="1:33" s="3" customFormat="1" ht="22.05" customHeight="1" x14ac:dyDescent="0.35">
      <c r="A13" s="1"/>
      <c r="B13" s="1"/>
      <c r="C13" s="11" t="s">
        <v>3</v>
      </c>
      <c r="D13" s="11" t="s">
        <v>3</v>
      </c>
      <c r="E13" s="11"/>
      <c r="F13" s="11" t="s">
        <v>3</v>
      </c>
      <c r="G13" s="11"/>
      <c r="H13" s="11"/>
      <c r="I13" s="12">
        <v>231</v>
      </c>
      <c r="J13" s="41"/>
      <c r="K13" s="50" t="s">
        <v>33</v>
      </c>
      <c r="L13" s="58"/>
      <c r="M13" s="13"/>
      <c r="N13" s="14"/>
      <c r="O13" s="15"/>
      <c r="P13" s="17"/>
      <c r="Q13" s="15" t="str">
        <f t="shared" si="0"/>
        <v/>
      </c>
      <c r="R13" s="17">
        <v>60</v>
      </c>
      <c r="S13" s="63" t="str">
        <f t="shared" ca="1" si="1"/>
        <v/>
      </c>
      <c r="T13" s="16"/>
      <c r="AD13" s="2"/>
      <c r="AE13" s="4"/>
      <c r="AF13" s="5"/>
      <c r="AG13" s="6"/>
    </row>
    <row r="14" spans="1:33" s="3" customFormat="1" ht="22.05" customHeight="1" x14ac:dyDescent="0.35">
      <c r="A14" s="1"/>
      <c r="B14" s="1"/>
      <c r="C14" s="11" t="s">
        <v>3</v>
      </c>
      <c r="D14" s="11" t="s">
        <v>3</v>
      </c>
      <c r="E14" s="11"/>
      <c r="F14" s="11" t="s">
        <v>3</v>
      </c>
      <c r="G14" s="11"/>
      <c r="H14" s="11"/>
      <c r="I14" s="12">
        <v>231</v>
      </c>
      <c r="J14" s="41"/>
      <c r="K14" s="46"/>
      <c r="L14" s="58"/>
      <c r="M14" s="13"/>
      <c r="N14" s="14"/>
      <c r="O14" s="15"/>
      <c r="P14" s="17"/>
      <c r="Q14" s="15" t="str">
        <f t="shared" si="0"/>
        <v/>
      </c>
      <c r="R14" s="17">
        <v>60</v>
      </c>
      <c r="S14" s="63" t="str">
        <f t="shared" ca="1" si="1"/>
        <v/>
      </c>
      <c r="T14" s="16"/>
      <c r="AD14" s="2"/>
      <c r="AE14" s="4"/>
      <c r="AF14" s="5"/>
      <c r="AG14" s="6"/>
    </row>
    <row r="15" spans="1:33" ht="22.05" customHeight="1" x14ac:dyDescent="0.35">
      <c r="C15" s="11" t="s">
        <v>3</v>
      </c>
      <c r="D15" s="11" t="s">
        <v>3</v>
      </c>
      <c r="E15" s="11"/>
      <c r="F15" s="11" t="s">
        <v>3</v>
      </c>
      <c r="G15" s="11"/>
      <c r="H15" s="11"/>
      <c r="I15" s="12">
        <v>231</v>
      </c>
      <c r="J15" s="9"/>
      <c r="K15" s="46"/>
      <c r="L15" s="58"/>
      <c r="M15" s="15"/>
      <c r="N15" s="14"/>
      <c r="O15" s="15"/>
      <c r="P15" s="65"/>
      <c r="Q15" s="15" t="str">
        <f t="shared" si="0"/>
        <v/>
      </c>
      <c r="R15" s="17">
        <v>60</v>
      </c>
      <c r="S15" s="63" t="str">
        <f t="shared" ca="1" si="1"/>
        <v/>
      </c>
      <c r="T15" s="9"/>
    </row>
    <row r="16" spans="1:33" ht="18" x14ac:dyDescent="0.35">
      <c r="C16" s="9"/>
      <c r="D16" s="9"/>
      <c r="E16" s="9"/>
      <c r="F16" s="9"/>
      <c r="G16" s="9"/>
      <c r="H16" s="9"/>
      <c r="I16" s="9"/>
      <c r="J16" s="9"/>
      <c r="K16" s="46"/>
      <c r="L16" s="59"/>
      <c r="M16" s="15"/>
      <c r="N16" s="18"/>
      <c r="O16" s="15"/>
      <c r="P16" s="65"/>
      <c r="Q16" s="15" t="str">
        <f t="shared" si="0"/>
        <v/>
      </c>
      <c r="R16" s="17">
        <v>60</v>
      </c>
      <c r="S16" s="63" t="str">
        <f t="shared" ca="1" si="1"/>
        <v/>
      </c>
      <c r="T16" s="9"/>
    </row>
    <row r="17" spans="3:20" ht="18" x14ac:dyDescent="0.35">
      <c r="C17" s="9"/>
      <c r="D17" s="9"/>
      <c r="E17" s="9"/>
      <c r="F17" s="9"/>
      <c r="G17" s="9"/>
      <c r="H17" s="9"/>
      <c r="I17" s="9"/>
      <c r="J17" s="9"/>
      <c r="K17" s="47" t="s">
        <v>33</v>
      </c>
      <c r="L17" s="59"/>
      <c r="M17" s="15"/>
      <c r="N17" s="18"/>
      <c r="O17" s="15"/>
      <c r="P17" s="65"/>
      <c r="Q17" s="15" t="str">
        <f t="shared" si="0"/>
        <v/>
      </c>
      <c r="R17" s="17">
        <v>60</v>
      </c>
      <c r="S17" s="63" t="str">
        <f t="shared" ca="1" si="1"/>
        <v/>
      </c>
      <c r="T17" s="9"/>
    </row>
    <row r="18" spans="3:20" ht="18" x14ac:dyDescent="0.35">
      <c r="C18" s="9"/>
      <c r="D18" s="9"/>
      <c r="E18" s="9"/>
      <c r="F18" s="9"/>
      <c r="G18" s="9"/>
      <c r="H18" s="9"/>
      <c r="I18" s="9"/>
      <c r="J18" s="9"/>
      <c r="K18" s="48" t="s">
        <v>34</v>
      </c>
      <c r="L18" s="51"/>
      <c r="M18" s="42"/>
      <c r="N18" s="43"/>
      <c r="O18" s="15"/>
      <c r="P18" s="17"/>
      <c r="Q18" s="15" t="str">
        <f t="shared" si="0"/>
        <v/>
      </c>
      <c r="R18" s="17">
        <v>60</v>
      </c>
      <c r="S18" s="63" t="str">
        <f t="shared" ca="1" si="1"/>
        <v/>
      </c>
      <c r="T18" s="9"/>
    </row>
    <row r="19" spans="3:20" ht="18" x14ac:dyDescent="0.3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0" ht="18" x14ac:dyDescent="0.3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0" ht="18" x14ac:dyDescent="0.3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3:20" ht="18" x14ac:dyDescent="0.3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3:20" ht="18" x14ac:dyDescent="0.3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3:20" ht="18" customHeight="1" x14ac:dyDescent="0.25"/>
    <row r="25" spans="3:20" ht="18" customHeight="1" x14ac:dyDescent="0.25"/>
    <row r="26" spans="3:20" ht="18" customHeight="1" x14ac:dyDescent="0.25"/>
    <row r="27" spans="3:20" ht="18" customHeight="1" x14ac:dyDescent="0.25"/>
    <row r="28" spans="3:20" ht="18" customHeight="1" x14ac:dyDescent="0.25"/>
    <row r="29" spans="3:20" ht="18" customHeight="1" x14ac:dyDescent="0.25"/>
    <row r="30" spans="3:20" ht="18" customHeight="1" x14ac:dyDescent="0.25"/>
    <row r="31" spans="3:20" ht="18" customHeight="1" x14ac:dyDescent="0.25"/>
    <row r="32" spans="3:20" ht="18" customHeight="1" x14ac:dyDescent="0.25"/>
    <row r="33" s="52" customFormat="1" ht="18" customHeight="1" x14ac:dyDescent="0.25"/>
    <row r="34" s="52" customFormat="1" ht="18" customHeight="1" x14ac:dyDescent="0.25"/>
    <row r="35" s="52" customFormat="1" ht="18" customHeight="1" x14ac:dyDescent="0.25"/>
    <row r="36" s="52" customFormat="1" ht="18" customHeight="1" x14ac:dyDescent="0.25"/>
    <row r="37" s="52" customFormat="1" ht="18" customHeight="1" x14ac:dyDescent="0.25"/>
    <row r="38" s="52" customFormat="1" ht="18" customHeight="1" x14ac:dyDescent="0.25"/>
    <row r="39" s="52" customFormat="1" ht="18" customHeight="1" x14ac:dyDescent="0.25"/>
    <row r="40" s="52" customFormat="1" ht="18" customHeight="1" x14ac:dyDescent="0.25"/>
    <row r="41" s="52" customFormat="1" ht="18" customHeight="1" x14ac:dyDescent="0.25"/>
    <row r="42" s="52" customFormat="1" ht="18" customHeight="1" x14ac:dyDescent="0.25"/>
    <row r="43" s="52" customFormat="1" ht="18" customHeight="1" x14ac:dyDescent="0.25"/>
    <row r="44" s="52" customFormat="1" ht="18" customHeight="1" x14ac:dyDescent="0.25"/>
    <row r="45" s="52" customFormat="1" ht="18" customHeight="1" x14ac:dyDescent="0.25"/>
    <row r="46" s="52" customFormat="1" ht="18" customHeight="1" x14ac:dyDescent="0.25"/>
    <row r="47" s="52" customFormat="1" ht="18" customHeight="1" x14ac:dyDescent="0.25"/>
    <row r="48" s="52" customFormat="1" ht="18" customHeight="1" x14ac:dyDescent="0.25"/>
    <row r="49" s="52" customFormat="1" ht="18" customHeight="1" x14ac:dyDescent="0.25"/>
    <row r="50" s="52" customFormat="1" ht="18" customHeight="1" x14ac:dyDescent="0.25"/>
    <row r="51" s="52" customFormat="1" ht="18" customHeight="1" x14ac:dyDescent="0.25"/>
    <row r="52" s="52" customFormat="1" ht="18" customHeight="1" x14ac:dyDescent="0.25"/>
    <row r="53" s="52" customFormat="1" ht="18" customHeight="1" x14ac:dyDescent="0.25"/>
  </sheetData>
  <mergeCells count="5">
    <mergeCell ref="B2:D4"/>
    <mergeCell ref="E2:J4"/>
    <mergeCell ref="K3:K4"/>
    <mergeCell ref="L3:L4"/>
    <mergeCell ref="I8:O8"/>
  </mergeCells>
  <phoneticPr fontId="9" type="noConversion"/>
  <conditionalFormatting sqref="A10:A14">
    <cfRule type="cellIs" dxfId="16" priority="35" operator="equal">
      <formula>"?"</formula>
    </cfRule>
  </conditionalFormatting>
  <conditionalFormatting sqref="B10:B14">
    <cfRule type="cellIs" dxfId="15" priority="34" operator="equal">
      <formula>"R"</formula>
    </cfRule>
  </conditionalFormatting>
  <conditionalFormatting sqref="C9:D9">
    <cfRule type="cellIs" dxfId="14" priority="7" operator="equal">
      <formula>"Q"</formula>
    </cfRule>
  </conditionalFormatting>
  <conditionalFormatting sqref="C10:D15">
    <cfRule type="notContainsBlanks" dxfId="13" priority="14">
      <formula>LEN(TRIM(C10))&gt;0</formula>
    </cfRule>
  </conditionalFormatting>
  <conditionalFormatting sqref="C10:I15">
    <cfRule type="cellIs" dxfId="12" priority="8" operator="equal">
      <formula>"."</formula>
    </cfRule>
  </conditionalFormatting>
  <conditionalFormatting sqref="E9:F9">
    <cfRule type="cellIs" dxfId="11" priority="6" operator="equal">
      <formula>"S"</formula>
    </cfRule>
  </conditionalFormatting>
  <conditionalFormatting sqref="E10:F15">
    <cfRule type="notContainsBlanks" dxfId="10" priority="11">
      <formula>LEN(TRIM(E10))&gt;0</formula>
    </cfRule>
  </conditionalFormatting>
  <conditionalFormatting sqref="G9:H9">
    <cfRule type="cellIs" dxfId="9" priority="5" operator="equal">
      <formula>"A"</formula>
    </cfRule>
  </conditionalFormatting>
  <conditionalFormatting sqref="G10:H15">
    <cfRule type="notContainsBlanks" dxfId="8" priority="19">
      <formula>LEN(TRIM(G10))&gt;0</formula>
    </cfRule>
  </conditionalFormatting>
  <conditionalFormatting sqref="I9">
    <cfRule type="cellIs" dxfId="7" priority="3" operator="equal">
      <formula>"."</formula>
    </cfRule>
  </conditionalFormatting>
  <conditionalFormatting sqref="I9:I15">
    <cfRule type="cellIs" dxfId="6" priority="4" operator="equal">
      <formula>231</formula>
    </cfRule>
  </conditionalFormatting>
  <conditionalFormatting sqref="S9">
    <cfRule type="cellIs" dxfId="5" priority="1" operator="greaterThan">
      <formula>0</formula>
    </cfRule>
  </conditionalFormatting>
  <conditionalFormatting sqref="S10:S18">
    <cfRule type="cellIs" dxfId="4" priority="2" operator="equal">
      <formula>"x"</formula>
    </cfRule>
  </conditionalFormatting>
  <conditionalFormatting sqref="AD10:AD14">
    <cfRule type="cellIs" dxfId="3" priority="33" operator="greaterThan">
      <formula>0</formula>
    </cfRule>
  </conditionalFormatting>
  <conditionalFormatting sqref="AF10:AF14">
    <cfRule type="cellIs" dxfId="2" priority="39" operator="equal">
      <formula>"X"</formula>
    </cfRule>
  </conditionalFormatting>
  <conditionalFormatting sqref="AG10:AG14">
    <cfRule type="cellIs" dxfId="1" priority="38" operator="equal">
      <formula>"x"</formula>
    </cfRule>
    <cfRule type="cellIs" dxfId="0" priority="36" operator="equal">
      <formula>"x"</formula>
    </cfRule>
  </conditionalFormatting>
  <hyperlinks>
    <hyperlink ref="N3" r:id="rId1" xr:uid="{E7390560-D923-4842-92C2-136337112F17}"/>
    <hyperlink ref="I8:O8" location="'PROGRAMMA RINA'!A1" display="VEDI IPOTESI 37001 E INTGRAZIONE PER AUDIT UNICO SUL FOGLIO PROGRAMMA RINA" xr:uid="{2F7FFB2C-09DF-43D9-B3E3-8F5C4D6450F2}"/>
  </hyperlinks>
  <pageMargins left="0.7" right="0.7" top="0.75" bottom="0.75" header="0.3" footer="0.3"/>
  <pageSetup paperSize="8" scale="62" orientation="landscape" r:id="rId2"/>
  <colBreaks count="1" manualBreakCount="1">
    <brk id="21" max="14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59FD-8823-4078-9D47-2E39535D8E8A}">
  <dimension ref="B2:N19"/>
  <sheetViews>
    <sheetView workbookViewId="0"/>
  </sheetViews>
  <sheetFormatPr defaultRowHeight="14.4" x14ac:dyDescent="0.3"/>
  <cols>
    <col min="4" max="4" width="10.5546875" bestFit="1" customWidth="1"/>
    <col min="6" max="6" width="14.33203125" customWidth="1"/>
    <col min="7" max="7" width="7" bestFit="1" customWidth="1"/>
    <col min="8" max="8" width="10.5546875" bestFit="1" customWidth="1"/>
    <col min="10" max="10" width="10.5546875" bestFit="1" customWidth="1"/>
    <col min="11" max="11" width="7" bestFit="1" customWidth="1"/>
    <col min="12" max="12" width="10.5546875" bestFit="1" customWidth="1"/>
    <col min="13" max="13" width="7" bestFit="1" customWidth="1"/>
    <col min="14" max="14" width="10.5546875" bestFit="1" customWidth="1"/>
  </cols>
  <sheetData>
    <row r="2" spans="2:14" x14ac:dyDescent="0.3">
      <c r="B2" t="s">
        <v>17</v>
      </c>
    </row>
    <row r="3" spans="2:14" ht="15" thickBot="1" x14ac:dyDescent="0.35"/>
    <row r="4" spans="2:14" s="19" customFormat="1" ht="28.8" x14ac:dyDescent="0.3">
      <c r="C4" s="19" t="s">
        <v>18</v>
      </c>
      <c r="D4" s="19" t="s">
        <v>19</v>
      </c>
      <c r="F4" s="20" t="s">
        <v>20</v>
      </c>
      <c r="G4" s="23" t="s">
        <v>18</v>
      </c>
      <c r="H4" s="24" t="s">
        <v>21</v>
      </c>
      <c r="I4" s="23" t="s">
        <v>18</v>
      </c>
      <c r="J4" s="24" t="s">
        <v>22</v>
      </c>
      <c r="K4" s="23" t="s">
        <v>18</v>
      </c>
      <c r="L4" s="24" t="s">
        <v>24</v>
      </c>
      <c r="M4" s="23" t="s">
        <v>18</v>
      </c>
      <c r="N4" s="24" t="s">
        <v>24</v>
      </c>
    </row>
    <row r="5" spans="2:14" s="21" customFormat="1" x14ac:dyDescent="0.3">
      <c r="B5" s="21">
        <v>45001</v>
      </c>
      <c r="C5" s="21" t="s">
        <v>7</v>
      </c>
      <c r="D5" s="22">
        <v>44543</v>
      </c>
      <c r="F5" s="22">
        <v>44900</v>
      </c>
      <c r="G5" s="25" t="s">
        <v>7</v>
      </c>
      <c r="H5" s="26">
        <v>44531</v>
      </c>
      <c r="I5" s="31" t="s">
        <v>23</v>
      </c>
      <c r="J5" s="26">
        <v>44896</v>
      </c>
      <c r="K5" s="25" t="s">
        <v>7</v>
      </c>
      <c r="L5" s="26">
        <v>44958</v>
      </c>
      <c r="M5" s="25" t="s">
        <v>7</v>
      </c>
      <c r="N5" s="26">
        <v>45323</v>
      </c>
    </row>
    <row r="6" spans="2:14" s="21" customFormat="1" x14ac:dyDescent="0.3">
      <c r="G6" s="25"/>
      <c r="H6" s="27"/>
      <c r="I6" s="25"/>
      <c r="J6" s="27"/>
      <c r="K6" s="25"/>
      <c r="L6" s="27"/>
      <c r="M6" s="25"/>
      <c r="N6" s="27"/>
    </row>
    <row r="7" spans="2:14" s="21" customFormat="1" x14ac:dyDescent="0.3">
      <c r="B7" s="21">
        <v>9001</v>
      </c>
      <c r="C7" s="21" t="s">
        <v>7</v>
      </c>
      <c r="D7" s="22">
        <v>44615</v>
      </c>
      <c r="F7" s="22">
        <v>45345</v>
      </c>
      <c r="G7" s="25" t="s">
        <v>7</v>
      </c>
      <c r="H7" s="26">
        <v>44531</v>
      </c>
      <c r="I7" s="25" t="s">
        <v>7</v>
      </c>
      <c r="J7" s="26">
        <v>44896</v>
      </c>
      <c r="K7" s="25" t="s">
        <v>7</v>
      </c>
      <c r="L7" s="26">
        <v>44958</v>
      </c>
      <c r="M7" s="31" t="s">
        <v>23</v>
      </c>
      <c r="N7" s="26">
        <v>45323</v>
      </c>
    </row>
    <row r="8" spans="2:14" s="21" customFormat="1" x14ac:dyDescent="0.3">
      <c r="G8" s="25"/>
      <c r="H8" s="27"/>
      <c r="I8" s="25"/>
      <c r="J8" s="27"/>
      <c r="K8" s="25"/>
      <c r="L8" s="27"/>
      <c r="M8" s="25"/>
      <c r="N8" s="27"/>
    </row>
    <row r="9" spans="2:14" s="21" customFormat="1" ht="15" thickBot="1" x14ac:dyDescent="0.35">
      <c r="B9" s="21">
        <v>14001</v>
      </c>
      <c r="C9" s="21" t="s">
        <v>7</v>
      </c>
      <c r="D9" s="22">
        <v>44737</v>
      </c>
      <c r="F9" s="22">
        <v>45102</v>
      </c>
      <c r="G9" s="28" t="s">
        <v>7</v>
      </c>
      <c r="H9" s="29">
        <v>44531</v>
      </c>
      <c r="I9" s="28" t="s">
        <v>7</v>
      </c>
      <c r="J9" s="29">
        <v>44896</v>
      </c>
      <c r="K9" s="32" t="s">
        <v>23</v>
      </c>
      <c r="L9" s="29">
        <v>44958</v>
      </c>
      <c r="M9" s="28" t="s">
        <v>7</v>
      </c>
      <c r="N9" s="29">
        <v>45323</v>
      </c>
    </row>
    <row r="10" spans="2:14" x14ac:dyDescent="0.3">
      <c r="B10" s="34"/>
      <c r="C10" s="35"/>
      <c r="D10" s="35"/>
      <c r="E10" s="35"/>
      <c r="F10" s="36" t="s">
        <v>32</v>
      </c>
    </row>
    <row r="11" spans="2:14" s="33" customFormat="1" ht="15" thickBot="1" x14ac:dyDescent="0.35">
      <c r="B11" s="37">
        <v>37001</v>
      </c>
      <c r="C11" s="38"/>
      <c r="D11" s="38"/>
      <c r="E11" s="38"/>
      <c r="F11" s="39">
        <v>44545</v>
      </c>
    </row>
    <row r="13" spans="2:14" x14ac:dyDescent="0.3">
      <c r="B13" t="s">
        <v>25</v>
      </c>
    </row>
    <row r="14" spans="2:14" x14ac:dyDescent="0.3">
      <c r="B14" t="s">
        <v>26</v>
      </c>
    </row>
    <row r="15" spans="2:14" x14ac:dyDescent="0.3">
      <c r="B15" t="s">
        <v>7</v>
      </c>
      <c r="C15" t="s">
        <v>27</v>
      </c>
    </row>
    <row r="16" spans="2:14" x14ac:dyDescent="0.3">
      <c r="B16" s="30" t="s">
        <v>23</v>
      </c>
      <c r="C16" t="s">
        <v>28</v>
      </c>
    </row>
    <row r="19" spans="2:2" x14ac:dyDescent="0.3">
      <c r="B19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b8893ad-3d69-41de-b649-d1bd51973b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A6000DCC32BD40BF7E2C6365A4976E" ma:contentTypeVersion="5" ma:contentTypeDescription="Create a new document." ma:contentTypeScope="" ma:versionID="aa336f733db01c17e7a88f81535a512c">
  <xsd:schema xmlns:xsd="http://www.w3.org/2001/XMLSchema" xmlns:xs="http://www.w3.org/2001/XMLSchema" xmlns:p="http://schemas.microsoft.com/office/2006/metadata/properties" xmlns:ns2="9b8893ad-3d69-41de-b649-d1bd51973bb4" xmlns:ns3="970dbe7f-c47a-49d3-a462-e49c963d10d9" targetNamespace="http://schemas.microsoft.com/office/2006/metadata/properties" ma:root="true" ma:fieldsID="4f70805a36f1db3638ec43254160f8db" ns2:_="" ns3:_="">
    <xsd:import namespace="9b8893ad-3d69-41de-b649-d1bd51973bb4"/>
    <xsd:import namespace="970dbe7f-c47a-49d3-a462-e49c963d10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893ad-3d69-41de-b649-d1bd51973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be7f-c47a-49d3-a462-e49c963d10d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A819DA-DEA4-4439-9F00-6A38267354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E671E3-C8E4-4C06-8005-36F7CF06DF6A}">
  <ds:schemaRefs>
    <ds:schemaRef ds:uri="http://schemas.microsoft.com/office/2006/metadata/properties"/>
    <ds:schemaRef ds:uri="http://schemas.microsoft.com/office/infopath/2007/PartnerControls"/>
    <ds:schemaRef ds:uri="9b8893ad-3d69-41de-b649-d1bd51973bb4"/>
  </ds:schemaRefs>
</ds:datastoreItem>
</file>

<file path=customXml/itemProps3.xml><?xml version="1.0" encoding="utf-8"?>
<ds:datastoreItem xmlns:ds="http://schemas.openxmlformats.org/officeDocument/2006/customXml" ds:itemID="{C2203D94-DFAE-47D7-AB4A-A34302090C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893ad-3d69-41de-b649-d1bd51973bb4"/>
    <ds:schemaRef ds:uri="970dbe7f-c47a-49d3-a462-e49c963d10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PROGRAMMA RINA</vt:lpstr>
      <vt:lpstr>Foglio1!Area_stampa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Piermartini;Ettore Minnei</dc:creator>
  <cp:keywords/>
  <dc:description/>
  <cp:lastModifiedBy>Franco Piermartini</cp:lastModifiedBy>
  <cp:revision/>
  <cp:lastPrinted>2021-04-16T10:30:20Z</cp:lastPrinted>
  <dcterms:created xsi:type="dcterms:W3CDTF">2019-12-01T09:19:54Z</dcterms:created>
  <dcterms:modified xsi:type="dcterms:W3CDTF">2024-07-26T05:38:57Z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0x0101005AA6000DCC32BD40BF7E2C6365A4976E</vt:lpwstr>
  </property>
  <property fmtid="{D5CDD505-2E9C-101B-9397-08002B2CF9AE}" pid="3" name="ComplianceAssetId">
    <vt:lpwstr/>
  </property>
  <property fmtid="{D5CDD505-2E9C-101B-9397-08002B2CF9AE}" pid="4" name="_SourceUrl">
    <vt:lpwstr/>
  </property>
  <property fmtid="{D5CDD505-2E9C-101B-9397-08002B2CF9AE}" pid="5" name="_SharedFileIndex">
    <vt:lpwstr/>
  </property>
</Properties>
</file>