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05f118ad36e084/FHNW/intern_Taracell/Taracell_python/Daten_Lupfig/"/>
    </mc:Choice>
  </mc:AlternateContent>
  <xr:revisionPtr revIDLastSave="49" documentId="8_{A57F1591-2884-444C-A6D0-A3793AB52B7E}" xr6:coauthVersionLast="47" xr6:coauthVersionMax="47" xr10:uidLastSave="{C4294BCE-F5C0-4471-BE93-33A3AB94529D}"/>
  <bookViews>
    <workbookView xWindow="28680" yWindow="-120" windowWidth="29040" windowHeight="15840" activeTab="1" xr2:uid="{EB09BBF9-9686-484D-ADB4-D3F912485CE4}"/>
  </bookViews>
  <sheets>
    <sheet name="LKW1" sheetId="2" r:id="rId1"/>
    <sheet name="LKW2" sheetId="3" r:id="rId2"/>
    <sheet name="LKW3" sheetId="4" r:id="rId3"/>
  </sheets>
  <definedNames>
    <definedName name="_xlnm._FilterDatabase" localSheetId="0" hidden="1">'LKW1'!$A$1:$D$71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9" i="4" l="1"/>
  <c r="L219" i="4"/>
  <c r="M218" i="4"/>
  <c r="L218" i="4"/>
  <c r="M217" i="4"/>
  <c r="L217" i="4"/>
  <c r="M216" i="4"/>
  <c r="L216" i="4"/>
  <c r="M215" i="4"/>
  <c r="L215" i="4"/>
  <c r="M214" i="4"/>
  <c r="N214" i="4" s="1"/>
  <c r="L214" i="4"/>
  <c r="M213" i="4"/>
  <c r="L213" i="4"/>
  <c r="M212" i="4"/>
  <c r="L212" i="4"/>
  <c r="M211" i="4"/>
  <c r="L211" i="4"/>
  <c r="M210" i="4"/>
  <c r="N210" i="4" s="1"/>
  <c r="L210" i="4"/>
  <c r="M209" i="4"/>
  <c r="L209" i="4"/>
  <c r="M208" i="4"/>
  <c r="L208" i="4"/>
  <c r="M207" i="4"/>
  <c r="L207" i="4"/>
  <c r="M206" i="4"/>
  <c r="L206" i="4"/>
  <c r="M205" i="4"/>
  <c r="L205" i="4"/>
  <c r="M204" i="4"/>
  <c r="L204" i="4"/>
  <c r="M203" i="4"/>
  <c r="L203" i="4"/>
  <c r="M202" i="4"/>
  <c r="N202" i="4" s="1"/>
  <c r="L202" i="4"/>
  <c r="M201" i="4"/>
  <c r="L201" i="4"/>
  <c r="M200" i="4"/>
  <c r="N200" i="4" s="1"/>
  <c r="L200" i="4"/>
  <c r="M199" i="4"/>
  <c r="L199" i="4"/>
  <c r="M198" i="4"/>
  <c r="L198" i="4"/>
  <c r="N198" i="4" s="1"/>
  <c r="M197" i="4"/>
  <c r="L197" i="4"/>
  <c r="M196" i="4"/>
  <c r="L196" i="4"/>
  <c r="N196" i="4" s="1"/>
  <c r="M195" i="4"/>
  <c r="L195" i="4"/>
  <c r="M194" i="4"/>
  <c r="L194" i="4"/>
  <c r="M193" i="4"/>
  <c r="N193" i="4" s="1"/>
  <c r="L193" i="4"/>
  <c r="M192" i="4"/>
  <c r="L192" i="4"/>
  <c r="M191" i="4"/>
  <c r="N191" i="4" s="1"/>
  <c r="L191" i="4"/>
  <c r="M190" i="4"/>
  <c r="L190" i="4"/>
  <c r="N190" i="4" s="1"/>
  <c r="M189" i="4"/>
  <c r="L189" i="4"/>
  <c r="M188" i="4"/>
  <c r="L188" i="4"/>
  <c r="N188" i="4" s="1"/>
  <c r="M187" i="4"/>
  <c r="L187" i="4"/>
  <c r="M186" i="4"/>
  <c r="L186" i="4"/>
  <c r="M185" i="4"/>
  <c r="N185" i="4" s="1"/>
  <c r="L185" i="4"/>
  <c r="M184" i="4"/>
  <c r="L184" i="4"/>
  <c r="M183" i="4"/>
  <c r="N183" i="4" s="1"/>
  <c r="L183" i="4"/>
  <c r="M182" i="4"/>
  <c r="N182" i="4" s="1"/>
  <c r="L182" i="4"/>
  <c r="M181" i="4"/>
  <c r="L181" i="4"/>
  <c r="M180" i="4"/>
  <c r="L180" i="4"/>
  <c r="N180" i="4" s="1"/>
  <c r="M179" i="4"/>
  <c r="L179" i="4"/>
  <c r="M178" i="4"/>
  <c r="L178" i="4"/>
  <c r="M177" i="4"/>
  <c r="N177" i="4" s="1"/>
  <c r="L177" i="4"/>
  <c r="M176" i="4"/>
  <c r="L176" i="4"/>
  <c r="M175" i="4"/>
  <c r="N175" i="4" s="1"/>
  <c r="L175" i="4"/>
  <c r="M174" i="4"/>
  <c r="L174" i="4"/>
  <c r="N174" i="4" s="1"/>
  <c r="M173" i="4"/>
  <c r="L173" i="4"/>
  <c r="M172" i="4"/>
  <c r="L172" i="4"/>
  <c r="N172" i="4" s="1"/>
  <c r="M171" i="4"/>
  <c r="L171" i="4"/>
  <c r="M170" i="4"/>
  <c r="L170" i="4"/>
  <c r="M169" i="4"/>
  <c r="N169" i="4" s="1"/>
  <c r="L169" i="4"/>
  <c r="M168" i="4"/>
  <c r="L168" i="4"/>
  <c r="M167" i="4"/>
  <c r="N167" i="4" s="1"/>
  <c r="L167" i="4"/>
  <c r="M166" i="4"/>
  <c r="N166" i="4" s="1"/>
  <c r="L166" i="4"/>
  <c r="M165" i="4"/>
  <c r="L165" i="4"/>
  <c r="M164" i="4"/>
  <c r="L164" i="4"/>
  <c r="M163" i="4"/>
  <c r="L163" i="4"/>
  <c r="M162" i="4"/>
  <c r="N162" i="4" s="1"/>
  <c r="L162" i="4"/>
  <c r="M161" i="4"/>
  <c r="L161" i="4"/>
  <c r="M160" i="4"/>
  <c r="L160" i="4"/>
  <c r="M159" i="4"/>
  <c r="L159" i="4"/>
  <c r="M158" i="4"/>
  <c r="L158" i="4"/>
  <c r="M157" i="4"/>
  <c r="L157" i="4"/>
  <c r="M156" i="4"/>
  <c r="L156" i="4"/>
  <c r="M155" i="4"/>
  <c r="L155" i="4"/>
  <c r="M154" i="4"/>
  <c r="N154" i="4" s="1"/>
  <c r="L154" i="4"/>
  <c r="M153" i="4"/>
  <c r="L153" i="4"/>
  <c r="M152" i="4"/>
  <c r="L152" i="4"/>
  <c r="M151" i="4"/>
  <c r="L151" i="4"/>
  <c r="N150" i="4"/>
  <c r="M150" i="4"/>
  <c r="L150" i="4"/>
  <c r="M149" i="4"/>
  <c r="L149" i="4"/>
  <c r="M148" i="4"/>
  <c r="L148" i="4"/>
  <c r="M147" i="4"/>
  <c r="L147" i="4"/>
  <c r="M146" i="4"/>
  <c r="N146" i="4" s="1"/>
  <c r="L146" i="4"/>
  <c r="M145" i="4"/>
  <c r="L145" i="4"/>
  <c r="M144" i="4"/>
  <c r="L144" i="4"/>
  <c r="M143" i="4"/>
  <c r="L143" i="4"/>
  <c r="M142" i="4"/>
  <c r="L142" i="4"/>
  <c r="M141" i="4"/>
  <c r="L141" i="4"/>
  <c r="M140" i="4"/>
  <c r="L140" i="4"/>
  <c r="M139" i="4"/>
  <c r="L139" i="4"/>
  <c r="M138" i="4"/>
  <c r="N138" i="4" s="1"/>
  <c r="L138" i="4"/>
  <c r="M137" i="4"/>
  <c r="L137" i="4"/>
  <c r="M136" i="4"/>
  <c r="L136" i="4"/>
  <c r="M135" i="4"/>
  <c r="L135" i="4"/>
  <c r="M134" i="4"/>
  <c r="L134" i="4"/>
  <c r="N134" i="4" s="1"/>
  <c r="M133" i="4"/>
  <c r="L133" i="4"/>
  <c r="M132" i="4"/>
  <c r="L132" i="4"/>
  <c r="N132" i="4" s="1"/>
  <c r="M131" i="4"/>
  <c r="L131" i="4"/>
  <c r="M130" i="4"/>
  <c r="L130" i="4"/>
  <c r="M129" i="4"/>
  <c r="N129" i="4" s="1"/>
  <c r="L129" i="4"/>
  <c r="M128" i="4"/>
  <c r="L128" i="4"/>
  <c r="M127" i="4"/>
  <c r="N127" i="4" s="1"/>
  <c r="L127" i="4"/>
  <c r="M126" i="4"/>
  <c r="L126" i="4"/>
  <c r="N126" i="4" s="1"/>
  <c r="M125" i="4"/>
  <c r="L125" i="4"/>
  <c r="M124" i="4"/>
  <c r="L124" i="4"/>
  <c r="N124" i="4" s="1"/>
  <c r="M123" i="4"/>
  <c r="N123" i="4" s="1"/>
  <c r="L123" i="4"/>
  <c r="M122" i="4"/>
  <c r="N122" i="4" s="1"/>
  <c r="L122" i="4"/>
  <c r="M121" i="4"/>
  <c r="L121" i="4"/>
  <c r="M120" i="4"/>
  <c r="L120" i="4"/>
  <c r="N120" i="4" s="1"/>
  <c r="M119" i="4"/>
  <c r="N119" i="4" s="1"/>
  <c r="L119" i="4"/>
  <c r="M118" i="4"/>
  <c r="L118" i="4"/>
  <c r="M117" i="4"/>
  <c r="L117" i="4"/>
  <c r="M116" i="4"/>
  <c r="L116" i="4"/>
  <c r="N116" i="4" s="1"/>
  <c r="M115" i="4"/>
  <c r="L115" i="4"/>
  <c r="M114" i="4"/>
  <c r="L114" i="4"/>
  <c r="M113" i="4"/>
  <c r="L113" i="4"/>
  <c r="M112" i="4"/>
  <c r="L112" i="4"/>
  <c r="M111" i="4"/>
  <c r="N111" i="4" s="1"/>
  <c r="L111" i="4"/>
  <c r="M110" i="4"/>
  <c r="L110" i="4"/>
  <c r="M109" i="4"/>
  <c r="N109" i="4" s="1"/>
  <c r="L109" i="4"/>
  <c r="M108" i="4"/>
  <c r="L108" i="4"/>
  <c r="M107" i="4"/>
  <c r="N107" i="4" s="1"/>
  <c r="L107" i="4"/>
  <c r="M106" i="4"/>
  <c r="N106" i="4" s="1"/>
  <c r="L106" i="4"/>
  <c r="M105" i="4"/>
  <c r="L105" i="4"/>
  <c r="M104" i="4"/>
  <c r="L104" i="4"/>
  <c r="M103" i="4"/>
  <c r="L103" i="4"/>
  <c r="M102" i="4"/>
  <c r="N102" i="4" s="1"/>
  <c r="L102" i="4"/>
  <c r="M101" i="4"/>
  <c r="L101" i="4"/>
  <c r="M100" i="4"/>
  <c r="L100" i="4"/>
  <c r="M99" i="4"/>
  <c r="L99" i="4"/>
  <c r="M98" i="4"/>
  <c r="L98" i="4"/>
  <c r="M97" i="4"/>
  <c r="L97" i="4"/>
  <c r="M96" i="4"/>
  <c r="N96" i="4" s="1"/>
  <c r="L96" i="4"/>
  <c r="M95" i="4"/>
  <c r="L95" i="4"/>
  <c r="M94" i="4"/>
  <c r="N94" i="4" s="1"/>
  <c r="L94" i="4"/>
  <c r="M93" i="4"/>
  <c r="L93" i="4"/>
  <c r="M92" i="4"/>
  <c r="L92" i="4"/>
  <c r="M91" i="4"/>
  <c r="L91" i="4"/>
  <c r="N90" i="4"/>
  <c r="M90" i="4"/>
  <c r="L90" i="4"/>
  <c r="M89" i="4"/>
  <c r="L89" i="4"/>
  <c r="M88" i="4"/>
  <c r="L88" i="4"/>
  <c r="M87" i="4"/>
  <c r="L87" i="4"/>
  <c r="M86" i="4"/>
  <c r="N86" i="4" s="1"/>
  <c r="L86" i="4"/>
  <c r="M85" i="4"/>
  <c r="L85" i="4"/>
  <c r="M84" i="4"/>
  <c r="L84" i="4"/>
  <c r="M83" i="4"/>
  <c r="L83" i="4"/>
  <c r="M82" i="4"/>
  <c r="L82" i="4"/>
  <c r="M81" i="4"/>
  <c r="L81" i="4"/>
  <c r="M80" i="4"/>
  <c r="N80" i="4" s="1"/>
  <c r="L80" i="4"/>
  <c r="M79" i="4"/>
  <c r="L79" i="4"/>
  <c r="M78" i="4"/>
  <c r="N78" i="4" s="1"/>
  <c r="L78" i="4"/>
  <c r="M77" i="4"/>
  <c r="L77" i="4"/>
  <c r="M76" i="4"/>
  <c r="L76" i="4"/>
  <c r="M75" i="4"/>
  <c r="L75" i="4"/>
  <c r="M74" i="4"/>
  <c r="L74" i="4"/>
  <c r="N74" i="4" s="1"/>
  <c r="M73" i="4"/>
  <c r="L73" i="4"/>
  <c r="M72" i="4"/>
  <c r="L72" i="4"/>
  <c r="N72" i="4" s="1"/>
  <c r="M71" i="4"/>
  <c r="N71" i="4" s="1"/>
  <c r="L71" i="4"/>
  <c r="M70" i="4"/>
  <c r="L70" i="4"/>
  <c r="M69" i="4"/>
  <c r="L69" i="4"/>
  <c r="M68" i="4"/>
  <c r="L68" i="4"/>
  <c r="N68" i="4" s="1"/>
  <c r="M67" i="4"/>
  <c r="L67" i="4"/>
  <c r="M66" i="4"/>
  <c r="L66" i="4"/>
  <c r="M65" i="4"/>
  <c r="L65" i="4"/>
  <c r="M64" i="4"/>
  <c r="L64" i="4"/>
  <c r="M63" i="4"/>
  <c r="N63" i="4" s="1"/>
  <c r="L63" i="4"/>
  <c r="M62" i="4"/>
  <c r="L62" i="4"/>
  <c r="M61" i="4"/>
  <c r="N61" i="4" s="1"/>
  <c r="L61" i="4"/>
  <c r="M60" i="4"/>
  <c r="L60" i="4"/>
  <c r="M59" i="4"/>
  <c r="N59" i="4" s="1"/>
  <c r="L59" i="4"/>
  <c r="M58" i="4"/>
  <c r="N58" i="4" s="1"/>
  <c r="L58" i="4"/>
  <c r="M57" i="4"/>
  <c r="L57" i="4"/>
  <c r="M56" i="4"/>
  <c r="L56" i="4"/>
  <c r="N56" i="4" s="1"/>
  <c r="M55" i="4"/>
  <c r="N55" i="4" s="1"/>
  <c r="L55" i="4"/>
  <c r="M54" i="4"/>
  <c r="L54" i="4"/>
  <c r="M53" i="4"/>
  <c r="L53" i="4"/>
  <c r="M52" i="4"/>
  <c r="L52" i="4"/>
  <c r="N52" i="4" s="1"/>
  <c r="M51" i="4"/>
  <c r="L51" i="4"/>
  <c r="M50" i="4"/>
  <c r="L50" i="4"/>
  <c r="M49" i="4"/>
  <c r="L49" i="4"/>
  <c r="M48" i="4"/>
  <c r="L48" i="4"/>
  <c r="M47" i="4"/>
  <c r="N47" i="4" s="1"/>
  <c r="L47" i="4"/>
  <c r="M46" i="4"/>
  <c r="L46" i="4"/>
  <c r="M45" i="4"/>
  <c r="N45" i="4" s="1"/>
  <c r="L45" i="4"/>
  <c r="M44" i="4"/>
  <c r="L44" i="4"/>
  <c r="M43" i="4"/>
  <c r="N43" i="4" s="1"/>
  <c r="L43" i="4"/>
  <c r="M42" i="4"/>
  <c r="N42" i="4" s="1"/>
  <c r="L42" i="4"/>
  <c r="M41" i="4"/>
  <c r="L41" i="4"/>
  <c r="M40" i="4"/>
  <c r="L40" i="4"/>
  <c r="M39" i="4"/>
  <c r="L39" i="4"/>
  <c r="M38" i="4"/>
  <c r="N38" i="4" s="1"/>
  <c r="L38" i="4"/>
  <c r="M37" i="4"/>
  <c r="L37" i="4"/>
  <c r="M36" i="4"/>
  <c r="L36" i="4"/>
  <c r="M35" i="4"/>
  <c r="L35" i="4"/>
  <c r="M34" i="4"/>
  <c r="L34" i="4"/>
  <c r="M33" i="4"/>
  <c r="L33" i="4"/>
  <c r="M32" i="4"/>
  <c r="N32" i="4" s="1"/>
  <c r="L32" i="4"/>
  <c r="M31" i="4"/>
  <c r="L31" i="4"/>
  <c r="M30" i="4"/>
  <c r="N30" i="4" s="1"/>
  <c r="L30" i="4"/>
  <c r="M29" i="4"/>
  <c r="L29" i="4"/>
  <c r="M28" i="4"/>
  <c r="L28" i="4"/>
  <c r="M27" i="4"/>
  <c r="L27" i="4"/>
  <c r="N26" i="4"/>
  <c r="M26" i="4"/>
  <c r="L26" i="4"/>
  <c r="M25" i="4"/>
  <c r="L25" i="4"/>
  <c r="M24" i="4"/>
  <c r="L24" i="4"/>
  <c r="N24" i="4" s="1"/>
  <c r="M23" i="4"/>
  <c r="L23" i="4"/>
  <c r="M22" i="4"/>
  <c r="L22" i="4"/>
  <c r="M21" i="4"/>
  <c r="L21" i="4"/>
  <c r="M20" i="4"/>
  <c r="L20" i="4"/>
  <c r="N20" i="4" s="1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N10" i="4" s="1"/>
  <c r="L10" i="4"/>
  <c r="M9" i="4"/>
  <c r="L9" i="4"/>
  <c r="M8" i="4"/>
  <c r="L8" i="4"/>
  <c r="N8" i="4" s="1"/>
  <c r="M7" i="4"/>
  <c r="N7" i="4" s="1"/>
  <c r="L7" i="4"/>
  <c r="M6" i="4"/>
  <c r="L6" i="4"/>
  <c r="M5" i="4"/>
  <c r="L5" i="4"/>
  <c r="M4" i="4"/>
  <c r="L4" i="4"/>
  <c r="N4" i="4" s="1"/>
  <c r="M3" i="4"/>
  <c r="L3" i="4"/>
  <c r="L2" i="4"/>
  <c r="N2" i="4" s="1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N217" i="3" s="1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N210" i="3" s="1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N202" i="3" s="1"/>
  <c r="L202" i="3"/>
  <c r="M201" i="3"/>
  <c r="L201" i="3"/>
  <c r="N201" i="3" s="1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N194" i="3" s="1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N177" i="3" s="1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N146" i="3" s="1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N137" i="3" s="1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N130" i="3" s="1"/>
  <c r="N129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N122" i="3" s="1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N110" i="3" s="1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N84" i="3" s="1"/>
  <c r="L84" i="3"/>
  <c r="M83" i="3"/>
  <c r="L83" i="3"/>
  <c r="M82" i="3"/>
  <c r="N82" i="3" s="1"/>
  <c r="L82" i="3"/>
  <c r="M81" i="3"/>
  <c r="L81" i="3"/>
  <c r="N80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N64" i="3" s="1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N32" i="3" s="1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L2" i="3"/>
  <c r="N2" i="3" s="1"/>
  <c r="N4" i="3" l="1"/>
  <c r="N112" i="3"/>
  <c r="N185" i="3"/>
  <c r="N209" i="3"/>
  <c r="N34" i="3"/>
  <c r="N36" i="3"/>
  <c r="N150" i="3"/>
  <c r="N154" i="3"/>
  <c r="N160" i="3"/>
  <c r="N166" i="3"/>
  <c r="N66" i="3"/>
  <c r="N68" i="3"/>
  <c r="N153" i="3"/>
  <c r="N165" i="3"/>
  <c r="N169" i="3"/>
  <c r="N186" i="3"/>
  <c r="N188" i="3"/>
  <c r="N190" i="3"/>
  <c r="N11" i="4"/>
  <c r="N15" i="4"/>
  <c r="N23" i="4"/>
  <c r="N46" i="4"/>
  <c r="N54" i="4"/>
  <c r="N77" i="4"/>
  <c r="N87" i="4"/>
  <c r="N112" i="4"/>
  <c r="N137" i="4"/>
  <c r="N143" i="4"/>
  <c r="N170" i="4"/>
  <c r="N178" i="4"/>
  <c r="N201" i="4"/>
  <c r="N207" i="4"/>
  <c r="N6" i="4"/>
  <c r="N27" i="4"/>
  <c r="N29" i="4"/>
  <c r="N31" i="4"/>
  <c r="N39" i="4"/>
  <c r="N62" i="4"/>
  <c r="N64" i="4"/>
  <c r="N70" i="4"/>
  <c r="N84" i="4"/>
  <c r="N88" i="4"/>
  <c r="N91" i="4"/>
  <c r="N93" i="4"/>
  <c r="N95" i="4"/>
  <c r="N103" i="4"/>
  <c r="N130" i="4"/>
  <c r="N140" i="4"/>
  <c r="N142" i="4"/>
  <c r="N148" i="4"/>
  <c r="N151" i="4"/>
  <c r="N153" i="4"/>
  <c r="N159" i="4"/>
  <c r="N161" i="4"/>
  <c r="N186" i="4"/>
  <c r="N194" i="4"/>
  <c r="N206" i="4"/>
  <c r="N215" i="4"/>
  <c r="N217" i="4"/>
  <c r="N13" i="4"/>
  <c r="N48" i="4"/>
  <c r="N75" i="4"/>
  <c r="N79" i="4"/>
  <c r="N110" i="4"/>
  <c r="N118" i="4"/>
  <c r="N135" i="4"/>
  <c r="N145" i="4"/>
  <c r="N199" i="4"/>
  <c r="N209" i="4"/>
  <c r="N14" i="4"/>
  <c r="N16" i="4"/>
  <c r="N22" i="4"/>
  <c r="N36" i="4"/>
  <c r="N40" i="4"/>
  <c r="N100" i="4"/>
  <c r="N104" i="4"/>
  <c r="N156" i="4"/>
  <c r="N158" i="4"/>
  <c r="N164" i="4"/>
  <c r="N216" i="4"/>
  <c r="N218" i="4"/>
  <c r="N128" i="4"/>
  <c r="N131" i="4"/>
  <c r="N133" i="4"/>
  <c r="N144" i="4"/>
  <c r="N147" i="4"/>
  <c r="N149" i="4"/>
  <c r="N160" i="4"/>
  <c r="N163" i="4"/>
  <c r="N165" i="4"/>
  <c r="N176" i="4"/>
  <c r="N179" i="4"/>
  <c r="N181" i="4"/>
  <c r="N192" i="4"/>
  <c r="N195" i="4"/>
  <c r="N197" i="4"/>
  <c r="N211" i="4"/>
  <c r="N213" i="4"/>
  <c r="N3" i="4"/>
  <c r="N12" i="4"/>
  <c r="N19" i="4"/>
  <c r="N28" i="4"/>
  <c r="N35" i="4"/>
  <c r="N44" i="4"/>
  <c r="N51" i="4"/>
  <c r="N60" i="4"/>
  <c r="N67" i="4"/>
  <c r="N76" i="4"/>
  <c r="N83" i="4"/>
  <c r="N92" i="4"/>
  <c r="N99" i="4"/>
  <c r="N108" i="4"/>
  <c r="N115" i="4"/>
  <c r="N136" i="4"/>
  <c r="N139" i="4"/>
  <c r="N141" i="4"/>
  <c r="N152" i="4"/>
  <c r="N155" i="4"/>
  <c r="N157" i="4"/>
  <c r="N168" i="4"/>
  <c r="N171" i="4"/>
  <c r="N173" i="4"/>
  <c r="N184" i="4"/>
  <c r="N187" i="4"/>
  <c r="N189" i="4"/>
  <c r="N203" i="4"/>
  <c r="N205" i="4"/>
  <c r="N219" i="4"/>
  <c r="N23" i="3"/>
  <c r="N48" i="3"/>
  <c r="N66" i="4"/>
  <c r="N98" i="4"/>
  <c r="N114" i="4"/>
  <c r="N21" i="3"/>
  <c r="N27" i="3"/>
  <c r="N31" i="3"/>
  <c r="N38" i="3"/>
  <c r="N44" i="3"/>
  <c r="N52" i="3"/>
  <c r="N109" i="3"/>
  <c r="N18" i="4"/>
  <c r="N50" i="4"/>
  <c r="N82" i="4"/>
  <c r="N25" i="3"/>
  <c r="N29" i="3"/>
  <c r="N40" i="3"/>
  <c r="N34" i="4"/>
  <c r="N6" i="3"/>
  <c r="N8" i="3"/>
  <c r="N12" i="3"/>
  <c r="N14" i="3"/>
  <c r="N16" i="3"/>
  <c r="N20" i="3"/>
  <c r="N57" i="3"/>
  <c r="N96" i="3"/>
  <c r="N149" i="3"/>
  <c r="N116" i="3"/>
  <c r="N145" i="3"/>
  <c r="N189" i="3"/>
  <c r="N9" i="4"/>
  <c r="N57" i="4"/>
  <c r="N73" i="4"/>
  <c r="N50" i="3"/>
  <c r="N73" i="3"/>
  <c r="N75" i="3"/>
  <c r="N77" i="3"/>
  <c r="N79" i="3"/>
  <c r="N86" i="3"/>
  <c r="N88" i="3"/>
  <c r="N92" i="3"/>
  <c r="N132" i="3"/>
  <c r="N134" i="3"/>
  <c r="N157" i="3"/>
  <c r="N212" i="3"/>
  <c r="N214" i="3"/>
  <c r="N5" i="4"/>
  <c r="N21" i="4"/>
  <c r="N37" i="4"/>
  <c r="N53" i="4"/>
  <c r="N69" i="4"/>
  <c r="N85" i="4"/>
  <c r="N101" i="4"/>
  <c r="N117" i="4"/>
  <c r="N208" i="4"/>
  <c r="N118" i="3"/>
  <c r="N126" i="3"/>
  <c r="N170" i="3"/>
  <c r="N174" i="3"/>
  <c r="N193" i="3"/>
  <c r="N25" i="4"/>
  <c r="N41" i="4"/>
  <c r="N89" i="4"/>
  <c r="N105" i="4"/>
  <c r="N121" i="4"/>
  <c r="N204" i="4"/>
  <c r="N18" i="3"/>
  <c r="N5" i="3"/>
  <c r="N7" i="3"/>
  <c r="N9" i="3"/>
  <c r="N11" i="3"/>
  <c r="N13" i="3"/>
  <c r="N15" i="3"/>
  <c r="N22" i="3"/>
  <c r="N24" i="3"/>
  <c r="N28" i="3"/>
  <c r="N30" i="3"/>
  <c r="N37" i="3"/>
  <c r="N39" i="3"/>
  <c r="N41" i="3"/>
  <c r="N43" i="3"/>
  <c r="N45" i="3"/>
  <c r="N47" i="3"/>
  <c r="N54" i="3"/>
  <c r="N56" i="3"/>
  <c r="N60" i="3"/>
  <c r="N98" i="3"/>
  <c r="N100" i="3"/>
  <c r="N162" i="3"/>
  <c r="N179" i="3"/>
  <c r="N196" i="3"/>
  <c r="N198" i="3"/>
  <c r="N218" i="3"/>
  <c r="N17" i="4"/>
  <c r="N33" i="4"/>
  <c r="N49" i="4"/>
  <c r="N65" i="4"/>
  <c r="N81" i="4"/>
  <c r="N97" i="4"/>
  <c r="N113" i="4"/>
  <c r="N125" i="4"/>
  <c r="N212" i="4"/>
  <c r="N59" i="3"/>
  <c r="N61" i="3"/>
  <c r="N63" i="3"/>
  <c r="N70" i="3"/>
  <c r="N72" i="3"/>
  <c r="N76" i="3"/>
  <c r="N89" i="3"/>
  <c r="N91" i="3"/>
  <c r="N93" i="3"/>
  <c r="N95" i="3"/>
  <c r="N102" i="3"/>
  <c r="N106" i="3"/>
  <c r="N113" i="3"/>
  <c r="N117" i="3"/>
  <c r="N121" i="3"/>
  <c r="N138" i="3"/>
  <c r="N140" i="3"/>
  <c r="N144" i="3"/>
  <c r="N161" i="3"/>
  <c r="N178" i="3"/>
  <c r="N182" i="3"/>
  <c r="N204" i="3"/>
  <c r="N206" i="3"/>
  <c r="N220" i="3"/>
  <c r="N222" i="3"/>
  <c r="N3" i="3"/>
  <c r="N10" i="3"/>
  <c r="N17" i="3"/>
  <c r="N19" i="3"/>
  <c r="N26" i="3"/>
  <c r="N33" i="3"/>
  <c r="N35" i="3"/>
  <c r="N42" i="3"/>
  <c r="N49" i="3"/>
  <c r="N51" i="3"/>
  <c r="N58" i="3"/>
  <c r="N65" i="3"/>
  <c r="N67" i="3"/>
  <c r="N74" i="3"/>
  <c r="N81" i="3"/>
  <c r="N83" i="3"/>
  <c r="N90" i="3"/>
  <c r="N97" i="3"/>
  <c r="N99" i="3"/>
  <c r="N108" i="3"/>
  <c r="N111" i="3"/>
  <c r="N123" i="3"/>
  <c r="N125" i="3"/>
  <c r="N197" i="3"/>
  <c r="N213" i="3"/>
  <c r="N46" i="3"/>
  <c r="N53" i="3"/>
  <c r="N55" i="3"/>
  <c r="N62" i="3"/>
  <c r="N69" i="3"/>
  <c r="N71" i="3"/>
  <c r="N78" i="3"/>
  <c r="N85" i="3"/>
  <c r="N87" i="3"/>
  <c r="N94" i="3"/>
  <c r="N101" i="3"/>
  <c r="N103" i="3"/>
  <c r="N105" i="3"/>
  <c r="N120" i="3"/>
  <c r="N133" i="3"/>
  <c r="N173" i="3"/>
  <c r="N114" i="3"/>
  <c r="N124" i="3"/>
  <c r="N141" i="3"/>
  <c r="N181" i="3"/>
  <c r="N205" i="3"/>
  <c r="N221" i="3"/>
  <c r="N128" i="3"/>
  <c r="N131" i="3"/>
  <c r="N136" i="3"/>
  <c r="N139" i="3"/>
  <c r="N148" i="3"/>
  <c r="N151" i="3"/>
  <c r="N156" i="3"/>
  <c r="N158" i="3"/>
  <c r="N163" i="3"/>
  <c r="N168" i="3"/>
  <c r="N171" i="3"/>
  <c r="N176" i="3"/>
  <c r="N184" i="3"/>
  <c r="N187" i="3"/>
  <c r="N192" i="3"/>
  <c r="N195" i="3"/>
  <c r="N200" i="3"/>
  <c r="N203" i="3"/>
  <c r="N208" i="3"/>
  <c r="N211" i="3"/>
  <c r="N216" i="3"/>
  <c r="N219" i="3"/>
  <c r="N224" i="3"/>
  <c r="N142" i="3"/>
  <c r="N152" i="3"/>
  <c r="N164" i="3"/>
  <c r="N172" i="3"/>
  <c r="N180" i="3"/>
  <c r="N115" i="3"/>
  <c r="N104" i="3"/>
  <c r="N107" i="3"/>
  <c r="N127" i="3"/>
  <c r="N135" i="3"/>
  <c r="N147" i="3"/>
  <c r="N155" i="3"/>
  <c r="N167" i="3"/>
  <c r="N175" i="3"/>
  <c r="N183" i="3"/>
  <c r="N191" i="3"/>
  <c r="N199" i="3"/>
  <c r="N207" i="3"/>
  <c r="N215" i="3"/>
  <c r="N223" i="3"/>
  <c r="N143" i="3"/>
  <c r="N119" i="3"/>
  <c r="N159" i="3"/>
  <c r="L71" i="2" l="1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M49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3" i="2"/>
  <c r="N2" i="2"/>
  <c r="N29" i="2" l="1"/>
  <c r="N49" i="2"/>
  <c r="N45" i="2"/>
  <c r="N60" i="2"/>
  <c r="N12" i="2"/>
  <c r="N3" i="2"/>
  <c r="N41" i="2"/>
  <c r="N37" i="2"/>
  <c r="N33" i="2"/>
  <c r="N68" i="2"/>
  <c r="N64" i="2"/>
  <c r="N56" i="2"/>
  <c r="N52" i="2"/>
  <c r="N48" i="2"/>
  <c r="N44" i="2"/>
  <c r="N40" i="2"/>
  <c r="N36" i="2"/>
  <c r="N32" i="2"/>
  <c r="N28" i="2"/>
  <c r="N24" i="2"/>
  <c r="N20" i="2"/>
  <c r="N16" i="2"/>
  <c r="N8" i="2"/>
  <c r="N4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N7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N69" i="2"/>
  <c r="N65" i="2"/>
  <c r="N61" i="2"/>
  <c r="N57" i="2"/>
  <c r="N53" i="2"/>
  <c r="N25" i="2"/>
  <c r="N21" i="2"/>
  <c r="N17" i="2"/>
  <c r="N13" i="2"/>
  <c r="N9" i="2"/>
  <c r="N5" i="2"/>
</calcChain>
</file>

<file path=xl/sharedStrings.xml><?xml version="1.0" encoding="utf-8"?>
<sst xmlns="http://schemas.openxmlformats.org/spreadsheetml/2006/main" count="5019" uniqueCount="1998">
  <si>
    <t>Tag</t>
  </si>
  <si>
    <t>Arbeitszeit</t>
  </si>
  <si>
    <t>Lenkzeit</t>
  </si>
  <si>
    <t>Kilometerstand Mitternacht</t>
  </si>
  <si>
    <t>0:03</t>
  </si>
  <si>
    <t>0:00</t>
  </si>
  <si>
    <t>0:10</t>
  </si>
  <si>
    <t>0:22</t>
  </si>
  <si>
    <t>0:25</t>
  </si>
  <si>
    <t>0:02</t>
  </si>
  <si>
    <t>0:11</t>
  </si>
  <si>
    <t>0:15</t>
  </si>
  <si>
    <t>2:04</t>
  </si>
  <si>
    <t>1:23</t>
  </si>
  <si>
    <t>2:15</t>
  </si>
  <si>
    <t>1:38</t>
  </si>
  <si>
    <t>0:57</t>
  </si>
  <si>
    <t>1:22</t>
  </si>
  <si>
    <t>2:17</t>
  </si>
  <si>
    <t>1:54</t>
  </si>
  <si>
    <t>0:42</t>
  </si>
  <si>
    <t>1:04</t>
  </si>
  <si>
    <t>2:58</t>
  </si>
  <si>
    <t>0:37</t>
  </si>
  <si>
    <t>1:05</t>
  </si>
  <si>
    <t>2:28</t>
  </si>
  <si>
    <t>0:06</t>
  </si>
  <si>
    <t>0:32</t>
  </si>
  <si>
    <t>1:37</t>
  </si>
  <si>
    <t>2:37</t>
  </si>
  <si>
    <t>4:00</t>
  </si>
  <si>
    <t>1:59</t>
  </si>
  <si>
    <t>3:11</t>
  </si>
  <si>
    <t>4:17</t>
  </si>
  <si>
    <t>1:01</t>
  </si>
  <si>
    <t>3:58</t>
  </si>
  <si>
    <t>1:10</t>
  </si>
  <si>
    <t>1:07</t>
  </si>
  <si>
    <t>3:16</t>
  </si>
  <si>
    <t>2:26</t>
  </si>
  <si>
    <t>2:08</t>
  </si>
  <si>
    <t>7:14</t>
  </si>
  <si>
    <t>3:36</t>
  </si>
  <si>
    <t>1:53</t>
  </si>
  <si>
    <t>2:38</t>
  </si>
  <si>
    <t>0:07</t>
  </si>
  <si>
    <t>0:48</t>
  </si>
  <si>
    <t>0:09</t>
  </si>
  <si>
    <t>0:46</t>
  </si>
  <si>
    <t>2:02</t>
  </si>
  <si>
    <t>1:06</t>
  </si>
  <si>
    <t>3:03</t>
  </si>
  <si>
    <t>4:07</t>
  </si>
  <si>
    <t>7:59</t>
  </si>
  <si>
    <t>16:09</t>
  </si>
  <si>
    <t>1:42</t>
  </si>
  <si>
    <t>1:19</t>
  </si>
  <si>
    <t>1:32</t>
  </si>
  <si>
    <t>0:41</t>
  </si>
  <si>
    <t>1:27</t>
  </si>
  <si>
    <t>0:08</t>
  </si>
  <si>
    <t>0:49</t>
  </si>
  <si>
    <t>1:41</t>
  </si>
  <si>
    <t>3:14</t>
  </si>
  <si>
    <t>4:49</t>
  </si>
  <si>
    <t>0:51</t>
  </si>
  <si>
    <t>2:10</t>
  </si>
  <si>
    <t>1:00</t>
  </si>
  <si>
    <t>1:30</t>
  </si>
  <si>
    <t>1:09</t>
  </si>
  <si>
    <t>1:29</t>
  </si>
  <si>
    <t>3:45</t>
  </si>
  <si>
    <t>3:30</t>
  </si>
  <si>
    <t>6:59</t>
  </si>
  <si>
    <t>18:47</t>
  </si>
  <si>
    <t>1:11</t>
  </si>
  <si>
    <t>0:27</t>
  </si>
  <si>
    <t>0:50</t>
  </si>
  <si>
    <t>0:31</t>
  </si>
  <si>
    <t>0:29</t>
  </si>
  <si>
    <t>1:40</t>
  </si>
  <si>
    <t>0:53</t>
  </si>
  <si>
    <t>2:16</t>
  </si>
  <si>
    <t>2:23</t>
  </si>
  <si>
    <t>2:59</t>
  </si>
  <si>
    <t>1:14</t>
  </si>
  <si>
    <t>1:47</t>
  </si>
  <si>
    <t>5:15</t>
  </si>
  <si>
    <t>4:10</t>
  </si>
  <si>
    <t>1:12</t>
  </si>
  <si>
    <t>2:20</t>
  </si>
  <si>
    <t>1:51</t>
  </si>
  <si>
    <t>2:22</t>
  </si>
  <si>
    <t>0:45</t>
  </si>
  <si>
    <t>1:39</t>
  </si>
  <si>
    <t>0:56</t>
  </si>
  <si>
    <t>0:40</t>
  </si>
  <si>
    <t>2:09</t>
  </si>
  <si>
    <t>4:33</t>
  </si>
  <si>
    <t>1:52</t>
  </si>
  <si>
    <t>2:24</t>
  </si>
  <si>
    <t>5:56</t>
  </si>
  <si>
    <t>0:38</t>
  </si>
  <si>
    <t>0:47</t>
  </si>
  <si>
    <t>3:00</t>
  </si>
  <si>
    <t>0:52</t>
  </si>
  <si>
    <t>2:30</t>
  </si>
  <si>
    <t>3:22</t>
  </si>
  <si>
    <t>4:01</t>
  </si>
  <si>
    <t>4:11</t>
  </si>
  <si>
    <t>4:26</t>
  </si>
  <si>
    <t>0:55</t>
  </si>
  <si>
    <t>1:26</t>
  </si>
  <si>
    <t>2:34</t>
  </si>
  <si>
    <t>0:59</t>
  </si>
  <si>
    <t>3:07</t>
  </si>
  <si>
    <t>2:03</t>
  </si>
  <si>
    <t>1:50</t>
  </si>
  <si>
    <t>1:33</t>
  </si>
  <si>
    <t>3:53</t>
  </si>
  <si>
    <t>7:01</t>
  </si>
  <si>
    <t>0:17</t>
  </si>
  <si>
    <t>1:17</t>
  </si>
  <si>
    <t>1:21</t>
  </si>
  <si>
    <t>4:06</t>
  </si>
  <si>
    <t>5:14</t>
  </si>
  <si>
    <t>1:02</t>
  </si>
  <si>
    <t>2:12</t>
  </si>
  <si>
    <t>3:06</t>
  </si>
  <si>
    <t>2:46</t>
  </si>
  <si>
    <t>7:17</t>
  </si>
  <si>
    <t>5:54</t>
  </si>
  <si>
    <t>2:43</t>
  </si>
  <si>
    <t>1:20</t>
  </si>
  <si>
    <t>0:54</t>
  </si>
  <si>
    <t>8:12</t>
  </si>
  <si>
    <t>0:26</t>
  </si>
  <si>
    <t>0:58</t>
  </si>
  <si>
    <t>2:07</t>
  </si>
  <si>
    <t>3:38</t>
  </si>
  <si>
    <t>0:39</t>
  </si>
  <si>
    <t>2:40</t>
  </si>
  <si>
    <t>4:58</t>
  </si>
  <si>
    <t>3:13</t>
  </si>
  <si>
    <t>0:13</t>
  </si>
  <si>
    <t>0:24</t>
  </si>
  <si>
    <t>1:08</t>
  </si>
  <si>
    <t>1:16</t>
  </si>
  <si>
    <t>3:15</t>
  </si>
  <si>
    <t>1:58</t>
  </si>
  <si>
    <t>3:19</t>
  </si>
  <si>
    <t>6:12</t>
  </si>
  <si>
    <t>7:50</t>
  </si>
  <si>
    <t>2:19</t>
  </si>
  <si>
    <t>0:12</t>
  </si>
  <si>
    <t>7:24</t>
  </si>
  <si>
    <t>2:11</t>
  </si>
  <si>
    <t>1:49</t>
  </si>
  <si>
    <t>0:01</t>
  </si>
  <si>
    <t>1:15</t>
  </si>
  <si>
    <t>1:35</t>
  </si>
  <si>
    <t>0:18</t>
  </si>
  <si>
    <t>1:34</t>
  </si>
  <si>
    <t>1:03</t>
  </si>
  <si>
    <t>2:49</t>
  </si>
  <si>
    <t>2:50</t>
  </si>
  <si>
    <t>3:02</t>
  </si>
  <si>
    <t>4:24</t>
  </si>
  <si>
    <t>5:52</t>
  </si>
  <si>
    <t>6:16</t>
  </si>
  <si>
    <t>3:32</t>
  </si>
  <si>
    <t>4:14</t>
  </si>
  <si>
    <t>2:36</t>
  </si>
  <si>
    <t>3:05</t>
  </si>
  <si>
    <t>7:37</t>
  </si>
  <si>
    <t>7:30</t>
  </si>
  <si>
    <t>2:27</t>
  </si>
  <si>
    <t>4:40</t>
  </si>
  <si>
    <t>1:18</t>
  </si>
  <si>
    <t>4:30</t>
  </si>
  <si>
    <t>4:12</t>
  </si>
  <si>
    <t>2:00</t>
  </si>
  <si>
    <t>4:09</t>
  </si>
  <si>
    <t>8:28</t>
  </si>
  <si>
    <t>5:05</t>
  </si>
  <si>
    <t>9:06</t>
  </si>
  <si>
    <t>14:39</t>
  </si>
  <si>
    <t>1:25</t>
  </si>
  <si>
    <t>1:44</t>
  </si>
  <si>
    <t>4:22</t>
  </si>
  <si>
    <t>3:12</t>
  </si>
  <si>
    <t>8:32</t>
  </si>
  <si>
    <t>3:20</t>
  </si>
  <si>
    <t>0:20</t>
  </si>
  <si>
    <t>2:01</t>
  </si>
  <si>
    <t>1:28</t>
  </si>
  <si>
    <t>2:54</t>
  </si>
  <si>
    <t>2:06</t>
  </si>
  <si>
    <t>1:13</t>
  </si>
  <si>
    <t>5:17</t>
  </si>
  <si>
    <t>7:36</t>
  </si>
  <si>
    <t>1:24</t>
  </si>
  <si>
    <t>2:29</t>
  </si>
  <si>
    <t>2:18</t>
  </si>
  <si>
    <t>3:48</t>
  </si>
  <si>
    <t>0:35</t>
  </si>
  <si>
    <t>1:31</t>
  </si>
  <si>
    <t>11227</t>
  </si>
  <si>
    <t>11364</t>
  </si>
  <si>
    <t>5:04</t>
  </si>
  <si>
    <t>11405</t>
  </si>
  <si>
    <t>11484</t>
  </si>
  <si>
    <t>11522</t>
  </si>
  <si>
    <t>3:23</t>
  </si>
  <si>
    <t>11580</t>
  </si>
  <si>
    <t>0:43</t>
  </si>
  <si>
    <t>11610</t>
  </si>
  <si>
    <t>2:56</t>
  </si>
  <si>
    <t>11780</t>
  </si>
  <si>
    <t>2:13</t>
  </si>
  <si>
    <t>3:39</t>
  </si>
  <si>
    <t>11806</t>
  </si>
  <si>
    <t>0:21</t>
  </si>
  <si>
    <t>11811</t>
  </si>
  <si>
    <t>11872</t>
  </si>
  <si>
    <t>2:05</t>
  </si>
  <si>
    <t>11972</t>
  </si>
  <si>
    <t>11973</t>
  </si>
  <si>
    <t>2:31</t>
  </si>
  <si>
    <t>12123</t>
  </si>
  <si>
    <t>12202</t>
  </si>
  <si>
    <t>0:14</t>
  </si>
  <si>
    <t>12243</t>
  </si>
  <si>
    <t>1:46</t>
  </si>
  <si>
    <t>12248</t>
  </si>
  <si>
    <t>8:01</t>
  </si>
  <si>
    <t>12327</t>
  </si>
  <si>
    <t>2:14</t>
  </si>
  <si>
    <t>12449</t>
  </si>
  <si>
    <t>12529</t>
  </si>
  <si>
    <t>12638</t>
  </si>
  <si>
    <t>1:56</t>
  </si>
  <si>
    <t>12773</t>
  </si>
  <si>
    <t>12774</t>
  </si>
  <si>
    <t>5:11</t>
  </si>
  <si>
    <t>6:20</t>
  </si>
  <si>
    <t>12775</t>
  </si>
  <si>
    <t>13209</t>
  </si>
  <si>
    <t>16:33</t>
  </si>
  <si>
    <t>13273</t>
  </si>
  <si>
    <t>13278</t>
  </si>
  <si>
    <t>13367</t>
  </si>
  <si>
    <t>13403</t>
  </si>
  <si>
    <t>4:08</t>
  </si>
  <si>
    <t>13594</t>
  </si>
  <si>
    <t>1:57</t>
  </si>
  <si>
    <t>3:17</t>
  </si>
  <si>
    <t>13749</t>
  </si>
  <si>
    <t>13750</t>
  </si>
  <si>
    <t>6:19</t>
  </si>
  <si>
    <t>13867</t>
  </si>
  <si>
    <t>13989</t>
  </si>
  <si>
    <t>14049</t>
  </si>
  <si>
    <t>14189</t>
  </si>
  <si>
    <t>14315</t>
  </si>
  <si>
    <t>4:48</t>
  </si>
  <si>
    <t>14384</t>
  </si>
  <si>
    <t>2:44</t>
  </si>
  <si>
    <t>14513</t>
  </si>
  <si>
    <t>14661</t>
  </si>
  <si>
    <t>5:39</t>
  </si>
  <si>
    <t>14685</t>
  </si>
  <si>
    <t>14725</t>
  </si>
  <si>
    <t>5:48</t>
  </si>
  <si>
    <t>14833</t>
  </si>
  <si>
    <t>14834</t>
  </si>
  <si>
    <t>15034</t>
  </si>
  <si>
    <t>2:32</t>
  </si>
  <si>
    <t>15282</t>
  </si>
  <si>
    <t>15284</t>
  </si>
  <si>
    <t>4:47</t>
  </si>
  <si>
    <t>4:13</t>
  </si>
  <si>
    <t>15400</t>
  </si>
  <si>
    <t>15484</t>
  </si>
  <si>
    <t>4:05</t>
  </si>
  <si>
    <t>15525</t>
  </si>
  <si>
    <t>15645</t>
  </si>
  <si>
    <t>3:43</t>
  </si>
  <si>
    <t>15774</t>
  </si>
  <si>
    <t>4:20</t>
  </si>
  <si>
    <t>8:13</t>
  </si>
  <si>
    <t>15894</t>
  </si>
  <si>
    <t>16024</t>
  </si>
  <si>
    <t>16063</t>
  </si>
  <si>
    <t>2:55</t>
  </si>
  <si>
    <t>16202</t>
  </si>
  <si>
    <t>16383</t>
  </si>
  <si>
    <t>16385</t>
  </si>
  <si>
    <t>5:45</t>
  </si>
  <si>
    <t>5:00</t>
  </si>
  <si>
    <t>16638</t>
  </si>
  <si>
    <t>3:47</t>
  </si>
  <si>
    <t>16829</t>
  </si>
  <si>
    <t>16925</t>
  </si>
  <si>
    <t>17072</t>
  </si>
  <si>
    <t>17124</t>
  </si>
  <si>
    <t>4:57</t>
  </si>
  <si>
    <t>6:41</t>
  </si>
  <si>
    <t>14:48</t>
  </si>
  <si>
    <t>17251</t>
  </si>
  <si>
    <t>17305</t>
  </si>
  <si>
    <t>17341</t>
  </si>
  <si>
    <t>15:53</t>
  </si>
  <si>
    <t>17483</t>
  </si>
  <si>
    <t>5:07</t>
  </si>
  <si>
    <t>5:08</t>
  </si>
  <si>
    <t>4:29</t>
  </si>
  <si>
    <t>13:40</t>
  </si>
  <si>
    <t>15:57</t>
  </si>
  <si>
    <t>4:21</t>
  </si>
  <si>
    <t>2:51</t>
  </si>
  <si>
    <t>3:46</t>
  </si>
  <si>
    <t>5:19</t>
  </si>
  <si>
    <t>17:31</t>
  </si>
  <si>
    <t>5:22</t>
  </si>
  <si>
    <t>4:02</t>
  </si>
  <si>
    <t>4:50</t>
  </si>
  <si>
    <t>3:21</t>
  </si>
  <si>
    <t>1:45</t>
  </si>
  <si>
    <t>3:26</t>
  </si>
  <si>
    <t>4:52</t>
  </si>
  <si>
    <t>1:36</t>
  </si>
  <si>
    <t>5:29</t>
  </si>
  <si>
    <t>6:13</t>
  </si>
  <si>
    <t>3:50</t>
  </si>
  <si>
    <t>4:39</t>
  </si>
  <si>
    <t>3:37</t>
  </si>
  <si>
    <t>5:34</t>
  </si>
  <si>
    <t>15:27</t>
  </si>
  <si>
    <t>18:59</t>
  </si>
  <si>
    <t>2:52</t>
  </si>
  <si>
    <t>6:35</t>
  </si>
  <si>
    <t>3:28</t>
  </si>
  <si>
    <t>3:33</t>
  </si>
  <si>
    <t>4:04</t>
  </si>
  <si>
    <t>15:13</t>
  </si>
  <si>
    <t>3:57</t>
  </si>
  <si>
    <t>4:23</t>
  </si>
  <si>
    <t>3:55</t>
  </si>
  <si>
    <t>4:35</t>
  </si>
  <si>
    <t>4:25</t>
  </si>
  <si>
    <t>19:32</t>
  </si>
  <si>
    <t>3:35</t>
  </si>
  <si>
    <t>13:25</t>
  </si>
  <si>
    <t>4:03</t>
  </si>
  <si>
    <t>4:28</t>
  </si>
  <si>
    <t>3:40</t>
  </si>
  <si>
    <t>5:16</t>
  </si>
  <si>
    <t>3:27</t>
  </si>
  <si>
    <t>3:42</t>
  </si>
  <si>
    <t>14:43</t>
  </si>
  <si>
    <t>7:05</t>
  </si>
  <si>
    <t>17:43</t>
  </si>
  <si>
    <t>2:33</t>
  </si>
  <si>
    <t>3:54</t>
  </si>
  <si>
    <t>2:53</t>
  </si>
  <si>
    <t>4:15</t>
  </si>
  <si>
    <t>2:41</t>
  </si>
  <si>
    <t>14:51</t>
  </si>
  <si>
    <t>14:32</t>
  </si>
  <si>
    <t>7:10</t>
  </si>
  <si>
    <t>3:59</t>
  </si>
  <si>
    <t>12:48</t>
  </si>
  <si>
    <t>5:18</t>
  </si>
  <si>
    <t>2:57</t>
  </si>
  <si>
    <t>5:41</t>
  </si>
  <si>
    <t>7:57</t>
  </si>
  <si>
    <t>14:22</t>
  </si>
  <si>
    <t>6:02</t>
  </si>
  <si>
    <t>4:16</t>
  </si>
  <si>
    <t>5:27</t>
  </si>
  <si>
    <t>8:09</t>
  </si>
  <si>
    <t>8:41</t>
  </si>
  <si>
    <t>8:22</t>
  </si>
  <si>
    <t>5:03</t>
  </si>
  <si>
    <t>14:44</t>
  </si>
  <si>
    <t>14:45</t>
  </si>
  <si>
    <t>4:34</t>
  </si>
  <si>
    <t>5:09</t>
  </si>
  <si>
    <t>3:10</t>
  </si>
  <si>
    <t>2:47</t>
  </si>
  <si>
    <t>3:44</t>
  </si>
  <si>
    <t>3:18</t>
  </si>
  <si>
    <t>4:45</t>
  </si>
  <si>
    <t>14:47</t>
  </si>
  <si>
    <t>5:01</t>
  </si>
  <si>
    <t>4:51</t>
  </si>
  <si>
    <t>9:24</t>
  </si>
  <si>
    <t>4:27</t>
  </si>
  <si>
    <t>8:25</t>
  </si>
  <si>
    <t>9:14</t>
  </si>
  <si>
    <t>6:49</t>
  </si>
  <si>
    <t>15:41</t>
  </si>
  <si>
    <t>3:51</t>
  </si>
  <si>
    <t>13:59</t>
  </si>
  <si>
    <t>3:24</t>
  </si>
  <si>
    <t>7:12</t>
  </si>
  <si>
    <t>4:54</t>
  </si>
  <si>
    <t>9:28</t>
  </si>
  <si>
    <t>16:24</t>
  </si>
  <si>
    <t>4:18</t>
  </si>
  <si>
    <t>9:19</t>
  </si>
  <si>
    <t>16:56</t>
  </si>
  <si>
    <t>14:16</t>
  </si>
  <si>
    <t>6:56</t>
  </si>
  <si>
    <t>8:54</t>
  </si>
  <si>
    <t>5:28</t>
  </si>
  <si>
    <t>14:49</t>
  </si>
  <si>
    <t>5:24</t>
  </si>
  <si>
    <t>3:52</t>
  </si>
  <si>
    <t>37835</t>
  </si>
  <si>
    <t>38067</t>
  </si>
  <si>
    <t>38083</t>
  </si>
  <si>
    <t>38343</t>
  </si>
  <si>
    <t>38427</t>
  </si>
  <si>
    <t>14:08</t>
  </si>
  <si>
    <t>38630</t>
  </si>
  <si>
    <t>38881</t>
  </si>
  <si>
    <t>39066</t>
  </si>
  <si>
    <t>39327</t>
  </si>
  <si>
    <t>39483</t>
  </si>
  <si>
    <t>39615</t>
  </si>
  <si>
    <t>39740</t>
  </si>
  <si>
    <t>39837</t>
  </si>
  <si>
    <t>40099</t>
  </si>
  <si>
    <t>40122</t>
  </si>
  <si>
    <t>5:46</t>
  </si>
  <si>
    <t>14:06</t>
  </si>
  <si>
    <t>40265</t>
  </si>
  <si>
    <t>40365</t>
  </si>
  <si>
    <t>40486</t>
  </si>
  <si>
    <t>40747</t>
  </si>
  <si>
    <t>40807</t>
  </si>
  <si>
    <t>41042</t>
  </si>
  <si>
    <t>41292</t>
  </si>
  <si>
    <t>41297</t>
  </si>
  <si>
    <t>5:20</t>
  </si>
  <si>
    <t>41558</t>
  </si>
  <si>
    <t>41705</t>
  </si>
  <si>
    <t>13:48</t>
  </si>
  <si>
    <t>41955</t>
  </si>
  <si>
    <t>42202</t>
  </si>
  <si>
    <t>42207</t>
  </si>
  <si>
    <t>42466</t>
  </si>
  <si>
    <t>42467</t>
  </si>
  <si>
    <t>42651</t>
  </si>
  <si>
    <t>42656</t>
  </si>
  <si>
    <t>3:56</t>
  </si>
  <si>
    <t>42909</t>
  </si>
  <si>
    <t>43054</t>
  </si>
  <si>
    <t>9:07</t>
  </si>
  <si>
    <t>43193</t>
  </si>
  <si>
    <t>43504</t>
  </si>
  <si>
    <t>43654</t>
  </si>
  <si>
    <t>43933</t>
  </si>
  <si>
    <t>43934</t>
  </si>
  <si>
    <t>15:14</t>
  </si>
  <si>
    <t>44166</t>
  </si>
  <si>
    <t>44303</t>
  </si>
  <si>
    <t>44361</t>
  </si>
  <si>
    <t>44625</t>
  </si>
  <si>
    <t>44684</t>
  </si>
  <si>
    <t>10:35</t>
  </si>
  <si>
    <t>9:40</t>
  </si>
  <si>
    <t>44847</t>
  </si>
  <si>
    <t>45090</t>
  </si>
  <si>
    <t>45317</t>
  </si>
  <si>
    <t>45447</t>
  </si>
  <si>
    <t>45707</t>
  </si>
  <si>
    <t>45739</t>
  </si>
  <si>
    <t>46003</t>
  </si>
  <si>
    <t>46047</t>
  </si>
  <si>
    <t>46193</t>
  </si>
  <si>
    <t>4:19</t>
  </si>
  <si>
    <t>46453</t>
  </si>
  <si>
    <t>5:13</t>
  </si>
  <si>
    <t>13:19</t>
  </si>
  <si>
    <t>46557</t>
  </si>
  <si>
    <t>46759</t>
  </si>
  <si>
    <t>46880</t>
  </si>
  <si>
    <t>47140</t>
  </si>
  <si>
    <t>5:30</t>
  </si>
  <si>
    <t>47473</t>
  </si>
  <si>
    <t>5:51</t>
  </si>
  <si>
    <t>47587</t>
  </si>
  <si>
    <t>47824</t>
  </si>
  <si>
    <t>47825</t>
  </si>
  <si>
    <t>47949</t>
  </si>
  <si>
    <t>4:42</t>
  </si>
  <si>
    <t>8:37</t>
  </si>
  <si>
    <t>48051</t>
  </si>
  <si>
    <t>48257</t>
  </si>
  <si>
    <t>48518</t>
  </si>
  <si>
    <t>48752</t>
  </si>
  <si>
    <t>48878</t>
  </si>
  <si>
    <t>49033</t>
  </si>
  <si>
    <t>14:13</t>
  </si>
  <si>
    <t>49155</t>
  </si>
  <si>
    <t>49409</t>
  </si>
  <si>
    <t>4:32</t>
  </si>
  <si>
    <t>49654</t>
  </si>
  <si>
    <t>49867</t>
  </si>
  <si>
    <t>4:46</t>
  </si>
  <si>
    <t>50123</t>
  </si>
  <si>
    <t>50248</t>
  </si>
  <si>
    <t>50509</t>
  </si>
  <si>
    <t>50511</t>
  </si>
  <si>
    <t>5:23</t>
  </si>
  <si>
    <t>50787</t>
  </si>
  <si>
    <t>50792</t>
  </si>
  <si>
    <t>51052</t>
  </si>
  <si>
    <t>51054</t>
  </si>
  <si>
    <t>51287</t>
  </si>
  <si>
    <t>51292</t>
  </si>
  <si>
    <t>51553</t>
  </si>
  <si>
    <t>51740</t>
  </si>
  <si>
    <t>52006</t>
  </si>
  <si>
    <t>16:44</t>
  </si>
  <si>
    <t>52123</t>
  </si>
  <si>
    <t>52393</t>
  </si>
  <si>
    <t>52394</t>
  </si>
  <si>
    <t>52553</t>
  </si>
  <si>
    <t>5:31</t>
  </si>
  <si>
    <t>52814</t>
  </si>
  <si>
    <t>52853</t>
  </si>
  <si>
    <t>53094</t>
  </si>
  <si>
    <t>53238</t>
  </si>
  <si>
    <t>53244</t>
  </si>
  <si>
    <t>53433</t>
  </si>
  <si>
    <t>53555</t>
  </si>
  <si>
    <t>5:55</t>
  </si>
  <si>
    <t>53816</t>
  </si>
  <si>
    <t>6:08</t>
  </si>
  <si>
    <t>54176</t>
  </si>
  <si>
    <t>54283</t>
  </si>
  <si>
    <t>54434</t>
  </si>
  <si>
    <t>54606</t>
  </si>
  <si>
    <t>7:04</t>
  </si>
  <si>
    <t>54799</t>
  </si>
  <si>
    <t>73717</t>
  </si>
  <si>
    <t>73839</t>
  </si>
  <si>
    <t>74095</t>
  </si>
  <si>
    <t>74222</t>
  </si>
  <si>
    <t>74489</t>
  </si>
  <si>
    <t>4:43</t>
  </si>
  <si>
    <t>74746</t>
  </si>
  <si>
    <t>4:38</t>
  </si>
  <si>
    <t>74996</t>
  </si>
  <si>
    <t>14:00</t>
  </si>
  <si>
    <t>75000</t>
  </si>
  <si>
    <t>75262</t>
  </si>
  <si>
    <t>6:29</t>
  </si>
  <si>
    <t>14:54</t>
  </si>
  <si>
    <t>8:49</t>
  </si>
  <si>
    <t>2:35</t>
  </si>
  <si>
    <t>4:59</t>
  </si>
  <si>
    <t>14:36</t>
  </si>
  <si>
    <t>4:37</t>
  </si>
  <si>
    <t>4:41</t>
  </si>
  <si>
    <t>5:12</t>
  </si>
  <si>
    <t>5:02</t>
  </si>
  <si>
    <t>4:56</t>
  </si>
  <si>
    <t>13:05</t>
  </si>
  <si>
    <t>15:18</t>
  </si>
  <si>
    <t>13:49</t>
  </si>
  <si>
    <t>4:44</t>
  </si>
  <si>
    <t>3:04</t>
  </si>
  <si>
    <t>15:39</t>
  </si>
  <si>
    <t>22:00</t>
  </si>
  <si>
    <t>7:43</t>
  </si>
  <si>
    <t>6:51</t>
  </si>
  <si>
    <t>13:18</t>
  </si>
  <si>
    <t>19:19</t>
  </si>
  <si>
    <t>16:34</t>
  </si>
  <si>
    <t>13:09</t>
  </si>
  <si>
    <t>21:19</t>
  </si>
  <si>
    <t>17:01</t>
  </si>
  <si>
    <t>17:19</t>
  </si>
  <si>
    <t>5:35</t>
  </si>
  <si>
    <t>13:32</t>
  </si>
  <si>
    <t>16:04</t>
  </si>
  <si>
    <t>15:17</t>
  </si>
  <si>
    <t>19:51</t>
  </si>
  <si>
    <t>14:24</t>
  </si>
  <si>
    <t>17:35</t>
  </si>
  <si>
    <t>17:28</t>
  </si>
  <si>
    <t>15:46</t>
  </si>
  <si>
    <t>18:35</t>
  </si>
  <si>
    <t>13:56</t>
  </si>
  <si>
    <t>13:36</t>
  </si>
  <si>
    <t>19:24</t>
  </si>
  <si>
    <t>4:53</t>
  </si>
  <si>
    <t>17:23</t>
  </si>
  <si>
    <t>17:25</t>
  </si>
  <si>
    <t>3:49</t>
  </si>
  <si>
    <t>55556</t>
  </si>
  <si>
    <t>55662</t>
  </si>
  <si>
    <t>55963</t>
  </si>
  <si>
    <t>55965</t>
  </si>
  <si>
    <t>56100</t>
  </si>
  <si>
    <t>56351</t>
  </si>
  <si>
    <t>56604</t>
  </si>
  <si>
    <t>56845</t>
  </si>
  <si>
    <t>56848</t>
  </si>
  <si>
    <t>14:26</t>
  </si>
  <si>
    <t>5:47</t>
  </si>
  <si>
    <t>57172</t>
  </si>
  <si>
    <t>57422</t>
  </si>
  <si>
    <t>57673</t>
  </si>
  <si>
    <t>57923</t>
  </si>
  <si>
    <t>58169</t>
  </si>
  <si>
    <t>7:25</t>
  </si>
  <si>
    <t>58404</t>
  </si>
  <si>
    <t>58655</t>
  </si>
  <si>
    <t>58890</t>
  </si>
  <si>
    <t>58891</t>
  </si>
  <si>
    <t>59224</t>
  </si>
  <si>
    <t>59479</t>
  </si>
  <si>
    <t>59626</t>
  </si>
  <si>
    <t>59714</t>
  </si>
  <si>
    <t>59964</t>
  </si>
  <si>
    <t>59965</t>
  </si>
  <si>
    <t>60160</t>
  </si>
  <si>
    <t>60176</t>
  </si>
  <si>
    <t>60410</t>
  </si>
  <si>
    <t>60412</t>
  </si>
  <si>
    <t>60734</t>
  </si>
  <si>
    <t>60983</t>
  </si>
  <si>
    <t>61228</t>
  </si>
  <si>
    <t>61463</t>
  </si>
  <si>
    <t>61704</t>
  </si>
  <si>
    <t>61706</t>
  </si>
  <si>
    <t>61954</t>
  </si>
  <si>
    <t>62206</t>
  </si>
  <si>
    <t>62454</t>
  </si>
  <si>
    <t>62722</t>
  </si>
  <si>
    <t>62902</t>
  </si>
  <si>
    <t>16:52</t>
  </si>
  <si>
    <t>63137</t>
  </si>
  <si>
    <t>63300</t>
  </si>
  <si>
    <t>63565</t>
  </si>
  <si>
    <t>63708</t>
  </si>
  <si>
    <t>63915</t>
  </si>
  <si>
    <t>63917</t>
  </si>
  <si>
    <t>64166</t>
  </si>
  <si>
    <t>64401</t>
  </si>
  <si>
    <t>64653</t>
  </si>
  <si>
    <t>64763</t>
  </si>
  <si>
    <t>13:55</t>
  </si>
  <si>
    <t>14:29</t>
  </si>
  <si>
    <t>65028</t>
  </si>
  <si>
    <t>65279</t>
  </si>
  <si>
    <t>65523</t>
  </si>
  <si>
    <t>65731</t>
  </si>
  <si>
    <t>65923</t>
  </si>
  <si>
    <t>66186</t>
  </si>
  <si>
    <t>66401</t>
  </si>
  <si>
    <t>66635</t>
  </si>
  <si>
    <t>66636</t>
  </si>
  <si>
    <t>66900</t>
  </si>
  <si>
    <t>67151</t>
  </si>
  <si>
    <t>67450</t>
  </si>
  <si>
    <t>67704</t>
  </si>
  <si>
    <t>67965</t>
  </si>
  <si>
    <t>68202</t>
  </si>
  <si>
    <t>68453</t>
  </si>
  <si>
    <t>68749</t>
  </si>
  <si>
    <t>69021</t>
  </si>
  <si>
    <t>69227</t>
  </si>
  <si>
    <t>14:09</t>
  </si>
  <si>
    <t>69476</t>
  </si>
  <si>
    <t>69477</t>
  </si>
  <si>
    <t>69730</t>
  </si>
  <si>
    <t>8:26</t>
  </si>
  <si>
    <t>69976</t>
  </si>
  <si>
    <t>70210</t>
  </si>
  <si>
    <t>70460</t>
  </si>
  <si>
    <t>70645</t>
  </si>
  <si>
    <t>14:02</t>
  </si>
  <si>
    <t>16:00</t>
  </si>
  <si>
    <t>70799</t>
  </si>
  <si>
    <t>3:09</t>
  </si>
  <si>
    <t>70947</t>
  </si>
  <si>
    <t>71238</t>
  </si>
  <si>
    <t>71532</t>
  </si>
  <si>
    <t>71632</t>
  </si>
  <si>
    <t>71884</t>
  </si>
  <si>
    <t>72188</t>
  </si>
  <si>
    <t>72191</t>
  </si>
  <si>
    <t>72447</t>
  </si>
  <si>
    <t>72681</t>
  </si>
  <si>
    <t>72924</t>
  </si>
  <si>
    <t>73198</t>
  </si>
  <si>
    <t>73450</t>
  </si>
  <si>
    <t>73567</t>
  </si>
  <si>
    <t>73803</t>
  </si>
  <si>
    <t>74053</t>
  </si>
  <si>
    <t>74376</t>
  </si>
  <si>
    <t>74558</t>
  </si>
  <si>
    <t>74794</t>
  </si>
  <si>
    <t>6:55</t>
  </si>
  <si>
    <t>75044</t>
  </si>
  <si>
    <t>75294</t>
  </si>
  <si>
    <t>75570</t>
  </si>
  <si>
    <t>75571</t>
  </si>
  <si>
    <t>13:28</t>
  </si>
  <si>
    <t>75821</t>
  </si>
  <si>
    <t>76136</t>
  </si>
  <si>
    <t>7:49</t>
  </si>
  <si>
    <t>9:25</t>
  </si>
  <si>
    <t>76371</t>
  </si>
  <si>
    <t>85971</t>
  </si>
  <si>
    <t>86178</t>
  </si>
  <si>
    <t>86298</t>
  </si>
  <si>
    <t>86532</t>
  </si>
  <si>
    <t>86626</t>
  </si>
  <si>
    <t>86772</t>
  </si>
  <si>
    <t>87072</t>
  </si>
  <si>
    <t>87319</t>
  </si>
  <si>
    <t>87531</t>
  </si>
  <si>
    <t>87647</t>
  </si>
  <si>
    <t>87819</t>
  </si>
  <si>
    <t>87950</t>
  </si>
  <si>
    <t>88197</t>
  </si>
  <si>
    <t>88409</t>
  </si>
  <si>
    <t>88524</t>
  </si>
  <si>
    <t>5:32</t>
  </si>
  <si>
    <t>88655</t>
  </si>
  <si>
    <t>88906</t>
  </si>
  <si>
    <t>89172</t>
  </si>
  <si>
    <t>89316</t>
  </si>
  <si>
    <t>89545</t>
  </si>
  <si>
    <t>12:43</t>
  </si>
  <si>
    <t>89650</t>
  </si>
  <si>
    <t>89781</t>
  </si>
  <si>
    <t>89918</t>
  </si>
  <si>
    <t>6:45</t>
  </si>
  <si>
    <t>89920</t>
  </si>
  <si>
    <t>90170</t>
  </si>
  <si>
    <t>90418</t>
  </si>
  <si>
    <t>90462</t>
  </si>
  <si>
    <t>9:31</t>
  </si>
  <si>
    <t>90540</t>
  </si>
  <si>
    <t>90772</t>
  </si>
  <si>
    <t>91023</t>
  </si>
  <si>
    <t>91024</t>
  </si>
  <si>
    <t>91353</t>
  </si>
  <si>
    <t>91618</t>
  </si>
  <si>
    <t>91869</t>
  </si>
  <si>
    <t>92157</t>
  </si>
  <si>
    <t>14:17</t>
  </si>
  <si>
    <t>92158</t>
  </si>
  <si>
    <t>92427</t>
  </si>
  <si>
    <t>92655</t>
  </si>
  <si>
    <t>92656</t>
  </si>
  <si>
    <t>92907</t>
  </si>
  <si>
    <t>93147</t>
  </si>
  <si>
    <t>93276</t>
  </si>
  <si>
    <t>93517</t>
  </si>
  <si>
    <t>93581</t>
  </si>
  <si>
    <t>93698</t>
  </si>
  <si>
    <t>93931</t>
  </si>
  <si>
    <t>94033</t>
  </si>
  <si>
    <t>94237</t>
  </si>
  <si>
    <t>94343</t>
  </si>
  <si>
    <t>94531</t>
  </si>
  <si>
    <t>94781</t>
  </si>
  <si>
    <t>94808</t>
  </si>
  <si>
    <t>9:46</t>
  </si>
  <si>
    <t>95074</t>
  </si>
  <si>
    <t>95134</t>
  </si>
  <si>
    <t>95383</t>
  </si>
  <si>
    <t>95644</t>
  </si>
  <si>
    <t>95698</t>
  </si>
  <si>
    <t>95711</t>
  </si>
  <si>
    <t>95965</t>
  </si>
  <si>
    <t>96213</t>
  </si>
  <si>
    <t>96375</t>
  </si>
  <si>
    <t>96701</t>
  </si>
  <si>
    <t>96934</t>
  </si>
  <si>
    <t>97015</t>
  </si>
  <si>
    <t>97240</t>
  </si>
  <si>
    <t>15:58</t>
  </si>
  <si>
    <t>97480</t>
  </si>
  <si>
    <t>97703</t>
  </si>
  <si>
    <t>97952</t>
  </si>
  <si>
    <t>98206</t>
  </si>
  <si>
    <t>Tägliche Ruhezeit</t>
  </si>
  <si>
    <t>Bereitschaftszeit</t>
  </si>
  <si>
    <t>20:33</t>
  </si>
  <si>
    <t>14:33</t>
  </si>
  <si>
    <t>14:35</t>
  </si>
  <si>
    <t>16:05</t>
  </si>
  <si>
    <t>15:48</t>
  </si>
  <si>
    <t>17:59</t>
  </si>
  <si>
    <t>07:22 - 13:23</t>
  </si>
  <si>
    <t>8:18</t>
  </si>
  <si>
    <t>06:36 - 16:14</t>
  </si>
  <si>
    <t>6:58</t>
  </si>
  <si>
    <t>06:38 - 14:43</t>
  </si>
  <si>
    <t>7:07</t>
  </si>
  <si>
    <t>05:56 - 14:10</t>
  </si>
  <si>
    <t>8:07</t>
  </si>
  <si>
    <t>12:56</t>
  </si>
  <si>
    <t>07:03 - 14:02</t>
  </si>
  <si>
    <t>19:28</t>
  </si>
  <si>
    <t>07:15 - 11:35</t>
  </si>
  <si>
    <t>08:20 - 15:11</t>
  </si>
  <si>
    <t>14:42</t>
  </si>
  <si>
    <t>8:04</t>
  </si>
  <si>
    <t>06:54 - 16:09</t>
  </si>
  <si>
    <t>15:44</t>
  </si>
  <si>
    <t>15:09</t>
  </si>
  <si>
    <t>7:46</t>
  </si>
  <si>
    <t>06:40 - 15:31</t>
  </si>
  <si>
    <t>15:33</t>
  </si>
  <si>
    <t>6:11</t>
  </si>
  <si>
    <t>07:17 - 15:29</t>
  </si>
  <si>
    <t>06:50 - 15:37</t>
  </si>
  <si>
    <t>23:17</t>
  </si>
  <si>
    <t>11:13 - 11:56</t>
  </si>
  <si>
    <t>9:01</t>
  </si>
  <si>
    <t>06:47 - 16:51</t>
  </si>
  <si>
    <t>14:40</t>
  </si>
  <si>
    <t>17:11</t>
  </si>
  <si>
    <t>20:52</t>
  </si>
  <si>
    <t>07:19 - 10:27</t>
  </si>
  <si>
    <t>7:55</t>
  </si>
  <si>
    <t>06:45 - 15:51</t>
  </si>
  <si>
    <t>14:18</t>
  </si>
  <si>
    <t>5:43</t>
  </si>
  <si>
    <t>16:02</t>
  </si>
  <si>
    <t>11:14 - 15:51</t>
  </si>
  <si>
    <t>08:33 - 15:14</t>
  </si>
  <si>
    <t>8:34</t>
  </si>
  <si>
    <t>06:49 - 16:32</t>
  </si>
  <si>
    <t>14:55</t>
  </si>
  <si>
    <t>8:44</t>
  </si>
  <si>
    <t>07:01 - 16:13</t>
  </si>
  <si>
    <t>15:26</t>
  </si>
  <si>
    <t>7:16</t>
  </si>
  <si>
    <t>06:51 - 15:25</t>
  </si>
  <si>
    <t>14:03</t>
  </si>
  <si>
    <t>08:34 - 16:48</t>
  </si>
  <si>
    <t>14:55 - 15:52</t>
  </si>
  <si>
    <t>09:40 - 12:21</t>
  </si>
  <si>
    <t>13:29</t>
  </si>
  <si>
    <t>9:20</t>
  </si>
  <si>
    <t>06:40 - 17:11</t>
  </si>
  <si>
    <t>13:03 - 14:35</t>
  </si>
  <si>
    <t>22:32</t>
  </si>
  <si>
    <t>16:43</t>
  </si>
  <si>
    <t>10:11 - 15:10</t>
  </si>
  <si>
    <t>06:41 - 10:08</t>
  </si>
  <si>
    <t>13:54</t>
  </si>
  <si>
    <t>13:47</t>
  </si>
  <si>
    <t>06:23 - 16:36</t>
  </si>
  <si>
    <t>13:07</t>
  </si>
  <si>
    <t>9:27</t>
  </si>
  <si>
    <t>06:41 - 17:16</t>
  </si>
  <si>
    <t>07:58 - 16:12</t>
  </si>
  <si>
    <t>06:40 - 13:12</t>
  </si>
  <si>
    <t>7:39</t>
  </si>
  <si>
    <t>8:52</t>
  </si>
  <si>
    <t>06:42 - 17:06</t>
  </si>
  <si>
    <t>8:39</t>
  </si>
  <si>
    <t>06:42 - 17:33</t>
  </si>
  <si>
    <t>14:28</t>
  </si>
  <si>
    <t>13:03</t>
  </si>
  <si>
    <t>23:49</t>
  </si>
  <si>
    <t>15:54</t>
  </si>
  <si>
    <t>9:32</t>
  </si>
  <si>
    <t>13:53</t>
  </si>
  <si>
    <t>06:47 - 16:54</t>
  </si>
  <si>
    <t>07:43 - 16:21</t>
  </si>
  <si>
    <t>14:31</t>
  </si>
  <si>
    <t>20:51</t>
  </si>
  <si>
    <t>5:33</t>
  </si>
  <si>
    <t>09:02 - 15:22</t>
  </si>
  <si>
    <t>16:21</t>
  </si>
  <si>
    <t>15:19</t>
  </si>
  <si>
    <t>7:26</t>
  </si>
  <si>
    <t>8:45</t>
  </si>
  <si>
    <t>7:21</t>
  </si>
  <si>
    <t>7:47</t>
  </si>
  <si>
    <t>9:30</t>
  </si>
  <si>
    <t>13:58</t>
  </si>
  <si>
    <t>16:35</t>
  </si>
  <si>
    <t>14:04</t>
  </si>
  <si>
    <t>7:20</t>
  </si>
  <si>
    <t>18:55</t>
  </si>
  <si>
    <t>06:56 - 12:01</t>
  </si>
  <si>
    <t>16:51</t>
  </si>
  <si>
    <t>06:54 - 14:03</t>
  </si>
  <si>
    <t>7:52</t>
  </si>
  <si>
    <t>06:43 - 15:48</t>
  </si>
  <si>
    <t>15:31</t>
  </si>
  <si>
    <t>14:19</t>
  </si>
  <si>
    <t>06:36 - 16:17</t>
  </si>
  <si>
    <t>9:26</t>
  </si>
  <si>
    <t>06:39 - 17:17</t>
  </si>
  <si>
    <t>07:10 - 16:20</t>
  </si>
  <si>
    <t>06:35 - 12:00</t>
  </si>
  <si>
    <t>17:08</t>
  </si>
  <si>
    <t>08:56 - 13:27</t>
  </si>
  <si>
    <t>08:05 - 14:30</t>
  </si>
  <si>
    <t>06:35 - 14:41</t>
  </si>
  <si>
    <t>16:42</t>
  </si>
  <si>
    <t>10:20 - 13:53</t>
  </si>
  <si>
    <t>16:53</t>
  </si>
  <si>
    <t>5:58</t>
  </si>
  <si>
    <t>06:40 - 13:47</t>
  </si>
  <si>
    <t>06:37 - 16:11</t>
  </si>
  <si>
    <t>13:42</t>
  </si>
  <si>
    <t>06:10 - 16:28</t>
  </si>
  <si>
    <t>9:02</t>
  </si>
  <si>
    <t>06:43 - 17:05</t>
  </si>
  <si>
    <t>8:11</t>
  </si>
  <si>
    <t>06:39 - 15:55</t>
  </si>
  <si>
    <t>14:07</t>
  </si>
  <si>
    <t>06:34 - 16:27</t>
  </si>
  <si>
    <t>17:32</t>
  </si>
  <si>
    <t>06:31 - 12:59</t>
  </si>
  <si>
    <t>13:42 - 14:31</t>
  </si>
  <si>
    <t>20:08</t>
  </si>
  <si>
    <t>10:58 - 14:50</t>
  </si>
  <si>
    <t>16:10</t>
  </si>
  <si>
    <t>06:36 - 14:26</t>
  </si>
  <si>
    <t>06:37 - 15:54</t>
  </si>
  <si>
    <t>7:22</t>
  </si>
  <si>
    <t>06:36 - 15:18</t>
  </si>
  <si>
    <t>12:44 - 16:00</t>
  </si>
  <si>
    <t>06:33 - 16:01</t>
  </si>
  <si>
    <t>23:03</t>
  </si>
  <si>
    <t>14:30 - 15:27</t>
  </si>
  <si>
    <t>8:16</t>
  </si>
  <si>
    <t>06:28 - 15:45</t>
  </si>
  <si>
    <t>06:33 - 17:05</t>
  </si>
  <si>
    <t>06:07 - 16:49</t>
  </si>
  <si>
    <t>15:34</t>
  </si>
  <si>
    <t>06:29 - 14:33</t>
  </si>
  <si>
    <t>05:58 - 16:18</t>
  </si>
  <si>
    <t>8:33</t>
  </si>
  <si>
    <t>06:40 - 16:22</t>
  </si>
  <si>
    <t>18:14</t>
  </si>
  <si>
    <t>16:27</t>
  </si>
  <si>
    <t>6:27</t>
  </si>
  <si>
    <t>06:50 - 14:23</t>
  </si>
  <si>
    <t>8:08</t>
  </si>
  <si>
    <t>06:31 - 15:44</t>
  </si>
  <si>
    <t>8:19</t>
  </si>
  <si>
    <t>06:32 - 15:59</t>
  </si>
  <si>
    <t>14:37</t>
  </si>
  <si>
    <t>7:58</t>
  </si>
  <si>
    <t>06:02 - 15:25</t>
  </si>
  <si>
    <t>9:54</t>
  </si>
  <si>
    <t>15:28</t>
  </si>
  <si>
    <t>06:30 - 15:02</t>
  </si>
  <si>
    <t>15:07</t>
  </si>
  <si>
    <t>06:21 - 15:14</t>
  </si>
  <si>
    <t>10:06 - 16:17</t>
  </si>
  <si>
    <t>15:32</t>
  </si>
  <si>
    <t>06:34 - 15:02</t>
  </si>
  <si>
    <t>07:10 - 15:39</t>
  </si>
  <si>
    <t>09:11 - 14:02</t>
  </si>
  <si>
    <t>14:38</t>
  </si>
  <si>
    <t>7:11</t>
  </si>
  <si>
    <t>06:44 - 16:06</t>
  </si>
  <si>
    <t>15:52</t>
  </si>
  <si>
    <t>12:34 - 14:52</t>
  </si>
  <si>
    <t>6:23</t>
  </si>
  <si>
    <t>06:54 - 14:33</t>
  </si>
  <si>
    <t>14:50</t>
  </si>
  <si>
    <t>06:34 - 15:44</t>
  </si>
  <si>
    <t>15:49</t>
  </si>
  <si>
    <t>06:50 - 14:45</t>
  </si>
  <si>
    <t>14:12</t>
  </si>
  <si>
    <t>07:19 - 16:38</t>
  </si>
  <si>
    <t>17:39</t>
  </si>
  <si>
    <t>07:31 - 13:52</t>
  </si>
  <si>
    <t>06:32 - 15:54</t>
  </si>
  <si>
    <t>14:34</t>
  </si>
  <si>
    <t>07:04 - 15:58</t>
  </si>
  <si>
    <t>07:53 - 11:32</t>
  </si>
  <si>
    <t>6:47</t>
  </si>
  <si>
    <t>08:21 - 16:27</t>
  </si>
  <si>
    <t>15:06</t>
  </si>
  <si>
    <t>06:38 - 15:21</t>
  </si>
  <si>
    <t>06:50 - 14:05</t>
  </si>
  <si>
    <t>14:46</t>
  </si>
  <si>
    <t>7:48</t>
  </si>
  <si>
    <t>06:39 - 15:53</t>
  </si>
  <si>
    <t>08:41 - 15:51</t>
  </si>
  <si>
    <t>06:40 - 14:16</t>
  </si>
  <si>
    <t>06:07 - 15:32</t>
  </si>
  <si>
    <t>14:27</t>
  </si>
  <si>
    <t>06:39 - 16:12</t>
  </si>
  <si>
    <t>06:38 - 16:39</t>
  </si>
  <si>
    <t>06:30 - 14:21</t>
  </si>
  <si>
    <t>15:25</t>
  </si>
  <si>
    <t>06:35 - 15:10</t>
  </si>
  <si>
    <t>16:31</t>
  </si>
  <si>
    <t>08:15 - 15:44</t>
  </si>
  <si>
    <t>14:21</t>
  </si>
  <si>
    <t>06:37 - 16:16</t>
  </si>
  <si>
    <t>18:26</t>
  </si>
  <si>
    <t>08:59 - 14:33</t>
  </si>
  <si>
    <t>06:44 - 12:30</t>
  </si>
  <si>
    <t>06:38 - 13:56</t>
  </si>
  <si>
    <t>12:39 - 15:58</t>
  </si>
  <si>
    <t>06:39 - 14:42</t>
  </si>
  <si>
    <t>21:23</t>
  </si>
  <si>
    <t>09:24 - 12:01</t>
  </si>
  <si>
    <t>06:35 - 16:00</t>
  </si>
  <si>
    <t>07:58 - 16:19</t>
  </si>
  <si>
    <t>06:41 - 10:50</t>
  </si>
  <si>
    <t>09:48 - 15:14</t>
  </si>
  <si>
    <t>15:38</t>
  </si>
  <si>
    <t>7:08</t>
  </si>
  <si>
    <t>07:18 - 15:40</t>
  </si>
  <si>
    <t>15:03</t>
  </si>
  <si>
    <t>6:48</t>
  </si>
  <si>
    <t>06:40 - 15:37</t>
  </si>
  <si>
    <t>06:29 - 15:50</t>
  </si>
  <si>
    <t>06:30 - 15:56</t>
  </si>
  <si>
    <t>09:43 - 16:27</t>
  </si>
  <si>
    <t>18:54</t>
  </si>
  <si>
    <t>10:25 - 15:31</t>
  </si>
  <si>
    <t>07:40 - 14:29</t>
  </si>
  <si>
    <t>07:58 - 14:39</t>
  </si>
  <si>
    <t>10:42 - 12:10</t>
  </si>
  <si>
    <t>20:09</t>
  </si>
  <si>
    <t>10:25 - 14:16</t>
  </si>
  <si>
    <t>10:11 - 13:20</t>
  </si>
  <si>
    <t>20:01</t>
  </si>
  <si>
    <t>09:39 - 13:38</t>
  </si>
  <si>
    <t>16:19</t>
  </si>
  <si>
    <t>07:03 - 14:44</t>
  </si>
  <si>
    <t>09:15 - 16:23</t>
  </si>
  <si>
    <t>08:11 - 16:53</t>
  </si>
  <si>
    <t>09:31 - 15:27</t>
  </si>
  <si>
    <t>6:42</t>
  </si>
  <si>
    <t>09:27 - 16:24</t>
  </si>
  <si>
    <t>17:48</t>
  </si>
  <si>
    <t>13:54 - 15:39</t>
  </si>
  <si>
    <t>15:45</t>
  </si>
  <si>
    <t>06:45 - 15:00</t>
  </si>
  <si>
    <t>14:23</t>
  </si>
  <si>
    <t>06:54 - 15:21</t>
  </si>
  <si>
    <t>11:06 - 16:37</t>
  </si>
  <si>
    <t>8:10</t>
  </si>
  <si>
    <t>18:42</t>
  </si>
  <si>
    <t>23:48</t>
  </si>
  <si>
    <t>15:04 - 15:16</t>
  </si>
  <si>
    <t>8:20</t>
  </si>
  <si>
    <t>06:56 - 16:19</t>
  </si>
  <si>
    <t>07:43 - 16:44</t>
  </si>
  <si>
    <t>09:18 - 14:36</t>
  </si>
  <si>
    <t>20:44</t>
  </si>
  <si>
    <t>09:49 - 13:05</t>
  </si>
  <si>
    <t>08:13 - 15:38</t>
  </si>
  <si>
    <t>11:59</t>
  </si>
  <si>
    <t>07:25 - 16:11</t>
  </si>
  <si>
    <t>16:29</t>
  </si>
  <si>
    <t>13:52 - 14:56</t>
  </si>
  <si>
    <t>16:38</t>
  </si>
  <si>
    <t>08:42 - 16:04</t>
  </si>
  <si>
    <t>16:45</t>
  </si>
  <si>
    <t>09:24 - 15:57</t>
  </si>
  <si>
    <t>10:03 - 15:59</t>
  </si>
  <si>
    <t>17:49</t>
  </si>
  <si>
    <t>09:37 - 15:48</t>
  </si>
  <si>
    <t>20:12</t>
  </si>
  <si>
    <t>09:27 - 13:15</t>
  </si>
  <si>
    <t>09:26 - 15:43</t>
  </si>
  <si>
    <t>17:34</t>
  </si>
  <si>
    <t>09:24 - 15:50</t>
  </si>
  <si>
    <t>21:57</t>
  </si>
  <si>
    <t>09:33 - 11:36</t>
  </si>
  <si>
    <t>09:22 - 13:58</t>
  </si>
  <si>
    <t>18:01</t>
  </si>
  <si>
    <t>08:55 - 14:54</t>
  </si>
  <si>
    <t>06:49 - 14:51</t>
  </si>
  <si>
    <t>06:48 - 15:10</t>
  </si>
  <si>
    <t>18:31</t>
  </si>
  <si>
    <t>11:00 - 16:29</t>
  </si>
  <si>
    <t>13:47 - 16:01</t>
  </si>
  <si>
    <t>09:42 - 11:42</t>
  </si>
  <si>
    <t>06:52 - 15:45</t>
  </si>
  <si>
    <t>20:25</t>
  </si>
  <si>
    <t>10:26 - 14:01</t>
  </si>
  <si>
    <t>06:56 - 15:15</t>
  </si>
  <si>
    <t>19:53</t>
  </si>
  <si>
    <t>09:49 - 13:56</t>
  </si>
  <si>
    <t>06:51 - 11:32</t>
  </si>
  <si>
    <t>20:00</t>
  </si>
  <si>
    <t>10:19 - 10:51</t>
  </si>
  <si>
    <t>15:30</t>
  </si>
  <si>
    <t>06:49 - 15:19</t>
  </si>
  <si>
    <t>09:14 - 15:03</t>
  </si>
  <si>
    <t>06:46 - 14:13</t>
  </si>
  <si>
    <t>09:14 - 14:48</t>
  </si>
  <si>
    <t>17:55</t>
  </si>
  <si>
    <t>09:29 - 15:19</t>
  </si>
  <si>
    <t>22:59</t>
  </si>
  <si>
    <t>07:12 - 08:13</t>
  </si>
  <si>
    <t>23:00</t>
  </si>
  <si>
    <t>10:06 - 11:06</t>
  </si>
  <si>
    <t>9:16</t>
  </si>
  <si>
    <t>14:56</t>
  </si>
  <si>
    <t>14:11</t>
  </si>
  <si>
    <t>06:50 - 16:39</t>
  </si>
  <si>
    <t>06:52 - 16:03</t>
  </si>
  <si>
    <t>8:24</t>
  </si>
  <si>
    <t>06:54 - 16:17</t>
  </si>
  <si>
    <t>07:01 - 17:25</t>
  </si>
  <si>
    <t>10:01</t>
  </si>
  <si>
    <t>05:59 - 16:54</t>
  </si>
  <si>
    <t>07:09 - 13:38</t>
  </si>
  <si>
    <t>8:29</t>
  </si>
  <si>
    <t>06:36 - 16:01</t>
  </si>
  <si>
    <t>14:20</t>
  </si>
  <si>
    <t>8:15</t>
  </si>
  <si>
    <t>06:56 - 16:16</t>
  </si>
  <si>
    <t>8:43</t>
  </si>
  <si>
    <t>06:49 - 17:00</t>
  </si>
  <si>
    <t>06:48 - 17:30</t>
  </si>
  <si>
    <t>12:00</t>
  </si>
  <si>
    <t>13:17</t>
  </si>
  <si>
    <t>06:54 - 17:11</t>
  </si>
  <si>
    <t>06:56 - 16:03</t>
  </si>
  <si>
    <t>06:53 - 16:49</t>
  </si>
  <si>
    <t>06:44 - 16:29</t>
  </si>
  <si>
    <t>9:03</t>
  </si>
  <si>
    <t>06:58 - 16:55</t>
  </si>
  <si>
    <t>9:00</t>
  </si>
  <si>
    <t>06:55 - 16:55</t>
  </si>
  <si>
    <t>8:50</t>
  </si>
  <si>
    <t>07:08 - 16:51</t>
  </si>
  <si>
    <t>07:07 - 15:19</t>
  </si>
  <si>
    <t>13:51</t>
  </si>
  <si>
    <t>07:11 - 17:16</t>
  </si>
  <si>
    <t>9:47</t>
  </si>
  <si>
    <t>06:16 - 17:13</t>
  </si>
  <si>
    <t>11:23</t>
  </si>
  <si>
    <t>05:43 - 18:20</t>
  </si>
  <si>
    <t>06:38 - 17:43</t>
  </si>
  <si>
    <t>06:26 - 16:26</t>
  </si>
  <si>
    <t>10:28</t>
  </si>
  <si>
    <t>05:55 - 17:12</t>
  </si>
  <si>
    <t>13:14</t>
  </si>
  <si>
    <t>06:56 - 17:09</t>
  </si>
  <si>
    <t>06:43 - 15:22</t>
  </si>
  <si>
    <t>06:34 - 16:00</t>
  </si>
  <si>
    <t>13:26</t>
  </si>
  <si>
    <t>06:57 - 16:21</t>
  </si>
  <si>
    <t>17:09</t>
  </si>
  <si>
    <t>06:47 - 13:38</t>
  </si>
  <si>
    <t>06:20 - 16:32</t>
  </si>
  <si>
    <t>13:13</t>
  </si>
  <si>
    <t>06:43 - 17:07</t>
  </si>
  <si>
    <t>06:50 - 16:31</t>
  </si>
  <si>
    <t>06:27 - 15:36</t>
  </si>
  <si>
    <t>12:26</t>
  </si>
  <si>
    <t>10:08</t>
  </si>
  <si>
    <t>06:47 - 18:01</t>
  </si>
  <si>
    <t>9:34</t>
  </si>
  <si>
    <t>06:34 - 15:03</t>
  </si>
  <si>
    <t>7:51</t>
  </si>
  <si>
    <t>06:49 - 16:03</t>
  </si>
  <si>
    <t>15:16</t>
  </si>
  <si>
    <t>8:36</t>
  </si>
  <si>
    <t>06:31 - 16:22</t>
  </si>
  <si>
    <t>07:10 - 16:23</t>
  </si>
  <si>
    <t>06:41 - 16:37</t>
  </si>
  <si>
    <t>06:54 - 12:07</t>
  </si>
  <si>
    <t>06:53 - 16:15</t>
  </si>
  <si>
    <t>06:33 - 18:34</t>
  </si>
  <si>
    <t>8:42</t>
  </si>
  <si>
    <t>06:41 - 16:12</t>
  </si>
  <si>
    <t>15:15</t>
  </si>
  <si>
    <t>06:41 - 15:26</t>
  </si>
  <si>
    <t>06:47 - 15:38</t>
  </si>
  <si>
    <t>06:35 - 16:16</t>
  </si>
  <si>
    <t>06:36 - 15:50</t>
  </si>
  <si>
    <t>13:52</t>
  </si>
  <si>
    <t>06:14 - 16:22</t>
  </si>
  <si>
    <t>12:22</t>
  </si>
  <si>
    <t>10:11</t>
  </si>
  <si>
    <t>06:07 - 17:45</t>
  </si>
  <si>
    <t>06:45 - 16:13</t>
  </si>
  <si>
    <t>06:48 - 17:00</t>
  </si>
  <si>
    <t>06:07 - 16:13</t>
  </si>
  <si>
    <t>06:58 - 16:20</t>
  </si>
  <si>
    <t>8:21</t>
  </si>
  <si>
    <t>19:02</t>
  </si>
  <si>
    <t>08:02 - 13:00</t>
  </si>
  <si>
    <t>9:12</t>
  </si>
  <si>
    <t>06:41 - 16:49</t>
  </si>
  <si>
    <t>06:34 - 15:01</t>
  </si>
  <si>
    <t>6:05</t>
  </si>
  <si>
    <t>06:55 - 14:15</t>
  </si>
  <si>
    <t>12:53</t>
  </si>
  <si>
    <t>9:48</t>
  </si>
  <si>
    <t>06:56 - 18:02</t>
  </si>
  <si>
    <t>06:47 - 14:04</t>
  </si>
  <si>
    <t>7:28</t>
  </si>
  <si>
    <t>06:34 - 15:28</t>
  </si>
  <si>
    <t>06:51 - 16:26</t>
  </si>
  <si>
    <t>06:51 - 16:47</t>
  </si>
  <si>
    <t>16:01</t>
  </si>
  <si>
    <t>05:54 - 15:05</t>
  </si>
  <si>
    <t>7:13</t>
  </si>
  <si>
    <t>06:59 - 15:32</t>
  </si>
  <si>
    <t>06:52 - 15:21</t>
  </si>
  <si>
    <t>06:05 - 15:44</t>
  </si>
  <si>
    <t>06:48 - 15:31</t>
  </si>
  <si>
    <t>06:49 - 15:11</t>
  </si>
  <si>
    <t>06:26 - 16:24</t>
  </si>
  <si>
    <t>07:03 - 16:26</t>
  </si>
  <si>
    <t>07:03 - 16:07</t>
  </si>
  <si>
    <t>06:45 - 16:46</t>
  </si>
  <si>
    <t>15:05</t>
  </si>
  <si>
    <t>8:02</t>
  </si>
  <si>
    <t>06:46 - 15:41</t>
  </si>
  <si>
    <t>12:32</t>
  </si>
  <si>
    <t>07:00 - 18:14</t>
  </si>
  <si>
    <t>06:44 - 15:25</t>
  </si>
  <si>
    <t>06:25 - 14:24</t>
  </si>
  <si>
    <t>06:40 - 16:45</t>
  </si>
  <si>
    <t>06:09 - 14:25</t>
  </si>
  <si>
    <t>06:57 - 15:40</t>
  </si>
  <si>
    <t>06:38 - 15:53</t>
  </si>
  <si>
    <t>8:35</t>
  </si>
  <si>
    <t>06:27 - 16:14</t>
  </si>
  <si>
    <t>06:11 - 16:45</t>
  </si>
  <si>
    <t>06:42 - 15:50</t>
  </si>
  <si>
    <t>06:59 - 15:04</t>
  </si>
  <si>
    <t>06:31 - 15:55</t>
  </si>
  <si>
    <t>07:04 - 16:36</t>
  </si>
  <si>
    <t>15:47</t>
  </si>
  <si>
    <t>6:54</t>
  </si>
  <si>
    <t>06:40 - 14:53</t>
  </si>
  <si>
    <t>06:11 - 16:53</t>
  </si>
  <si>
    <t>13:38</t>
  </si>
  <si>
    <t>06:38 - 16:33</t>
  </si>
  <si>
    <t>8:30</t>
  </si>
  <si>
    <t>06:39 - 16:14</t>
  </si>
  <si>
    <t>06:41 - 15:56</t>
  </si>
  <si>
    <t>06:54 - 13:58</t>
  </si>
  <si>
    <t>06:44 - 15:59</t>
  </si>
  <si>
    <t>06:55 - 16:20</t>
  </si>
  <si>
    <t>06:48 - 16:40</t>
  </si>
  <si>
    <t>15:11</t>
  </si>
  <si>
    <t>06:48 - 15:37</t>
  </si>
  <si>
    <t>07:39 - 07:50</t>
  </si>
  <si>
    <t>06:38 - 16:21</t>
  </si>
  <si>
    <t>06:48 - 16:30</t>
  </si>
  <si>
    <t>06:42 - 16:19</t>
  </si>
  <si>
    <t>06:37 - 15:50</t>
  </si>
  <si>
    <t>06:46 - 16:46</t>
  </si>
  <si>
    <t>18:10</t>
  </si>
  <si>
    <t>07:01 - 12:51</t>
  </si>
  <si>
    <t>06:14 - 16:56</t>
  </si>
  <si>
    <t>07:05 - 16:16</t>
  </si>
  <si>
    <t>06:39 - 16:21</t>
  </si>
  <si>
    <t>13:33</t>
  </si>
  <si>
    <t>06:39 - 17:06</t>
  </si>
  <si>
    <t>9:05</t>
  </si>
  <si>
    <t>06:16 - 16:24</t>
  </si>
  <si>
    <t>12:39</t>
  </si>
  <si>
    <t>06:35 - 17:37</t>
  </si>
  <si>
    <t>07:01 - 15:18</t>
  </si>
  <si>
    <t>06:46 - 16:37</t>
  </si>
  <si>
    <t>06:44 - 15:41</t>
  </si>
  <si>
    <t>7:40</t>
  </si>
  <si>
    <t>06:55 - 15:36</t>
  </si>
  <si>
    <t>06:37 - 17:05</t>
  </si>
  <si>
    <t>06:46 - 16:06</t>
  </si>
  <si>
    <t>06:50 - 16:40</t>
  </si>
  <si>
    <t>07:02 - 17:25</t>
  </si>
  <si>
    <t>06:10 - 16:57</t>
  </si>
  <si>
    <t>07:04 - 16:22</t>
  </si>
  <si>
    <t>15:12</t>
  </si>
  <si>
    <t>06:59 - 15:47</t>
  </si>
  <si>
    <t>9:44</t>
  </si>
  <si>
    <t>06:33 - 17:37</t>
  </si>
  <si>
    <t>18:58</t>
  </si>
  <si>
    <t>07:07 - 12:09</t>
  </si>
  <si>
    <t>06:23 - 15:51</t>
  </si>
  <si>
    <t>07:04 - 16:47</t>
  </si>
  <si>
    <t>06:59 - 14:25</t>
  </si>
  <si>
    <t>07:25 - 15:20</t>
  </si>
  <si>
    <t>LKW01</t>
  </si>
  <si>
    <t>LKW02</t>
  </si>
  <si>
    <t>LKW03</t>
  </si>
  <si>
    <t>Arbeits-und Lenkzeit</t>
  </si>
  <si>
    <t>Pause</t>
  </si>
  <si>
    <t>LKW unterwegs</t>
  </si>
  <si>
    <t>Zeit in h</t>
  </si>
  <si>
    <t>Durchschnittsgeschwindigkeit</t>
  </si>
  <si>
    <t>Km gefahren</t>
  </si>
  <si>
    <t>Ziel</t>
  </si>
  <si>
    <t>Bärschwil</t>
  </si>
  <si>
    <t>Ecublens</t>
  </si>
  <si>
    <t>Reinach/Embrach/Meisterschwanden</t>
  </si>
  <si>
    <t>Bur</t>
  </si>
  <si>
    <t>Burnhaupt (FR)</t>
  </si>
  <si>
    <t>Kaiseraugst</t>
  </si>
  <si>
    <t>76568</t>
  </si>
  <si>
    <t>0:04</t>
  </si>
  <si>
    <t>76569</t>
  </si>
  <si>
    <t>4:31</t>
  </si>
  <si>
    <t>76820</t>
  </si>
  <si>
    <t>77069</t>
  </si>
  <si>
    <t>77325</t>
  </si>
  <si>
    <t>4:55</t>
  </si>
  <si>
    <t>77559</t>
  </si>
  <si>
    <t>77810</t>
  </si>
  <si>
    <t>78044</t>
  </si>
  <si>
    <t>78277</t>
  </si>
  <si>
    <t>78518</t>
  </si>
  <si>
    <t>2:42</t>
  </si>
  <si>
    <t>3:31</t>
  </si>
  <si>
    <t>78753</t>
  </si>
  <si>
    <t>78916</t>
  </si>
  <si>
    <t>79161</t>
  </si>
  <si>
    <t>79400</t>
  </si>
  <si>
    <t>79555</t>
  </si>
  <si>
    <t>4:36</t>
  </si>
  <si>
    <t>79872</t>
  </si>
  <si>
    <t>80004</t>
  </si>
  <si>
    <t>80254</t>
  </si>
  <si>
    <t>80532</t>
  </si>
  <si>
    <t>2:45</t>
  </si>
  <si>
    <t>80837</t>
  </si>
  <si>
    <t>81088</t>
  </si>
  <si>
    <t>81337</t>
  </si>
  <si>
    <t>81589</t>
  </si>
  <si>
    <t>81743</t>
  </si>
  <si>
    <t>81981</t>
  </si>
  <si>
    <t>82108</t>
  </si>
  <si>
    <t>82357</t>
  </si>
  <si>
    <t>82610</t>
  </si>
  <si>
    <t>0:34</t>
  </si>
  <si>
    <t>82880</t>
  </si>
  <si>
    <t>83010</t>
  </si>
  <si>
    <t>83270</t>
  </si>
  <si>
    <t>83396</t>
  </si>
  <si>
    <t>83500</t>
  </si>
  <si>
    <t>0:23</t>
  </si>
  <si>
    <t>0:19</t>
  </si>
  <si>
    <t>83525</t>
  </si>
  <si>
    <t>83686</t>
  </si>
  <si>
    <t>83929</t>
  </si>
  <si>
    <t>84087</t>
  </si>
  <si>
    <t>84118</t>
  </si>
  <si>
    <t>2:25</t>
  </si>
  <si>
    <t>84393</t>
  </si>
  <si>
    <t>84628</t>
  </si>
  <si>
    <t>84924</t>
  </si>
  <si>
    <t>85044</t>
  </si>
  <si>
    <t>3:41</t>
  </si>
  <si>
    <t>85278</t>
  </si>
  <si>
    <t>85488</t>
  </si>
  <si>
    <t>85722</t>
  </si>
  <si>
    <t>85958</t>
  </si>
  <si>
    <t>54830</t>
  </si>
  <si>
    <t>54984</t>
  </si>
  <si>
    <t>0:28</t>
  </si>
  <si>
    <t>55069</t>
  </si>
  <si>
    <t>55212</t>
  </si>
  <si>
    <t>55328</t>
  </si>
  <si>
    <t>55400</t>
  </si>
  <si>
    <t>0:05</t>
  </si>
  <si>
    <t>0:36</t>
  </si>
  <si>
    <t>3:29</t>
  </si>
  <si>
    <t>55516</t>
  </si>
  <si>
    <t>55815</t>
  </si>
  <si>
    <t>55845</t>
  </si>
  <si>
    <t>56034</t>
  </si>
  <si>
    <t>56288</t>
  </si>
  <si>
    <t>56539</t>
  </si>
  <si>
    <t>56764</t>
  </si>
  <si>
    <t>56794</t>
  </si>
  <si>
    <t>57054</t>
  </si>
  <si>
    <t>1:48</t>
  </si>
  <si>
    <t>0:44</t>
  </si>
  <si>
    <t>3:34</t>
  </si>
  <si>
    <t>57056</t>
  </si>
  <si>
    <t>57318</t>
  </si>
  <si>
    <t>57439</t>
  </si>
  <si>
    <t>57705</t>
  </si>
  <si>
    <t>57822</t>
  </si>
  <si>
    <t>57939</t>
  </si>
  <si>
    <t>58067</t>
  </si>
  <si>
    <t>58327</t>
  </si>
  <si>
    <t>58337</t>
  </si>
  <si>
    <t>58598</t>
  </si>
  <si>
    <t>58740</t>
  </si>
  <si>
    <t>58887</t>
  </si>
  <si>
    <t>59034</t>
  </si>
  <si>
    <t>59160</t>
  </si>
  <si>
    <t>59420</t>
  </si>
  <si>
    <t>59425</t>
  </si>
  <si>
    <t>59426</t>
  </si>
  <si>
    <t>59548</t>
  </si>
  <si>
    <t>59802</t>
  </si>
  <si>
    <t>59803</t>
  </si>
  <si>
    <t>60037</t>
  </si>
  <si>
    <t>60100</t>
  </si>
  <si>
    <t>60253</t>
  </si>
  <si>
    <t>60255</t>
  </si>
  <si>
    <t>60415</t>
  </si>
  <si>
    <t>60416</t>
  </si>
  <si>
    <t>60654</t>
  </si>
  <si>
    <t>60655</t>
  </si>
  <si>
    <t>60906</t>
  </si>
  <si>
    <t>61170</t>
  </si>
  <si>
    <t>61446</t>
  </si>
  <si>
    <t>61635</t>
  </si>
  <si>
    <t>61869</t>
  </si>
  <si>
    <t>61874</t>
  </si>
  <si>
    <t>62128</t>
  </si>
  <si>
    <t>62257</t>
  </si>
  <si>
    <t>62379</t>
  </si>
  <si>
    <t>62971</t>
  </si>
  <si>
    <t>63092</t>
  </si>
  <si>
    <t>63347</t>
  </si>
  <si>
    <t>63537</t>
  </si>
  <si>
    <t>1:55</t>
  </si>
  <si>
    <t>63693</t>
  </si>
  <si>
    <t>63819</t>
  </si>
  <si>
    <t>64085</t>
  </si>
  <si>
    <t>64216</t>
  </si>
  <si>
    <t>64477</t>
  </si>
  <si>
    <t>5:06</t>
  </si>
  <si>
    <t>64755</t>
  </si>
  <si>
    <t>64899</t>
  </si>
  <si>
    <t>65149</t>
  </si>
  <si>
    <t>65159</t>
  </si>
  <si>
    <t>65413</t>
  </si>
  <si>
    <t>2:39</t>
  </si>
  <si>
    <t>5:38</t>
  </si>
  <si>
    <t>65545</t>
  </si>
  <si>
    <t>65798</t>
  </si>
  <si>
    <t>65937</t>
  </si>
  <si>
    <t>66191</t>
  </si>
  <si>
    <t>66477</t>
  </si>
  <si>
    <t>67015</t>
  </si>
  <si>
    <t>67152</t>
  </si>
  <si>
    <t>67387</t>
  </si>
  <si>
    <t>67518</t>
  </si>
  <si>
    <t>67817</t>
  </si>
  <si>
    <t>68319</t>
  </si>
  <si>
    <t>68489</t>
  </si>
  <si>
    <t>68499</t>
  </si>
  <si>
    <t>68760</t>
  </si>
  <si>
    <t>68942</t>
  </si>
  <si>
    <t>69075</t>
  </si>
  <si>
    <t>69325</t>
  </si>
  <si>
    <t>69447</t>
  </si>
  <si>
    <t>69714</t>
  </si>
  <si>
    <t>69777</t>
  </si>
  <si>
    <t>70019</t>
  </si>
  <si>
    <t>70269</t>
  </si>
  <si>
    <t>70278</t>
  </si>
  <si>
    <t>70532</t>
  </si>
  <si>
    <t>70781</t>
  </si>
  <si>
    <t>70911</t>
  </si>
  <si>
    <t>71042</t>
  </si>
  <si>
    <t>71304</t>
  </si>
  <si>
    <t>71473</t>
  </si>
  <si>
    <t>71695</t>
  </si>
  <si>
    <t>71818</t>
  </si>
  <si>
    <t>72072</t>
  </si>
  <si>
    <t>72210</t>
  </si>
  <si>
    <t>72459</t>
  </si>
  <si>
    <t>72713</t>
  </si>
  <si>
    <t>72724</t>
  </si>
  <si>
    <t>72980</t>
  </si>
  <si>
    <t>73232</t>
  </si>
  <si>
    <t>73488</t>
  </si>
  <si>
    <t>Uznach Schwerzenbach Nänikon Turgi Dietikon Untersiggenthal Meisterschwanden</t>
  </si>
  <si>
    <t>Kloten Wettingen Uznach Schwerzenbach Nänikon</t>
  </si>
  <si>
    <t>Volketswil Rotkreuz Baar Stans</t>
  </si>
  <si>
    <t xml:space="preserve">Embrach Abtwil Turgi </t>
  </si>
  <si>
    <t>2xWetzikon Bergdietikon Schlieren</t>
  </si>
  <si>
    <t>2x Kaiseraugst</t>
  </si>
  <si>
    <t>Kaiseraugst Basel Meisterschwanden</t>
  </si>
  <si>
    <t>Wetzikon</t>
  </si>
  <si>
    <t>Rotkreuz Wetzikon</t>
  </si>
  <si>
    <t>Bürglen Kaiseraugst</t>
  </si>
  <si>
    <t>Kaiseraugst Pratteln Meisterschwanden</t>
  </si>
  <si>
    <t>Kaiseraugst Malters</t>
  </si>
  <si>
    <t>Escholzmatt Rotkreuz</t>
  </si>
  <si>
    <t>Kaiseraugst Pratteln</t>
  </si>
  <si>
    <t>Unterkulm</t>
  </si>
  <si>
    <t>Kaiseraugst Wetzikon</t>
  </si>
  <si>
    <t>Unterkulm Escholzmatt</t>
  </si>
  <si>
    <t>Grenchen Baar Rotkreuz Schlieren</t>
  </si>
  <si>
    <t>Bremgarten</t>
  </si>
  <si>
    <t>Kaiseraugst 2x Embrach Bergdietikon</t>
  </si>
  <si>
    <t>Pratteln 2x Pfaffnau Wohlen</t>
  </si>
  <si>
    <t>Richterswil Rotkreuz Embrach</t>
  </si>
  <si>
    <t>Meisterschwanden Trimbach Wohlen</t>
  </si>
  <si>
    <t>Wetzikon Kaiseraugst</t>
  </si>
  <si>
    <t>Grenchen Kempthal Bergdietikon Zürich</t>
  </si>
  <si>
    <t>Kaiseraugst Grenchen Büron</t>
  </si>
  <si>
    <t>Zwingen</t>
  </si>
  <si>
    <t>Kirchberg Herzogenbuchsee</t>
  </si>
  <si>
    <t>Kaiseraugst Lupfig Richterswil</t>
  </si>
  <si>
    <t>Kaiseraugst 2x Pratteln Kaiseraugst Meisterschwanden Schlieren</t>
  </si>
  <si>
    <t>2x Wohlen</t>
  </si>
  <si>
    <t>Kaiseraugst Muttenz Wohlen</t>
  </si>
  <si>
    <t>Kaiseraugst Embrach Richterswil</t>
  </si>
  <si>
    <t>Kaiseraugst Meisterschwanden</t>
  </si>
  <si>
    <t>Pratteln Schlieren Embrach Buchs (AG) oder Burnhaupt (FR)</t>
  </si>
  <si>
    <t>Wetzikon Dietikon</t>
  </si>
  <si>
    <t>Bergdietikon Wetzikon</t>
  </si>
  <si>
    <t>Escholzmatt Gebenstorf</t>
  </si>
  <si>
    <t xml:space="preserve">Meisterschwanden Neuenhof </t>
  </si>
  <si>
    <t>Obfelden</t>
  </si>
  <si>
    <t>Obfelden Schnlieren Rotkreuz Hünenberg</t>
  </si>
  <si>
    <t>Basel</t>
  </si>
  <si>
    <t>Wetzikon Bergdietikon</t>
  </si>
  <si>
    <t>Bergdietikon</t>
  </si>
  <si>
    <t>Rotkreuz Dietikon</t>
  </si>
  <si>
    <t>Muri Dagmersellen Bergdietikon</t>
  </si>
  <si>
    <t>2x Pratteln</t>
  </si>
  <si>
    <t>Kirchdorf</t>
  </si>
  <si>
    <t>Rickenbach Untersiggenthal Richterswil</t>
  </si>
  <si>
    <t>Schlieren</t>
  </si>
  <si>
    <t>Embrach Kaiseraugst Meisterschwanden</t>
  </si>
  <si>
    <t>Dietikon Wetzikon</t>
  </si>
  <si>
    <t>Pratteln</t>
  </si>
  <si>
    <t>Pratteln Kaiseraugst</t>
  </si>
  <si>
    <t xml:space="preserve">Grenchen Kaiseraugst </t>
  </si>
  <si>
    <t>Ebersol Kaiseraugst</t>
  </si>
  <si>
    <t>Escholzmatt</t>
  </si>
  <si>
    <t>Obermeilen</t>
  </si>
  <si>
    <t>Wetzikon Embrach Regensdorf</t>
  </si>
  <si>
    <t>Kaiseraugst Wetzikon Baar</t>
  </si>
  <si>
    <t>Untersiggenthal Schlieren</t>
  </si>
  <si>
    <t>Richterswil Wetzikon Eschlikon Embrach</t>
  </si>
  <si>
    <t>Oberarth Escholzmatt</t>
  </si>
  <si>
    <t>Kaiseraugst Basel</t>
  </si>
  <si>
    <t>Kaiseraugst Grenchen</t>
  </si>
  <si>
    <t>Bottmingen</t>
  </si>
  <si>
    <t>Kaiseraugst Rothreuz Baar Buchs</t>
  </si>
  <si>
    <t>Nänikon Kaiseraugst</t>
  </si>
  <si>
    <t>Escholzmatt 2x Wohlen</t>
  </si>
  <si>
    <t>Kaiseraugst Büron</t>
  </si>
  <si>
    <t>2x Pratteln Frick</t>
  </si>
  <si>
    <t>Pratteln Gretzenbach</t>
  </si>
  <si>
    <t>Pratteln Dietikon Embrach</t>
  </si>
  <si>
    <t>Kaiseraugst Bremgarten</t>
  </si>
  <si>
    <t>Buchs Embrach</t>
  </si>
  <si>
    <t>Kaiseraugst Möhlin Escholzmatt</t>
  </si>
  <si>
    <t>Basel Pratteln Büron Rotkreuz</t>
  </si>
  <si>
    <t>Pratteln Wohlen</t>
  </si>
  <si>
    <t>Kaiseraugst Muttenz</t>
  </si>
  <si>
    <t>08:15 - 13:10</t>
  </si>
  <si>
    <t>06:31 - 12:36</t>
  </si>
  <si>
    <t>09:38 - 13:23</t>
  </si>
  <si>
    <t>08:43 - 14:03</t>
  </si>
  <si>
    <t>16:34 - 16:58</t>
  </si>
  <si>
    <t>06:46 - 11:22</t>
  </si>
  <si>
    <t>14:25 - 16:35</t>
  </si>
  <si>
    <t>06:46 - 15:54</t>
  </si>
  <si>
    <t>12:53 - 15:58</t>
  </si>
  <si>
    <t>07:56 - 12:28</t>
  </si>
  <si>
    <t>06:05 - 12:28</t>
  </si>
  <si>
    <t>06:37 - 15:56</t>
  </si>
  <si>
    <t>09:52 - 16:33</t>
  </si>
  <si>
    <t>09:44 - 16:15</t>
  </si>
  <si>
    <t>06:38 - 16:31</t>
  </si>
  <si>
    <t>08:47 - 08:58</t>
  </si>
  <si>
    <t>15:53 - 16:58</t>
  </si>
  <si>
    <t>06:23 - 15:36</t>
  </si>
  <si>
    <t>07:34 - 15:16</t>
  </si>
  <si>
    <t>07:09 - 16:47</t>
  </si>
  <si>
    <t>09:00 - 14:10</t>
  </si>
  <si>
    <t>08:45 - 16:28</t>
  </si>
  <si>
    <t>08:47 - 17:31</t>
  </si>
  <si>
    <t>06:41 - 15:36</t>
  </si>
  <si>
    <t xml:space="preserve">09:29 - 11:06 </t>
  </si>
  <si>
    <t>05:49 - 17:32</t>
  </si>
  <si>
    <t>08:02 - 14:34</t>
  </si>
  <si>
    <t>07:43 - 13:47</t>
  </si>
  <si>
    <t>16:41 - 16:46</t>
  </si>
  <si>
    <t>07:27 - 12:01</t>
  </si>
  <si>
    <t>08:43 - 16:13</t>
  </si>
  <si>
    <t>06:09 - 15:35</t>
  </si>
  <si>
    <t>16:05 - 16:35</t>
  </si>
  <si>
    <t>07:41 - 14:19</t>
  </si>
  <si>
    <t>15:22 - 16:07</t>
  </si>
  <si>
    <t>08:29 - 18:06</t>
  </si>
  <si>
    <t>08:50 - 09:52</t>
  </si>
  <si>
    <t>06:38 - 16:40</t>
  </si>
  <si>
    <t>07:54 - 12:51</t>
  </si>
  <si>
    <t>08:43 - 12:56</t>
  </si>
  <si>
    <t>13:33 - 14:12</t>
  </si>
  <si>
    <t>06:53 - 11:29</t>
  </si>
  <si>
    <t>14:58 - 15:22</t>
  </si>
  <si>
    <t>06:47 - 14:43</t>
  </si>
  <si>
    <t>14:18 - 15:05</t>
  </si>
  <si>
    <t>06:37 - 16:04</t>
  </si>
  <si>
    <t>06:15 - 17:01</t>
  </si>
  <si>
    <t>06:45 - 17:41</t>
  </si>
  <si>
    <t>09:46 - 15:18</t>
  </si>
  <si>
    <t>06:39 - 15:45</t>
  </si>
  <si>
    <t>16:24 - 17:07</t>
  </si>
  <si>
    <t>06:26 - 15:40</t>
  </si>
  <si>
    <t>15:59 - 16:12</t>
  </si>
  <si>
    <t>12:51 - 17:17</t>
  </si>
  <si>
    <t>07:22 - 16:36</t>
  </si>
  <si>
    <t>10:49 - 16:31</t>
  </si>
  <si>
    <t>06:45 - 15:37</t>
  </si>
  <si>
    <t>06:29 - 15:31</t>
  </si>
  <si>
    <t>06:44 - 17:29</t>
  </si>
  <si>
    <t>06:52 - 14:13</t>
  </si>
  <si>
    <t>06:51 - 12:21</t>
  </si>
  <si>
    <t>06:55 - 12:00</t>
  </si>
  <si>
    <t>06:36 - 17:08</t>
  </si>
  <si>
    <t>06:32 - 16:00</t>
  </si>
  <si>
    <t>06:24 - 16:20</t>
  </si>
  <si>
    <t>06:56 - 16:17</t>
  </si>
  <si>
    <t>06:41 - 13:08</t>
  </si>
  <si>
    <t>06:48 - 16:11</t>
  </si>
  <si>
    <t>06:47 - 15:27</t>
  </si>
  <si>
    <t>06:07 - 14:40</t>
  </si>
  <si>
    <t>06:52 - 11:45</t>
  </si>
  <si>
    <t>06:19 - 16:44</t>
  </si>
  <si>
    <t>05:52 - 15:35</t>
  </si>
  <si>
    <t>07:03 - 16:27</t>
  </si>
  <si>
    <t>06:44 - 15:56</t>
  </si>
  <si>
    <t>06:42 - 17:44</t>
  </si>
  <si>
    <t>06:36 - 15:21</t>
  </si>
  <si>
    <t>06:50 - 16:26</t>
  </si>
  <si>
    <t>06:40 - 14:54</t>
  </si>
  <si>
    <t>07:10 - 17:24</t>
  </si>
  <si>
    <t>07:11 - 16:24</t>
  </si>
  <si>
    <t>06:53 - 17:14</t>
  </si>
  <si>
    <t>07:23 - 16:35</t>
  </si>
  <si>
    <t>09:27 - 13:24</t>
  </si>
  <si>
    <t>06:05 - 15:18</t>
  </si>
  <si>
    <t>08:58 - 17:25</t>
  </si>
  <si>
    <t>06:43 - 14:06</t>
  </si>
  <si>
    <t>06:35 - 16:35</t>
  </si>
  <si>
    <t>06:53 - 10:45</t>
  </si>
  <si>
    <t>06:59 - 17:01</t>
  </si>
  <si>
    <t>09:33 - 15:24</t>
  </si>
  <si>
    <t>06:43 - 16:39</t>
  </si>
  <si>
    <t>06:45 - 15:55</t>
  </si>
  <si>
    <t>09:50 - 15:07</t>
  </si>
  <si>
    <t>06:09 - 17:13</t>
  </si>
  <si>
    <t>06:51 - 15:55</t>
  </si>
  <si>
    <t>10:49 - 16:55</t>
  </si>
  <si>
    <t>06:43 - 15:25</t>
  </si>
  <si>
    <t>06:28 - 16:21</t>
  </si>
  <si>
    <t>06:56 - 16:37</t>
  </si>
  <si>
    <t>06:54 - 14:23</t>
  </si>
  <si>
    <t>08:28 - 16:47</t>
  </si>
  <si>
    <t>06:26 - 15:48</t>
  </si>
  <si>
    <t>06:50 - 11:10</t>
  </si>
  <si>
    <t>06:48 - 16:51</t>
  </si>
  <si>
    <t>06:32 - 18:34</t>
  </si>
  <si>
    <t>09:02 - 15:10</t>
  </si>
  <si>
    <t>06:16 - 15:49</t>
  </si>
  <si>
    <t>06:38 - 16:34</t>
  </si>
  <si>
    <t>06:47 - 16:33</t>
  </si>
  <si>
    <t>06:56 - 15:44</t>
  </si>
  <si>
    <t>06:59 - 14:07</t>
  </si>
  <si>
    <t>12:38 - 12:57</t>
  </si>
  <si>
    <t>07:14 - 17:18</t>
  </si>
  <si>
    <t>06:40 - 15:48</t>
  </si>
  <si>
    <t>06:41 - 16:30</t>
  </si>
  <si>
    <t>06:30 - 16:23</t>
  </si>
  <si>
    <t>06:32 - 15:49</t>
  </si>
  <si>
    <t>06:27 - 17:13</t>
  </si>
  <si>
    <t>06:36 - 15:40</t>
  </si>
  <si>
    <t>06:45 - 15:03</t>
  </si>
  <si>
    <t>06:36 - 16:07</t>
  </si>
  <si>
    <t>07:00 - 14:10</t>
  </si>
  <si>
    <t>07:02 - 16:13</t>
  </si>
  <si>
    <t>06:06 - 15:44</t>
  </si>
  <si>
    <t>06:59 - 12:19</t>
  </si>
  <si>
    <t>06:56 - 16:53</t>
  </si>
  <si>
    <t>06:50 - 13:36</t>
  </si>
  <si>
    <t>06:43 - 15:15</t>
  </si>
  <si>
    <t>06:44 - 14:59</t>
  </si>
  <si>
    <t>06:11 - 14:56</t>
  </si>
  <si>
    <t>06:36 - 17:17</t>
  </si>
  <si>
    <t>06:47 - 15:21</t>
  </si>
  <si>
    <t>07:01 - 17:14</t>
  </si>
  <si>
    <t>06:37 - 13:37</t>
  </si>
  <si>
    <t>08:46 - 14:08</t>
  </si>
  <si>
    <t>06:50 - 16:24</t>
  </si>
  <si>
    <t>07:05 - 16:28</t>
  </si>
  <si>
    <t>08:00 - 16:14</t>
  </si>
  <si>
    <t>12:07 - 18:23</t>
  </si>
  <si>
    <t>06:30 - 16:01</t>
  </si>
  <si>
    <t>08:53 - 13:40</t>
  </si>
  <si>
    <t>08:48 - 11:55</t>
  </si>
  <si>
    <t>06:51 - 09:48</t>
  </si>
  <si>
    <t>08:52 - 15:19</t>
  </si>
  <si>
    <t>06:42 - 16:09</t>
  </si>
  <si>
    <t>06:27 - 16:54</t>
  </si>
  <si>
    <t>09:55 - 11:52</t>
  </si>
  <si>
    <t>06:49 - 14:25</t>
  </si>
  <si>
    <t>08:13 - 16:53</t>
  </si>
  <si>
    <t>06:35 - 16:38</t>
  </si>
  <si>
    <t>06:40 - 11:34</t>
  </si>
  <si>
    <t>06:29 - 16:25</t>
  </si>
  <si>
    <t>06:50 - 15:01</t>
  </si>
  <si>
    <t>06:49 - 15:47</t>
  </si>
  <si>
    <t>06:33 - 14:29</t>
  </si>
  <si>
    <t>Wohlen</t>
  </si>
  <si>
    <t>Veltheim</t>
  </si>
  <si>
    <t>Buchs (AG)</t>
  </si>
  <si>
    <t>Künten</t>
  </si>
  <si>
    <t>Wangen</t>
  </si>
  <si>
    <t>Meisterschwanden</t>
  </si>
  <si>
    <t>Wohlen Boswil</t>
  </si>
  <si>
    <t>Rotkreuz</t>
  </si>
  <si>
    <t>Rotkreuz Kriens Steinhausen</t>
  </si>
  <si>
    <t>Pratteln Wetzikon</t>
  </si>
  <si>
    <t>Bremgarten Wohlen</t>
  </si>
  <si>
    <t>2x Pratteln Rupperswil</t>
  </si>
  <si>
    <t>Rotkreuz Baar</t>
  </si>
  <si>
    <t>Brugg</t>
  </si>
  <si>
    <t>Embrach</t>
  </si>
  <si>
    <t>Dübendorf Wetzikon</t>
  </si>
  <si>
    <t>Schlieren Dietikon</t>
  </si>
  <si>
    <t>Gebenstorf Rotkreuz Kirchdorf</t>
  </si>
  <si>
    <t>Bürglen Kaiseraugst Wohlen</t>
  </si>
  <si>
    <t>Wew</t>
  </si>
  <si>
    <t>Richterswil</t>
  </si>
  <si>
    <t>Pratteln Bremgarten Wohlen</t>
  </si>
  <si>
    <t>Turgi Dübendorf Wohlen</t>
  </si>
  <si>
    <t>Bremgarten Wetzikon Kempthal</t>
  </si>
  <si>
    <t>Gebenstorf</t>
  </si>
  <si>
    <t>Volketswil Wetzikon</t>
  </si>
  <si>
    <t>Kaiseragst Basel Embrach Richterswil</t>
  </si>
  <si>
    <t>Boswil Obfelden Muri</t>
  </si>
  <si>
    <t>Wohlen Kaiseraugst Basel Trimbach</t>
  </si>
  <si>
    <t>Lupgig Rupperswil</t>
  </si>
  <si>
    <t>Richterswil Embrach Bergdietikon</t>
  </si>
  <si>
    <t>Embrach Wetzikon Rümlang</t>
  </si>
  <si>
    <t>Richterswil Embrach</t>
  </si>
  <si>
    <t>Bergdietikon Richterswil</t>
  </si>
  <si>
    <t>Wetzikon Wohlen</t>
  </si>
  <si>
    <t>Fz beladen in Künten</t>
  </si>
  <si>
    <t>03.01.2022   Monday</t>
  </si>
  <si>
    <t>10.01.2022   Monday</t>
  </si>
  <si>
    <t>14.02.2022   Monday</t>
  </si>
  <si>
    <t>04.04.2022   Monday</t>
  </si>
  <si>
    <t>09.05.2022   Monday</t>
  </si>
  <si>
    <t>23.05.2022   Monday</t>
  </si>
  <si>
    <t>30.05.2022   Monday</t>
  </si>
  <si>
    <t>20.06.2022   Monday</t>
  </si>
  <si>
    <t>03.10.2022   Monday</t>
  </si>
  <si>
    <t>10.10.2022   Monday</t>
  </si>
  <si>
    <t>14.11.2022   Monday</t>
  </si>
  <si>
    <t>21.11.2022   Monday</t>
  </si>
  <si>
    <t>17.01.2022   Monday</t>
  </si>
  <si>
    <t>24.01.2022   Monday</t>
  </si>
  <si>
    <t>31.01.2022   Monday</t>
  </si>
  <si>
    <t>07.02.2022   Monday</t>
  </si>
  <si>
    <t>21.02.2022   Monday</t>
  </si>
  <si>
    <t>28.02.2022   Monday</t>
  </si>
  <si>
    <t>07.03.2022   Monday</t>
  </si>
  <si>
    <t>14.03.2022   Monday</t>
  </si>
  <si>
    <t>21.03.2022   Monday</t>
  </si>
  <si>
    <t>28.03.2022   Monday</t>
  </si>
  <si>
    <t>11.04.2022   Monday</t>
  </si>
  <si>
    <t>25.04.2022   Monday</t>
  </si>
  <si>
    <t>02.05.2022   Monday</t>
  </si>
  <si>
    <t>16.05.2022   Monday</t>
  </si>
  <si>
    <t>13.06.2022   Monday</t>
  </si>
  <si>
    <t>27.06.2022   Monday</t>
  </si>
  <si>
    <t>11.07.2022   Monday</t>
  </si>
  <si>
    <t>18.07.2022   Monday</t>
  </si>
  <si>
    <t>25.07.2022   Monday</t>
  </si>
  <si>
    <t>08.08.2022   Monday</t>
  </si>
  <si>
    <t>15.08.2022   Monday</t>
  </si>
  <si>
    <t>22.08.2022   Monday</t>
  </si>
  <si>
    <t>29.08.2022   Monday</t>
  </si>
  <si>
    <t>05.09.2022   Monday</t>
  </si>
  <si>
    <t>12.09.2022   Monday</t>
  </si>
  <si>
    <t>19.09.2022   Monday</t>
  </si>
  <si>
    <t>26.09.2022   Monday</t>
  </si>
  <si>
    <t>17.10.2022   Monday</t>
  </si>
  <si>
    <t>24.10.2022   Monday</t>
  </si>
  <si>
    <t>31.10.2022   Monday</t>
  </si>
  <si>
    <t>07.11.2022   Monday</t>
  </si>
  <si>
    <t>28.11.2022   Monday</t>
  </si>
  <si>
    <t>04.07.2022   Monday</t>
  </si>
  <si>
    <t>29.03.2022   Tuesday</t>
  </si>
  <si>
    <t>12.04.2022   Tuesday</t>
  </si>
  <si>
    <t>19.04.2022   Tuesday</t>
  </si>
  <si>
    <t>26.04.2022   Tuesday</t>
  </si>
  <si>
    <t>10.05.2022   Tuesday</t>
  </si>
  <si>
    <t>24.05.2022   Tuesday</t>
  </si>
  <si>
    <t>19.07.2022   Tuesday</t>
  </si>
  <si>
    <t>23.08.2022   Tuesday</t>
  </si>
  <si>
    <t>30.08.2022   Tuesday</t>
  </si>
  <si>
    <t>04.10.2022   Tuesday</t>
  </si>
  <si>
    <t>11.10.2022   Tuesday</t>
  </si>
  <si>
    <t>15.11.2022   Tuesday</t>
  </si>
  <si>
    <t>04.01.2022   Tuesday</t>
  </si>
  <si>
    <t>11.01.2022   Tuesday</t>
  </si>
  <si>
    <t>18.01.2022   Tuesday</t>
  </si>
  <si>
    <t>25.01.2022   Tuesday</t>
  </si>
  <si>
    <t>01.02.2022   Tuesday</t>
  </si>
  <si>
    <t>08.02.2022   Tuesday</t>
  </si>
  <si>
    <t>15.02.2022   Tuesday</t>
  </si>
  <si>
    <t>22.02.2022   Tuesday</t>
  </si>
  <si>
    <t>01.03.2022   Tuesday</t>
  </si>
  <si>
    <t>08.03.2022   Tuesday</t>
  </si>
  <si>
    <t>15.03.2022   Tuesday</t>
  </si>
  <si>
    <t>22.03.2022   Tuesday</t>
  </si>
  <si>
    <t>05.04.2022   Tuesday</t>
  </si>
  <si>
    <t>03.05.2022   Tuesday</t>
  </si>
  <si>
    <t>17.05.2022   Tuesday</t>
  </si>
  <si>
    <t>31.05.2022   Tuesday</t>
  </si>
  <si>
    <t>07.06.2022   Tuesday</t>
  </si>
  <si>
    <t>14.06.2022   Tuesday</t>
  </si>
  <si>
    <t>21.06.2022   Tuesday</t>
  </si>
  <si>
    <t>28.06.2022   Tuesday</t>
  </si>
  <si>
    <t>05.07.2022   Tuesday</t>
  </si>
  <si>
    <t>12.07.2022   Tuesday</t>
  </si>
  <si>
    <t>26.07.2022   Tuesday</t>
  </si>
  <si>
    <t>09.08.2022   Tuesday</t>
  </si>
  <si>
    <t>16.08.2022   Tuesday</t>
  </si>
  <si>
    <t>06.09.2022   Tuesday</t>
  </si>
  <si>
    <t>13.09.2022   Tuesday</t>
  </si>
  <si>
    <t>20.09.2022   Tuesday</t>
  </si>
  <si>
    <t>27.09.2022   Tuesday</t>
  </si>
  <si>
    <t>18.10.2022   Tuesday</t>
  </si>
  <si>
    <t>25.10.2022   Tuesday</t>
  </si>
  <si>
    <t>08.11.2022   Tuesday</t>
  </si>
  <si>
    <t>22.11.2022   Tuesday</t>
  </si>
  <si>
    <t>29.11.2022   Tuesday</t>
  </si>
  <si>
    <t>02.08.2022   Tuesday</t>
  </si>
  <si>
    <t>01.11.2022   Tuesday</t>
  </si>
  <si>
    <t>05.01.2022   Wednesday</t>
  </si>
  <si>
    <t>12.01.2022   Wednesday</t>
  </si>
  <si>
    <t>19.01.2022   Wednesday</t>
  </si>
  <si>
    <t>26.01.2022   Wednesday</t>
  </si>
  <si>
    <t>16.02.2022   Wednesday</t>
  </si>
  <si>
    <t>16.03.2022   Wednesday</t>
  </si>
  <si>
    <t>23.03.2022   Wednesday</t>
  </si>
  <si>
    <t>20.04.2022   Wednesday</t>
  </si>
  <si>
    <t>27.04.2022   Wednesday</t>
  </si>
  <si>
    <t>27.07.2022   Wednesday</t>
  </si>
  <si>
    <t>24.08.2022   Wednesday</t>
  </si>
  <si>
    <t>31.08.2022   Wednesday</t>
  </si>
  <si>
    <t>14.09.2022   Wednesday</t>
  </si>
  <si>
    <t>21.09.2022   Wednesday</t>
  </si>
  <si>
    <t>28.09.2022   Wednesday</t>
  </si>
  <si>
    <t>02.11.2022   Wednesday</t>
  </si>
  <si>
    <t>09.11.2022   Wednesday</t>
  </si>
  <si>
    <t>16.11.2022   Wednesday</t>
  </si>
  <si>
    <t>23.11.2022   Wednesday</t>
  </si>
  <si>
    <t>30.11.2022   Wednesday</t>
  </si>
  <si>
    <t>02.02.2022   Wednesday</t>
  </si>
  <si>
    <t>09.02.2022   Wednesday</t>
  </si>
  <si>
    <t>23.02.2022   Wednesday</t>
  </si>
  <si>
    <t>02.03.2022   Wednesday</t>
  </si>
  <si>
    <t>09.03.2022   Wednesday</t>
  </si>
  <si>
    <t>30.03.2022   Wednesday</t>
  </si>
  <si>
    <t>06.04.2022   Wednesday</t>
  </si>
  <si>
    <t>13.04.2022   Wednesday</t>
  </si>
  <si>
    <t>04.05.2022   Wednesday</t>
  </si>
  <si>
    <t>11.05.2022   Wednesday</t>
  </si>
  <si>
    <t>18.05.2022   Wednesday</t>
  </si>
  <si>
    <t>25.05.2022   Wednesday</t>
  </si>
  <si>
    <t>01.06.2022   Wednesday</t>
  </si>
  <si>
    <t>08.06.2022   Wednesday</t>
  </si>
  <si>
    <t>15.06.2022   Wednesday</t>
  </si>
  <si>
    <t>22.06.2022   Wednesday</t>
  </si>
  <si>
    <t>29.06.2022   Wednesday</t>
  </si>
  <si>
    <t>06.07.2022   Wednesday</t>
  </si>
  <si>
    <t>13.07.2022   Wednesday</t>
  </si>
  <si>
    <t>20.07.2022   Wednesday</t>
  </si>
  <si>
    <t>03.08.2022   Wednesday</t>
  </si>
  <si>
    <t>10.08.2022   Wednesday</t>
  </si>
  <si>
    <t>17.08.2022   Wednesday</t>
  </si>
  <si>
    <t>07.09.2022   Wednesday</t>
  </si>
  <si>
    <t>05.10.2022   Wednesday</t>
  </si>
  <si>
    <t>12.10.2022   Wednesday</t>
  </si>
  <si>
    <t>19.10.2022   Wednesday</t>
  </si>
  <si>
    <t>26.10.2022   Wednesday</t>
  </si>
  <si>
    <t>13.01.2022   Thursday</t>
  </si>
  <si>
    <t>27.01.2022   Thursday</t>
  </si>
  <si>
    <t>10.02.2022   Thursday</t>
  </si>
  <si>
    <t>10.03.2022   Thursday</t>
  </si>
  <si>
    <t>17.03.2022   Thursday</t>
  </si>
  <si>
    <t>24.03.2022   Thursday</t>
  </si>
  <si>
    <t>14.04.2022   Thursday</t>
  </si>
  <si>
    <t>21.04.2022   Thursday</t>
  </si>
  <si>
    <t>12.05.2022   Thursday</t>
  </si>
  <si>
    <t>23.06.2022   Thursday</t>
  </si>
  <si>
    <t>28.07.2022   Thursday</t>
  </si>
  <si>
    <t>18.08.2022   Thursday</t>
  </si>
  <si>
    <t>22.09.2022   Thursday</t>
  </si>
  <si>
    <t>29.09.2022   Thursday</t>
  </si>
  <si>
    <t>20.10.2022   Thursday</t>
  </si>
  <si>
    <t>03.11.2022   Thursday</t>
  </si>
  <si>
    <t>10.11.2022   Thursday</t>
  </si>
  <si>
    <t>17.11.2022   Thursday</t>
  </si>
  <si>
    <t>01.12.2022   Thursday</t>
  </si>
  <si>
    <t>06.01.2022   Thursday</t>
  </si>
  <si>
    <t>20.01.2022   Thursday</t>
  </si>
  <si>
    <t>03.02.2022   Thursday</t>
  </si>
  <si>
    <t>17.02.2022   Thursday</t>
  </si>
  <si>
    <t>24.02.2022   Thursday</t>
  </si>
  <si>
    <t>03.03.2022   Thursday</t>
  </si>
  <si>
    <t>31.03.2022   Thursday</t>
  </si>
  <si>
    <t>07.04.2022   Thursday</t>
  </si>
  <si>
    <t>28.04.2022   Thursday</t>
  </si>
  <si>
    <t>05.05.2022   Thursday</t>
  </si>
  <si>
    <t>19.05.2022   Thursday</t>
  </si>
  <si>
    <t>02.06.2022   Thursday</t>
  </si>
  <si>
    <t>09.06.2022   Thursday</t>
  </si>
  <si>
    <t>16.06.2022   Thursday</t>
  </si>
  <si>
    <t>30.06.2022   Thursday</t>
  </si>
  <si>
    <t>07.07.2022   Thursday</t>
  </si>
  <si>
    <t>14.07.2022   Thursday</t>
  </si>
  <si>
    <t>21.07.2022   Thursday</t>
  </si>
  <si>
    <t>04.08.2022   Thursday</t>
  </si>
  <si>
    <t>11.08.2022   Thursday</t>
  </si>
  <si>
    <t>25.08.2022   Thursday</t>
  </si>
  <si>
    <t>08.09.2022   Thursday</t>
  </si>
  <si>
    <t>15.09.2022   Thursday</t>
  </si>
  <si>
    <t>06.10.2022   Thursday</t>
  </si>
  <si>
    <t>13.10.2022   Thursday</t>
  </si>
  <si>
    <t>27.10.2022   Thursday</t>
  </si>
  <si>
    <t>24.11.2022   Thursday</t>
  </si>
  <si>
    <t>01.09.2022   Thursday</t>
  </si>
  <si>
    <t>22.04.2022   Friday</t>
  </si>
  <si>
    <t>13.05.2022   Friday</t>
  </si>
  <si>
    <t>27.05.2022   Friday</t>
  </si>
  <si>
    <t>30.09.2022   Friday</t>
  </si>
  <si>
    <t>04.11.2022   Friday</t>
  </si>
  <si>
    <t>11.11.2022   Friday</t>
  </si>
  <si>
    <t>18.11.2022   Friday</t>
  </si>
  <si>
    <t>07.01.2022   Friday</t>
  </si>
  <si>
    <t>14.01.2022   Friday</t>
  </si>
  <si>
    <t>21.01.2022   Friday</t>
  </si>
  <si>
    <t>28.01.2022   Friday</t>
  </si>
  <si>
    <t>04.02.2022   Friday</t>
  </si>
  <si>
    <t>18.02.2022   Friday</t>
  </si>
  <si>
    <t>25.02.2022   Friday</t>
  </si>
  <si>
    <t>04.03.2022   Friday</t>
  </si>
  <si>
    <t>11.03.2022   Friday</t>
  </si>
  <si>
    <t>18.03.2022   Friday</t>
  </si>
  <si>
    <t>25.03.2022   Friday</t>
  </si>
  <si>
    <t>01.04.2022   Friday</t>
  </si>
  <si>
    <t>08.04.2022   Friday</t>
  </si>
  <si>
    <t>29.04.2022   Friday</t>
  </si>
  <si>
    <t>06.05.2022   Friday</t>
  </si>
  <si>
    <t>20.05.2022   Friday</t>
  </si>
  <si>
    <t>03.06.2022   Friday</t>
  </si>
  <si>
    <t>10.06.2022   Friday</t>
  </si>
  <si>
    <t>17.06.2022   Friday</t>
  </si>
  <si>
    <t>24.06.2022   Friday</t>
  </si>
  <si>
    <t>08.07.2022   Friday</t>
  </si>
  <si>
    <t>29.07.2022   Friday</t>
  </si>
  <si>
    <t>12.08.2022   Friday</t>
  </si>
  <si>
    <t>19.08.2022   Friday</t>
  </si>
  <si>
    <t>09.09.2022   Friday</t>
  </si>
  <si>
    <t>16.09.2022   Friday</t>
  </si>
  <si>
    <t>23.09.2022   Friday</t>
  </si>
  <si>
    <t>07.10.2022   Friday</t>
  </si>
  <si>
    <t>14.10.2022   Friday</t>
  </si>
  <si>
    <t>21.10.2022   Friday</t>
  </si>
  <si>
    <t>28.10.2022   Friday</t>
  </si>
  <si>
    <t>25.11.2022   Friday</t>
  </si>
  <si>
    <t>02.12.2022   Friday</t>
  </si>
  <si>
    <t>11.02.2022   Friday</t>
  </si>
  <si>
    <t>22.07.2022   Friday</t>
  </si>
  <si>
    <t>05.08.2022   Friday</t>
  </si>
  <si>
    <t>26.08.2022   Friday</t>
  </si>
  <si>
    <t>02.09.2022   Friday</t>
  </si>
  <si>
    <t>Pause erhöht von 1:20 auf 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</si>
</sst>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wrapText="1"/>
    </xf>
  </cellStyleXfs>
  <cellXfs count="40">
    <xf numFmtId="0" fontId="0" fillId="0" borderId="0" xfId="0"/>
    <xf numFmtId="0" fontId="1" fillId="0" borderId="0" xfId="1">
      <alignment wrapText="1"/>
    </xf>
    <xf numFmtId="0" fontId="1" fillId="0" borderId="1" xfId="1" applyBorder="1">
      <alignment wrapText="1"/>
    </xf>
    <xf numFmtId="0" fontId="1" fillId="0" borderId="3" xfId="1" applyBorder="1">
      <alignment wrapText="1"/>
    </xf>
    <xf numFmtId="0" fontId="3" fillId="2" borderId="0" xfId="1" applyFont="1" applyFill="1" applyAlignment="1">
      <alignment horizontal="left" vertical="center" wrapText="1" readingOrder="1"/>
    </xf>
    <xf numFmtId="0" fontId="2" fillId="2" borderId="4" xfId="1" applyFont="1" applyFill="1" applyBorder="1" applyAlignment="1">
      <alignment horizontal="right" vertical="center" wrapText="1" readingOrder="1"/>
    </xf>
    <xf numFmtId="0" fontId="1" fillId="0" borderId="4" xfId="1" applyBorder="1">
      <alignment wrapText="1"/>
    </xf>
    <xf numFmtId="0" fontId="1" fillId="0" borderId="5" xfId="1" applyBorder="1">
      <alignment wrapText="1"/>
    </xf>
    <xf numFmtId="0" fontId="1" fillId="0" borderId="6" xfId="1" applyBorder="1">
      <alignment wrapText="1"/>
    </xf>
    <xf numFmtId="0" fontId="3" fillId="2" borderId="6" xfId="1" applyFont="1" applyFill="1" applyBorder="1" applyAlignment="1">
      <alignment horizontal="right" vertical="center" wrapText="1" readingOrder="1"/>
    </xf>
    <xf numFmtId="0" fontId="3" fillId="2" borderId="2" xfId="1" applyFont="1" applyFill="1" applyBorder="1" applyAlignment="1">
      <alignment horizontal="left" vertical="center" wrapText="1" readingOrder="1"/>
    </xf>
    <xf numFmtId="0" fontId="1" fillId="0" borderId="7" xfId="1" applyBorder="1">
      <alignment wrapText="1"/>
    </xf>
    <xf numFmtId="0" fontId="3" fillId="2" borderId="7" xfId="1" applyFont="1" applyFill="1" applyBorder="1" applyAlignment="1">
      <alignment horizontal="right" vertical="center" wrapText="1" readingOrder="1"/>
    </xf>
    <xf numFmtId="0" fontId="5" fillId="0" borderId="4" xfId="1" applyFont="1" applyBorder="1">
      <alignment wrapText="1"/>
    </xf>
    <xf numFmtId="0" fontId="1" fillId="0" borderId="8" xfId="1" applyBorder="1">
      <alignment wrapText="1"/>
    </xf>
    <xf numFmtId="2" fontId="1" fillId="0" borderId="10" xfId="1" applyNumberFormat="1" applyBorder="1">
      <alignment wrapText="1"/>
    </xf>
    <xf numFmtId="2" fontId="1" fillId="0" borderId="6" xfId="1" applyNumberFormat="1" applyBorder="1">
      <alignment wrapText="1"/>
    </xf>
    <xf numFmtId="2" fontId="1" fillId="0" borderId="7" xfId="1" applyNumberFormat="1" applyBorder="1">
      <alignment wrapText="1"/>
    </xf>
    <xf numFmtId="0" fontId="1" fillId="2" borderId="4" xfId="1" applyFill="1" applyBorder="1" applyAlignment="1">
      <alignment horizontal="center" vertical="top" readingOrder="1"/>
    </xf>
    <xf numFmtId="0" fontId="2" fillId="2" borderId="12" xfId="1" applyFont="1" applyFill="1" applyBorder="1" applyAlignment="1">
      <alignment horizontal="left" vertical="center" wrapText="1" readingOrder="1"/>
    </xf>
    <xf numFmtId="14" fontId="3" fillId="2" borderId="0" xfId="1" applyNumberFormat="1" applyFont="1" applyFill="1" applyAlignment="1">
      <alignment horizontal="left" vertical="center" wrapText="1" readingOrder="1"/>
    </xf>
    <xf numFmtId="0" fontId="3" fillId="0" borderId="0" xfId="1" applyFont="1" applyAlignment="1">
      <alignment horizontal="left" vertical="center" wrapText="1" readingOrder="1"/>
    </xf>
    <xf numFmtId="0" fontId="1" fillId="2" borderId="6" xfId="1" applyFill="1" applyBorder="1" applyAlignment="1">
      <alignment horizontal="center" vertical="top" readingOrder="1"/>
    </xf>
    <xf numFmtId="0" fontId="1" fillId="2" borderId="8" xfId="1" applyFill="1" applyBorder="1" applyAlignment="1">
      <alignment horizontal="center" vertical="top" readingOrder="1"/>
    </xf>
    <xf numFmtId="0" fontId="1" fillId="2" borderId="11" xfId="1" applyFill="1" applyBorder="1" applyAlignment="1">
      <alignment horizontal="center" vertical="top" readingOrder="1"/>
    </xf>
    <xf numFmtId="0" fontId="1" fillId="2" borderId="9" xfId="1" applyFill="1" applyBorder="1" applyAlignment="1">
      <alignment horizontal="center" vertical="top" readingOrder="1"/>
    </xf>
    <xf numFmtId="0" fontId="1" fillId="3" borderId="8" xfId="1" applyFill="1" applyBorder="1">
      <alignment wrapText="1"/>
    </xf>
    <xf numFmtId="0" fontId="1" fillId="4" borderId="8" xfId="1" applyFill="1" applyBorder="1">
      <alignment wrapText="1"/>
    </xf>
    <xf numFmtId="0" fontId="1" fillId="0" borderId="6" xfId="1" applyBorder="1" applyAlignment="1">
      <alignment horizontal="center" vertical="top" readingOrder="1"/>
    </xf>
    <xf numFmtId="0" fontId="1" fillId="0" borderId="8" xfId="1" applyBorder="1" applyAlignment="1">
      <alignment horizontal="center" vertical="top" readingOrder="1"/>
    </xf>
    <xf numFmtId="0" fontId="3" fillId="0" borderId="6" xfId="1" applyFont="1" applyBorder="1" applyAlignment="1">
      <alignment horizontal="right" vertical="center" wrapText="1" readingOrder="1"/>
    </xf>
    <xf numFmtId="0" fontId="1" fillId="5" borderId="8" xfId="1" applyFill="1" applyBorder="1">
      <alignment wrapText="1"/>
    </xf>
    <xf numFmtId="0" fontId="1" fillId="5" borderId="11" xfId="1" applyFill="1" applyBorder="1">
      <alignment wrapText="1"/>
    </xf>
    <xf numFmtId="0" fontId="3" fillId="0" borderId="0" xfId="0" applyFont="1" applyAlignment="1">
      <alignment horizontal="left" vertical="center" wrapText="1" readingOrder="1"/>
    </xf>
    <xf numFmtId="0" fontId="3" fillId="0" borderId="0" xfId="0" applyFont="1" applyAlignment="1">
      <alignment horizontal="right" vertical="center" wrapText="1" readingOrder="1"/>
    </xf>
    <xf numFmtId="0" fontId="3" fillId="0" borderId="6" xfId="0" applyFont="1" applyBorder="1" applyAlignment="1">
      <alignment horizontal="right" vertical="center" wrapText="1" readingOrder="1"/>
    </xf>
    <xf numFmtId="0" fontId="3" fillId="0" borderId="0" xfId="0" applyFont="1" applyAlignment="1">
      <alignment vertical="center" wrapText="1" readingOrder="1"/>
    </xf>
    <xf numFmtId="0" fontId="5" fillId="0" borderId="8" xfId="1" applyFont="1" applyBorder="1">
      <alignment wrapText="1"/>
    </xf>
    <xf numFmtId="0" fontId="1" fillId="4" borderId="0" xfId="1" applyFill="1">
      <alignment wrapText="1"/>
    </xf>
    <xf numFmtId="49" fontId="1" fillId="0" borderId="3" xfId="1" applyNumberFormat="1" applyBorder="1">
      <alignment wrapText="1"/>
    </xf>
  </cellXfs>
  <cellStyles count="2">
    <cellStyle name="Standard" xfId="0" builtinId="0"/>
    <cellStyle name="Standard 2" xfId="1" xr:uid="{081810F3-C6B0-4832-BF9D-B272FB9FEF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4253-88F0-4FD7-B8C6-0DC9F55CF81F}">
  <sheetPr>
    <outlinePr summaryBelow="0" summaryRight="0"/>
  </sheetPr>
  <dimension ref="A1:Q71"/>
  <sheetViews>
    <sheetView showGridLines="0" zoomScale="115" zoomScaleNormal="115" workbookViewId="0">
      <pane ySplit="1" topLeftCell="A11" activePane="bottomLeft" state="frozen"/>
      <selection pane="bottomLeft" activeCell="Q27" sqref="Q27"/>
    </sheetView>
  </sheetViews>
  <sheetFormatPr baseColWidth="10" defaultColWidth="9.109375" defaultRowHeight="13.2" x14ac:dyDescent="0.25"/>
  <cols>
    <col min="1" max="1" width="4.33203125" style="1" customWidth="1"/>
    <col min="2" max="2" width="7.109375" style="1" bestFit="1" customWidth="1"/>
    <col min="3" max="3" width="21.77734375" style="1" bestFit="1" customWidth="1"/>
    <col min="4" max="4" width="13.109375" style="1" bestFit="1" customWidth="1"/>
    <col min="5" max="5" width="11.88671875" style="1" customWidth="1"/>
    <col min="6" max="6" width="7" style="1" customWidth="1"/>
    <col min="7" max="7" width="5.44140625" style="1" customWidth="1"/>
    <col min="8" max="8" width="9.109375" style="1" customWidth="1"/>
    <col min="9" max="9" width="5.88671875" style="1" customWidth="1"/>
    <col min="10" max="10" width="6.44140625" style="1" customWidth="1"/>
    <col min="11" max="11" width="8.109375" style="1" customWidth="1"/>
    <col min="12" max="13" width="5.6640625" style="1" customWidth="1"/>
    <col min="14" max="14" width="10.33203125" style="1" customWidth="1"/>
    <col min="15" max="15" width="38" style="1" customWidth="1"/>
    <col min="16" max="17" width="9.109375" style="1"/>
    <col min="18" max="18" width="11.88671875" style="1" bestFit="1" customWidth="1"/>
    <col min="19" max="208" width="9.109375" style="1"/>
    <col min="209" max="209" width="0.5546875" style="1" customWidth="1"/>
    <col min="210" max="210" width="16.109375" style="1" customWidth="1"/>
    <col min="211" max="211" width="6" style="1" customWidth="1"/>
    <col min="212" max="212" width="17.33203125" style="1" customWidth="1"/>
    <col min="213" max="213" width="2.109375" style="1" customWidth="1"/>
    <col min="214" max="214" width="9.109375" style="1"/>
    <col min="215" max="215" width="2.6640625" style="1" customWidth="1"/>
    <col min="216" max="216" width="2" style="1" customWidth="1"/>
    <col min="217" max="217" width="6" style="1" customWidth="1"/>
    <col min="218" max="218" width="2.109375" style="1" customWidth="1"/>
    <col min="219" max="219" width="4.88671875" style="1" customWidth="1"/>
    <col min="220" max="220" width="9.109375" style="1"/>
    <col min="221" max="222" width="2.6640625" style="1" customWidth="1"/>
    <col min="223" max="223" width="6.44140625" style="1" customWidth="1"/>
    <col min="224" max="224" width="4.88671875" style="1" customWidth="1"/>
    <col min="225" max="225" width="9.109375" style="1"/>
    <col min="226" max="226" width="2.109375" style="1" customWidth="1"/>
    <col min="227" max="227" width="8.5546875" style="1" customWidth="1"/>
    <col min="228" max="228" width="2.109375" style="1" customWidth="1"/>
    <col min="229" max="229" width="9.109375" style="1"/>
    <col min="230" max="230" width="1.5546875" style="1" customWidth="1"/>
    <col min="231" max="231" width="4.33203125" style="1" customWidth="1"/>
    <col min="232" max="232" width="17.33203125" style="1" customWidth="1"/>
    <col min="233" max="464" width="9.109375" style="1"/>
    <col min="465" max="465" width="0.5546875" style="1" customWidth="1"/>
    <col min="466" max="466" width="16.109375" style="1" customWidth="1"/>
    <col min="467" max="467" width="6" style="1" customWidth="1"/>
    <col min="468" max="468" width="17.33203125" style="1" customWidth="1"/>
    <col min="469" max="469" width="2.109375" style="1" customWidth="1"/>
    <col min="470" max="470" width="9.109375" style="1"/>
    <col min="471" max="471" width="2.6640625" style="1" customWidth="1"/>
    <col min="472" max="472" width="2" style="1" customWidth="1"/>
    <col min="473" max="473" width="6" style="1" customWidth="1"/>
    <col min="474" max="474" width="2.109375" style="1" customWidth="1"/>
    <col min="475" max="475" width="4.88671875" style="1" customWidth="1"/>
    <col min="476" max="476" width="9.109375" style="1"/>
    <col min="477" max="478" width="2.6640625" style="1" customWidth="1"/>
    <col min="479" max="479" width="6.44140625" style="1" customWidth="1"/>
    <col min="480" max="480" width="4.88671875" style="1" customWidth="1"/>
    <col min="481" max="481" width="9.109375" style="1"/>
    <col min="482" max="482" width="2.109375" style="1" customWidth="1"/>
    <col min="483" max="483" width="8.5546875" style="1" customWidth="1"/>
    <col min="484" max="484" width="2.109375" style="1" customWidth="1"/>
    <col min="485" max="485" width="9.109375" style="1"/>
    <col min="486" max="486" width="1.5546875" style="1" customWidth="1"/>
    <col min="487" max="487" width="4.33203125" style="1" customWidth="1"/>
    <col min="488" max="488" width="17.33203125" style="1" customWidth="1"/>
    <col min="489" max="720" width="9.109375" style="1"/>
    <col min="721" max="721" width="0.5546875" style="1" customWidth="1"/>
    <col min="722" max="722" width="16.109375" style="1" customWidth="1"/>
    <col min="723" max="723" width="6" style="1" customWidth="1"/>
    <col min="724" max="724" width="17.33203125" style="1" customWidth="1"/>
    <col min="725" max="725" width="2.109375" style="1" customWidth="1"/>
    <col min="726" max="726" width="9.109375" style="1"/>
    <col min="727" max="727" width="2.6640625" style="1" customWidth="1"/>
    <col min="728" max="728" width="2" style="1" customWidth="1"/>
    <col min="729" max="729" width="6" style="1" customWidth="1"/>
    <col min="730" max="730" width="2.109375" style="1" customWidth="1"/>
    <col min="731" max="731" width="4.88671875" style="1" customWidth="1"/>
    <col min="732" max="732" width="9.109375" style="1"/>
    <col min="733" max="734" width="2.6640625" style="1" customWidth="1"/>
    <col min="735" max="735" width="6.44140625" style="1" customWidth="1"/>
    <col min="736" max="736" width="4.88671875" style="1" customWidth="1"/>
    <col min="737" max="737" width="9.109375" style="1"/>
    <col min="738" max="738" width="2.109375" style="1" customWidth="1"/>
    <col min="739" max="739" width="8.5546875" style="1" customWidth="1"/>
    <col min="740" max="740" width="2.109375" style="1" customWidth="1"/>
    <col min="741" max="741" width="9.109375" style="1"/>
    <col min="742" max="742" width="1.5546875" style="1" customWidth="1"/>
    <col min="743" max="743" width="4.33203125" style="1" customWidth="1"/>
    <col min="744" max="744" width="17.33203125" style="1" customWidth="1"/>
    <col min="745" max="976" width="9.109375" style="1"/>
    <col min="977" max="977" width="0.5546875" style="1" customWidth="1"/>
    <col min="978" max="978" width="16.109375" style="1" customWidth="1"/>
    <col min="979" max="979" width="6" style="1" customWidth="1"/>
    <col min="980" max="980" width="17.33203125" style="1" customWidth="1"/>
    <col min="981" max="981" width="2.109375" style="1" customWidth="1"/>
    <col min="982" max="982" width="9.109375" style="1"/>
    <col min="983" max="983" width="2.6640625" style="1" customWidth="1"/>
    <col min="984" max="984" width="2" style="1" customWidth="1"/>
    <col min="985" max="985" width="6" style="1" customWidth="1"/>
    <col min="986" max="986" width="2.109375" style="1" customWidth="1"/>
    <col min="987" max="987" width="4.88671875" style="1" customWidth="1"/>
    <col min="988" max="988" width="9.109375" style="1"/>
    <col min="989" max="990" width="2.6640625" style="1" customWidth="1"/>
    <col min="991" max="991" width="6.44140625" style="1" customWidth="1"/>
    <col min="992" max="992" width="4.88671875" style="1" customWidth="1"/>
    <col min="993" max="993" width="9.109375" style="1"/>
    <col min="994" max="994" width="2.109375" style="1" customWidth="1"/>
    <col min="995" max="995" width="8.5546875" style="1" customWidth="1"/>
    <col min="996" max="996" width="2.109375" style="1" customWidth="1"/>
    <col min="997" max="997" width="9.109375" style="1"/>
    <col min="998" max="998" width="1.5546875" style="1" customWidth="1"/>
    <col min="999" max="999" width="4.33203125" style="1" customWidth="1"/>
    <col min="1000" max="1000" width="17.33203125" style="1" customWidth="1"/>
    <col min="1001" max="1232" width="9.109375" style="1"/>
    <col min="1233" max="1233" width="0.5546875" style="1" customWidth="1"/>
    <col min="1234" max="1234" width="16.109375" style="1" customWidth="1"/>
    <col min="1235" max="1235" width="6" style="1" customWidth="1"/>
    <col min="1236" max="1236" width="17.33203125" style="1" customWidth="1"/>
    <col min="1237" max="1237" width="2.109375" style="1" customWidth="1"/>
    <col min="1238" max="1238" width="9.109375" style="1"/>
    <col min="1239" max="1239" width="2.6640625" style="1" customWidth="1"/>
    <col min="1240" max="1240" width="2" style="1" customWidth="1"/>
    <col min="1241" max="1241" width="6" style="1" customWidth="1"/>
    <col min="1242" max="1242" width="2.109375" style="1" customWidth="1"/>
    <col min="1243" max="1243" width="4.88671875" style="1" customWidth="1"/>
    <col min="1244" max="1244" width="9.109375" style="1"/>
    <col min="1245" max="1246" width="2.6640625" style="1" customWidth="1"/>
    <col min="1247" max="1247" width="6.44140625" style="1" customWidth="1"/>
    <col min="1248" max="1248" width="4.88671875" style="1" customWidth="1"/>
    <col min="1249" max="1249" width="9.109375" style="1"/>
    <col min="1250" max="1250" width="2.109375" style="1" customWidth="1"/>
    <col min="1251" max="1251" width="8.5546875" style="1" customWidth="1"/>
    <col min="1252" max="1252" width="2.109375" style="1" customWidth="1"/>
    <col min="1253" max="1253" width="9.109375" style="1"/>
    <col min="1254" max="1254" width="1.5546875" style="1" customWidth="1"/>
    <col min="1255" max="1255" width="4.33203125" style="1" customWidth="1"/>
    <col min="1256" max="1256" width="17.33203125" style="1" customWidth="1"/>
    <col min="1257" max="1488" width="9.109375" style="1"/>
    <col min="1489" max="1489" width="0.5546875" style="1" customWidth="1"/>
    <col min="1490" max="1490" width="16.109375" style="1" customWidth="1"/>
    <col min="1491" max="1491" width="6" style="1" customWidth="1"/>
    <col min="1492" max="1492" width="17.33203125" style="1" customWidth="1"/>
    <col min="1493" max="1493" width="2.109375" style="1" customWidth="1"/>
    <col min="1494" max="1494" width="9.109375" style="1"/>
    <col min="1495" max="1495" width="2.6640625" style="1" customWidth="1"/>
    <col min="1496" max="1496" width="2" style="1" customWidth="1"/>
    <col min="1497" max="1497" width="6" style="1" customWidth="1"/>
    <col min="1498" max="1498" width="2.109375" style="1" customWidth="1"/>
    <col min="1499" max="1499" width="4.88671875" style="1" customWidth="1"/>
    <col min="1500" max="1500" width="9.109375" style="1"/>
    <col min="1501" max="1502" width="2.6640625" style="1" customWidth="1"/>
    <col min="1503" max="1503" width="6.44140625" style="1" customWidth="1"/>
    <col min="1504" max="1504" width="4.88671875" style="1" customWidth="1"/>
    <col min="1505" max="1505" width="9.109375" style="1"/>
    <col min="1506" max="1506" width="2.109375" style="1" customWidth="1"/>
    <col min="1507" max="1507" width="8.5546875" style="1" customWidth="1"/>
    <col min="1508" max="1508" width="2.109375" style="1" customWidth="1"/>
    <col min="1509" max="1509" width="9.109375" style="1"/>
    <col min="1510" max="1510" width="1.5546875" style="1" customWidth="1"/>
    <col min="1511" max="1511" width="4.33203125" style="1" customWidth="1"/>
    <col min="1512" max="1512" width="17.33203125" style="1" customWidth="1"/>
    <col min="1513" max="1744" width="9.109375" style="1"/>
    <col min="1745" max="1745" width="0.5546875" style="1" customWidth="1"/>
    <col min="1746" max="1746" width="16.109375" style="1" customWidth="1"/>
    <col min="1747" max="1747" width="6" style="1" customWidth="1"/>
    <col min="1748" max="1748" width="17.33203125" style="1" customWidth="1"/>
    <col min="1749" max="1749" width="2.109375" style="1" customWidth="1"/>
    <col min="1750" max="1750" width="9.109375" style="1"/>
    <col min="1751" max="1751" width="2.6640625" style="1" customWidth="1"/>
    <col min="1752" max="1752" width="2" style="1" customWidth="1"/>
    <col min="1753" max="1753" width="6" style="1" customWidth="1"/>
    <col min="1754" max="1754" width="2.109375" style="1" customWidth="1"/>
    <col min="1755" max="1755" width="4.88671875" style="1" customWidth="1"/>
    <col min="1756" max="1756" width="9.109375" style="1"/>
    <col min="1757" max="1758" width="2.6640625" style="1" customWidth="1"/>
    <col min="1759" max="1759" width="6.44140625" style="1" customWidth="1"/>
    <col min="1760" max="1760" width="4.88671875" style="1" customWidth="1"/>
    <col min="1761" max="1761" width="9.109375" style="1"/>
    <col min="1762" max="1762" width="2.109375" style="1" customWidth="1"/>
    <col min="1763" max="1763" width="8.5546875" style="1" customWidth="1"/>
    <col min="1764" max="1764" width="2.109375" style="1" customWidth="1"/>
    <col min="1765" max="1765" width="9.109375" style="1"/>
    <col min="1766" max="1766" width="1.5546875" style="1" customWidth="1"/>
    <col min="1767" max="1767" width="4.33203125" style="1" customWidth="1"/>
    <col min="1768" max="1768" width="17.33203125" style="1" customWidth="1"/>
    <col min="1769" max="2000" width="9.109375" style="1"/>
    <col min="2001" max="2001" width="0.5546875" style="1" customWidth="1"/>
    <col min="2002" max="2002" width="16.109375" style="1" customWidth="1"/>
    <col min="2003" max="2003" width="6" style="1" customWidth="1"/>
    <col min="2004" max="2004" width="17.33203125" style="1" customWidth="1"/>
    <col min="2005" max="2005" width="2.109375" style="1" customWidth="1"/>
    <col min="2006" max="2006" width="9.109375" style="1"/>
    <col min="2007" max="2007" width="2.6640625" style="1" customWidth="1"/>
    <col min="2008" max="2008" width="2" style="1" customWidth="1"/>
    <col min="2009" max="2009" width="6" style="1" customWidth="1"/>
    <col min="2010" max="2010" width="2.109375" style="1" customWidth="1"/>
    <col min="2011" max="2011" width="4.88671875" style="1" customWidth="1"/>
    <col min="2012" max="2012" width="9.109375" style="1"/>
    <col min="2013" max="2014" width="2.6640625" style="1" customWidth="1"/>
    <col min="2015" max="2015" width="6.44140625" style="1" customWidth="1"/>
    <col min="2016" max="2016" width="4.88671875" style="1" customWidth="1"/>
    <col min="2017" max="2017" width="9.109375" style="1"/>
    <col min="2018" max="2018" width="2.109375" style="1" customWidth="1"/>
    <col min="2019" max="2019" width="8.5546875" style="1" customWidth="1"/>
    <col min="2020" max="2020" width="2.109375" style="1" customWidth="1"/>
    <col min="2021" max="2021" width="9.109375" style="1"/>
    <col min="2022" max="2022" width="1.5546875" style="1" customWidth="1"/>
    <col min="2023" max="2023" width="4.33203125" style="1" customWidth="1"/>
    <col min="2024" max="2024" width="17.33203125" style="1" customWidth="1"/>
    <col min="2025" max="2256" width="9.109375" style="1"/>
    <col min="2257" max="2257" width="0.5546875" style="1" customWidth="1"/>
    <col min="2258" max="2258" width="16.109375" style="1" customWidth="1"/>
    <col min="2259" max="2259" width="6" style="1" customWidth="1"/>
    <col min="2260" max="2260" width="17.33203125" style="1" customWidth="1"/>
    <col min="2261" max="2261" width="2.109375" style="1" customWidth="1"/>
    <col min="2262" max="2262" width="9.109375" style="1"/>
    <col min="2263" max="2263" width="2.6640625" style="1" customWidth="1"/>
    <col min="2264" max="2264" width="2" style="1" customWidth="1"/>
    <col min="2265" max="2265" width="6" style="1" customWidth="1"/>
    <col min="2266" max="2266" width="2.109375" style="1" customWidth="1"/>
    <col min="2267" max="2267" width="4.88671875" style="1" customWidth="1"/>
    <col min="2268" max="2268" width="9.109375" style="1"/>
    <col min="2269" max="2270" width="2.6640625" style="1" customWidth="1"/>
    <col min="2271" max="2271" width="6.44140625" style="1" customWidth="1"/>
    <col min="2272" max="2272" width="4.88671875" style="1" customWidth="1"/>
    <col min="2273" max="2273" width="9.109375" style="1"/>
    <col min="2274" max="2274" width="2.109375" style="1" customWidth="1"/>
    <col min="2275" max="2275" width="8.5546875" style="1" customWidth="1"/>
    <col min="2276" max="2276" width="2.109375" style="1" customWidth="1"/>
    <col min="2277" max="2277" width="9.109375" style="1"/>
    <col min="2278" max="2278" width="1.5546875" style="1" customWidth="1"/>
    <col min="2279" max="2279" width="4.33203125" style="1" customWidth="1"/>
    <col min="2280" max="2280" width="17.33203125" style="1" customWidth="1"/>
    <col min="2281" max="2512" width="9.109375" style="1"/>
    <col min="2513" max="2513" width="0.5546875" style="1" customWidth="1"/>
    <col min="2514" max="2514" width="16.109375" style="1" customWidth="1"/>
    <col min="2515" max="2515" width="6" style="1" customWidth="1"/>
    <col min="2516" max="2516" width="17.33203125" style="1" customWidth="1"/>
    <col min="2517" max="2517" width="2.109375" style="1" customWidth="1"/>
    <col min="2518" max="2518" width="9.109375" style="1"/>
    <col min="2519" max="2519" width="2.6640625" style="1" customWidth="1"/>
    <col min="2520" max="2520" width="2" style="1" customWidth="1"/>
    <col min="2521" max="2521" width="6" style="1" customWidth="1"/>
    <col min="2522" max="2522" width="2.109375" style="1" customWidth="1"/>
    <col min="2523" max="2523" width="4.88671875" style="1" customWidth="1"/>
    <col min="2524" max="2524" width="9.109375" style="1"/>
    <col min="2525" max="2526" width="2.6640625" style="1" customWidth="1"/>
    <col min="2527" max="2527" width="6.44140625" style="1" customWidth="1"/>
    <col min="2528" max="2528" width="4.88671875" style="1" customWidth="1"/>
    <col min="2529" max="2529" width="9.109375" style="1"/>
    <col min="2530" max="2530" width="2.109375" style="1" customWidth="1"/>
    <col min="2531" max="2531" width="8.5546875" style="1" customWidth="1"/>
    <col min="2532" max="2532" width="2.109375" style="1" customWidth="1"/>
    <col min="2533" max="2533" width="9.109375" style="1"/>
    <col min="2534" max="2534" width="1.5546875" style="1" customWidth="1"/>
    <col min="2535" max="2535" width="4.33203125" style="1" customWidth="1"/>
    <col min="2536" max="2536" width="17.33203125" style="1" customWidth="1"/>
    <col min="2537" max="2768" width="9.109375" style="1"/>
    <col min="2769" max="2769" width="0.5546875" style="1" customWidth="1"/>
    <col min="2770" max="2770" width="16.109375" style="1" customWidth="1"/>
    <col min="2771" max="2771" width="6" style="1" customWidth="1"/>
    <col min="2772" max="2772" width="17.33203125" style="1" customWidth="1"/>
    <col min="2773" max="2773" width="2.109375" style="1" customWidth="1"/>
    <col min="2774" max="2774" width="9.109375" style="1"/>
    <col min="2775" max="2775" width="2.6640625" style="1" customWidth="1"/>
    <col min="2776" max="2776" width="2" style="1" customWidth="1"/>
    <col min="2777" max="2777" width="6" style="1" customWidth="1"/>
    <col min="2778" max="2778" width="2.109375" style="1" customWidth="1"/>
    <col min="2779" max="2779" width="4.88671875" style="1" customWidth="1"/>
    <col min="2780" max="2780" width="9.109375" style="1"/>
    <col min="2781" max="2782" width="2.6640625" style="1" customWidth="1"/>
    <col min="2783" max="2783" width="6.44140625" style="1" customWidth="1"/>
    <col min="2784" max="2784" width="4.88671875" style="1" customWidth="1"/>
    <col min="2785" max="2785" width="9.109375" style="1"/>
    <col min="2786" max="2786" width="2.109375" style="1" customWidth="1"/>
    <col min="2787" max="2787" width="8.5546875" style="1" customWidth="1"/>
    <col min="2788" max="2788" width="2.109375" style="1" customWidth="1"/>
    <col min="2789" max="2789" width="9.109375" style="1"/>
    <col min="2790" max="2790" width="1.5546875" style="1" customWidth="1"/>
    <col min="2791" max="2791" width="4.33203125" style="1" customWidth="1"/>
    <col min="2792" max="2792" width="17.33203125" style="1" customWidth="1"/>
    <col min="2793" max="3024" width="9.109375" style="1"/>
    <col min="3025" max="3025" width="0.5546875" style="1" customWidth="1"/>
    <col min="3026" max="3026" width="16.109375" style="1" customWidth="1"/>
    <col min="3027" max="3027" width="6" style="1" customWidth="1"/>
    <col min="3028" max="3028" width="17.33203125" style="1" customWidth="1"/>
    <col min="3029" max="3029" width="2.109375" style="1" customWidth="1"/>
    <col min="3030" max="3030" width="9.109375" style="1"/>
    <col min="3031" max="3031" width="2.6640625" style="1" customWidth="1"/>
    <col min="3032" max="3032" width="2" style="1" customWidth="1"/>
    <col min="3033" max="3033" width="6" style="1" customWidth="1"/>
    <col min="3034" max="3034" width="2.109375" style="1" customWidth="1"/>
    <col min="3035" max="3035" width="4.88671875" style="1" customWidth="1"/>
    <col min="3036" max="3036" width="9.109375" style="1"/>
    <col min="3037" max="3038" width="2.6640625" style="1" customWidth="1"/>
    <col min="3039" max="3039" width="6.44140625" style="1" customWidth="1"/>
    <col min="3040" max="3040" width="4.88671875" style="1" customWidth="1"/>
    <col min="3041" max="3041" width="9.109375" style="1"/>
    <col min="3042" max="3042" width="2.109375" style="1" customWidth="1"/>
    <col min="3043" max="3043" width="8.5546875" style="1" customWidth="1"/>
    <col min="3044" max="3044" width="2.109375" style="1" customWidth="1"/>
    <col min="3045" max="3045" width="9.109375" style="1"/>
    <col min="3046" max="3046" width="1.5546875" style="1" customWidth="1"/>
    <col min="3047" max="3047" width="4.33203125" style="1" customWidth="1"/>
    <col min="3048" max="3048" width="17.33203125" style="1" customWidth="1"/>
    <col min="3049" max="3280" width="9.109375" style="1"/>
    <col min="3281" max="3281" width="0.5546875" style="1" customWidth="1"/>
    <col min="3282" max="3282" width="16.109375" style="1" customWidth="1"/>
    <col min="3283" max="3283" width="6" style="1" customWidth="1"/>
    <col min="3284" max="3284" width="17.33203125" style="1" customWidth="1"/>
    <col min="3285" max="3285" width="2.109375" style="1" customWidth="1"/>
    <col min="3286" max="3286" width="9.109375" style="1"/>
    <col min="3287" max="3287" width="2.6640625" style="1" customWidth="1"/>
    <col min="3288" max="3288" width="2" style="1" customWidth="1"/>
    <col min="3289" max="3289" width="6" style="1" customWidth="1"/>
    <col min="3290" max="3290" width="2.109375" style="1" customWidth="1"/>
    <col min="3291" max="3291" width="4.88671875" style="1" customWidth="1"/>
    <col min="3292" max="3292" width="9.109375" style="1"/>
    <col min="3293" max="3294" width="2.6640625" style="1" customWidth="1"/>
    <col min="3295" max="3295" width="6.44140625" style="1" customWidth="1"/>
    <col min="3296" max="3296" width="4.88671875" style="1" customWidth="1"/>
    <col min="3297" max="3297" width="9.109375" style="1"/>
    <col min="3298" max="3298" width="2.109375" style="1" customWidth="1"/>
    <col min="3299" max="3299" width="8.5546875" style="1" customWidth="1"/>
    <col min="3300" max="3300" width="2.109375" style="1" customWidth="1"/>
    <col min="3301" max="3301" width="9.109375" style="1"/>
    <col min="3302" max="3302" width="1.5546875" style="1" customWidth="1"/>
    <col min="3303" max="3303" width="4.33203125" style="1" customWidth="1"/>
    <col min="3304" max="3304" width="17.33203125" style="1" customWidth="1"/>
    <col min="3305" max="3536" width="9.109375" style="1"/>
    <col min="3537" max="3537" width="0.5546875" style="1" customWidth="1"/>
    <col min="3538" max="3538" width="16.109375" style="1" customWidth="1"/>
    <col min="3539" max="3539" width="6" style="1" customWidth="1"/>
    <col min="3540" max="3540" width="17.33203125" style="1" customWidth="1"/>
    <col min="3541" max="3541" width="2.109375" style="1" customWidth="1"/>
    <col min="3542" max="3542" width="9.109375" style="1"/>
    <col min="3543" max="3543" width="2.6640625" style="1" customWidth="1"/>
    <col min="3544" max="3544" width="2" style="1" customWidth="1"/>
    <col min="3545" max="3545" width="6" style="1" customWidth="1"/>
    <col min="3546" max="3546" width="2.109375" style="1" customWidth="1"/>
    <col min="3547" max="3547" width="4.88671875" style="1" customWidth="1"/>
    <col min="3548" max="3548" width="9.109375" style="1"/>
    <col min="3549" max="3550" width="2.6640625" style="1" customWidth="1"/>
    <col min="3551" max="3551" width="6.44140625" style="1" customWidth="1"/>
    <col min="3552" max="3552" width="4.88671875" style="1" customWidth="1"/>
    <col min="3553" max="3553" width="9.109375" style="1"/>
    <col min="3554" max="3554" width="2.109375" style="1" customWidth="1"/>
    <col min="3555" max="3555" width="8.5546875" style="1" customWidth="1"/>
    <col min="3556" max="3556" width="2.109375" style="1" customWidth="1"/>
    <col min="3557" max="3557" width="9.109375" style="1"/>
    <col min="3558" max="3558" width="1.5546875" style="1" customWidth="1"/>
    <col min="3559" max="3559" width="4.33203125" style="1" customWidth="1"/>
    <col min="3560" max="3560" width="17.33203125" style="1" customWidth="1"/>
    <col min="3561" max="3792" width="9.109375" style="1"/>
    <col min="3793" max="3793" width="0.5546875" style="1" customWidth="1"/>
    <col min="3794" max="3794" width="16.109375" style="1" customWidth="1"/>
    <col min="3795" max="3795" width="6" style="1" customWidth="1"/>
    <col min="3796" max="3796" width="17.33203125" style="1" customWidth="1"/>
    <col min="3797" max="3797" width="2.109375" style="1" customWidth="1"/>
    <col min="3798" max="3798" width="9.109375" style="1"/>
    <col min="3799" max="3799" width="2.6640625" style="1" customWidth="1"/>
    <col min="3800" max="3800" width="2" style="1" customWidth="1"/>
    <col min="3801" max="3801" width="6" style="1" customWidth="1"/>
    <col min="3802" max="3802" width="2.109375" style="1" customWidth="1"/>
    <col min="3803" max="3803" width="4.88671875" style="1" customWidth="1"/>
    <col min="3804" max="3804" width="9.109375" style="1"/>
    <col min="3805" max="3806" width="2.6640625" style="1" customWidth="1"/>
    <col min="3807" max="3807" width="6.44140625" style="1" customWidth="1"/>
    <col min="3808" max="3808" width="4.88671875" style="1" customWidth="1"/>
    <col min="3809" max="3809" width="9.109375" style="1"/>
    <col min="3810" max="3810" width="2.109375" style="1" customWidth="1"/>
    <col min="3811" max="3811" width="8.5546875" style="1" customWidth="1"/>
    <col min="3812" max="3812" width="2.109375" style="1" customWidth="1"/>
    <col min="3813" max="3813" width="9.109375" style="1"/>
    <col min="3814" max="3814" width="1.5546875" style="1" customWidth="1"/>
    <col min="3815" max="3815" width="4.33203125" style="1" customWidth="1"/>
    <col min="3816" max="3816" width="17.33203125" style="1" customWidth="1"/>
    <col min="3817" max="4048" width="9.109375" style="1"/>
    <col min="4049" max="4049" width="0.5546875" style="1" customWidth="1"/>
    <col min="4050" max="4050" width="16.109375" style="1" customWidth="1"/>
    <col min="4051" max="4051" width="6" style="1" customWidth="1"/>
    <col min="4052" max="4052" width="17.33203125" style="1" customWidth="1"/>
    <col min="4053" max="4053" width="2.109375" style="1" customWidth="1"/>
    <col min="4054" max="4054" width="9.109375" style="1"/>
    <col min="4055" max="4055" width="2.6640625" style="1" customWidth="1"/>
    <col min="4056" max="4056" width="2" style="1" customWidth="1"/>
    <col min="4057" max="4057" width="6" style="1" customWidth="1"/>
    <col min="4058" max="4058" width="2.109375" style="1" customWidth="1"/>
    <col min="4059" max="4059" width="4.88671875" style="1" customWidth="1"/>
    <col min="4060" max="4060" width="9.109375" style="1"/>
    <col min="4061" max="4062" width="2.6640625" style="1" customWidth="1"/>
    <col min="4063" max="4063" width="6.44140625" style="1" customWidth="1"/>
    <col min="4064" max="4064" width="4.88671875" style="1" customWidth="1"/>
    <col min="4065" max="4065" width="9.109375" style="1"/>
    <col min="4066" max="4066" width="2.109375" style="1" customWidth="1"/>
    <col min="4067" max="4067" width="8.5546875" style="1" customWidth="1"/>
    <col min="4068" max="4068" width="2.109375" style="1" customWidth="1"/>
    <col min="4069" max="4069" width="9.109375" style="1"/>
    <col min="4070" max="4070" width="1.5546875" style="1" customWidth="1"/>
    <col min="4071" max="4071" width="4.33203125" style="1" customWidth="1"/>
    <col min="4072" max="4072" width="17.33203125" style="1" customWidth="1"/>
    <col min="4073" max="4304" width="9.109375" style="1"/>
    <col min="4305" max="4305" width="0.5546875" style="1" customWidth="1"/>
    <col min="4306" max="4306" width="16.109375" style="1" customWidth="1"/>
    <col min="4307" max="4307" width="6" style="1" customWidth="1"/>
    <col min="4308" max="4308" width="17.33203125" style="1" customWidth="1"/>
    <col min="4309" max="4309" width="2.109375" style="1" customWidth="1"/>
    <col min="4310" max="4310" width="9.109375" style="1"/>
    <col min="4311" max="4311" width="2.6640625" style="1" customWidth="1"/>
    <col min="4312" max="4312" width="2" style="1" customWidth="1"/>
    <col min="4313" max="4313" width="6" style="1" customWidth="1"/>
    <col min="4314" max="4314" width="2.109375" style="1" customWidth="1"/>
    <col min="4315" max="4315" width="4.88671875" style="1" customWidth="1"/>
    <col min="4316" max="4316" width="9.109375" style="1"/>
    <col min="4317" max="4318" width="2.6640625" style="1" customWidth="1"/>
    <col min="4319" max="4319" width="6.44140625" style="1" customWidth="1"/>
    <col min="4320" max="4320" width="4.88671875" style="1" customWidth="1"/>
    <col min="4321" max="4321" width="9.109375" style="1"/>
    <col min="4322" max="4322" width="2.109375" style="1" customWidth="1"/>
    <col min="4323" max="4323" width="8.5546875" style="1" customWidth="1"/>
    <col min="4324" max="4324" width="2.109375" style="1" customWidth="1"/>
    <col min="4325" max="4325" width="9.109375" style="1"/>
    <col min="4326" max="4326" width="1.5546875" style="1" customWidth="1"/>
    <col min="4327" max="4327" width="4.33203125" style="1" customWidth="1"/>
    <col min="4328" max="4328" width="17.33203125" style="1" customWidth="1"/>
    <col min="4329" max="4560" width="9.109375" style="1"/>
    <col min="4561" max="4561" width="0.5546875" style="1" customWidth="1"/>
    <col min="4562" max="4562" width="16.109375" style="1" customWidth="1"/>
    <col min="4563" max="4563" width="6" style="1" customWidth="1"/>
    <col min="4564" max="4564" width="17.33203125" style="1" customWidth="1"/>
    <col min="4565" max="4565" width="2.109375" style="1" customWidth="1"/>
    <col min="4566" max="4566" width="9.109375" style="1"/>
    <col min="4567" max="4567" width="2.6640625" style="1" customWidth="1"/>
    <col min="4568" max="4568" width="2" style="1" customWidth="1"/>
    <col min="4569" max="4569" width="6" style="1" customWidth="1"/>
    <col min="4570" max="4570" width="2.109375" style="1" customWidth="1"/>
    <col min="4571" max="4571" width="4.88671875" style="1" customWidth="1"/>
    <col min="4572" max="4572" width="9.109375" style="1"/>
    <col min="4573" max="4574" width="2.6640625" style="1" customWidth="1"/>
    <col min="4575" max="4575" width="6.44140625" style="1" customWidth="1"/>
    <col min="4576" max="4576" width="4.88671875" style="1" customWidth="1"/>
    <col min="4577" max="4577" width="9.109375" style="1"/>
    <col min="4578" max="4578" width="2.109375" style="1" customWidth="1"/>
    <col min="4579" max="4579" width="8.5546875" style="1" customWidth="1"/>
    <col min="4580" max="4580" width="2.109375" style="1" customWidth="1"/>
    <col min="4581" max="4581" width="9.109375" style="1"/>
    <col min="4582" max="4582" width="1.5546875" style="1" customWidth="1"/>
    <col min="4583" max="4583" width="4.33203125" style="1" customWidth="1"/>
    <col min="4584" max="4584" width="17.33203125" style="1" customWidth="1"/>
    <col min="4585" max="4816" width="9.109375" style="1"/>
    <col min="4817" max="4817" width="0.5546875" style="1" customWidth="1"/>
    <col min="4818" max="4818" width="16.109375" style="1" customWidth="1"/>
    <col min="4819" max="4819" width="6" style="1" customWidth="1"/>
    <col min="4820" max="4820" width="17.33203125" style="1" customWidth="1"/>
    <col min="4821" max="4821" width="2.109375" style="1" customWidth="1"/>
    <col min="4822" max="4822" width="9.109375" style="1"/>
    <col min="4823" max="4823" width="2.6640625" style="1" customWidth="1"/>
    <col min="4824" max="4824" width="2" style="1" customWidth="1"/>
    <col min="4825" max="4825" width="6" style="1" customWidth="1"/>
    <col min="4826" max="4826" width="2.109375" style="1" customWidth="1"/>
    <col min="4827" max="4827" width="4.88671875" style="1" customWidth="1"/>
    <col min="4828" max="4828" width="9.109375" style="1"/>
    <col min="4829" max="4830" width="2.6640625" style="1" customWidth="1"/>
    <col min="4831" max="4831" width="6.44140625" style="1" customWidth="1"/>
    <col min="4832" max="4832" width="4.88671875" style="1" customWidth="1"/>
    <col min="4833" max="4833" width="9.109375" style="1"/>
    <col min="4834" max="4834" width="2.109375" style="1" customWidth="1"/>
    <col min="4835" max="4835" width="8.5546875" style="1" customWidth="1"/>
    <col min="4836" max="4836" width="2.109375" style="1" customWidth="1"/>
    <col min="4837" max="4837" width="9.109375" style="1"/>
    <col min="4838" max="4838" width="1.5546875" style="1" customWidth="1"/>
    <col min="4839" max="4839" width="4.33203125" style="1" customWidth="1"/>
    <col min="4840" max="4840" width="17.33203125" style="1" customWidth="1"/>
    <col min="4841" max="5072" width="9.109375" style="1"/>
    <col min="5073" max="5073" width="0.5546875" style="1" customWidth="1"/>
    <col min="5074" max="5074" width="16.109375" style="1" customWidth="1"/>
    <col min="5075" max="5075" width="6" style="1" customWidth="1"/>
    <col min="5076" max="5076" width="17.33203125" style="1" customWidth="1"/>
    <col min="5077" max="5077" width="2.109375" style="1" customWidth="1"/>
    <col min="5078" max="5078" width="9.109375" style="1"/>
    <col min="5079" max="5079" width="2.6640625" style="1" customWidth="1"/>
    <col min="5080" max="5080" width="2" style="1" customWidth="1"/>
    <col min="5081" max="5081" width="6" style="1" customWidth="1"/>
    <col min="5082" max="5082" width="2.109375" style="1" customWidth="1"/>
    <col min="5083" max="5083" width="4.88671875" style="1" customWidth="1"/>
    <col min="5084" max="5084" width="9.109375" style="1"/>
    <col min="5085" max="5086" width="2.6640625" style="1" customWidth="1"/>
    <col min="5087" max="5087" width="6.44140625" style="1" customWidth="1"/>
    <col min="5088" max="5088" width="4.88671875" style="1" customWidth="1"/>
    <col min="5089" max="5089" width="9.109375" style="1"/>
    <col min="5090" max="5090" width="2.109375" style="1" customWidth="1"/>
    <col min="5091" max="5091" width="8.5546875" style="1" customWidth="1"/>
    <col min="5092" max="5092" width="2.109375" style="1" customWidth="1"/>
    <col min="5093" max="5093" width="9.109375" style="1"/>
    <col min="5094" max="5094" width="1.5546875" style="1" customWidth="1"/>
    <col min="5095" max="5095" width="4.33203125" style="1" customWidth="1"/>
    <col min="5096" max="5096" width="17.33203125" style="1" customWidth="1"/>
    <col min="5097" max="5328" width="9.109375" style="1"/>
    <col min="5329" max="5329" width="0.5546875" style="1" customWidth="1"/>
    <col min="5330" max="5330" width="16.109375" style="1" customWidth="1"/>
    <col min="5331" max="5331" width="6" style="1" customWidth="1"/>
    <col min="5332" max="5332" width="17.33203125" style="1" customWidth="1"/>
    <col min="5333" max="5333" width="2.109375" style="1" customWidth="1"/>
    <col min="5334" max="5334" width="9.109375" style="1"/>
    <col min="5335" max="5335" width="2.6640625" style="1" customWidth="1"/>
    <col min="5336" max="5336" width="2" style="1" customWidth="1"/>
    <col min="5337" max="5337" width="6" style="1" customWidth="1"/>
    <col min="5338" max="5338" width="2.109375" style="1" customWidth="1"/>
    <col min="5339" max="5339" width="4.88671875" style="1" customWidth="1"/>
    <col min="5340" max="5340" width="9.109375" style="1"/>
    <col min="5341" max="5342" width="2.6640625" style="1" customWidth="1"/>
    <col min="5343" max="5343" width="6.44140625" style="1" customWidth="1"/>
    <col min="5344" max="5344" width="4.88671875" style="1" customWidth="1"/>
    <col min="5345" max="5345" width="9.109375" style="1"/>
    <col min="5346" max="5346" width="2.109375" style="1" customWidth="1"/>
    <col min="5347" max="5347" width="8.5546875" style="1" customWidth="1"/>
    <col min="5348" max="5348" width="2.109375" style="1" customWidth="1"/>
    <col min="5349" max="5349" width="9.109375" style="1"/>
    <col min="5350" max="5350" width="1.5546875" style="1" customWidth="1"/>
    <col min="5351" max="5351" width="4.33203125" style="1" customWidth="1"/>
    <col min="5352" max="5352" width="17.33203125" style="1" customWidth="1"/>
    <col min="5353" max="5584" width="9.109375" style="1"/>
    <col min="5585" max="5585" width="0.5546875" style="1" customWidth="1"/>
    <col min="5586" max="5586" width="16.109375" style="1" customWidth="1"/>
    <col min="5587" max="5587" width="6" style="1" customWidth="1"/>
    <col min="5588" max="5588" width="17.33203125" style="1" customWidth="1"/>
    <col min="5589" max="5589" width="2.109375" style="1" customWidth="1"/>
    <col min="5590" max="5590" width="9.109375" style="1"/>
    <col min="5591" max="5591" width="2.6640625" style="1" customWidth="1"/>
    <col min="5592" max="5592" width="2" style="1" customWidth="1"/>
    <col min="5593" max="5593" width="6" style="1" customWidth="1"/>
    <col min="5594" max="5594" width="2.109375" style="1" customWidth="1"/>
    <col min="5595" max="5595" width="4.88671875" style="1" customWidth="1"/>
    <col min="5596" max="5596" width="9.109375" style="1"/>
    <col min="5597" max="5598" width="2.6640625" style="1" customWidth="1"/>
    <col min="5599" max="5599" width="6.44140625" style="1" customWidth="1"/>
    <col min="5600" max="5600" width="4.88671875" style="1" customWidth="1"/>
    <col min="5601" max="5601" width="9.109375" style="1"/>
    <col min="5602" max="5602" width="2.109375" style="1" customWidth="1"/>
    <col min="5603" max="5603" width="8.5546875" style="1" customWidth="1"/>
    <col min="5604" max="5604" width="2.109375" style="1" customWidth="1"/>
    <col min="5605" max="5605" width="9.109375" style="1"/>
    <col min="5606" max="5606" width="1.5546875" style="1" customWidth="1"/>
    <col min="5607" max="5607" width="4.33203125" style="1" customWidth="1"/>
    <col min="5608" max="5608" width="17.33203125" style="1" customWidth="1"/>
    <col min="5609" max="5840" width="9.109375" style="1"/>
    <col min="5841" max="5841" width="0.5546875" style="1" customWidth="1"/>
    <col min="5842" max="5842" width="16.109375" style="1" customWidth="1"/>
    <col min="5843" max="5843" width="6" style="1" customWidth="1"/>
    <col min="5844" max="5844" width="17.33203125" style="1" customWidth="1"/>
    <col min="5845" max="5845" width="2.109375" style="1" customWidth="1"/>
    <col min="5846" max="5846" width="9.109375" style="1"/>
    <col min="5847" max="5847" width="2.6640625" style="1" customWidth="1"/>
    <col min="5848" max="5848" width="2" style="1" customWidth="1"/>
    <col min="5849" max="5849" width="6" style="1" customWidth="1"/>
    <col min="5850" max="5850" width="2.109375" style="1" customWidth="1"/>
    <col min="5851" max="5851" width="4.88671875" style="1" customWidth="1"/>
    <col min="5852" max="5852" width="9.109375" style="1"/>
    <col min="5853" max="5854" width="2.6640625" style="1" customWidth="1"/>
    <col min="5855" max="5855" width="6.44140625" style="1" customWidth="1"/>
    <col min="5856" max="5856" width="4.88671875" style="1" customWidth="1"/>
    <col min="5857" max="5857" width="9.109375" style="1"/>
    <col min="5858" max="5858" width="2.109375" style="1" customWidth="1"/>
    <col min="5859" max="5859" width="8.5546875" style="1" customWidth="1"/>
    <col min="5860" max="5860" width="2.109375" style="1" customWidth="1"/>
    <col min="5861" max="5861" width="9.109375" style="1"/>
    <col min="5862" max="5862" width="1.5546875" style="1" customWidth="1"/>
    <col min="5863" max="5863" width="4.33203125" style="1" customWidth="1"/>
    <col min="5864" max="5864" width="17.33203125" style="1" customWidth="1"/>
    <col min="5865" max="6096" width="9.109375" style="1"/>
    <col min="6097" max="6097" width="0.5546875" style="1" customWidth="1"/>
    <col min="6098" max="6098" width="16.109375" style="1" customWidth="1"/>
    <col min="6099" max="6099" width="6" style="1" customWidth="1"/>
    <col min="6100" max="6100" width="17.33203125" style="1" customWidth="1"/>
    <col min="6101" max="6101" width="2.109375" style="1" customWidth="1"/>
    <col min="6102" max="6102" width="9.109375" style="1"/>
    <col min="6103" max="6103" width="2.6640625" style="1" customWidth="1"/>
    <col min="6104" max="6104" width="2" style="1" customWidth="1"/>
    <col min="6105" max="6105" width="6" style="1" customWidth="1"/>
    <col min="6106" max="6106" width="2.109375" style="1" customWidth="1"/>
    <col min="6107" max="6107" width="4.88671875" style="1" customWidth="1"/>
    <col min="6108" max="6108" width="9.109375" style="1"/>
    <col min="6109" max="6110" width="2.6640625" style="1" customWidth="1"/>
    <col min="6111" max="6111" width="6.44140625" style="1" customWidth="1"/>
    <col min="6112" max="6112" width="4.88671875" style="1" customWidth="1"/>
    <col min="6113" max="6113" width="9.109375" style="1"/>
    <col min="6114" max="6114" width="2.109375" style="1" customWidth="1"/>
    <col min="6115" max="6115" width="8.5546875" style="1" customWidth="1"/>
    <col min="6116" max="6116" width="2.109375" style="1" customWidth="1"/>
    <col min="6117" max="6117" width="9.109375" style="1"/>
    <col min="6118" max="6118" width="1.5546875" style="1" customWidth="1"/>
    <col min="6119" max="6119" width="4.33203125" style="1" customWidth="1"/>
    <col min="6120" max="6120" width="17.33203125" style="1" customWidth="1"/>
    <col min="6121" max="6352" width="9.109375" style="1"/>
    <col min="6353" max="6353" width="0.5546875" style="1" customWidth="1"/>
    <col min="6354" max="6354" width="16.109375" style="1" customWidth="1"/>
    <col min="6355" max="6355" width="6" style="1" customWidth="1"/>
    <col min="6356" max="6356" width="17.33203125" style="1" customWidth="1"/>
    <col min="6357" max="6357" width="2.109375" style="1" customWidth="1"/>
    <col min="6358" max="6358" width="9.109375" style="1"/>
    <col min="6359" max="6359" width="2.6640625" style="1" customWidth="1"/>
    <col min="6360" max="6360" width="2" style="1" customWidth="1"/>
    <col min="6361" max="6361" width="6" style="1" customWidth="1"/>
    <col min="6362" max="6362" width="2.109375" style="1" customWidth="1"/>
    <col min="6363" max="6363" width="4.88671875" style="1" customWidth="1"/>
    <col min="6364" max="6364" width="9.109375" style="1"/>
    <col min="6365" max="6366" width="2.6640625" style="1" customWidth="1"/>
    <col min="6367" max="6367" width="6.44140625" style="1" customWidth="1"/>
    <col min="6368" max="6368" width="4.88671875" style="1" customWidth="1"/>
    <col min="6369" max="6369" width="9.109375" style="1"/>
    <col min="6370" max="6370" width="2.109375" style="1" customWidth="1"/>
    <col min="6371" max="6371" width="8.5546875" style="1" customWidth="1"/>
    <col min="6372" max="6372" width="2.109375" style="1" customWidth="1"/>
    <col min="6373" max="6373" width="9.109375" style="1"/>
    <col min="6374" max="6374" width="1.5546875" style="1" customWidth="1"/>
    <col min="6375" max="6375" width="4.33203125" style="1" customWidth="1"/>
    <col min="6376" max="6376" width="17.33203125" style="1" customWidth="1"/>
    <col min="6377" max="6608" width="9.109375" style="1"/>
    <col min="6609" max="6609" width="0.5546875" style="1" customWidth="1"/>
    <col min="6610" max="6610" width="16.109375" style="1" customWidth="1"/>
    <col min="6611" max="6611" width="6" style="1" customWidth="1"/>
    <col min="6612" max="6612" width="17.33203125" style="1" customWidth="1"/>
    <col min="6613" max="6613" width="2.109375" style="1" customWidth="1"/>
    <col min="6614" max="6614" width="9.109375" style="1"/>
    <col min="6615" max="6615" width="2.6640625" style="1" customWidth="1"/>
    <col min="6616" max="6616" width="2" style="1" customWidth="1"/>
    <col min="6617" max="6617" width="6" style="1" customWidth="1"/>
    <col min="6618" max="6618" width="2.109375" style="1" customWidth="1"/>
    <col min="6619" max="6619" width="4.88671875" style="1" customWidth="1"/>
    <col min="6620" max="6620" width="9.109375" style="1"/>
    <col min="6621" max="6622" width="2.6640625" style="1" customWidth="1"/>
    <col min="6623" max="6623" width="6.44140625" style="1" customWidth="1"/>
    <col min="6624" max="6624" width="4.88671875" style="1" customWidth="1"/>
    <col min="6625" max="6625" width="9.109375" style="1"/>
    <col min="6626" max="6626" width="2.109375" style="1" customWidth="1"/>
    <col min="6627" max="6627" width="8.5546875" style="1" customWidth="1"/>
    <col min="6628" max="6628" width="2.109375" style="1" customWidth="1"/>
    <col min="6629" max="6629" width="9.109375" style="1"/>
    <col min="6630" max="6630" width="1.5546875" style="1" customWidth="1"/>
    <col min="6631" max="6631" width="4.33203125" style="1" customWidth="1"/>
    <col min="6632" max="6632" width="17.33203125" style="1" customWidth="1"/>
    <col min="6633" max="6864" width="9.109375" style="1"/>
    <col min="6865" max="6865" width="0.5546875" style="1" customWidth="1"/>
    <col min="6866" max="6866" width="16.109375" style="1" customWidth="1"/>
    <col min="6867" max="6867" width="6" style="1" customWidth="1"/>
    <col min="6868" max="6868" width="17.33203125" style="1" customWidth="1"/>
    <col min="6869" max="6869" width="2.109375" style="1" customWidth="1"/>
    <col min="6870" max="6870" width="9.109375" style="1"/>
    <col min="6871" max="6871" width="2.6640625" style="1" customWidth="1"/>
    <col min="6872" max="6872" width="2" style="1" customWidth="1"/>
    <col min="6873" max="6873" width="6" style="1" customWidth="1"/>
    <col min="6874" max="6874" width="2.109375" style="1" customWidth="1"/>
    <col min="6875" max="6875" width="4.88671875" style="1" customWidth="1"/>
    <col min="6876" max="6876" width="9.109375" style="1"/>
    <col min="6877" max="6878" width="2.6640625" style="1" customWidth="1"/>
    <col min="6879" max="6879" width="6.44140625" style="1" customWidth="1"/>
    <col min="6880" max="6880" width="4.88671875" style="1" customWidth="1"/>
    <col min="6881" max="6881" width="9.109375" style="1"/>
    <col min="6882" max="6882" width="2.109375" style="1" customWidth="1"/>
    <col min="6883" max="6883" width="8.5546875" style="1" customWidth="1"/>
    <col min="6884" max="6884" width="2.109375" style="1" customWidth="1"/>
    <col min="6885" max="6885" width="9.109375" style="1"/>
    <col min="6886" max="6886" width="1.5546875" style="1" customWidth="1"/>
    <col min="6887" max="6887" width="4.33203125" style="1" customWidth="1"/>
    <col min="6888" max="6888" width="17.33203125" style="1" customWidth="1"/>
    <col min="6889" max="7120" width="9.109375" style="1"/>
    <col min="7121" max="7121" width="0.5546875" style="1" customWidth="1"/>
    <col min="7122" max="7122" width="16.109375" style="1" customWidth="1"/>
    <col min="7123" max="7123" width="6" style="1" customWidth="1"/>
    <col min="7124" max="7124" width="17.33203125" style="1" customWidth="1"/>
    <col min="7125" max="7125" width="2.109375" style="1" customWidth="1"/>
    <col min="7126" max="7126" width="9.109375" style="1"/>
    <col min="7127" max="7127" width="2.6640625" style="1" customWidth="1"/>
    <col min="7128" max="7128" width="2" style="1" customWidth="1"/>
    <col min="7129" max="7129" width="6" style="1" customWidth="1"/>
    <col min="7130" max="7130" width="2.109375" style="1" customWidth="1"/>
    <col min="7131" max="7131" width="4.88671875" style="1" customWidth="1"/>
    <col min="7132" max="7132" width="9.109375" style="1"/>
    <col min="7133" max="7134" width="2.6640625" style="1" customWidth="1"/>
    <col min="7135" max="7135" width="6.44140625" style="1" customWidth="1"/>
    <col min="7136" max="7136" width="4.88671875" style="1" customWidth="1"/>
    <col min="7137" max="7137" width="9.109375" style="1"/>
    <col min="7138" max="7138" width="2.109375" style="1" customWidth="1"/>
    <col min="7139" max="7139" width="8.5546875" style="1" customWidth="1"/>
    <col min="7140" max="7140" width="2.109375" style="1" customWidth="1"/>
    <col min="7141" max="7141" width="9.109375" style="1"/>
    <col min="7142" max="7142" width="1.5546875" style="1" customWidth="1"/>
    <col min="7143" max="7143" width="4.33203125" style="1" customWidth="1"/>
    <col min="7144" max="7144" width="17.33203125" style="1" customWidth="1"/>
    <col min="7145" max="7376" width="9.109375" style="1"/>
    <col min="7377" max="7377" width="0.5546875" style="1" customWidth="1"/>
    <col min="7378" max="7378" width="16.109375" style="1" customWidth="1"/>
    <col min="7379" max="7379" width="6" style="1" customWidth="1"/>
    <col min="7380" max="7380" width="17.33203125" style="1" customWidth="1"/>
    <col min="7381" max="7381" width="2.109375" style="1" customWidth="1"/>
    <col min="7382" max="7382" width="9.109375" style="1"/>
    <col min="7383" max="7383" width="2.6640625" style="1" customWidth="1"/>
    <col min="7384" max="7384" width="2" style="1" customWidth="1"/>
    <col min="7385" max="7385" width="6" style="1" customWidth="1"/>
    <col min="7386" max="7386" width="2.109375" style="1" customWidth="1"/>
    <col min="7387" max="7387" width="4.88671875" style="1" customWidth="1"/>
    <col min="7388" max="7388" width="9.109375" style="1"/>
    <col min="7389" max="7390" width="2.6640625" style="1" customWidth="1"/>
    <col min="7391" max="7391" width="6.44140625" style="1" customWidth="1"/>
    <col min="7392" max="7392" width="4.88671875" style="1" customWidth="1"/>
    <col min="7393" max="7393" width="9.109375" style="1"/>
    <col min="7394" max="7394" width="2.109375" style="1" customWidth="1"/>
    <col min="7395" max="7395" width="8.5546875" style="1" customWidth="1"/>
    <col min="7396" max="7396" width="2.109375" style="1" customWidth="1"/>
    <col min="7397" max="7397" width="9.109375" style="1"/>
    <col min="7398" max="7398" width="1.5546875" style="1" customWidth="1"/>
    <col min="7399" max="7399" width="4.33203125" style="1" customWidth="1"/>
    <col min="7400" max="7400" width="17.33203125" style="1" customWidth="1"/>
    <col min="7401" max="7632" width="9.109375" style="1"/>
    <col min="7633" max="7633" width="0.5546875" style="1" customWidth="1"/>
    <col min="7634" max="7634" width="16.109375" style="1" customWidth="1"/>
    <col min="7635" max="7635" width="6" style="1" customWidth="1"/>
    <col min="7636" max="7636" width="17.33203125" style="1" customWidth="1"/>
    <col min="7637" max="7637" width="2.109375" style="1" customWidth="1"/>
    <col min="7638" max="7638" width="9.109375" style="1"/>
    <col min="7639" max="7639" width="2.6640625" style="1" customWidth="1"/>
    <col min="7640" max="7640" width="2" style="1" customWidth="1"/>
    <col min="7641" max="7641" width="6" style="1" customWidth="1"/>
    <col min="7642" max="7642" width="2.109375" style="1" customWidth="1"/>
    <col min="7643" max="7643" width="4.88671875" style="1" customWidth="1"/>
    <col min="7644" max="7644" width="9.109375" style="1"/>
    <col min="7645" max="7646" width="2.6640625" style="1" customWidth="1"/>
    <col min="7647" max="7647" width="6.44140625" style="1" customWidth="1"/>
    <col min="7648" max="7648" width="4.88671875" style="1" customWidth="1"/>
    <col min="7649" max="7649" width="9.109375" style="1"/>
    <col min="7650" max="7650" width="2.109375" style="1" customWidth="1"/>
    <col min="7651" max="7651" width="8.5546875" style="1" customWidth="1"/>
    <col min="7652" max="7652" width="2.109375" style="1" customWidth="1"/>
    <col min="7653" max="7653" width="9.109375" style="1"/>
    <col min="7654" max="7654" width="1.5546875" style="1" customWidth="1"/>
    <col min="7655" max="7655" width="4.33203125" style="1" customWidth="1"/>
    <col min="7656" max="7656" width="17.33203125" style="1" customWidth="1"/>
    <col min="7657" max="7888" width="9.109375" style="1"/>
    <col min="7889" max="7889" width="0.5546875" style="1" customWidth="1"/>
    <col min="7890" max="7890" width="16.109375" style="1" customWidth="1"/>
    <col min="7891" max="7891" width="6" style="1" customWidth="1"/>
    <col min="7892" max="7892" width="17.33203125" style="1" customWidth="1"/>
    <col min="7893" max="7893" width="2.109375" style="1" customWidth="1"/>
    <col min="7894" max="7894" width="9.109375" style="1"/>
    <col min="7895" max="7895" width="2.6640625" style="1" customWidth="1"/>
    <col min="7896" max="7896" width="2" style="1" customWidth="1"/>
    <col min="7897" max="7897" width="6" style="1" customWidth="1"/>
    <col min="7898" max="7898" width="2.109375" style="1" customWidth="1"/>
    <col min="7899" max="7899" width="4.88671875" style="1" customWidth="1"/>
    <col min="7900" max="7900" width="9.109375" style="1"/>
    <col min="7901" max="7902" width="2.6640625" style="1" customWidth="1"/>
    <col min="7903" max="7903" width="6.44140625" style="1" customWidth="1"/>
    <col min="7904" max="7904" width="4.88671875" style="1" customWidth="1"/>
    <col min="7905" max="7905" width="9.109375" style="1"/>
    <col min="7906" max="7906" width="2.109375" style="1" customWidth="1"/>
    <col min="7907" max="7907" width="8.5546875" style="1" customWidth="1"/>
    <col min="7908" max="7908" width="2.109375" style="1" customWidth="1"/>
    <col min="7909" max="7909" width="9.109375" style="1"/>
    <col min="7910" max="7910" width="1.5546875" style="1" customWidth="1"/>
    <col min="7911" max="7911" width="4.33203125" style="1" customWidth="1"/>
    <col min="7912" max="7912" width="17.33203125" style="1" customWidth="1"/>
    <col min="7913" max="8144" width="9.109375" style="1"/>
    <col min="8145" max="8145" width="0.5546875" style="1" customWidth="1"/>
    <col min="8146" max="8146" width="16.109375" style="1" customWidth="1"/>
    <col min="8147" max="8147" width="6" style="1" customWidth="1"/>
    <col min="8148" max="8148" width="17.33203125" style="1" customWidth="1"/>
    <col min="8149" max="8149" width="2.109375" style="1" customWidth="1"/>
    <col min="8150" max="8150" width="9.109375" style="1"/>
    <col min="8151" max="8151" width="2.6640625" style="1" customWidth="1"/>
    <col min="8152" max="8152" width="2" style="1" customWidth="1"/>
    <col min="8153" max="8153" width="6" style="1" customWidth="1"/>
    <col min="8154" max="8154" width="2.109375" style="1" customWidth="1"/>
    <col min="8155" max="8155" width="4.88671875" style="1" customWidth="1"/>
    <col min="8156" max="8156" width="9.109375" style="1"/>
    <col min="8157" max="8158" width="2.6640625" style="1" customWidth="1"/>
    <col min="8159" max="8159" width="6.44140625" style="1" customWidth="1"/>
    <col min="8160" max="8160" width="4.88671875" style="1" customWidth="1"/>
    <col min="8161" max="8161" width="9.109375" style="1"/>
    <col min="8162" max="8162" width="2.109375" style="1" customWidth="1"/>
    <col min="8163" max="8163" width="8.5546875" style="1" customWidth="1"/>
    <col min="8164" max="8164" width="2.109375" style="1" customWidth="1"/>
    <col min="8165" max="8165" width="9.109375" style="1"/>
    <col min="8166" max="8166" width="1.5546875" style="1" customWidth="1"/>
    <col min="8167" max="8167" width="4.33203125" style="1" customWidth="1"/>
    <col min="8168" max="8168" width="17.33203125" style="1" customWidth="1"/>
    <col min="8169" max="8400" width="9.109375" style="1"/>
    <col min="8401" max="8401" width="0.5546875" style="1" customWidth="1"/>
    <col min="8402" max="8402" width="16.109375" style="1" customWidth="1"/>
    <col min="8403" max="8403" width="6" style="1" customWidth="1"/>
    <col min="8404" max="8404" width="17.33203125" style="1" customWidth="1"/>
    <col min="8405" max="8405" width="2.109375" style="1" customWidth="1"/>
    <col min="8406" max="8406" width="9.109375" style="1"/>
    <col min="8407" max="8407" width="2.6640625" style="1" customWidth="1"/>
    <col min="8408" max="8408" width="2" style="1" customWidth="1"/>
    <col min="8409" max="8409" width="6" style="1" customWidth="1"/>
    <col min="8410" max="8410" width="2.109375" style="1" customWidth="1"/>
    <col min="8411" max="8411" width="4.88671875" style="1" customWidth="1"/>
    <col min="8412" max="8412" width="9.109375" style="1"/>
    <col min="8413" max="8414" width="2.6640625" style="1" customWidth="1"/>
    <col min="8415" max="8415" width="6.44140625" style="1" customWidth="1"/>
    <col min="8416" max="8416" width="4.88671875" style="1" customWidth="1"/>
    <col min="8417" max="8417" width="9.109375" style="1"/>
    <col min="8418" max="8418" width="2.109375" style="1" customWidth="1"/>
    <col min="8419" max="8419" width="8.5546875" style="1" customWidth="1"/>
    <col min="8420" max="8420" width="2.109375" style="1" customWidth="1"/>
    <col min="8421" max="8421" width="9.109375" style="1"/>
    <col min="8422" max="8422" width="1.5546875" style="1" customWidth="1"/>
    <col min="8423" max="8423" width="4.33203125" style="1" customWidth="1"/>
    <col min="8424" max="8424" width="17.33203125" style="1" customWidth="1"/>
    <col min="8425" max="8656" width="9.109375" style="1"/>
    <col min="8657" max="8657" width="0.5546875" style="1" customWidth="1"/>
    <col min="8658" max="8658" width="16.109375" style="1" customWidth="1"/>
    <col min="8659" max="8659" width="6" style="1" customWidth="1"/>
    <col min="8660" max="8660" width="17.33203125" style="1" customWidth="1"/>
    <col min="8661" max="8661" width="2.109375" style="1" customWidth="1"/>
    <col min="8662" max="8662" width="9.109375" style="1"/>
    <col min="8663" max="8663" width="2.6640625" style="1" customWidth="1"/>
    <col min="8664" max="8664" width="2" style="1" customWidth="1"/>
    <col min="8665" max="8665" width="6" style="1" customWidth="1"/>
    <col min="8666" max="8666" width="2.109375" style="1" customWidth="1"/>
    <col min="8667" max="8667" width="4.88671875" style="1" customWidth="1"/>
    <col min="8668" max="8668" width="9.109375" style="1"/>
    <col min="8669" max="8670" width="2.6640625" style="1" customWidth="1"/>
    <col min="8671" max="8671" width="6.44140625" style="1" customWidth="1"/>
    <col min="8672" max="8672" width="4.88671875" style="1" customWidth="1"/>
    <col min="8673" max="8673" width="9.109375" style="1"/>
    <col min="8674" max="8674" width="2.109375" style="1" customWidth="1"/>
    <col min="8675" max="8675" width="8.5546875" style="1" customWidth="1"/>
    <col min="8676" max="8676" width="2.109375" style="1" customWidth="1"/>
    <col min="8677" max="8677" width="9.109375" style="1"/>
    <col min="8678" max="8678" width="1.5546875" style="1" customWidth="1"/>
    <col min="8679" max="8679" width="4.33203125" style="1" customWidth="1"/>
    <col min="8680" max="8680" width="17.33203125" style="1" customWidth="1"/>
    <col min="8681" max="8912" width="9.109375" style="1"/>
    <col min="8913" max="8913" width="0.5546875" style="1" customWidth="1"/>
    <col min="8914" max="8914" width="16.109375" style="1" customWidth="1"/>
    <col min="8915" max="8915" width="6" style="1" customWidth="1"/>
    <col min="8916" max="8916" width="17.33203125" style="1" customWidth="1"/>
    <col min="8917" max="8917" width="2.109375" style="1" customWidth="1"/>
    <col min="8918" max="8918" width="9.109375" style="1"/>
    <col min="8919" max="8919" width="2.6640625" style="1" customWidth="1"/>
    <col min="8920" max="8920" width="2" style="1" customWidth="1"/>
    <col min="8921" max="8921" width="6" style="1" customWidth="1"/>
    <col min="8922" max="8922" width="2.109375" style="1" customWidth="1"/>
    <col min="8923" max="8923" width="4.88671875" style="1" customWidth="1"/>
    <col min="8924" max="8924" width="9.109375" style="1"/>
    <col min="8925" max="8926" width="2.6640625" style="1" customWidth="1"/>
    <col min="8927" max="8927" width="6.44140625" style="1" customWidth="1"/>
    <col min="8928" max="8928" width="4.88671875" style="1" customWidth="1"/>
    <col min="8929" max="8929" width="9.109375" style="1"/>
    <col min="8930" max="8930" width="2.109375" style="1" customWidth="1"/>
    <col min="8931" max="8931" width="8.5546875" style="1" customWidth="1"/>
    <col min="8932" max="8932" width="2.109375" style="1" customWidth="1"/>
    <col min="8933" max="8933" width="9.109375" style="1"/>
    <col min="8934" max="8934" width="1.5546875" style="1" customWidth="1"/>
    <col min="8935" max="8935" width="4.33203125" style="1" customWidth="1"/>
    <col min="8936" max="8936" width="17.33203125" style="1" customWidth="1"/>
    <col min="8937" max="9168" width="9.109375" style="1"/>
    <col min="9169" max="9169" width="0.5546875" style="1" customWidth="1"/>
    <col min="9170" max="9170" width="16.109375" style="1" customWidth="1"/>
    <col min="9171" max="9171" width="6" style="1" customWidth="1"/>
    <col min="9172" max="9172" width="17.33203125" style="1" customWidth="1"/>
    <col min="9173" max="9173" width="2.109375" style="1" customWidth="1"/>
    <col min="9174" max="9174" width="9.109375" style="1"/>
    <col min="9175" max="9175" width="2.6640625" style="1" customWidth="1"/>
    <col min="9176" max="9176" width="2" style="1" customWidth="1"/>
    <col min="9177" max="9177" width="6" style="1" customWidth="1"/>
    <col min="9178" max="9178" width="2.109375" style="1" customWidth="1"/>
    <col min="9179" max="9179" width="4.88671875" style="1" customWidth="1"/>
    <col min="9180" max="9180" width="9.109375" style="1"/>
    <col min="9181" max="9182" width="2.6640625" style="1" customWidth="1"/>
    <col min="9183" max="9183" width="6.44140625" style="1" customWidth="1"/>
    <col min="9184" max="9184" width="4.88671875" style="1" customWidth="1"/>
    <col min="9185" max="9185" width="9.109375" style="1"/>
    <col min="9186" max="9186" width="2.109375" style="1" customWidth="1"/>
    <col min="9187" max="9187" width="8.5546875" style="1" customWidth="1"/>
    <col min="9188" max="9188" width="2.109375" style="1" customWidth="1"/>
    <col min="9189" max="9189" width="9.109375" style="1"/>
    <col min="9190" max="9190" width="1.5546875" style="1" customWidth="1"/>
    <col min="9191" max="9191" width="4.33203125" style="1" customWidth="1"/>
    <col min="9192" max="9192" width="17.33203125" style="1" customWidth="1"/>
    <col min="9193" max="9424" width="9.109375" style="1"/>
    <col min="9425" max="9425" width="0.5546875" style="1" customWidth="1"/>
    <col min="9426" max="9426" width="16.109375" style="1" customWidth="1"/>
    <col min="9427" max="9427" width="6" style="1" customWidth="1"/>
    <col min="9428" max="9428" width="17.33203125" style="1" customWidth="1"/>
    <col min="9429" max="9429" width="2.109375" style="1" customWidth="1"/>
    <col min="9430" max="9430" width="9.109375" style="1"/>
    <col min="9431" max="9431" width="2.6640625" style="1" customWidth="1"/>
    <col min="9432" max="9432" width="2" style="1" customWidth="1"/>
    <col min="9433" max="9433" width="6" style="1" customWidth="1"/>
    <col min="9434" max="9434" width="2.109375" style="1" customWidth="1"/>
    <col min="9435" max="9435" width="4.88671875" style="1" customWidth="1"/>
    <col min="9436" max="9436" width="9.109375" style="1"/>
    <col min="9437" max="9438" width="2.6640625" style="1" customWidth="1"/>
    <col min="9439" max="9439" width="6.44140625" style="1" customWidth="1"/>
    <col min="9440" max="9440" width="4.88671875" style="1" customWidth="1"/>
    <col min="9441" max="9441" width="9.109375" style="1"/>
    <col min="9442" max="9442" width="2.109375" style="1" customWidth="1"/>
    <col min="9443" max="9443" width="8.5546875" style="1" customWidth="1"/>
    <col min="9444" max="9444" width="2.109375" style="1" customWidth="1"/>
    <col min="9445" max="9445" width="9.109375" style="1"/>
    <col min="9446" max="9446" width="1.5546875" style="1" customWidth="1"/>
    <col min="9447" max="9447" width="4.33203125" style="1" customWidth="1"/>
    <col min="9448" max="9448" width="17.33203125" style="1" customWidth="1"/>
    <col min="9449" max="9680" width="9.109375" style="1"/>
    <col min="9681" max="9681" width="0.5546875" style="1" customWidth="1"/>
    <col min="9682" max="9682" width="16.109375" style="1" customWidth="1"/>
    <col min="9683" max="9683" width="6" style="1" customWidth="1"/>
    <col min="9684" max="9684" width="17.33203125" style="1" customWidth="1"/>
    <col min="9685" max="9685" width="2.109375" style="1" customWidth="1"/>
    <col min="9686" max="9686" width="9.109375" style="1"/>
    <col min="9687" max="9687" width="2.6640625" style="1" customWidth="1"/>
    <col min="9688" max="9688" width="2" style="1" customWidth="1"/>
    <col min="9689" max="9689" width="6" style="1" customWidth="1"/>
    <col min="9690" max="9690" width="2.109375" style="1" customWidth="1"/>
    <col min="9691" max="9691" width="4.88671875" style="1" customWidth="1"/>
    <col min="9692" max="9692" width="9.109375" style="1"/>
    <col min="9693" max="9694" width="2.6640625" style="1" customWidth="1"/>
    <col min="9695" max="9695" width="6.44140625" style="1" customWidth="1"/>
    <col min="9696" max="9696" width="4.88671875" style="1" customWidth="1"/>
    <col min="9697" max="9697" width="9.109375" style="1"/>
    <col min="9698" max="9698" width="2.109375" style="1" customWidth="1"/>
    <col min="9699" max="9699" width="8.5546875" style="1" customWidth="1"/>
    <col min="9700" max="9700" width="2.109375" style="1" customWidth="1"/>
    <col min="9701" max="9701" width="9.109375" style="1"/>
    <col min="9702" max="9702" width="1.5546875" style="1" customWidth="1"/>
    <col min="9703" max="9703" width="4.33203125" style="1" customWidth="1"/>
    <col min="9704" max="9704" width="17.33203125" style="1" customWidth="1"/>
    <col min="9705" max="9936" width="9.109375" style="1"/>
    <col min="9937" max="9937" width="0.5546875" style="1" customWidth="1"/>
    <col min="9938" max="9938" width="16.109375" style="1" customWidth="1"/>
    <col min="9939" max="9939" width="6" style="1" customWidth="1"/>
    <col min="9940" max="9940" width="17.33203125" style="1" customWidth="1"/>
    <col min="9941" max="9941" width="2.109375" style="1" customWidth="1"/>
    <col min="9942" max="9942" width="9.109375" style="1"/>
    <col min="9943" max="9943" width="2.6640625" style="1" customWidth="1"/>
    <col min="9944" max="9944" width="2" style="1" customWidth="1"/>
    <col min="9945" max="9945" width="6" style="1" customWidth="1"/>
    <col min="9946" max="9946" width="2.109375" style="1" customWidth="1"/>
    <col min="9947" max="9947" width="4.88671875" style="1" customWidth="1"/>
    <col min="9948" max="9948" width="9.109375" style="1"/>
    <col min="9949" max="9950" width="2.6640625" style="1" customWidth="1"/>
    <col min="9951" max="9951" width="6.44140625" style="1" customWidth="1"/>
    <col min="9952" max="9952" width="4.88671875" style="1" customWidth="1"/>
    <col min="9953" max="9953" width="9.109375" style="1"/>
    <col min="9954" max="9954" width="2.109375" style="1" customWidth="1"/>
    <col min="9955" max="9955" width="8.5546875" style="1" customWidth="1"/>
    <col min="9956" max="9956" width="2.109375" style="1" customWidth="1"/>
    <col min="9957" max="9957" width="9.109375" style="1"/>
    <col min="9958" max="9958" width="1.5546875" style="1" customWidth="1"/>
    <col min="9959" max="9959" width="4.33203125" style="1" customWidth="1"/>
    <col min="9960" max="9960" width="17.33203125" style="1" customWidth="1"/>
    <col min="9961" max="10192" width="9.109375" style="1"/>
    <col min="10193" max="10193" width="0.5546875" style="1" customWidth="1"/>
    <col min="10194" max="10194" width="16.109375" style="1" customWidth="1"/>
    <col min="10195" max="10195" width="6" style="1" customWidth="1"/>
    <col min="10196" max="10196" width="17.33203125" style="1" customWidth="1"/>
    <col min="10197" max="10197" width="2.109375" style="1" customWidth="1"/>
    <col min="10198" max="10198" width="9.109375" style="1"/>
    <col min="10199" max="10199" width="2.6640625" style="1" customWidth="1"/>
    <col min="10200" max="10200" width="2" style="1" customWidth="1"/>
    <col min="10201" max="10201" width="6" style="1" customWidth="1"/>
    <col min="10202" max="10202" width="2.109375" style="1" customWidth="1"/>
    <col min="10203" max="10203" width="4.88671875" style="1" customWidth="1"/>
    <col min="10204" max="10204" width="9.109375" style="1"/>
    <col min="10205" max="10206" width="2.6640625" style="1" customWidth="1"/>
    <col min="10207" max="10207" width="6.44140625" style="1" customWidth="1"/>
    <col min="10208" max="10208" width="4.88671875" style="1" customWidth="1"/>
    <col min="10209" max="10209" width="9.109375" style="1"/>
    <col min="10210" max="10210" width="2.109375" style="1" customWidth="1"/>
    <col min="10211" max="10211" width="8.5546875" style="1" customWidth="1"/>
    <col min="10212" max="10212" width="2.109375" style="1" customWidth="1"/>
    <col min="10213" max="10213" width="9.109375" style="1"/>
    <col min="10214" max="10214" width="1.5546875" style="1" customWidth="1"/>
    <col min="10215" max="10215" width="4.33203125" style="1" customWidth="1"/>
    <col min="10216" max="10216" width="17.33203125" style="1" customWidth="1"/>
    <col min="10217" max="10448" width="9.109375" style="1"/>
    <col min="10449" max="10449" width="0.5546875" style="1" customWidth="1"/>
    <col min="10450" max="10450" width="16.109375" style="1" customWidth="1"/>
    <col min="10451" max="10451" width="6" style="1" customWidth="1"/>
    <col min="10452" max="10452" width="17.33203125" style="1" customWidth="1"/>
    <col min="10453" max="10453" width="2.109375" style="1" customWidth="1"/>
    <col min="10454" max="10454" width="9.109375" style="1"/>
    <col min="10455" max="10455" width="2.6640625" style="1" customWidth="1"/>
    <col min="10456" max="10456" width="2" style="1" customWidth="1"/>
    <col min="10457" max="10457" width="6" style="1" customWidth="1"/>
    <col min="10458" max="10458" width="2.109375" style="1" customWidth="1"/>
    <col min="10459" max="10459" width="4.88671875" style="1" customWidth="1"/>
    <col min="10460" max="10460" width="9.109375" style="1"/>
    <col min="10461" max="10462" width="2.6640625" style="1" customWidth="1"/>
    <col min="10463" max="10463" width="6.44140625" style="1" customWidth="1"/>
    <col min="10464" max="10464" width="4.88671875" style="1" customWidth="1"/>
    <col min="10465" max="10465" width="9.109375" style="1"/>
    <col min="10466" max="10466" width="2.109375" style="1" customWidth="1"/>
    <col min="10467" max="10467" width="8.5546875" style="1" customWidth="1"/>
    <col min="10468" max="10468" width="2.109375" style="1" customWidth="1"/>
    <col min="10469" max="10469" width="9.109375" style="1"/>
    <col min="10470" max="10470" width="1.5546875" style="1" customWidth="1"/>
    <col min="10471" max="10471" width="4.33203125" style="1" customWidth="1"/>
    <col min="10472" max="10472" width="17.33203125" style="1" customWidth="1"/>
    <col min="10473" max="10704" width="9.109375" style="1"/>
    <col min="10705" max="10705" width="0.5546875" style="1" customWidth="1"/>
    <col min="10706" max="10706" width="16.109375" style="1" customWidth="1"/>
    <col min="10707" max="10707" width="6" style="1" customWidth="1"/>
    <col min="10708" max="10708" width="17.33203125" style="1" customWidth="1"/>
    <col min="10709" max="10709" width="2.109375" style="1" customWidth="1"/>
    <col min="10710" max="10710" width="9.109375" style="1"/>
    <col min="10711" max="10711" width="2.6640625" style="1" customWidth="1"/>
    <col min="10712" max="10712" width="2" style="1" customWidth="1"/>
    <col min="10713" max="10713" width="6" style="1" customWidth="1"/>
    <col min="10714" max="10714" width="2.109375" style="1" customWidth="1"/>
    <col min="10715" max="10715" width="4.88671875" style="1" customWidth="1"/>
    <col min="10716" max="10716" width="9.109375" style="1"/>
    <col min="10717" max="10718" width="2.6640625" style="1" customWidth="1"/>
    <col min="10719" max="10719" width="6.44140625" style="1" customWidth="1"/>
    <col min="10720" max="10720" width="4.88671875" style="1" customWidth="1"/>
    <col min="10721" max="10721" width="9.109375" style="1"/>
    <col min="10722" max="10722" width="2.109375" style="1" customWidth="1"/>
    <col min="10723" max="10723" width="8.5546875" style="1" customWidth="1"/>
    <col min="10724" max="10724" width="2.109375" style="1" customWidth="1"/>
    <col min="10725" max="10725" width="9.109375" style="1"/>
    <col min="10726" max="10726" width="1.5546875" style="1" customWidth="1"/>
    <col min="10727" max="10727" width="4.33203125" style="1" customWidth="1"/>
    <col min="10728" max="10728" width="17.33203125" style="1" customWidth="1"/>
    <col min="10729" max="10960" width="9.109375" style="1"/>
    <col min="10961" max="10961" width="0.5546875" style="1" customWidth="1"/>
    <col min="10962" max="10962" width="16.109375" style="1" customWidth="1"/>
    <col min="10963" max="10963" width="6" style="1" customWidth="1"/>
    <col min="10964" max="10964" width="17.33203125" style="1" customWidth="1"/>
    <col min="10965" max="10965" width="2.109375" style="1" customWidth="1"/>
    <col min="10966" max="10966" width="9.109375" style="1"/>
    <col min="10967" max="10967" width="2.6640625" style="1" customWidth="1"/>
    <col min="10968" max="10968" width="2" style="1" customWidth="1"/>
    <col min="10969" max="10969" width="6" style="1" customWidth="1"/>
    <col min="10970" max="10970" width="2.109375" style="1" customWidth="1"/>
    <col min="10971" max="10971" width="4.88671875" style="1" customWidth="1"/>
    <col min="10972" max="10972" width="9.109375" style="1"/>
    <col min="10973" max="10974" width="2.6640625" style="1" customWidth="1"/>
    <col min="10975" max="10975" width="6.44140625" style="1" customWidth="1"/>
    <col min="10976" max="10976" width="4.88671875" style="1" customWidth="1"/>
    <col min="10977" max="10977" width="9.109375" style="1"/>
    <col min="10978" max="10978" width="2.109375" style="1" customWidth="1"/>
    <col min="10979" max="10979" width="8.5546875" style="1" customWidth="1"/>
    <col min="10980" max="10980" width="2.109375" style="1" customWidth="1"/>
    <col min="10981" max="10981" width="9.109375" style="1"/>
    <col min="10982" max="10982" width="1.5546875" style="1" customWidth="1"/>
    <col min="10983" max="10983" width="4.33203125" style="1" customWidth="1"/>
    <col min="10984" max="10984" width="17.33203125" style="1" customWidth="1"/>
    <col min="10985" max="11216" width="9.109375" style="1"/>
    <col min="11217" max="11217" width="0.5546875" style="1" customWidth="1"/>
    <col min="11218" max="11218" width="16.109375" style="1" customWidth="1"/>
    <col min="11219" max="11219" width="6" style="1" customWidth="1"/>
    <col min="11220" max="11220" width="17.33203125" style="1" customWidth="1"/>
    <col min="11221" max="11221" width="2.109375" style="1" customWidth="1"/>
    <col min="11222" max="11222" width="9.109375" style="1"/>
    <col min="11223" max="11223" width="2.6640625" style="1" customWidth="1"/>
    <col min="11224" max="11224" width="2" style="1" customWidth="1"/>
    <col min="11225" max="11225" width="6" style="1" customWidth="1"/>
    <col min="11226" max="11226" width="2.109375" style="1" customWidth="1"/>
    <col min="11227" max="11227" width="4.88671875" style="1" customWidth="1"/>
    <col min="11228" max="11228" width="9.109375" style="1"/>
    <col min="11229" max="11230" width="2.6640625" style="1" customWidth="1"/>
    <col min="11231" max="11231" width="6.44140625" style="1" customWidth="1"/>
    <col min="11232" max="11232" width="4.88671875" style="1" customWidth="1"/>
    <col min="11233" max="11233" width="9.109375" style="1"/>
    <col min="11234" max="11234" width="2.109375" style="1" customWidth="1"/>
    <col min="11235" max="11235" width="8.5546875" style="1" customWidth="1"/>
    <col min="11236" max="11236" width="2.109375" style="1" customWidth="1"/>
    <col min="11237" max="11237" width="9.109375" style="1"/>
    <col min="11238" max="11238" width="1.5546875" style="1" customWidth="1"/>
    <col min="11239" max="11239" width="4.33203125" style="1" customWidth="1"/>
    <col min="11240" max="11240" width="17.33203125" style="1" customWidth="1"/>
    <col min="11241" max="11472" width="9.109375" style="1"/>
    <col min="11473" max="11473" width="0.5546875" style="1" customWidth="1"/>
    <col min="11474" max="11474" width="16.109375" style="1" customWidth="1"/>
    <col min="11475" max="11475" width="6" style="1" customWidth="1"/>
    <col min="11476" max="11476" width="17.33203125" style="1" customWidth="1"/>
    <col min="11477" max="11477" width="2.109375" style="1" customWidth="1"/>
    <col min="11478" max="11478" width="9.109375" style="1"/>
    <col min="11479" max="11479" width="2.6640625" style="1" customWidth="1"/>
    <col min="11480" max="11480" width="2" style="1" customWidth="1"/>
    <col min="11481" max="11481" width="6" style="1" customWidth="1"/>
    <col min="11482" max="11482" width="2.109375" style="1" customWidth="1"/>
    <col min="11483" max="11483" width="4.88671875" style="1" customWidth="1"/>
    <col min="11484" max="11484" width="9.109375" style="1"/>
    <col min="11485" max="11486" width="2.6640625" style="1" customWidth="1"/>
    <col min="11487" max="11487" width="6.44140625" style="1" customWidth="1"/>
    <col min="11488" max="11488" width="4.88671875" style="1" customWidth="1"/>
    <col min="11489" max="11489" width="9.109375" style="1"/>
    <col min="11490" max="11490" width="2.109375" style="1" customWidth="1"/>
    <col min="11491" max="11491" width="8.5546875" style="1" customWidth="1"/>
    <col min="11492" max="11492" width="2.109375" style="1" customWidth="1"/>
    <col min="11493" max="11493" width="9.109375" style="1"/>
    <col min="11494" max="11494" width="1.5546875" style="1" customWidth="1"/>
    <col min="11495" max="11495" width="4.33203125" style="1" customWidth="1"/>
    <col min="11496" max="11496" width="17.33203125" style="1" customWidth="1"/>
    <col min="11497" max="11728" width="9.109375" style="1"/>
    <col min="11729" max="11729" width="0.5546875" style="1" customWidth="1"/>
    <col min="11730" max="11730" width="16.109375" style="1" customWidth="1"/>
    <col min="11731" max="11731" width="6" style="1" customWidth="1"/>
    <col min="11732" max="11732" width="17.33203125" style="1" customWidth="1"/>
    <col min="11733" max="11733" width="2.109375" style="1" customWidth="1"/>
    <col min="11734" max="11734" width="9.109375" style="1"/>
    <col min="11735" max="11735" width="2.6640625" style="1" customWidth="1"/>
    <col min="11736" max="11736" width="2" style="1" customWidth="1"/>
    <col min="11737" max="11737" width="6" style="1" customWidth="1"/>
    <col min="11738" max="11738" width="2.109375" style="1" customWidth="1"/>
    <col min="11739" max="11739" width="4.88671875" style="1" customWidth="1"/>
    <col min="11740" max="11740" width="9.109375" style="1"/>
    <col min="11741" max="11742" width="2.6640625" style="1" customWidth="1"/>
    <col min="11743" max="11743" width="6.44140625" style="1" customWidth="1"/>
    <col min="11744" max="11744" width="4.88671875" style="1" customWidth="1"/>
    <col min="11745" max="11745" width="9.109375" style="1"/>
    <col min="11746" max="11746" width="2.109375" style="1" customWidth="1"/>
    <col min="11747" max="11747" width="8.5546875" style="1" customWidth="1"/>
    <col min="11748" max="11748" width="2.109375" style="1" customWidth="1"/>
    <col min="11749" max="11749" width="9.109375" style="1"/>
    <col min="11750" max="11750" width="1.5546875" style="1" customWidth="1"/>
    <col min="11751" max="11751" width="4.33203125" style="1" customWidth="1"/>
    <col min="11752" max="11752" width="17.33203125" style="1" customWidth="1"/>
    <col min="11753" max="11984" width="9.109375" style="1"/>
    <col min="11985" max="11985" width="0.5546875" style="1" customWidth="1"/>
    <col min="11986" max="11986" width="16.109375" style="1" customWidth="1"/>
    <col min="11987" max="11987" width="6" style="1" customWidth="1"/>
    <col min="11988" max="11988" width="17.33203125" style="1" customWidth="1"/>
    <col min="11989" max="11989" width="2.109375" style="1" customWidth="1"/>
    <col min="11990" max="11990" width="9.109375" style="1"/>
    <col min="11991" max="11991" width="2.6640625" style="1" customWidth="1"/>
    <col min="11992" max="11992" width="2" style="1" customWidth="1"/>
    <col min="11993" max="11993" width="6" style="1" customWidth="1"/>
    <col min="11994" max="11994" width="2.109375" style="1" customWidth="1"/>
    <col min="11995" max="11995" width="4.88671875" style="1" customWidth="1"/>
    <col min="11996" max="11996" width="9.109375" style="1"/>
    <col min="11997" max="11998" width="2.6640625" style="1" customWidth="1"/>
    <col min="11999" max="11999" width="6.44140625" style="1" customWidth="1"/>
    <col min="12000" max="12000" width="4.88671875" style="1" customWidth="1"/>
    <col min="12001" max="12001" width="9.109375" style="1"/>
    <col min="12002" max="12002" width="2.109375" style="1" customWidth="1"/>
    <col min="12003" max="12003" width="8.5546875" style="1" customWidth="1"/>
    <col min="12004" max="12004" width="2.109375" style="1" customWidth="1"/>
    <col min="12005" max="12005" width="9.109375" style="1"/>
    <col min="12006" max="12006" width="1.5546875" style="1" customWidth="1"/>
    <col min="12007" max="12007" width="4.33203125" style="1" customWidth="1"/>
    <col min="12008" max="12008" width="17.33203125" style="1" customWidth="1"/>
    <col min="12009" max="12240" width="9.109375" style="1"/>
    <col min="12241" max="12241" width="0.5546875" style="1" customWidth="1"/>
    <col min="12242" max="12242" width="16.109375" style="1" customWidth="1"/>
    <col min="12243" max="12243" width="6" style="1" customWidth="1"/>
    <col min="12244" max="12244" width="17.33203125" style="1" customWidth="1"/>
    <col min="12245" max="12245" width="2.109375" style="1" customWidth="1"/>
    <col min="12246" max="12246" width="9.109375" style="1"/>
    <col min="12247" max="12247" width="2.6640625" style="1" customWidth="1"/>
    <col min="12248" max="12248" width="2" style="1" customWidth="1"/>
    <col min="12249" max="12249" width="6" style="1" customWidth="1"/>
    <col min="12250" max="12250" width="2.109375" style="1" customWidth="1"/>
    <col min="12251" max="12251" width="4.88671875" style="1" customWidth="1"/>
    <col min="12252" max="12252" width="9.109375" style="1"/>
    <col min="12253" max="12254" width="2.6640625" style="1" customWidth="1"/>
    <col min="12255" max="12255" width="6.44140625" style="1" customWidth="1"/>
    <col min="12256" max="12256" width="4.88671875" style="1" customWidth="1"/>
    <col min="12257" max="12257" width="9.109375" style="1"/>
    <col min="12258" max="12258" width="2.109375" style="1" customWidth="1"/>
    <col min="12259" max="12259" width="8.5546875" style="1" customWidth="1"/>
    <col min="12260" max="12260" width="2.109375" style="1" customWidth="1"/>
    <col min="12261" max="12261" width="9.109375" style="1"/>
    <col min="12262" max="12262" width="1.5546875" style="1" customWidth="1"/>
    <col min="12263" max="12263" width="4.33203125" style="1" customWidth="1"/>
    <col min="12264" max="12264" width="17.33203125" style="1" customWidth="1"/>
    <col min="12265" max="12496" width="9.109375" style="1"/>
    <col min="12497" max="12497" width="0.5546875" style="1" customWidth="1"/>
    <col min="12498" max="12498" width="16.109375" style="1" customWidth="1"/>
    <col min="12499" max="12499" width="6" style="1" customWidth="1"/>
    <col min="12500" max="12500" width="17.33203125" style="1" customWidth="1"/>
    <col min="12501" max="12501" width="2.109375" style="1" customWidth="1"/>
    <col min="12502" max="12502" width="9.109375" style="1"/>
    <col min="12503" max="12503" width="2.6640625" style="1" customWidth="1"/>
    <col min="12504" max="12504" width="2" style="1" customWidth="1"/>
    <col min="12505" max="12505" width="6" style="1" customWidth="1"/>
    <col min="12506" max="12506" width="2.109375" style="1" customWidth="1"/>
    <col min="12507" max="12507" width="4.88671875" style="1" customWidth="1"/>
    <col min="12508" max="12508" width="9.109375" style="1"/>
    <col min="12509" max="12510" width="2.6640625" style="1" customWidth="1"/>
    <col min="12511" max="12511" width="6.44140625" style="1" customWidth="1"/>
    <col min="12512" max="12512" width="4.88671875" style="1" customWidth="1"/>
    <col min="12513" max="12513" width="9.109375" style="1"/>
    <col min="12514" max="12514" width="2.109375" style="1" customWidth="1"/>
    <col min="12515" max="12515" width="8.5546875" style="1" customWidth="1"/>
    <col min="12516" max="12516" width="2.109375" style="1" customWidth="1"/>
    <col min="12517" max="12517" width="9.109375" style="1"/>
    <col min="12518" max="12518" width="1.5546875" style="1" customWidth="1"/>
    <col min="12519" max="12519" width="4.33203125" style="1" customWidth="1"/>
    <col min="12520" max="12520" width="17.33203125" style="1" customWidth="1"/>
    <col min="12521" max="12752" width="9.109375" style="1"/>
    <col min="12753" max="12753" width="0.5546875" style="1" customWidth="1"/>
    <col min="12754" max="12754" width="16.109375" style="1" customWidth="1"/>
    <col min="12755" max="12755" width="6" style="1" customWidth="1"/>
    <col min="12756" max="12756" width="17.33203125" style="1" customWidth="1"/>
    <col min="12757" max="12757" width="2.109375" style="1" customWidth="1"/>
    <col min="12758" max="12758" width="9.109375" style="1"/>
    <col min="12759" max="12759" width="2.6640625" style="1" customWidth="1"/>
    <col min="12760" max="12760" width="2" style="1" customWidth="1"/>
    <col min="12761" max="12761" width="6" style="1" customWidth="1"/>
    <col min="12762" max="12762" width="2.109375" style="1" customWidth="1"/>
    <col min="12763" max="12763" width="4.88671875" style="1" customWidth="1"/>
    <col min="12764" max="12764" width="9.109375" style="1"/>
    <col min="12765" max="12766" width="2.6640625" style="1" customWidth="1"/>
    <col min="12767" max="12767" width="6.44140625" style="1" customWidth="1"/>
    <col min="12768" max="12768" width="4.88671875" style="1" customWidth="1"/>
    <col min="12769" max="12769" width="9.109375" style="1"/>
    <col min="12770" max="12770" width="2.109375" style="1" customWidth="1"/>
    <col min="12771" max="12771" width="8.5546875" style="1" customWidth="1"/>
    <col min="12772" max="12772" width="2.109375" style="1" customWidth="1"/>
    <col min="12773" max="12773" width="9.109375" style="1"/>
    <col min="12774" max="12774" width="1.5546875" style="1" customWidth="1"/>
    <col min="12775" max="12775" width="4.33203125" style="1" customWidth="1"/>
    <col min="12776" max="12776" width="17.33203125" style="1" customWidth="1"/>
    <col min="12777" max="13008" width="9.109375" style="1"/>
    <col min="13009" max="13009" width="0.5546875" style="1" customWidth="1"/>
    <col min="13010" max="13010" width="16.109375" style="1" customWidth="1"/>
    <col min="13011" max="13011" width="6" style="1" customWidth="1"/>
    <col min="13012" max="13012" width="17.33203125" style="1" customWidth="1"/>
    <col min="13013" max="13013" width="2.109375" style="1" customWidth="1"/>
    <col min="13014" max="13014" width="9.109375" style="1"/>
    <col min="13015" max="13015" width="2.6640625" style="1" customWidth="1"/>
    <col min="13016" max="13016" width="2" style="1" customWidth="1"/>
    <col min="13017" max="13017" width="6" style="1" customWidth="1"/>
    <col min="13018" max="13018" width="2.109375" style="1" customWidth="1"/>
    <col min="13019" max="13019" width="4.88671875" style="1" customWidth="1"/>
    <col min="13020" max="13020" width="9.109375" style="1"/>
    <col min="13021" max="13022" width="2.6640625" style="1" customWidth="1"/>
    <col min="13023" max="13023" width="6.44140625" style="1" customWidth="1"/>
    <col min="13024" max="13024" width="4.88671875" style="1" customWidth="1"/>
    <col min="13025" max="13025" width="9.109375" style="1"/>
    <col min="13026" max="13026" width="2.109375" style="1" customWidth="1"/>
    <col min="13027" max="13027" width="8.5546875" style="1" customWidth="1"/>
    <col min="13028" max="13028" width="2.109375" style="1" customWidth="1"/>
    <col min="13029" max="13029" width="9.109375" style="1"/>
    <col min="13030" max="13030" width="1.5546875" style="1" customWidth="1"/>
    <col min="13031" max="13031" width="4.33203125" style="1" customWidth="1"/>
    <col min="13032" max="13032" width="17.33203125" style="1" customWidth="1"/>
    <col min="13033" max="13264" width="9.109375" style="1"/>
    <col min="13265" max="13265" width="0.5546875" style="1" customWidth="1"/>
    <col min="13266" max="13266" width="16.109375" style="1" customWidth="1"/>
    <col min="13267" max="13267" width="6" style="1" customWidth="1"/>
    <col min="13268" max="13268" width="17.33203125" style="1" customWidth="1"/>
    <col min="13269" max="13269" width="2.109375" style="1" customWidth="1"/>
    <col min="13270" max="13270" width="9.109375" style="1"/>
    <col min="13271" max="13271" width="2.6640625" style="1" customWidth="1"/>
    <col min="13272" max="13272" width="2" style="1" customWidth="1"/>
    <col min="13273" max="13273" width="6" style="1" customWidth="1"/>
    <col min="13274" max="13274" width="2.109375" style="1" customWidth="1"/>
    <col min="13275" max="13275" width="4.88671875" style="1" customWidth="1"/>
    <col min="13276" max="13276" width="9.109375" style="1"/>
    <col min="13277" max="13278" width="2.6640625" style="1" customWidth="1"/>
    <col min="13279" max="13279" width="6.44140625" style="1" customWidth="1"/>
    <col min="13280" max="13280" width="4.88671875" style="1" customWidth="1"/>
    <col min="13281" max="13281" width="9.109375" style="1"/>
    <col min="13282" max="13282" width="2.109375" style="1" customWidth="1"/>
    <col min="13283" max="13283" width="8.5546875" style="1" customWidth="1"/>
    <col min="13284" max="13284" width="2.109375" style="1" customWidth="1"/>
    <col min="13285" max="13285" width="9.109375" style="1"/>
    <col min="13286" max="13286" width="1.5546875" style="1" customWidth="1"/>
    <col min="13287" max="13287" width="4.33203125" style="1" customWidth="1"/>
    <col min="13288" max="13288" width="17.33203125" style="1" customWidth="1"/>
    <col min="13289" max="13520" width="9.109375" style="1"/>
    <col min="13521" max="13521" width="0.5546875" style="1" customWidth="1"/>
    <col min="13522" max="13522" width="16.109375" style="1" customWidth="1"/>
    <col min="13523" max="13523" width="6" style="1" customWidth="1"/>
    <col min="13524" max="13524" width="17.33203125" style="1" customWidth="1"/>
    <col min="13525" max="13525" width="2.109375" style="1" customWidth="1"/>
    <col min="13526" max="13526" width="9.109375" style="1"/>
    <col min="13527" max="13527" width="2.6640625" style="1" customWidth="1"/>
    <col min="13528" max="13528" width="2" style="1" customWidth="1"/>
    <col min="13529" max="13529" width="6" style="1" customWidth="1"/>
    <col min="13530" max="13530" width="2.109375" style="1" customWidth="1"/>
    <col min="13531" max="13531" width="4.88671875" style="1" customWidth="1"/>
    <col min="13532" max="13532" width="9.109375" style="1"/>
    <col min="13533" max="13534" width="2.6640625" style="1" customWidth="1"/>
    <col min="13535" max="13535" width="6.44140625" style="1" customWidth="1"/>
    <col min="13536" max="13536" width="4.88671875" style="1" customWidth="1"/>
    <col min="13537" max="13537" width="9.109375" style="1"/>
    <col min="13538" max="13538" width="2.109375" style="1" customWidth="1"/>
    <col min="13539" max="13539" width="8.5546875" style="1" customWidth="1"/>
    <col min="13540" max="13540" width="2.109375" style="1" customWidth="1"/>
    <col min="13541" max="13541" width="9.109375" style="1"/>
    <col min="13542" max="13542" width="1.5546875" style="1" customWidth="1"/>
    <col min="13543" max="13543" width="4.33203125" style="1" customWidth="1"/>
    <col min="13544" max="13544" width="17.33203125" style="1" customWidth="1"/>
    <col min="13545" max="13776" width="9.109375" style="1"/>
    <col min="13777" max="13777" width="0.5546875" style="1" customWidth="1"/>
    <col min="13778" max="13778" width="16.109375" style="1" customWidth="1"/>
    <col min="13779" max="13779" width="6" style="1" customWidth="1"/>
    <col min="13780" max="13780" width="17.33203125" style="1" customWidth="1"/>
    <col min="13781" max="13781" width="2.109375" style="1" customWidth="1"/>
    <col min="13782" max="13782" width="9.109375" style="1"/>
    <col min="13783" max="13783" width="2.6640625" style="1" customWidth="1"/>
    <col min="13784" max="13784" width="2" style="1" customWidth="1"/>
    <col min="13785" max="13785" width="6" style="1" customWidth="1"/>
    <col min="13786" max="13786" width="2.109375" style="1" customWidth="1"/>
    <col min="13787" max="13787" width="4.88671875" style="1" customWidth="1"/>
    <col min="13788" max="13788" width="9.109375" style="1"/>
    <col min="13789" max="13790" width="2.6640625" style="1" customWidth="1"/>
    <col min="13791" max="13791" width="6.44140625" style="1" customWidth="1"/>
    <col min="13792" max="13792" width="4.88671875" style="1" customWidth="1"/>
    <col min="13793" max="13793" width="9.109375" style="1"/>
    <col min="13794" max="13794" width="2.109375" style="1" customWidth="1"/>
    <col min="13795" max="13795" width="8.5546875" style="1" customWidth="1"/>
    <col min="13796" max="13796" width="2.109375" style="1" customWidth="1"/>
    <col min="13797" max="13797" width="9.109375" style="1"/>
    <col min="13798" max="13798" width="1.5546875" style="1" customWidth="1"/>
    <col min="13799" max="13799" width="4.33203125" style="1" customWidth="1"/>
    <col min="13800" max="13800" width="17.33203125" style="1" customWidth="1"/>
    <col min="13801" max="14032" width="9.109375" style="1"/>
    <col min="14033" max="14033" width="0.5546875" style="1" customWidth="1"/>
    <col min="14034" max="14034" width="16.109375" style="1" customWidth="1"/>
    <col min="14035" max="14035" width="6" style="1" customWidth="1"/>
    <col min="14036" max="14036" width="17.33203125" style="1" customWidth="1"/>
    <col min="14037" max="14037" width="2.109375" style="1" customWidth="1"/>
    <col min="14038" max="14038" width="9.109375" style="1"/>
    <col min="14039" max="14039" width="2.6640625" style="1" customWidth="1"/>
    <col min="14040" max="14040" width="2" style="1" customWidth="1"/>
    <col min="14041" max="14041" width="6" style="1" customWidth="1"/>
    <col min="14042" max="14042" width="2.109375" style="1" customWidth="1"/>
    <col min="14043" max="14043" width="4.88671875" style="1" customWidth="1"/>
    <col min="14044" max="14044" width="9.109375" style="1"/>
    <col min="14045" max="14046" width="2.6640625" style="1" customWidth="1"/>
    <col min="14047" max="14047" width="6.44140625" style="1" customWidth="1"/>
    <col min="14048" max="14048" width="4.88671875" style="1" customWidth="1"/>
    <col min="14049" max="14049" width="9.109375" style="1"/>
    <col min="14050" max="14050" width="2.109375" style="1" customWidth="1"/>
    <col min="14051" max="14051" width="8.5546875" style="1" customWidth="1"/>
    <col min="14052" max="14052" width="2.109375" style="1" customWidth="1"/>
    <col min="14053" max="14053" width="9.109375" style="1"/>
    <col min="14054" max="14054" width="1.5546875" style="1" customWidth="1"/>
    <col min="14055" max="14055" width="4.33203125" style="1" customWidth="1"/>
    <col min="14056" max="14056" width="17.33203125" style="1" customWidth="1"/>
    <col min="14057" max="14288" width="9.109375" style="1"/>
    <col min="14289" max="14289" width="0.5546875" style="1" customWidth="1"/>
    <col min="14290" max="14290" width="16.109375" style="1" customWidth="1"/>
    <col min="14291" max="14291" width="6" style="1" customWidth="1"/>
    <col min="14292" max="14292" width="17.33203125" style="1" customWidth="1"/>
    <col min="14293" max="14293" width="2.109375" style="1" customWidth="1"/>
    <col min="14294" max="14294" width="9.109375" style="1"/>
    <col min="14295" max="14295" width="2.6640625" style="1" customWidth="1"/>
    <col min="14296" max="14296" width="2" style="1" customWidth="1"/>
    <col min="14297" max="14297" width="6" style="1" customWidth="1"/>
    <col min="14298" max="14298" width="2.109375" style="1" customWidth="1"/>
    <col min="14299" max="14299" width="4.88671875" style="1" customWidth="1"/>
    <col min="14300" max="14300" width="9.109375" style="1"/>
    <col min="14301" max="14302" width="2.6640625" style="1" customWidth="1"/>
    <col min="14303" max="14303" width="6.44140625" style="1" customWidth="1"/>
    <col min="14304" max="14304" width="4.88671875" style="1" customWidth="1"/>
    <col min="14305" max="14305" width="9.109375" style="1"/>
    <col min="14306" max="14306" width="2.109375" style="1" customWidth="1"/>
    <col min="14307" max="14307" width="8.5546875" style="1" customWidth="1"/>
    <col min="14308" max="14308" width="2.109375" style="1" customWidth="1"/>
    <col min="14309" max="14309" width="9.109375" style="1"/>
    <col min="14310" max="14310" width="1.5546875" style="1" customWidth="1"/>
    <col min="14311" max="14311" width="4.33203125" style="1" customWidth="1"/>
    <col min="14312" max="14312" width="17.33203125" style="1" customWidth="1"/>
    <col min="14313" max="14544" width="9.109375" style="1"/>
    <col min="14545" max="14545" width="0.5546875" style="1" customWidth="1"/>
    <col min="14546" max="14546" width="16.109375" style="1" customWidth="1"/>
    <col min="14547" max="14547" width="6" style="1" customWidth="1"/>
    <col min="14548" max="14548" width="17.33203125" style="1" customWidth="1"/>
    <col min="14549" max="14549" width="2.109375" style="1" customWidth="1"/>
    <col min="14550" max="14550" width="9.109375" style="1"/>
    <col min="14551" max="14551" width="2.6640625" style="1" customWidth="1"/>
    <col min="14552" max="14552" width="2" style="1" customWidth="1"/>
    <col min="14553" max="14553" width="6" style="1" customWidth="1"/>
    <col min="14554" max="14554" width="2.109375" style="1" customWidth="1"/>
    <col min="14555" max="14555" width="4.88671875" style="1" customWidth="1"/>
    <col min="14556" max="14556" width="9.109375" style="1"/>
    <col min="14557" max="14558" width="2.6640625" style="1" customWidth="1"/>
    <col min="14559" max="14559" width="6.44140625" style="1" customWidth="1"/>
    <col min="14560" max="14560" width="4.88671875" style="1" customWidth="1"/>
    <col min="14561" max="14561" width="9.109375" style="1"/>
    <col min="14562" max="14562" width="2.109375" style="1" customWidth="1"/>
    <col min="14563" max="14563" width="8.5546875" style="1" customWidth="1"/>
    <col min="14564" max="14564" width="2.109375" style="1" customWidth="1"/>
    <col min="14565" max="14565" width="9.109375" style="1"/>
    <col min="14566" max="14566" width="1.5546875" style="1" customWidth="1"/>
    <col min="14567" max="14567" width="4.33203125" style="1" customWidth="1"/>
    <col min="14568" max="14568" width="17.33203125" style="1" customWidth="1"/>
    <col min="14569" max="14800" width="9.109375" style="1"/>
    <col min="14801" max="14801" width="0.5546875" style="1" customWidth="1"/>
    <col min="14802" max="14802" width="16.109375" style="1" customWidth="1"/>
    <col min="14803" max="14803" width="6" style="1" customWidth="1"/>
    <col min="14804" max="14804" width="17.33203125" style="1" customWidth="1"/>
    <col min="14805" max="14805" width="2.109375" style="1" customWidth="1"/>
    <col min="14806" max="14806" width="9.109375" style="1"/>
    <col min="14807" max="14807" width="2.6640625" style="1" customWidth="1"/>
    <col min="14808" max="14808" width="2" style="1" customWidth="1"/>
    <col min="14809" max="14809" width="6" style="1" customWidth="1"/>
    <col min="14810" max="14810" width="2.109375" style="1" customWidth="1"/>
    <col min="14811" max="14811" width="4.88671875" style="1" customWidth="1"/>
    <col min="14812" max="14812" width="9.109375" style="1"/>
    <col min="14813" max="14814" width="2.6640625" style="1" customWidth="1"/>
    <col min="14815" max="14815" width="6.44140625" style="1" customWidth="1"/>
    <col min="14816" max="14816" width="4.88671875" style="1" customWidth="1"/>
    <col min="14817" max="14817" width="9.109375" style="1"/>
    <col min="14818" max="14818" width="2.109375" style="1" customWidth="1"/>
    <col min="14819" max="14819" width="8.5546875" style="1" customWidth="1"/>
    <col min="14820" max="14820" width="2.109375" style="1" customWidth="1"/>
    <col min="14821" max="14821" width="9.109375" style="1"/>
    <col min="14822" max="14822" width="1.5546875" style="1" customWidth="1"/>
    <col min="14823" max="14823" width="4.33203125" style="1" customWidth="1"/>
    <col min="14824" max="14824" width="17.33203125" style="1" customWidth="1"/>
    <col min="14825" max="15056" width="9.109375" style="1"/>
    <col min="15057" max="15057" width="0.5546875" style="1" customWidth="1"/>
    <col min="15058" max="15058" width="16.109375" style="1" customWidth="1"/>
    <col min="15059" max="15059" width="6" style="1" customWidth="1"/>
    <col min="15060" max="15060" width="17.33203125" style="1" customWidth="1"/>
    <col min="15061" max="15061" width="2.109375" style="1" customWidth="1"/>
    <col min="15062" max="15062" width="9.109375" style="1"/>
    <col min="15063" max="15063" width="2.6640625" style="1" customWidth="1"/>
    <col min="15064" max="15064" width="2" style="1" customWidth="1"/>
    <col min="15065" max="15065" width="6" style="1" customWidth="1"/>
    <col min="15066" max="15066" width="2.109375" style="1" customWidth="1"/>
    <col min="15067" max="15067" width="4.88671875" style="1" customWidth="1"/>
    <col min="15068" max="15068" width="9.109375" style="1"/>
    <col min="15069" max="15070" width="2.6640625" style="1" customWidth="1"/>
    <col min="15071" max="15071" width="6.44140625" style="1" customWidth="1"/>
    <col min="15072" max="15072" width="4.88671875" style="1" customWidth="1"/>
    <col min="15073" max="15073" width="9.109375" style="1"/>
    <col min="15074" max="15074" width="2.109375" style="1" customWidth="1"/>
    <col min="15075" max="15075" width="8.5546875" style="1" customWidth="1"/>
    <col min="15076" max="15076" width="2.109375" style="1" customWidth="1"/>
    <col min="15077" max="15077" width="9.109375" style="1"/>
    <col min="15078" max="15078" width="1.5546875" style="1" customWidth="1"/>
    <col min="15079" max="15079" width="4.33203125" style="1" customWidth="1"/>
    <col min="15080" max="15080" width="17.33203125" style="1" customWidth="1"/>
    <col min="15081" max="15312" width="9.109375" style="1"/>
    <col min="15313" max="15313" width="0.5546875" style="1" customWidth="1"/>
    <col min="15314" max="15314" width="16.109375" style="1" customWidth="1"/>
    <col min="15315" max="15315" width="6" style="1" customWidth="1"/>
    <col min="15316" max="15316" width="17.33203125" style="1" customWidth="1"/>
    <col min="15317" max="15317" width="2.109375" style="1" customWidth="1"/>
    <col min="15318" max="15318" width="9.109375" style="1"/>
    <col min="15319" max="15319" width="2.6640625" style="1" customWidth="1"/>
    <col min="15320" max="15320" width="2" style="1" customWidth="1"/>
    <col min="15321" max="15321" width="6" style="1" customWidth="1"/>
    <col min="15322" max="15322" width="2.109375" style="1" customWidth="1"/>
    <col min="15323" max="15323" width="4.88671875" style="1" customWidth="1"/>
    <col min="15324" max="15324" width="9.109375" style="1"/>
    <col min="15325" max="15326" width="2.6640625" style="1" customWidth="1"/>
    <col min="15327" max="15327" width="6.44140625" style="1" customWidth="1"/>
    <col min="15328" max="15328" width="4.88671875" style="1" customWidth="1"/>
    <col min="15329" max="15329" width="9.109375" style="1"/>
    <col min="15330" max="15330" width="2.109375" style="1" customWidth="1"/>
    <col min="15331" max="15331" width="8.5546875" style="1" customWidth="1"/>
    <col min="15332" max="15332" width="2.109375" style="1" customWidth="1"/>
    <col min="15333" max="15333" width="9.109375" style="1"/>
    <col min="15334" max="15334" width="1.5546875" style="1" customWidth="1"/>
    <col min="15335" max="15335" width="4.33203125" style="1" customWidth="1"/>
    <col min="15336" max="15336" width="17.33203125" style="1" customWidth="1"/>
    <col min="15337" max="15568" width="9.109375" style="1"/>
    <col min="15569" max="15569" width="0.5546875" style="1" customWidth="1"/>
    <col min="15570" max="15570" width="16.109375" style="1" customWidth="1"/>
    <col min="15571" max="15571" width="6" style="1" customWidth="1"/>
    <col min="15572" max="15572" width="17.33203125" style="1" customWidth="1"/>
    <col min="15573" max="15573" width="2.109375" style="1" customWidth="1"/>
    <col min="15574" max="15574" width="9.109375" style="1"/>
    <col min="15575" max="15575" width="2.6640625" style="1" customWidth="1"/>
    <col min="15576" max="15576" width="2" style="1" customWidth="1"/>
    <col min="15577" max="15577" width="6" style="1" customWidth="1"/>
    <col min="15578" max="15578" width="2.109375" style="1" customWidth="1"/>
    <col min="15579" max="15579" width="4.88671875" style="1" customWidth="1"/>
    <col min="15580" max="15580" width="9.109375" style="1"/>
    <col min="15581" max="15582" width="2.6640625" style="1" customWidth="1"/>
    <col min="15583" max="15583" width="6.44140625" style="1" customWidth="1"/>
    <col min="15584" max="15584" width="4.88671875" style="1" customWidth="1"/>
    <col min="15585" max="15585" width="9.109375" style="1"/>
    <col min="15586" max="15586" width="2.109375" style="1" customWidth="1"/>
    <col min="15587" max="15587" width="8.5546875" style="1" customWidth="1"/>
    <col min="15588" max="15588" width="2.109375" style="1" customWidth="1"/>
    <col min="15589" max="15589" width="9.109375" style="1"/>
    <col min="15590" max="15590" width="1.5546875" style="1" customWidth="1"/>
    <col min="15591" max="15591" width="4.33203125" style="1" customWidth="1"/>
    <col min="15592" max="15592" width="17.33203125" style="1" customWidth="1"/>
    <col min="15593" max="15824" width="9.109375" style="1"/>
    <col min="15825" max="15825" width="0.5546875" style="1" customWidth="1"/>
    <col min="15826" max="15826" width="16.109375" style="1" customWidth="1"/>
    <col min="15827" max="15827" width="6" style="1" customWidth="1"/>
    <col min="15828" max="15828" width="17.33203125" style="1" customWidth="1"/>
    <col min="15829" max="15829" width="2.109375" style="1" customWidth="1"/>
    <col min="15830" max="15830" width="9.109375" style="1"/>
    <col min="15831" max="15831" width="2.6640625" style="1" customWidth="1"/>
    <col min="15832" max="15832" width="2" style="1" customWidth="1"/>
    <col min="15833" max="15833" width="6" style="1" customWidth="1"/>
    <col min="15834" max="15834" width="2.109375" style="1" customWidth="1"/>
    <col min="15835" max="15835" width="4.88671875" style="1" customWidth="1"/>
    <col min="15836" max="15836" width="9.109375" style="1"/>
    <col min="15837" max="15838" width="2.6640625" style="1" customWidth="1"/>
    <col min="15839" max="15839" width="6.44140625" style="1" customWidth="1"/>
    <col min="15840" max="15840" width="4.88671875" style="1" customWidth="1"/>
    <col min="15841" max="15841" width="9.109375" style="1"/>
    <col min="15842" max="15842" width="2.109375" style="1" customWidth="1"/>
    <col min="15843" max="15843" width="8.5546875" style="1" customWidth="1"/>
    <col min="15844" max="15844" width="2.109375" style="1" customWidth="1"/>
    <col min="15845" max="15845" width="9.109375" style="1"/>
    <col min="15846" max="15846" width="1.5546875" style="1" customWidth="1"/>
    <col min="15847" max="15847" width="4.33203125" style="1" customWidth="1"/>
    <col min="15848" max="15848" width="17.33203125" style="1" customWidth="1"/>
    <col min="15849" max="16080" width="9.109375" style="1"/>
    <col min="16081" max="16081" width="0.5546875" style="1" customWidth="1"/>
    <col min="16082" max="16082" width="16.109375" style="1" customWidth="1"/>
    <col min="16083" max="16083" width="6" style="1" customWidth="1"/>
    <col min="16084" max="16084" width="17.33203125" style="1" customWidth="1"/>
    <col min="16085" max="16085" width="2.109375" style="1" customWidth="1"/>
    <col min="16086" max="16086" width="9.109375" style="1"/>
    <col min="16087" max="16087" width="2.6640625" style="1" customWidth="1"/>
    <col min="16088" max="16088" width="2" style="1" customWidth="1"/>
    <col min="16089" max="16089" width="6" style="1" customWidth="1"/>
    <col min="16090" max="16090" width="2.109375" style="1" customWidth="1"/>
    <col min="16091" max="16091" width="4.88671875" style="1" customWidth="1"/>
    <col min="16092" max="16092" width="9.109375" style="1"/>
    <col min="16093" max="16094" width="2.6640625" style="1" customWidth="1"/>
    <col min="16095" max="16095" width="6.44140625" style="1" customWidth="1"/>
    <col min="16096" max="16096" width="4.88671875" style="1" customWidth="1"/>
    <col min="16097" max="16097" width="9.109375" style="1"/>
    <col min="16098" max="16098" width="2.109375" style="1" customWidth="1"/>
    <col min="16099" max="16099" width="8.5546875" style="1" customWidth="1"/>
    <col min="16100" max="16100" width="2.109375" style="1" customWidth="1"/>
    <col min="16101" max="16101" width="9.109375" style="1"/>
    <col min="16102" max="16102" width="1.5546875" style="1" customWidth="1"/>
    <col min="16103" max="16103" width="4.33203125" style="1" customWidth="1"/>
    <col min="16104" max="16104" width="17.33203125" style="1" customWidth="1"/>
    <col min="16105" max="16384" width="9.109375" style="1"/>
  </cols>
  <sheetData>
    <row r="1" spans="1:16" ht="37.799999999999997" customHeight="1" x14ac:dyDescent="0.25">
      <c r="A1" s="18">
        <v>1</v>
      </c>
      <c r="B1" s="25"/>
      <c r="C1" s="19" t="s">
        <v>0</v>
      </c>
      <c r="D1" s="5" t="s">
        <v>3</v>
      </c>
      <c r="E1" s="6" t="s">
        <v>1308</v>
      </c>
      <c r="F1" s="7" t="s">
        <v>1</v>
      </c>
      <c r="G1" s="7" t="s">
        <v>2</v>
      </c>
      <c r="H1" s="7" t="s">
        <v>1306</v>
      </c>
      <c r="I1" s="7" t="s">
        <v>798</v>
      </c>
      <c r="J1" s="7" t="s">
        <v>1307</v>
      </c>
      <c r="K1" s="6" t="s">
        <v>797</v>
      </c>
      <c r="L1" s="13" t="s">
        <v>1309</v>
      </c>
      <c r="M1" s="13" t="s">
        <v>1311</v>
      </c>
      <c r="N1" s="13" t="s">
        <v>1310</v>
      </c>
      <c r="O1" s="27" t="s">
        <v>1312</v>
      </c>
      <c r="P1" s="38" t="s">
        <v>1763</v>
      </c>
    </row>
    <row r="2" spans="1:16" ht="17.25" customHeight="1" x14ac:dyDescent="0.25">
      <c r="A2" s="22">
        <v>3</v>
      </c>
      <c r="B2" s="23" t="s">
        <v>1303</v>
      </c>
      <c r="C2" s="20" t="s">
        <v>1764</v>
      </c>
      <c r="D2" s="9" t="s">
        <v>207</v>
      </c>
      <c r="E2" s="8" t="s">
        <v>1039</v>
      </c>
      <c r="F2" s="3" t="s">
        <v>50</v>
      </c>
      <c r="G2" s="3" t="s">
        <v>16</v>
      </c>
      <c r="H2" s="3" t="s">
        <v>116</v>
      </c>
      <c r="I2" s="3" t="s">
        <v>5</v>
      </c>
      <c r="J2" s="3" t="s">
        <v>556</v>
      </c>
      <c r="K2" s="8" t="s">
        <v>586</v>
      </c>
      <c r="L2" s="15">
        <f t="shared" ref="L2:L33" si="0">G2*24</f>
        <v>0.95</v>
      </c>
      <c r="M2" s="14">
        <v>114</v>
      </c>
      <c r="N2" s="8">
        <f t="shared" ref="N2:N33" si="1">M2/L2</f>
        <v>120</v>
      </c>
      <c r="O2" s="14" t="s">
        <v>1729</v>
      </c>
      <c r="P2" s="1">
        <v>1</v>
      </c>
    </row>
    <row r="3" spans="1:16" ht="14.1" customHeight="1" x14ac:dyDescent="0.25">
      <c r="A3" s="22">
        <v>4</v>
      </c>
      <c r="B3" s="23" t="s">
        <v>1303</v>
      </c>
      <c r="C3" s="4" t="s">
        <v>1857</v>
      </c>
      <c r="D3" s="9" t="s">
        <v>208</v>
      </c>
      <c r="E3" s="8" t="s">
        <v>1037</v>
      </c>
      <c r="F3" s="3" t="s">
        <v>94</v>
      </c>
      <c r="G3" s="3" t="s">
        <v>141</v>
      </c>
      <c r="H3" s="3" t="s">
        <v>483</v>
      </c>
      <c r="I3" s="3" t="s">
        <v>5</v>
      </c>
      <c r="J3" s="3" t="s">
        <v>103</v>
      </c>
      <c r="K3" s="8" t="s">
        <v>1036</v>
      </c>
      <c r="L3" s="16">
        <f t="shared" si="0"/>
        <v>2.6666666666666665</v>
      </c>
      <c r="M3" s="14">
        <f t="shared" ref="M3:M34" si="2">D3-D2</f>
        <v>137</v>
      </c>
      <c r="N3" s="8">
        <f t="shared" si="1"/>
        <v>51.375</v>
      </c>
      <c r="O3" s="14" t="s">
        <v>1545</v>
      </c>
      <c r="P3" s="1">
        <v>1</v>
      </c>
    </row>
    <row r="4" spans="1:16" ht="14.1" customHeight="1" x14ac:dyDescent="0.25">
      <c r="A4" s="22">
        <v>7</v>
      </c>
      <c r="B4" s="23" t="s">
        <v>1303</v>
      </c>
      <c r="C4" s="4" t="s">
        <v>1765</v>
      </c>
      <c r="D4" s="9" t="s">
        <v>210</v>
      </c>
      <c r="E4" s="8" t="s">
        <v>1296</v>
      </c>
      <c r="F4" s="3" t="s">
        <v>373</v>
      </c>
      <c r="G4" s="3" t="s">
        <v>110</v>
      </c>
      <c r="H4" s="3" t="s">
        <v>1295</v>
      </c>
      <c r="I4" s="3" t="s">
        <v>5</v>
      </c>
      <c r="J4" s="3" t="s">
        <v>133</v>
      </c>
      <c r="K4" s="8" t="s">
        <v>813</v>
      </c>
      <c r="L4" s="16">
        <f t="shared" si="0"/>
        <v>4.4333333333333336</v>
      </c>
      <c r="M4" s="14">
        <f t="shared" si="2"/>
        <v>41</v>
      </c>
      <c r="N4" s="8">
        <f t="shared" si="1"/>
        <v>9.2481203007518786</v>
      </c>
      <c r="O4" s="14" t="s">
        <v>1728</v>
      </c>
      <c r="P4" s="1">
        <v>1</v>
      </c>
    </row>
    <row r="5" spans="1:16" ht="14.1" customHeight="1" x14ac:dyDescent="0.25">
      <c r="A5" s="22">
        <v>8</v>
      </c>
      <c r="B5" s="23" t="s">
        <v>1303</v>
      </c>
      <c r="C5" s="21" t="s">
        <v>1858</v>
      </c>
      <c r="D5" s="9" t="s">
        <v>211</v>
      </c>
      <c r="E5" s="8" t="s">
        <v>1033</v>
      </c>
      <c r="F5" s="3" t="s">
        <v>107</v>
      </c>
      <c r="G5" s="3" t="s">
        <v>280</v>
      </c>
      <c r="H5" s="3" t="s">
        <v>381</v>
      </c>
      <c r="I5" s="3" t="s">
        <v>5</v>
      </c>
      <c r="J5" s="3" t="s">
        <v>89</v>
      </c>
      <c r="K5" s="8" t="s">
        <v>186</v>
      </c>
      <c r="L5" s="16">
        <f t="shared" si="0"/>
        <v>4.7833333333333332</v>
      </c>
      <c r="M5" s="14">
        <f t="shared" si="2"/>
        <v>79</v>
      </c>
      <c r="N5" s="8">
        <f t="shared" si="1"/>
        <v>16.515679442508713</v>
      </c>
      <c r="O5" s="14" t="s">
        <v>1732</v>
      </c>
      <c r="P5" s="1">
        <v>1</v>
      </c>
    </row>
    <row r="6" spans="1:16" ht="14.1" customHeight="1" x14ac:dyDescent="0.25">
      <c r="A6" s="22">
        <v>9</v>
      </c>
      <c r="B6" s="23" t="s">
        <v>1303</v>
      </c>
      <c r="C6" s="4" t="s">
        <v>1905</v>
      </c>
      <c r="D6" s="9" t="s">
        <v>212</v>
      </c>
      <c r="E6" s="8" t="s">
        <v>1032</v>
      </c>
      <c r="F6" s="3" t="s">
        <v>138</v>
      </c>
      <c r="G6" s="3" t="s">
        <v>568</v>
      </c>
      <c r="H6" s="3" t="s">
        <v>1031</v>
      </c>
      <c r="I6" s="3" t="s">
        <v>5</v>
      </c>
      <c r="J6" s="3" t="s">
        <v>97</v>
      </c>
      <c r="K6" s="8" t="s">
        <v>1030</v>
      </c>
      <c r="L6" s="16">
        <f t="shared" si="0"/>
        <v>4.6833333333333336</v>
      </c>
      <c r="M6" s="14">
        <f t="shared" si="2"/>
        <v>38</v>
      </c>
      <c r="N6" s="8">
        <f t="shared" si="1"/>
        <v>8.1138790035587185</v>
      </c>
      <c r="O6" s="14" t="s">
        <v>1733</v>
      </c>
      <c r="P6" s="1">
        <v>1</v>
      </c>
    </row>
    <row r="7" spans="1:16" ht="14.1" customHeight="1" x14ac:dyDescent="0.25">
      <c r="A7" s="22">
        <v>12</v>
      </c>
      <c r="B7" s="23" t="s">
        <v>1303</v>
      </c>
      <c r="C7" s="4" t="s">
        <v>1859</v>
      </c>
      <c r="D7" s="9" t="s">
        <v>214</v>
      </c>
      <c r="E7" s="8" t="s">
        <v>1024</v>
      </c>
      <c r="F7" s="3" t="s">
        <v>30</v>
      </c>
      <c r="G7" s="3" t="s">
        <v>256</v>
      </c>
      <c r="H7" s="3" t="s">
        <v>130</v>
      </c>
      <c r="I7" s="3" t="s">
        <v>5</v>
      </c>
      <c r="J7" s="3" t="s">
        <v>21</v>
      </c>
      <c r="K7" s="8" t="s">
        <v>413</v>
      </c>
      <c r="L7" s="16">
        <f t="shared" si="0"/>
        <v>3.2833333333333332</v>
      </c>
      <c r="M7" s="14">
        <f t="shared" si="2"/>
        <v>58</v>
      </c>
      <c r="N7" s="8">
        <f t="shared" si="1"/>
        <v>17.664974619289342</v>
      </c>
      <c r="O7" s="14" t="s">
        <v>1738</v>
      </c>
      <c r="P7" s="1">
        <v>1</v>
      </c>
    </row>
    <row r="8" spans="1:16" ht="14.1" customHeight="1" x14ac:dyDescent="0.25">
      <c r="A8" s="22">
        <v>15</v>
      </c>
      <c r="B8" s="23" t="s">
        <v>1303</v>
      </c>
      <c r="C8" s="4" t="s">
        <v>1860</v>
      </c>
      <c r="D8" s="9" t="s">
        <v>216</v>
      </c>
      <c r="E8" s="8" t="s">
        <v>1018</v>
      </c>
      <c r="F8" s="3" t="s">
        <v>57</v>
      </c>
      <c r="G8" s="3" t="s">
        <v>129</v>
      </c>
      <c r="H8" s="3" t="s">
        <v>410</v>
      </c>
      <c r="I8" s="3" t="s">
        <v>5</v>
      </c>
      <c r="J8" s="3" t="s">
        <v>104</v>
      </c>
      <c r="K8" s="8" t="s">
        <v>917</v>
      </c>
      <c r="L8" s="16">
        <f t="shared" si="0"/>
        <v>2.7666666666666666</v>
      </c>
      <c r="M8" s="14">
        <f t="shared" si="2"/>
        <v>30</v>
      </c>
      <c r="N8" s="8">
        <f t="shared" si="1"/>
        <v>10.843373493975903</v>
      </c>
      <c r="O8" s="14" t="s">
        <v>1741</v>
      </c>
      <c r="P8" s="1">
        <v>1</v>
      </c>
    </row>
    <row r="9" spans="1:16" ht="14.1" customHeight="1" x14ac:dyDescent="0.25">
      <c r="A9" s="22">
        <v>16</v>
      </c>
      <c r="B9" s="23" t="s">
        <v>1303</v>
      </c>
      <c r="C9" s="4" t="s">
        <v>1906</v>
      </c>
      <c r="D9" s="9" t="s">
        <v>218</v>
      </c>
      <c r="E9" s="8" t="s">
        <v>1017</v>
      </c>
      <c r="F9" s="3" t="s">
        <v>62</v>
      </c>
      <c r="G9" s="3" t="s">
        <v>217</v>
      </c>
      <c r="H9" s="3" t="s">
        <v>567</v>
      </c>
      <c r="I9" s="3" t="s">
        <v>5</v>
      </c>
      <c r="J9" s="3" t="s">
        <v>69</v>
      </c>
      <c r="K9" s="8" t="s">
        <v>954</v>
      </c>
      <c r="L9" s="16">
        <f t="shared" si="0"/>
        <v>2.9333333333333336</v>
      </c>
      <c r="M9" s="14">
        <f t="shared" si="2"/>
        <v>170</v>
      </c>
      <c r="N9" s="8">
        <f t="shared" si="1"/>
        <v>57.954545454545453</v>
      </c>
      <c r="O9" s="14" t="s">
        <v>1742</v>
      </c>
      <c r="P9" s="1">
        <v>1</v>
      </c>
    </row>
    <row r="10" spans="1:16" ht="14.1" customHeight="1" x14ac:dyDescent="0.25">
      <c r="A10" s="22">
        <v>24</v>
      </c>
      <c r="B10" s="23" t="s">
        <v>1303</v>
      </c>
      <c r="C10" s="4" t="s">
        <v>1907</v>
      </c>
      <c r="D10" s="9" t="s">
        <v>221</v>
      </c>
      <c r="E10" s="8" t="s">
        <v>1117</v>
      </c>
      <c r="F10" s="3" t="s">
        <v>121</v>
      </c>
      <c r="G10" s="3" t="s">
        <v>215</v>
      </c>
      <c r="H10" s="3" t="s">
        <v>67</v>
      </c>
      <c r="I10" s="3" t="s">
        <v>5</v>
      </c>
      <c r="J10" s="3" t="s">
        <v>5</v>
      </c>
      <c r="K10" s="8" t="s">
        <v>1116</v>
      </c>
      <c r="L10" s="16">
        <f t="shared" si="0"/>
        <v>0.71666666666666667</v>
      </c>
      <c r="M10" s="14">
        <f t="shared" si="2"/>
        <v>26</v>
      </c>
      <c r="N10" s="8">
        <f t="shared" si="1"/>
        <v>36.279069767441861</v>
      </c>
      <c r="O10" s="14" t="s">
        <v>1536</v>
      </c>
      <c r="P10" s="1">
        <v>1</v>
      </c>
    </row>
    <row r="11" spans="1:16" ht="14.1" customHeight="1" x14ac:dyDescent="0.25">
      <c r="A11" s="22">
        <v>27</v>
      </c>
      <c r="B11" s="23" t="s">
        <v>1303</v>
      </c>
      <c r="C11" s="4" t="s">
        <v>1766</v>
      </c>
      <c r="D11" s="9" t="s">
        <v>223</v>
      </c>
      <c r="E11" s="8" t="s">
        <v>1115</v>
      </c>
      <c r="F11" s="3" t="s">
        <v>96</v>
      </c>
      <c r="G11" s="3" t="s">
        <v>222</v>
      </c>
      <c r="H11" s="3" t="s">
        <v>34</v>
      </c>
      <c r="I11" s="3" t="s">
        <v>5</v>
      </c>
      <c r="J11" s="3" t="s">
        <v>5</v>
      </c>
      <c r="K11" s="8" t="s">
        <v>1114</v>
      </c>
      <c r="L11" s="16">
        <f t="shared" si="0"/>
        <v>0.35</v>
      </c>
      <c r="M11" s="14">
        <f t="shared" si="2"/>
        <v>5</v>
      </c>
      <c r="N11" s="8">
        <f t="shared" si="1"/>
        <v>14.285714285714286</v>
      </c>
      <c r="O11" s="14" t="s">
        <v>1728</v>
      </c>
      <c r="P11" s="1">
        <v>1</v>
      </c>
    </row>
    <row r="12" spans="1:16" ht="14.1" customHeight="1" x14ac:dyDescent="0.25">
      <c r="A12" s="22">
        <v>28</v>
      </c>
      <c r="B12" s="23" t="s">
        <v>1303</v>
      </c>
      <c r="C12" s="4" t="s">
        <v>1861</v>
      </c>
      <c r="D12" s="9" t="s">
        <v>224</v>
      </c>
      <c r="E12" s="8" t="s">
        <v>1111</v>
      </c>
      <c r="F12" s="3" t="s">
        <v>149</v>
      </c>
      <c r="G12" s="3" t="s">
        <v>328</v>
      </c>
      <c r="H12" s="3" t="s">
        <v>287</v>
      </c>
      <c r="I12" s="3" t="s">
        <v>5</v>
      </c>
      <c r="J12" s="3" t="s">
        <v>91</v>
      </c>
      <c r="K12" s="8" t="s">
        <v>792</v>
      </c>
      <c r="L12" s="16">
        <f t="shared" si="0"/>
        <v>1.75</v>
      </c>
      <c r="M12" s="14">
        <f t="shared" si="2"/>
        <v>61</v>
      </c>
      <c r="N12" s="8">
        <f t="shared" si="1"/>
        <v>34.857142857142854</v>
      </c>
      <c r="O12" s="14" t="s">
        <v>1733</v>
      </c>
      <c r="P12" s="1">
        <v>1</v>
      </c>
    </row>
    <row r="13" spans="1:16" ht="14.1" customHeight="1" x14ac:dyDescent="0.25">
      <c r="A13" s="22">
        <v>36</v>
      </c>
      <c r="B13" s="23" t="s">
        <v>1303</v>
      </c>
      <c r="C13" s="4" t="s">
        <v>1908</v>
      </c>
      <c r="D13" s="9" t="s">
        <v>226</v>
      </c>
      <c r="E13" s="8" t="s">
        <v>983</v>
      </c>
      <c r="F13" s="3" t="s">
        <v>108</v>
      </c>
      <c r="G13" s="3" t="s">
        <v>354</v>
      </c>
      <c r="H13" s="3" t="s">
        <v>819</v>
      </c>
      <c r="I13" s="3" t="s">
        <v>5</v>
      </c>
      <c r="J13" s="3" t="s">
        <v>50</v>
      </c>
      <c r="K13" s="8" t="s">
        <v>982</v>
      </c>
      <c r="L13" s="16">
        <f t="shared" si="0"/>
        <v>4.05</v>
      </c>
      <c r="M13" s="14">
        <f t="shared" si="2"/>
        <v>100</v>
      </c>
      <c r="N13" s="8">
        <f t="shared" si="1"/>
        <v>24.691358024691358</v>
      </c>
      <c r="O13" s="14" t="s">
        <v>1545</v>
      </c>
      <c r="P13" s="1">
        <v>1</v>
      </c>
    </row>
    <row r="14" spans="1:16" ht="14.1" customHeight="1" x14ac:dyDescent="0.25">
      <c r="A14" s="22">
        <v>39</v>
      </c>
      <c r="B14" s="23" t="s">
        <v>1303</v>
      </c>
      <c r="C14" s="4" t="s">
        <v>1862</v>
      </c>
      <c r="D14" s="9" t="s">
        <v>227</v>
      </c>
      <c r="E14" s="8" t="s">
        <v>974</v>
      </c>
      <c r="F14" s="3" t="s">
        <v>19</v>
      </c>
      <c r="G14" s="3" t="s">
        <v>123</v>
      </c>
      <c r="H14" s="3" t="s">
        <v>148</v>
      </c>
      <c r="I14" s="3" t="s">
        <v>5</v>
      </c>
      <c r="J14" s="3" t="s">
        <v>331</v>
      </c>
      <c r="K14" s="8" t="s">
        <v>913</v>
      </c>
      <c r="L14" s="16">
        <f t="shared" si="0"/>
        <v>1.35</v>
      </c>
      <c r="M14" s="14">
        <f t="shared" si="2"/>
        <v>1</v>
      </c>
      <c r="N14" s="8">
        <f t="shared" si="1"/>
        <v>0.7407407407407407</v>
      </c>
      <c r="O14" s="14" t="s">
        <v>1731</v>
      </c>
      <c r="P14" s="1">
        <v>1</v>
      </c>
    </row>
    <row r="15" spans="1:16" ht="14.1" customHeight="1" x14ac:dyDescent="0.25">
      <c r="A15" s="22">
        <v>40</v>
      </c>
      <c r="B15" s="23" t="s">
        <v>1303</v>
      </c>
      <c r="C15" s="4" t="s">
        <v>1909</v>
      </c>
      <c r="D15" s="9" t="s">
        <v>229</v>
      </c>
      <c r="E15" s="8" t="s">
        <v>973</v>
      </c>
      <c r="F15" s="3" t="s">
        <v>106</v>
      </c>
      <c r="G15" s="3" t="s">
        <v>330</v>
      </c>
      <c r="H15" s="3" t="s">
        <v>939</v>
      </c>
      <c r="I15" s="3" t="s">
        <v>5</v>
      </c>
      <c r="J15" s="3" t="s">
        <v>37</v>
      </c>
      <c r="K15" s="8" t="s">
        <v>846</v>
      </c>
      <c r="L15" s="16">
        <f t="shared" si="0"/>
        <v>4.8666666666666671</v>
      </c>
      <c r="M15" s="14">
        <f t="shared" si="2"/>
        <v>150</v>
      </c>
      <c r="N15" s="8">
        <f t="shared" si="1"/>
        <v>30.821917808219176</v>
      </c>
      <c r="O15" s="14" t="s">
        <v>1742</v>
      </c>
      <c r="P15" s="1">
        <v>1</v>
      </c>
    </row>
    <row r="16" spans="1:16" ht="14.1" customHeight="1" x14ac:dyDescent="0.25">
      <c r="A16" s="22">
        <v>43</v>
      </c>
      <c r="B16" s="23" t="s">
        <v>1303</v>
      </c>
      <c r="C16" s="4" t="s">
        <v>1863</v>
      </c>
      <c r="D16" s="9" t="s">
        <v>230</v>
      </c>
      <c r="E16" s="8" t="s">
        <v>967</v>
      </c>
      <c r="F16" s="3" t="s">
        <v>129</v>
      </c>
      <c r="G16" s="3" t="s">
        <v>366</v>
      </c>
      <c r="H16" s="3" t="s">
        <v>120</v>
      </c>
      <c r="I16" s="3" t="s">
        <v>5</v>
      </c>
      <c r="J16" s="3" t="s">
        <v>206</v>
      </c>
      <c r="K16" s="8" t="s">
        <v>966</v>
      </c>
      <c r="L16" s="16">
        <f t="shared" si="0"/>
        <v>4.25</v>
      </c>
      <c r="M16" s="14">
        <f t="shared" si="2"/>
        <v>79</v>
      </c>
      <c r="N16" s="8">
        <f t="shared" si="1"/>
        <v>18.588235294117649</v>
      </c>
      <c r="O16" s="14" t="s">
        <v>1542</v>
      </c>
      <c r="P16" s="1">
        <v>1</v>
      </c>
    </row>
    <row r="17" spans="1:17" ht="14.1" customHeight="1" x14ac:dyDescent="0.25">
      <c r="A17" s="22">
        <v>44</v>
      </c>
      <c r="B17" s="23" t="s">
        <v>1303</v>
      </c>
      <c r="C17" s="4" t="s">
        <v>1910</v>
      </c>
      <c r="D17" s="9" t="s">
        <v>232</v>
      </c>
      <c r="E17" s="8" t="s">
        <v>1236</v>
      </c>
      <c r="F17" s="3" t="s">
        <v>407</v>
      </c>
      <c r="G17" s="3" t="s">
        <v>299</v>
      </c>
      <c r="H17" s="3" t="s">
        <v>965</v>
      </c>
      <c r="I17" s="3" t="s">
        <v>5</v>
      </c>
      <c r="J17" s="3" t="s">
        <v>133</v>
      </c>
      <c r="K17" s="8" t="s">
        <v>1235</v>
      </c>
      <c r="L17" s="16">
        <f t="shared" si="0"/>
        <v>5</v>
      </c>
      <c r="M17" s="14">
        <f t="shared" si="2"/>
        <v>41</v>
      </c>
      <c r="N17" s="8">
        <f t="shared" si="1"/>
        <v>8.1999999999999993</v>
      </c>
      <c r="O17" s="14" t="s">
        <v>1733</v>
      </c>
      <c r="P17" s="1">
        <v>1</v>
      </c>
    </row>
    <row r="18" spans="1:17" ht="14.1" customHeight="1" x14ac:dyDescent="0.25">
      <c r="A18" s="22">
        <v>47</v>
      </c>
      <c r="B18" s="23" t="s">
        <v>1303</v>
      </c>
      <c r="C18" s="4" t="s">
        <v>1809</v>
      </c>
      <c r="D18" s="9" t="s">
        <v>234</v>
      </c>
      <c r="E18" s="8" t="s">
        <v>1230</v>
      </c>
      <c r="F18" s="3" t="s">
        <v>170</v>
      </c>
      <c r="G18" s="3" t="s">
        <v>171</v>
      </c>
      <c r="H18" s="3" t="s">
        <v>823</v>
      </c>
      <c r="I18" s="3" t="s">
        <v>5</v>
      </c>
      <c r="J18" s="3" t="s">
        <v>178</v>
      </c>
      <c r="K18" s="8" t="s">
        <v>1119</v>
      </c>
      <c r="L18" s="16">
        <f t="shared" si="0"/>
        <v>4.2333333333333334</v>
      </c>
      <c r="M18" s="14">
        <f t="shared" si="2"/>
        <v>5</v>
      </c>
      <c r="N18" s="8">
        <f t="shared" si="1"/>
        <v>1.1811023622047243</v>
      </c>
      <c r="O18" s="14" t="s">
        <v>1731</v>
      </c>
      <c r="P18" s="1">
        <v>1</v>
      </c>
    </row>
    <row r="19" spans="1:17" ht="14.1" customHeight="1" x14ac:dyDescent="0.25">
      <c r="A19" s="22">
        <v>55</v>
      </c>
      <c r="B19" s="23" t="s">
        <v>1303</v>
      </c>
      <c r="C19" s="4" t="s">
        <v>1767</v>
      </c>
      <c r="D19" s="9" t="s">
        <v>236</v>
      </c>
      <c r="E19" s="8" t="s">
        <v>964</v>
      </c>
      <c r="F19" s="3" t="s">
        <v>390</v>
      </c>
      <c r="G19" s="3" t="s">
        <v>244</v>
      </c>
      <c r="H19" s="3" t="s">
        <v>963</v>
      </c>
      <c r="I19" s="3" t="s">
        <v>158</v>
      </c>
      <c r="J19" s="3" t="s">
        <v>201</v>
      </c>
      <c r="K19" s="8" t="s">
        <v>962</v>
      </c>
      <c r="L19" s="16">
        <f t="shared" si="0"/>
        <v>5.1833333333333336</v>
      </c>
      <c r="M19" s="14">
        <f t="shared" si="2"/>
        <v>79</v>
      </c>
      <c r="N19" s="8">
        <f t="shared" si="1"/>
        <v>15.241157556270096</v>
      </c>
      <c r="O19" s="14"/>
      <c r="P19" s="1">
        <v>1</v>
      </c>
    </row>
    <row r="20" spans="1:17" ht="14.1" customHeight="1" x14ac:dyDescent="0.25">
      <c r="A20" s="22">
        <v>58</v>
      </c>
      <c r="B20" s="23" t="s">
        <v>1303</v>
      </c>
      <c r="C20" s="4" t="s">
        <v>1810</v>
      </c>
      <c r="D20" s="9" t="s">
        <v>238</v>
      </c>
      <c r="E20" s="8" t="s">
        <v>1100</v>
      </c>
      <c r="F20" s="3" t="s">
        <v>121</v>
      </c>
      <c r="G20" s="3" t="s">
        <v>237</v>
      </c>
      <c r="H20" s="3" t="s">
        <v>228</v>
      </c>
      <c r="I20" s="3" t="s">
        <v>5</v>
      </c>
      <c r="J20" s="3" t="s">
        <v>21</v>
      </c>
      <c r="K20" s="8" t="s">
        <v>1099</v>
      </c>
      <c r="L20" s="16">
        <f t="shared" si="0"/>
        <v>2.2333333333333334</v>
      </c>
      <c r="M20" s="14">
        <f t="shared" si="2"/>
        <v>122</v>
      </c>
      <c r="N20" s="8">
        <f t="shared" si="1"/>
        <v>54.626865671641788</v>
      </c>
      <c r="O20" s="14" t="s">
        <v>1500</v>
      </c>
      <c r="P20" s="1">
        <v>1</v>
      </c>
    </row>
    <row r="21" spans="1:17" ht="14.1" customHeight="1" x14ac:dyDescent="0.25">
      <c r="A21" s="28">
        <v>59</v>
      </c>
      <c r="B21" s="29" t="s">
        <v>1303</v>
      </c>
      <c r="C21" s="21" t="s">
        <v>1911</v>
      </c>
      <c r="D21" s="30" t="s">
        <v>238</v>
      </c>
      <c r="E21" s="8" t="s">
        <v>1098</v>
      </c>
      <c r="F21" s="3" t="s">
        <v>173</v>
      </c>
      <c r="G21" s="3" t="s">
        <v>109</v>
      </c>
      <c r="H21" s="3" t="s">
        <v>850</v>
      </c>
      <c r="I21" s="3" t="s">
        <v>5</v>
      </c>
      <c r="J21" s="3" t="s">
        <v>28</v>
      </c>
      <c r="K21" s="8" t="s">
        <v>968</v>
      </c>
      <c r="L21" s="16">
        <f t="shared" si="0"/>
        <v>4.1833333333333336</v>
      </c>
      <c r="M21" s="14">
        <f t="shared" si="2"/>
        <v>0</v>
      </c>
      <c r="N21" s="8">
        <f t="shared" si="1"/>
        <v>0</v>
      </c>
      <c r="O21" s="14"/>
      <c r="P21" s="1">
        <v>0</v>
      </c>
    </row>
    <row r="22" spans="1:17" ht="14.1" customHeight="1" x14ac:dyDescent="0.25">
      <c r="A22" s="22">
        <v>62</v>
      </c>
      <c r="B22" s="23" t="s">
        <v>1303</v>
      </c>
      <c r="C22" s="4" t="s">
        <v>1811</v>
      </c>
      <c r="D22" s="9" t="s">
        <v>239</v>
      </c>
      <c r="E22" s="8" t="s">
        <v>1097</v>
      </c>
      <c r="F22" s="3" t="s">
        <v>76</v>
      </c>
      <c r="G22" s="3" t="s">
        <v>118</v>
      </c>
      <c r="H22" s="3" t="s">
        <v>181</v>
      </c>
      <c r="I22" s="3" t="s">
        <v>5</v>
      </c>
      <c r="J22" s="3" t="s">
        <v>5</v>
      </c>
      <c r="K22" s="8" t="s">
        <v>578</v>
      </c>
      <c r="L22" s="16">
        <f t="shared" si="0"/>
        <v>1.5500000000000003</v>
      </c>
      <c r="M22" s="14">
        <f t="shared" si="2"/>
        <v>80</v>
      </c>
      <c r="N22" s="8">
        <f t="shared" si="1"/>
        <v>51.612903225806441</v>
      </c>
      <c r="O22" s="14"/>
      <c r="P22" s="1">
        <v>1</v>
      </c>
    </row>
    <row r="23" spans="1:17" ht="14.1" customHeight="1" x14ac:dyDescent="0.25">
      <c r="A23" s="22">
        <v>63</v>
      </c>
      <c r="B23" s="23" t="s">
        <v>1303</v>
      </c>
      <c r="C23" s="4" t="s">
        <v>1864</v>
      </c>
      <c r="D23" s="9" t="s">
        <v>240</v>
      </c>
      <c r="E23" s="8" t="s">
        <v>1218</v>
      </c>
      <c r="F23" s="3" t="s">
        <v>352</v>
      </c>
      <c r="G23" s="3" t="s">
        <v>110</v>
      </c>
      <c r="H23" s="3" t="s">
        <v>235</v>
      </c>
      <c r="I23" s="3" t="s">
        <v>5</v>
      </c>
      <c r="J23" s="3" t="s">
        <v>162</v>
      </c>
      <c r="K23" s="8" t="s">
        <v>425</v>
      </c>
      <c r="L23" s="16">
        <f t="shared" si="0"/>
        <v>4.4333333333333336</v>
      </c>
      <c r="M23" s="14">
        <f t="shared" si="2"/>
        <v>109</v>
      </c>
      <c r="N23" s="8">
        <f t="shared" si="1"/>
        <v>24.586466165413533</v>
      </c>
      <c r="O23" s="14"/>
      <c r="P23" s="1">
        <v>1</v>
      </c>
    </row>
    <row r="24" spans="1:17" ht="14.1" customHeight="1" x14ac:dyDescent="0.25">
      <c r="A24" s="22">
        <v>64</v>
      </c>
      <c r="B24" s="23" t="s">
        <v>1303</v>
      </c>
      <c r="C24" s="4" t="s">
        <v>1912</v>
      </c>
      <c r="D24" s="9" t="s">
        <v>242</v>
      </c>
      <c r="E24" s="8" t="s">
        <v>1095</v>
      </c>
      <c r="F24" s="3" t="s">
        <v>241</v>
      </c>
      <c r="G24" s="3" t="s">
        <v>176</v>
      </c>
      <c r="H24" s="3" t="s">
        <v>347</v>
      </c>
      <c r="I24" s="3" t="s">
        <v>5</v>
      </c>
      <c r="J24" s="3" t="s">
        <v>50</v>
      </c>
      <c r="K24" s="8" t="s">
        <v>1094</v>
      </c>
      <c r="L24" s="16">
        <f t="shared" si="0"/>
        <v>2.4500000000000002</v>
      </c>
      <c r="M24" s="14">
        <f t="shared" si="2"/>
        <v>135</v>
      </c>
      <c r="N24" s="8">
        <f t="shared" si="1"/>
        <v>55.102040816326529</v>
      </c>
      <c r="O24" s="14"/>
      <c r="P24" s="1">
        <v>1</v>
      </c>
    </row>
    <row r="25" spans="1:17" ht="14.1" customHeight="1" x14ac:dyDescent="0.25">
      <c r="A25" s="22">
        <v>65</v>
      </c>
      <c r="B25" s="23" t="s">
        <v>1303</v>
      </c>
      <c r="C25" s="4" t="s">
        <v>1952</v>
      </c>
      <c r="D25" s="9" t="s">
        <v>243</v>
      </c>
      <c r="E25" s="8" t="s">
        <v>944</v>
      </c>
      <c r="F25" s="3" t="s">
        <v>77</v>
      </c>
      <c r="G25" s="3" t="s">
        <v>45</v>
      </c>
      <c r="H25" s="3" t="s">
        <v>16</v>
      </c>
      <c r="I25" s="3" t="s">
        <v>5</v>
      </c>
      <c r="J25" s="3" t="s">
        <v>5</v>
      </c>
      <c r="K25" s="8" t="s">
        <v>943</v>
      </c>
      <c r="L25" s="16">
        <f t="shared" si="0"/>
        <v>0.11666666666666667</v>
      </c>
      <c r="M25" s="14">
        <f t="shared" si="2"/>
        <v>1</v>
      </c>
      <c r="N25" s="8">
        <f t="shared" si="1"/>
        <v>8.5714285714285712</v>
      </c>
      <c r="O25" s="14"/>
      <c r="P25" s="1">
        <v>1</v>
      </c>
    </row>
    <row r="26" spans="1:17" ht="14.1" customHeight="1" x14ac:dyDescent="0.25">
      <c r="A26" s="22">
        <v>68</v>
      </c>
      <c r="B26" s="23" t="s">
        <v>1303</v>
      </c>
      <c r="C26" s="4" t="s">
        <v>1812</v>
      </c>
      <c r="D26" s="9" t="s">
        <v>246</v>
      </c>
      <c r="E26" s="8" t="s">
        <v>941</v>
      </c>
      <c r="F26" s="3" t="s">
        <v>79</v>
      </c>
      <c r="G26" s="3" t="s">
        <v>161</v>
      </c>
      <c r="H26" s="3" t="s">
        <v>103</v>
      </c>
      <c r="I26" s="3" t="s">
        <v>5</v>
      </c>
      <c r="J26" s="3" t="s">
        <v>202</v>
      </c>
      <c r="K26" s="8" t="s">
        <v>566</v>
      </c>
      <c r="L26" s="16">
        <f t="shared" si="0"/>
        <v>0.3</v>
      </c>
      <c r="M26" s="14">
        <f t="shared" si="2"/>
        <v>1</v>
      </c>
      <c r="N26" s="8">
        <f t="shared" si="1"/>
        <v>3.3333333333333335</v>
      </c>
      <c r="O26" s="14"/>
      <c r="P26" s="1">
        <v>1</v>
      </c>
    </row>
    <row r="27" spans="1:17" ht="14.1" customHeight="1" x14ac:dyDescent="0.25">
      <c r="A27" s="22">
        <v>69</v>
      </c>
      <c r="B27" s="23" t="s">
        <v>1303</v>
      </c>
      <c r="C27" s="4" t="s">
        <v>1865</v>
      </c>
      <c r="D27" s="9" t="s">
        <v>247</v>
      </c>
      <c r="E27" s="8" t="s">
        <v>940</v>
      </c>
      <c r="F27" s="3" t="s">
        <v>36</v>
      </c>
      <c r="G27" s="3" t="s">
        <v>151</v>
      </c>
      <c r="H27" s="3" t="s">
        <v>939</v>
      </c>
      <c r="I27" s="3" t="s">
        <v>5</v>
      </c>
      <c r="J27" s="39" t="s">
        <v>181</v>
      </c>
      <c r="K27" s="8" t="s">
        <v>573</v>
      </c>
      <c r="L27" s="16">
        <f t="shared" si="0"/>
        <v>6.2000000000000011</v>
      </c>
      <c r="M27" s="31">
        <f t="shared" si="2"/>
        <v>434</v>
      </c>
      <c r="N27" s="8">
        <f t="shared" si="1"/>
        <v>69.999999999999986</v>
      </c>
      <c r="O27" s="14" t="s">
        <v>1314</v>
      </c>
      <c r="P27" s="1">
        <v>1</v>
      </c>
      <c r="Q27" s="1" t="s">
        <v>1997</v>
      </c>
    </row>
    <row r="28" spans="1:17" ht="14.1" customHeight="1" x14ac:dyDescent="0.25">
      <c r="A28" s="22">
        <v>77</v>
      </c>
      <c r="B28" s="23" t="s">
        <v>1303</v>
      </c>
      <c r="C28" s="4" t="s">
        <v>1768</v>
      </c>
      <c r="D28" s="9" t="s">
        <v>249</v>
      </c>
      <c r="E28" s="8" t="s">
        <v>1093</v>
      </c>
      <c r="F28" s="3" t="s">
        <v>157</v>
      </c>
      <c r="G28" s="3" t="s">
        <v>192</v>
      </c>
      <c r="H28" s="3" t="s">
        <v>388</v>
      </c>
      <c r="I28" s="3" t="s">
        <v>5</v>
      </c>
      <c r="J28" s="3" t="s">
        <v>143</v>
      </c>
      <c r="K28" s="8" t="s">
        <v>1027</v>
      </c>
      <c r="L28" s="16">
        <f t="shared" si="0"/>
        <v>3.3333333333333335</v>
      </c>
      <c r="M28" s="14">
        <f t="shared" si="2"/>
        <v>64</v>
      </c>
      <c r="N28" s="8">
        <f t="shared" si="1"/>
        <v>19.2</v>
      </c>
      <c r="O28" s="14"/>
      <c r="P28" s="1">
        <v>1</v>
      </c>
    </row>
    <row r="29" spans="1:17" ht="14.1" customHeight="1" x14ac:dyDescent="0.25">
      <c r="A29" s="22">
        <v>78</v>
      </c>
      <c r="B29" s="23" t="s">
        <v>1303</v>
      </c>
      <c r="C29" s="4" t="s">
        <v>1813</v>
      </c>
      <c r="D29" s="9" t="s">
        <v>250</v>
      </c>
      <c r="E29" s="8" t="s">
        <v>1092</v>
      </c>
      <c r="F29" s="3" t="s">
        <v>12</v>
      </c>
      <c r="G29" s="3" t="s">
        <v>556</v>
      </c>
      <c r="H29" s="3" t="s">
        <v>1051</v>
      </c>
      <c r="I29" s="3" t="s">
        <v>5</v>
      </c>
      <c r="J29" s="3" t="s">
        <v>133</v>
      </c>
      <c r="K29" s="8" t="s">
        <v>792</v>
      </c>
      <c r="L29" s="16">
        <f t="shared" si="0"/>
        <v>4.6333333333333329</v>
      </c>
      <c r="M29" s="14">
        <f t="shared" si="2"/>
        <v>5</v>
      </c>
      <c r="N29" s="8">
        <f t="shared" si="1"/>
        <v>1.0791366906474822</v>
      </c>
      <c r="O29" s="14"/>
      <c r="P29" s="1">
        <v>1</v>
      </c>
    </row>
    <row r="30" spans="1:17" ht="14.1" customHeight="1" x14ac:dyDescent="0.25">
      <c r="A30" s="22">
        <v>79</v>
      </c>
      <c r="B30" s="23" t="s">
        <v>1303</v>
      </c>
      <c r="C30" s="4" t="s">
        <v>1913</v>
      </c>
      <c r="D30" s="9" t="s">
        <v>251</v>
      </c>
      <c r="E30" s="8" t="s">
        <v>922</v>
      </c>
      <c r="F30" s="3" t="s">
        <v>55</v>
      </c>
      <c r="G30" s="3" t="s">
        <v>556</v>
      </c>
      <c r="H30" s="3" t="s">
        <v>245</v>
      </c>
      <c r="I30" s="3" t="s">
        <v>5</v>
      </c>
      <c r="J30" s="3" t="s">
        <v>63</v>
      </c>
      <c r="K30" s="8" t="s">
        <v>614</v>
      </c>
      <c r="L30" s="16">
        <f t="shared" si="0"/>
        <v>4.6333333333333329</v>
      </c>
      <c r="M30" s="14">
        <f t="shared" si="2"/>
        <v>89</v>
      </c>
      <c r="N30" s="8">
        <f t="shared" si="1"/>
        <v>19.208633093525183</v>
      </c>
      <c r="O30" s="14"/>
      <c r="P30" s="1">
        <v>1</v>
      </c>
    </row>
    <row r="31" spans="1:17" ht="14.1" customHeight="1" x14ac:dyDescent="0.25">
      <c r="A31" s="22">
        <v>80</v>
      </c>
      <c r="B31" s="23" t="s">
        <v>1303</v>
      </c>
      <c r="C31" s="4" t="s">
        <v>1953</v>
      </c>
      <c r="D31" s="9" t="s">
        <v>252</v>
      </c>
      <c r="E31" s="8" t="s">
        <v>921</v>
      </c>
      <c r="F31" s="3" t="s">
        <v>51</v>
      </c>
      <c r="G31" s="3" t="s">
        <v>294</v>
      </c>
      <c r="H31" s="3" t="s">
        <v>920</v>
      </c>
      <c r="I31" s="3" t="s">
        <v>5</v>
      </c>
      <c r="J31" s="3" t="s">
        <v>69</v>
      </c>
      <c r="K31" s="8" t="s">
        <v>919</v>
      </c>
      <c r="L31" s="16">
        <f t="shared" si="0"/>
        <v>2.9166666666666665</v>
      </c>
      <c r="M31" s="14">
        <f t="shared" si="2"/>
        <v>36</v>
      </c>
      <c r="N31" s="8">
        <f t="shared" si="1"/>
        <v>12.342857142857143</v>
      </c>
      <c r="O31" s="14"/>
      <c r="P31" s="1">
        <v>1</v>
      </c>
    </row>
    <row r="32" spans="1:17" ht="14.1" customHeight="1" x14ac:dyDescent="0.25">
      <c r="A32" s="22">
        <v>83</v>
      </c>
      <c r="B32" s="23" t="s">
        <v>1303</v>
      </c>
      <c r="C32" s="4" t="s">
        <v>1769</v>
      </c>
      <c r="D32" s="9" t="s">
        <v>254</v>
      </c>
      <c r="E32" s="8" t="s">
        <v>911</v>
      </c>
      <c r="F32" s="3" t="s">
        <v>320</v>
      </c>
      <c r="G32" s="3" t="s">
        <v>395</v>
      </c>
      <c r="H32" s="3" t="s">
        <v>904</v>
      </c>
      <c r="I32" s="3" t="s">
        <v>5</v>
      </c>
      <c r="J32" s="3" t="s">
        <v>178</v>
      </c>
      <c r="K32" s="8" t="s">
        <v>907</v>
      </c>
      <c r="L32" s="16">
        <f t="shared" si="0"/>
        <v>5.0166666666666666</v>
      </c>
      <c r="M32" s="31">
        <f t="shared" si="2"/>
        <v>191</v>
      </c>
      <c r="N32" s="8">
        <f t="shared" si="1"/>
        <v>38.073089700996675</v>
      </c>
      <c r="O32" s="14" t="s">
        <v>1313</v>
      </c>
      <c r="P32" s="1">
        <v>1</v>
      </c>
    </row>
    <row r="33" spans="1:16" ht="14.1" customHeight="1" x14ac:dyDescent="0.25">
      <c r="A33" s="22">
        <v>84</v>
      </c>
      <c r="B33" s="23" t="s">
        <v>1303</v>
      </c>
      <c r="C33" s="4" t="s">
        <v>1814</v>
      </c>
      <c r="D33" s="9" t="s">
        <v>257</v>
      </c>
      <c r="E33" s="8" t="s">
        <v>1091</v>
      </c>
      <c r="F33" s="3" t="s">
        <v>255</v>
      </c>
      <c r="G33" s="3" t="s">
        <v>256</v>
      </c>
      <c r="H33" s="3" t="s">
        <v>125</v>
      </c>
      <c r="I33" s="3" t="s">
        <v>5</v>
      </c>
      <c r="J33" s="3" t="s">
        <v>93</v>
      </c>
      <c r="K33" s="8" t="s">
        <v>1090</v>
      </c>
      <c r="L33" s="16">
        <f t="shared" si="0"/>
        <v>3.2833333333333332</v>
      </c>
      <c r="M33" s="14">
        <f t="shared" si="2"/>
        <v>155</v>
      </c>
      <c r="N33" s="8">
        <f t="shared" si="1"/>
        <v>47.208121827411169</v>
      </c>
      <c r="O33" s="14"/>
      <c r="P33" s="1">
        <v>1</v>
      </c>
    </row>
    <row r="34" spans="1:16" ht="14.1" customHeight="1" x14ac:dyDescent="0.25">
      <c r="A34" s="22">
        <v>85</v>
      </c>
      <c r="B34" s="23" t="s">
        <v>1303</v>
      </c>
      <c r="C34" s="4" t="s">
        <v>1954</v>
      </c>
      <c r="D34" s="9" t="s">
        <v>258</v>
      </c>
      <c r="E34" s="8" t="s">
        <v>1185</v>
      </c>
      <c r="F34" s="3" t="s">
        <v>86</v>
      </c>
      <c r="G34" s="3" t="s">
        <v>564</v>
      </c>
      <c r="H34" s="3" t="s">
        <v>189</v>
      </c>
      <c r="I34" s="3" t="s">
        <v>5</v>
      </c>
      <c r="J34" s="3" t="s">
        <v>65</v>
      </c>
      <c r="K34" s="8" t="s">
        <v>74</v>
      </c>
      <c r="L34" s="16">
        <f t="shared" ref="L34:L65" si="3">G34*24</f>
        <v>2.5833333333333335</v>
      </c>
      <c r="M34" s="14">
        <f t="shared" si="2"/>
        <v>1</v>
      </c>
      <c r="N34" s="8">
        <f t="shared" ref="N34:N65" si="4">M34/L34</f>
        <v>0.38709677419354838</v>
      </c>
      <c r="O34" s="14"/>
      <c r="P34" s="1">
        <v>1</v>
      </c>
    </row>
    <row r="35" spans="1:16" ht="14.1" customHeight="1" x14ac:dyDescent="0.25">
      <c r="A35" s="22">
        <v>88</v>
      </c>
      <c r="B35" s="23" t="s">
        <v>1303</v>
      </c>
      <c r="C35" s="4" t="s">
        <v>1770</v>
      </c>
      <c r="D35" s="9" t="s">
        <v>260</v>
      </c>
      <c r="E35" s="8" t="s">
        <v>905</v>
      </c>
      <c r="F35" s="3" t="s">
        <v>320</v>
      </c>
      <c r="G35" s="3" t="s">
        <v>395</v>
      </c>
      <c r="H35" s="3" t="s">
        <v>904</v>
      </c>
      <c r="I35" s="3" t="s">
        <v>5</v>
      </c>
      <c r="J35" s="3" t="s">
        <v>198</v>
      </c>
      <c r="K35" s="8" t="s">
        <v>846</v>
      </c>
      <c r="L35" s="16">
        <f t="shared" si="3"/>
        <v>5.0166666666666666</v>
      </c>
      <c r="M35" s="14">
        <f t="shared" ref="M35:M71" si="5">D35-D34</f>
        <v>117</v>
      </c>
      <c r="N35" s="8">
        <f t="shared" si="4"/>
        <v>23.322259136212626</v>
      </c>
      <c r="O35" s="14"/>
      <c r="P35" s="1">
        <v>1</v>
      </c>
    </row>
    <row r="36" spans="1:16" ht="14.1" customHeight="1" x14ac:dyDescent="0.25">
      <c r="A36" s="22">
        <v>96</v>
      </c>
      <c r="B36" s="23" t="s">
        <v>1303</v>
      </c>
      <c r="C36" s="4" t="s">
        <v>1771</v>
      </c>
      <c r="D36" s="9" t="s">
        <v>261</v>
      </c>
      <c r="E36" s="8" t="s">
        <v>1089</v>
      </c>
      <c r="F36" s="3" t="s">
        <v>159</v>
      </c>
      <c r="G36" s="3" t="s">
        <v>176</v>
      </c>
      <c r="H36" s="3" t="s">
        <v>359</v>
      </c>
      <c r="I36" s="3" t="s">
        <v>5</v>
      </c>
      <c r="J36" s="3" t="s">
        <v>134</v>
      </c>
      <c r="K36" s="8" t="s">
        <v>600</v>
      </c>
      <c r="L36" s="16">
        <f t="shared" si="3"/>
        <v>2.4500000000000002</v>
      </c>
      <c r="M36" s="14">
        <f t="shared" si="5"/>
        <v>122</v>
      </c>
      <c r="N36" s="8">
        <f t="shared" si="4"/>
        <v>49.795918367346935</v>
      </c>
      <c r="O36" s="14"/>
      <c r="P36" s="1">
        <v>1</v>
      </c>
    </row>
    <row r="37" spans="1:16" ht="14.1" customHeight="1" x14ac:dyDescent="0.25">
      <c r="A37" s="22">
        <v>97</v>
      </c>
      <c r="B37" s="23" t="s">
        <v>1303</v>
      </c>
      <c r="C37" s="4" t="s">
        <v>1914</v>
      </c>
      <c r="D37" s="9" t="s">
        <v>262</v>
      </c>
      <c r="E37" s="8" t="s">
        <v>1088</v>
      </c>
      <c r="F37" s="3" t="s">
        <v>121</v>
      </c>
      <c r="G37" s="3" t="s">
        <v>123</v>
      </c>
      <c r="H37" s="3" t="s">
        <v>15</v>
      </c>
      <c r="I37" s="3" t="s">
        <v>5</v>
      </c>
      <c r="J37" s="3" t="s">
        <v>8</v>
      </c>
      <c r="K37" s="8" t="s">
        <v>1087</v>
      </c>
      <c r="L37" s="16">
        <f t="shared" si="3"/>
        <v>1.35</v>
      </c>
      <c r="M37" s="14">
        <f t="shared" si="5"/>
        <v>60</v>
      </c>
      <c r="N37" s="8">
        <f t="shared" si="4"/>
        <v>44.444444444444443</v>
      </c>
      <c r="O37" s="14"/>
      <c r="P37" s="1">
        <v>1</v>
      </c>
    </row>
    <row r="38" spans="1:16" ht="14.1" customHeight="1" x14ac:dyDescent="0.25">
      <c r="A38" s="22">
        <v>105</v>
      </c>
      <c r="B38" s="23" t="s">
        <v>1303</v>
      </c>
      <c r="C38" s="4" t="s">
        <v>1815</v>
      </c>
      <c r="D38" s="9" t="s">
        <v>263</v>
      </c>
      <c r="E38" s="8" t="s">
        <v>888</v>
      </c>
      <c r="F38" s="3" t="s">
        <v>29</v>
      </c>
      <c r="G38" s="3" t="s">
        <v>217</v>
      </c>
      <c r="H38" s="3" t="s">
        <v>887</v>
      </c>
      <c r="I38" s="3" t="s">
        <v>5</v>
      </c>
      <c r="J38" s="3" t="s">
        <v>103</v>
      </c>
      <c r="K38" s="8" t="s">
        <v>602</v>
      </c>
      <c r="L38" s="16">
        <f t="shared" si="3"/>
        <v>2.9333333333333336</v>
      </c>
      <c r="M38" s="14">
        <f t="shared" si="5"/>
        <v>140</v>
      </c>
      <c r="N38" s="8">
        <f t="shared" si="4"/>
        <v>47.727272727272727</v>
      </c>
      <c r="O38" s="14"/>
      <c r="P38" s="1">
        <v>1</v>
      </c>
    </row>
    <row r="39" spans="1:16" ht="14.1" customHeight="1" x14ac:dyDescent="0.25">
      <c r="A39" s="22">
        <v>108</v>
      </c>
      <c r="B39" s="23" t="s">
        <v>1303</v>
      </c>
      <c r="C39" s="4" t="s">
        <v>1866</v>
      </c>
      <c r="D39" s="9" t="s">
        <v>263</v>
      </c>
      <c r="E39" s="8" t="s">
        <v>884</v>
      </c>
      <c r="F39" s="3" t="s">
        <v>70</v>
      </c>
      <c r="G39" s="3" t="s">
        <v>194</v>
      </c>
      <c r="H39" s="3" t="s">
        <v>72</v>
      </c>
      <c r="I39" s="3" t="s">
        <v>5</v>
      </c>
      <c r="J39" s="3" t="s">
        <v>315</v>
      </c>
      <c r="K39" s="8" t="s">
        <v>614</v>
      </c>
      <c r="L39" s="16">
        <f t="shared" si="3"/>
        <v>2.0166666666666666</v>
      </c>
      <c r="M39" s="14">
        <f t="shared" si="5"/>
        <v>0</v>
      </c>
      <c r="N39" s="8">
        <f t="shared" si="4"/>
        <v>0</v>
      </c>
      <c r="O39" s="14"/>
      <c r="P39" s="1">
        <v>0</v>
      </c>
    </row>
    <row r="40" spans="1:16" ht="14.1" customHeight="1" x14ac:dyDescent="0.25">
      <c r="A40" s="22">
        <v>109</v>
      </c>
      <c r="B40" s="23" t="s">
        <v>1303</v>
      </c>
      <c r="C40" s="4" t="s">
        <v>1915</v>
      </c>
      <c r="D40" s="9" t="s">
        <v>264</v>
      </c>
      <c r="E40" s="8" t="s">
        <v>883</v>
      </c>
      <c r="F40" s="3" t="s">
        <v>176</v>
      </c>
      <c r="G40" s="3" t="s">
        <v>604</v>
      </c>
      <c r="H40" s="3" t="s">
        <v>169</v>
      </c>
      <c r="I40" s="3" t="s">
        <v>5</v>
      </c>
      <c r="J40" s="3" t="s">
        <v>403</v>
      </c>
      <c r="K40" s="8" t="s">
        <v>882</v>
      </c>
      <c r="L40" s="16">
        <f t="shared" si="3"/>
        <v>3.8166666666666664</v>
      </c>
      <c r="M40" s="14">
        <f t="shared" si="5"/>
        <v>126</v>
      </c>
      <c r="N40" s="8">
        <f t="shared" si="4"/>
        <v>33.013100436681228</v>
      </c>
      <c r="O40" s="14"/>
      <c r="P40" s="1">
        <v>1</v>
      </c>
    </row>
    <row r="41" spans="1:16" ht="14.1" customHeight="1" x14ac:dyDescent="0.25">
      <c r="A41" s="22">
        <v>117</v>
      </c>
      <c r="B41" s="23" t="s">
        <v>1303</v>
      </c>
      <c r="C41" s="4" t="s">
        <v>1916</v>
      </c>
      <c r="D41" s="9" t="s">
        <v>266</v>
      </c>
      <c r="E41" s="8" t="s">
        <v>1083</v>
      </c>
      <c r="F41" s="3" t="s">
        <v>59</v>
      </c>
      <c r="G41" s="3" t="s">
        <v>233</v>
      </c>
      <c r="H41" s="3" t="s">
        <v>143</v>
      </c>
      <c r="I41" s="3" t="s">
        <v>5</v>
      </c>
      <c r="J41" s="3" t="s">
        <v>205</v>
      </c>
      <c r="K41" s="8" t="s">
        <v>1082</v>
      </c>
      <c r="L41" s="16">
        <f t="shared" si="3"/>
        <v>1.7666666666666666</v>
      </c>
      <c r="M41" s="14">
        <f t="shared" si="5"/>
        <v>69</v>
      </c>
      <c r="N41" s="8">
        <f t="shared" si="4"/>
        <v>39.056603773584904</v>
      </c>
      <c r="O41" s="14"/>
      <c r="P41" s="1">
        <v>1</v>
      </c>
    </row>
    <row r="42" spans="1:16" ht="14.1" customHeight="1" x14ac:dyDescent="0.25">
      <c r="A42" s="22">
        <v>120</v>
      </c>
      <c r="B42" s="23" t="s">
        <v>1303</v>
      </c>
      <c r="C42" s="4" t="s">
        <v>1816</v>
      </c>
      <c r="D42" s="9" t="s">
        <v>268</v>
      </c>
      <c r="E42" s="8" t="s">
        <v>1079</v>
      </c>
      <c r="F42" s="3" t="s">
        <v>46</v>
      </c>
      <c r="G42" s="3" t="s">
        <v>25</v>
      </c>
      <c r="H42" s="3" t="s">
        <v>38</v>
      </c>
      <c r="I42" s="3" t="s">
        <v>5</v>
      </c>
      <c r="J42" s="3" t="s">
        <v>141</v>
      </c>
      <c r="K42" s="8" t="s">
        <v>603</v>
      </c>
      <c r="L42" s="16">
        <f t="shared" si="3"/>
        <v>2.4666666666666668</v>
      </c>
      <c r="M42" s="14">
        <f t="shared" si="5"/>
        <v>129</v>
      </c>
      <c r="N42" s="8">
        <f t="shared" si="4"/>
        <v>52.297297297297298</v>
      </c>
      <c r="O42" s="14"/>
      <c r="P42" s="1">
        <v>1</v>
      </c>
    </row>
    <row r="43" spans="1:16" ht="14.1" customHeight="1" x14ac:dyDescent="0.25">
      <c r="A43" s="22">
        <v>121</v>
      </c>
      <c r="B43" s="23" t="s">
        <v>1303</v>
      </c>
      <c r="C43" s="4" t="s">
        <v>1867</v>
      </c>
      <c r="D43" s="9" t="s">
        <v>269</v>
      </c>
      <c r="E43" s="8" t="s">
        <v>1078</v>
      </c>
      <c r="F43" s="3" t="s">
        <v>24</v>
      </c>
      <c r="G43" s="3" t="s">
        <v>190</v>
      </c>
      <c r="H43" s="3" t="s">
        <v>33</v>
      </c>
      <c r="I43" s="3" t="s">
        <v>5</v>
      </c>
      <c r="J43" s="3" t="s">
        <v>82</v>
      </c>
      <c r="K43" s="8" t="s">
        <v>1077</v>
      </c>
      <c r="L43" s="16">
        <f t="shared" si="3"/>
        <v>3.2</v>
      </c>
      <c r="M43" s="14">
        <f t="shared" si="5"/>
        <v>148</v>
      </c>
      <c r="N43" s="8">
        <f t="shared" si="4"/>
        <v>46.25</v>
      </c>
      <c r="O43" s="14"/>
      <c r="P43" s="1">
        <v>1</v>
      </c>
    </row>
    <row r="44" spans="1:16" ht="14.1" customHeight="1" x14ac:dyDescent="0.25">
      <c r="A44" s="22">
        <v>124</v>
      </c>
      <c r="B44" s="23" t="s">
        <v>1303</v>
      </c>
      <c r="C44" s="4" t="s">
        <v>1817</v>
      </c>
      <c r="D44" s="9" t="s">
        <v>271</v>
      </c>
      <c r="E44" s="8" t="s">
        <v>1074</v>
      </c>
      <c r="F44" s="3" t="s">
        <v>7</v>
      </c>
      <c r="G44" s="3" t="s">
        <v>20</v>
      </c>
      <c r="H44" s="3" t="s">
        <v>21</v>
      </c>
      <c r="I44" s="3" t="s">
        <v>5</v>
      </c>
      <c r="J44" s="3" t="s">
        <v>5</v>
      </c>
      <c r="K44" s="8" t="s">
        <v>1073</v>
      </c>
      <c r="L44" s="16">
        <f t="shared" si="3"/>
        <v>0.7</v>
      </c>
      <c r="M44" s="14">
        <f t="shared" si="5"/>
        <v>24</v>
      </c>
      <c r="N44" s="8">
        <f t="shared" si="4"/>
        <v>34.285714285714285</v>
      </c>
      <c r="O44" s="14"/>
      <c r="P44" s="1">
        <v>1</v>
      </c>
    </row>
    <row r="45" spans="1:16" ht="14.1" customHeight="1" x14ac:dyDescent="0.25">
      <c r="A45" s="22">
        <v>125</v>
      </c>
      <c r="B45" s="23" t="s">
        <v>1303</v>
      </c>
      <c r="C45" s="4" t="s">
        <v>1868</v>
      </c>
      <c r="D45" s="9" t="s">
        <v>272</v>
      </c>
      <c r="E45" s="8" t="s">
        <v>1072</v>
      </c>
      <c r="F45" s="3" t="s">
        <v>196</v>
      </c>
      <c r="G45" s="3" t="s">
        <v>22</v>
      </c>
      <c r="H45" s="3" t="s">
        <v>168</v>
      </c>
      <c r="I45" s="3" t="s">
        <v>5</v>
      </c>
      <c r="J45" s="3" t="s">
        <v>196</v>
      </c>
      <c r="K45" s="8" t="s">
        <v>466</v>
      </c>
      <c r="L45" s="16">
        <f t="shared" si="3"/>
        <v>2.9666666666666668</v>
      </c>
      <c r="M45" s="14">
        <f t="shared" si="5"/>
        <v>40</v>
      </c>
      <c r="N45" s="8">
        <f t="shared" si="4"/>
        <v>13.48314606741573</v>
      </c>
      <c r="O45" s="14"/>
      <c r="P45" s="1">
        <v>1</v>
      </c>
    </row>
    <row r="46" spans="1:16" ht="14.1" customHeight="1" x14ac:dyDescent="0.25">
      <c r="A46" s="22">
        <v>133</v>
      </c>
      <c r="B46" s="23" t="s">
        <v>1303</v>
      </c>
      <c r="C46" s="4" t="s">
        <v>1869</v>
      </c>
      <c r="D46" s="9" t="s">
        <v>274</v>
      </c>
      <c r="E46" s="8" t="s">
        <v>1069</v>
      </c>
      <c r="F46" s="3" t="s">
        <v>205</v>
      </c>
      <c r="G46" s="3" t="s">
        <v>99</v>
      </c>
      <c r="H46" s="3" t="s">
        <v>176</v>
      </c>
      <c r="I46" s="3" t="s">
        <v>5</v>
      </c>
      <c r="J46" s="3" t="s">
        <v>61</v>
      </c>
      <c r="K46" s="8" t="s">
        <v>1068</v>
      </c>
      <c r="L46" s="16">
        <f t="shared" si="3"/>
        <v>1.8666666666666667</v>
      </c>
      <c r="M46" s="14">
        <f t="shared" si="5"/>
        <v>108</v>
      </c>
      <c r="N46" s="8">
        <f t="shared" si="4"/>
        <v>57.857142857142854</v>
      </c>
      <c r="O46" s="14"/>
      <c r="P46" s="1">
        <v>1</v>
      </c>
    </row>
    <row r="47" spans="1:16" ht="14.1" customHeight="1" x14ac:dyDescent="0.25">
      <c r="A47" s="22">
        <v>136</v>
      </c>
      <c r="B47" s="23" t="s">
        <v>1303</v>
      </c>
      <c r="C47" s="4" t="s">
        <v>1870</v>
      </c>
      <c r="D47" s="9" t="s">
        <v>275</v>
      </c>
      <c r="E47" s="8" t="s">
        <v>858</v>
      </c>
      <c r="F47" s="3" t="s">
        <v>570</v>
      </c>
      <c r="G47" s="3" t="s">
        <v>410</v>
      </c>
      <c r="H47" s="3" t="s">
        <v>857</v>
      </c>
      <c r="I47" s="3" t="s">
        <v>5</v>
      </c>
      <c r="J47" s="3" t="s">
        <v>75</v>
      </c>
      <c r="K47" s="8" t="s">
        <v>856</v>
      </c>
      <c r="L47" s="16">
        <f t="shared" si="3"/>
        <v>4.3</v>
      </c>
      <c r="M47" s="14">
        <f t="shared" si="5"/>
        <v>1</v>
      </c>
      <c r="N47" s="8">
        <f t="shared" si="4"/>
        <v>0.23255813953488372</v>
      </c>
      <c r="O47" s="14"/>
      <c r="P47" s="1">
        <v>1</v>
      </c>
    </row>
    <row r="48" spans="1:16" ht="14.1" customHeight="1" x14ac:dyDescent="0.25">
      <c r="A48" s="22">
        <v>137</v>
      </c>
      <c r="B48" s="23" t="s">
        <v>1303</v>
      </c>
      <c r="C48" s="4" t="s">
        <v>1917</v>
      </c>
      <c r="D48" s="9" t="s">
        <v>276</v>
      </c>
      <c r="E48" s="8" t="s">
        <v>1162</v>
      </c>
      <c r="F48" s="3" t="s">
        <v>63</v>
      </c>
      <c r="G48" s="3" t="s">
        <v>30</v>
      </c>
      <c r="H48" s="3" t="s">
        <v>41</v>
      </c>
      <c r="I48" s="3" t="s">
        <v>5</v>
      </c>
      <c r="J48" s="3" t="s">
        <v>187</v>
      </c>
      <c r="K48" s="8" t="s">
        <v>394</v>
      </c>
      <c r="L48" s="16">
        <f t="shared" si="3"/>
        <v>4</v>
      </c>
      <c r="M48" s="31">
        <f t="shared" si="5"/>
        <v>200</v>
      </c>
      <c r="N48" s="8">
        <f t="shared" si="4"/>
        <v>50</v>
      </c>
      <c r="O48" s="14" t="s">
        <v>1315</v>
      </c>
      <c r="P48" s="1">
        <v>3</v>
      </c>
    </row>
    <row r="49" spans="1:16" ht="14.1" customHeight="1" x14ac:dyDescent="0.25">
      <c r="A49" s="23">
        <v>140</v>
      </c>
      <c r="B49" s="23" t="s">
        <v>1303</v>
      </c>
      <c r="C49" s="4" t="s">
        <v>1871</v>
      </c>
      <c r="D49" s="9" t="s">
        <v>276</v>
      </c>
      <c r="E49" s="8" t="s">
        <v>1159</v>
      </c>
      <c r="F49" s="3" t="s">
        <v>569</v>
      </c>
      <c r="G49" s="3" t="s">
        <v>357</v>
      </c>
      <c r="H49" s="3" t="s">
        <v>1158</v>
      </c>
      <c r="I49" s="3" t="s">
        <v>5</v>
      </c>
      <c r="J49" s="3" t="s">
        <v>61</v>
      </c>
      <c r="K49" s="8" t="s">
        <v>742</v>
      </c>
      <c r="L49" s="16">
        <f t="shared" si="3"/>
        <v>5.2666666666666666</v>
      </c>
      <c r="M49" s="14">
        <f t="shared" si="5"/>
        <v>0</v>
      </c>
      <c r="N49" s="8">
        <f t="shared" si="4"/>
        <v>0</v>
      </c>
      <c r="O49" s="14"/>
      <c r="P49" s="1">
        <v>0</v>
      </c>
    </row>
    <row r="50" spans="1:16" ht="14.1" customHeight="1" x14ac:dyDescent="0.25">
      <c r="A50" s="23">
        <v>141</v>
      </c>
      <c r="B50" s="23" t="s">
        <v>1303</v>
      </c>
      <c r="C50" s="4" t="s">
        <v>1918</v>
      </c>
      <c r="D50" s="9" t="s">
        <v>278</v>
      </c>
      <c r="E50" s="8" t="s">
        <v>1065</v>
      </c>
      <c r="F50" s="3" t="s">
        <v>171</v>
      </c>
      <c r="G50" s="3" t="s">
        <v>124</v>
      </c>
      <c r="H50" s="3" t="s">
        <v>1064</v>
      </c>
      <c r="I50" s="3" t="s">
        <v>5</v>
      </c>
      <c r="J50" s="3" t="s">
        <v>163</v>
      </c>
      <c r="K50" s="8" t="s">
        <v>962</v>
      </c>
      <c r="L50" s="16">
        <f t="shared" si="3"/>
        <v>4.0999999999999996</v>
      </c>
      <c r="M50" s="31">
        <f t="shared" si="5"/>
        <v>248</v>
      </c>
      <c r="N50" s="8">
        <f t="shared" si="4"/>
        <v>60.487804878048784</v>
      </c>
      <c r="O50" s="14" t="s">
        <v>1317</v>
      </c>
      <c r="P50" s="1">
        <v>1</v>
      </c>
    </row>
    <row r="51" spans="1:16" ht="14.1" customHeight="1" x14ac:dyDescent="0.25">
      <c r="A51" s="23">
        <v>142</v>
      </c>
      <c r="B51" s="23" t="s">
        <v>1303</v>
      </c>
      <c r="C51" s="4" t="s">
        <v>1955</v>
      </c>
      <c r="D51" s="9" t="s">
        <v>279</v>
      </c>
      <c r="E51" s="8" t="s">
        <v>1063</v>
      </c>
      <c r="F51" s="3" t="s">
        <v>47</v>
      </c>
      <c r="G51" s="3" t="s">
        <v>4</v>
      </c>
      <c r="H51" s="3" t="s">
        <v>154</v>
      </c>
      <c r="I51" s="3" t="s">
        <v>5</v>
      </c>
      <c r="J51" s="3" t="s">
        <v>5</v>
      </c>
      <c r="K51" s="8" t="s">
        <v>1062</v>
      </c>
      <c r="L51" s="16">
        <f t="shared" si="3"/>
        <v>0.05</v>
      </c>
      <c r="M51" s="14">
        <f t="shared" si="5"/>
        <v>2</v>
      </c>
      <c r="N51" s="8">
        <f t="shared" si="4"/>
        <v>40</v>
      </c>
      <c r="O51" s="14"/>
      <c r="P51" s="1">
        <v>1</v>
      </c>
    </row>
    <row r="52" spans="1:16" ht="14.1" customHeight="1" x14ac:dyDescent="0.25">
      <c r="A52" s="23">
        <v>150</v>
      </c>
      <c r="B52" s="23" t="s">
        <v>1303</v>
      </c>
      <c r="C52" s="4" t="s">
        <v>1772</v>
      </c>
      <c r="D52" s="9" t="s">
        <v>282</v>
      </c>
      <c r="E52" s="8" t="s">
        <v>1059</v>
      </c>
      <c r="F52" s="3" t="s">
        <v>75</v>
      </c>
      <c r="G52" s="3" t="s">
        <v>14</v>
      </c>
      <c r="H52" s="3" t="s">
        <v>329</v>
      </c>
      <c r="I52" s="3" t="s">
        <v>5</v>
      </c>
      <c r="J52" s="3" t="s">
        <v>225</v>
      </c>
      <c r="K52" s="8" t="s">
        <v>760</v>
      </c>
      <c r="L52" s="16">
        <f t="shared" si="3"/>
        <v>2.25</v>
      </c>
      <c r="M52" s="14">
        <f t="shared" si="5"/>
        <v>116</v>
      </c>
      <c r="N52" s="8">
        <f t="shared" si="4"/>
        <v>51.555555555555557</v>
      </c>
      <c r="O52" s="14"/>
      <c r="P52" s="1">
        <v>1</v>
      </c>
    </row>
    <row r="53" spans="1:16" ht="14.1" customHeight="1" x14ac:dyDescent="0.25">
      <c r="A53" s="23">
        <v>151</v>
      </c>
      <c r="B53" s="23" t="s">
        <v>1303</v>
      </c>
      <c r="C53" s="4" t="s">
        <v>1818</v>
      </c>
      <c r="D53" s="9" t="s">
        <v>283</v>
      </c>
      <c r="E53" s="8" t="s">
        <v>1058</v>
      </c>
      <c r="F53" s="3" t="s">
        <v>405</v>
      </c>
      <c r="G53" s="3" t="s">
        <v>346</v>
      </c>
      <c r="H53" s="3" t="s">
        <v>893</v>
      </c>
      <c r="I53" s="3" t="s">
        <v>5</v>
      </c>
      <c r="J53" s="3" t="s">
        <v>50</v>
      </c>
      <c r="K53" s="8" t="s">
        <v>825</v>
      </c>
      <c r="L53" s="16">
        <f t="shared" si="3"/>
        <v>3.95</v>
      </c>
      <c r="M53" s="14">
        <f t="shared" si="5"/>
        <v>84</v>
      </c>
      <c r="N53" s="8">
        <f t="shared" si="4"/>
        <v>21.265822784810126</v>
      </c>
      <c r="O53" s="14"/>
      <c r="P53" s="1">
        <v>1</v>
      </c>
    </row>
    <row r="54" spans="1:16" ht="14.1" customHeight="1" x14ac:dyDescent="0.25">
      <c r="A54" s="23">
        <v>154</v>
      </c>
      <c r="B54" s="23" t="s">
        <v>1303</v>
      </c>
      <c r="C54" s="4" t="s">
        <v>1773</v>
      </c>
      <c r="D54" s="9" t="s">
        <v>285</v>
      </c>
      <c r="E54" s="8" t="s">
        <v>1054</v>
      </c>
      <c r="F54" s="3" t="s">
        <v>61</v>
      </c>
      <c r="G54" s="3" t="s">
        <v>95</v>
      </c>
      <c r="H54" s="3" t="s">
        <v>328</v>
      </c>
      <c r="I54" s="3" t="s">
        <v>5</v>
      </c>
      <c r="J54" s="3" t="s">
        <v>5</v>
      </c>
      <c r="K54" s="8" t="s">
        <v>1053</v>
      </c>
      <c r="L54" s="16">
        <f t="shared" si="3"/>
        <v>0.93333333333333335</v>
      </c>
      <c r="M54" s="14">
        <f t="shared" si="5"/>
        <v>41</v>
      </c>
      <c r="N54" s="8">
        <f t="shared" si="4"/>
        <v>43.928571428571431</v>
      </c>
      <c r="O54" s="14"/>
      <c r="P54" s="1">
        <v>1</v>
      </c>
    </row>
    <row r="55" spans="1:16" ht="14.1" customHeight="1" x14ac:dyDescent="0.25">
      <c r="A55" s="23">
        <v>155</v>
      </c>
      <c r="B55" s="23" t="s">
        <v>1303</v>
      </c>
      <c r="C55" s="4" t="s">
        <v>1819</v>
      </c>
      <c r="D55" s="9" t="s">
        <v>286</v>
      </c>
      <c r="E55" s="8" t="s">
        <v>1052</v>
      </c>
      <c r="F55" s="3" t="s">
        <v>195</v>
      </c>
      <c r="G55" s="3" t="s">
        <v>100</v>
      </c>
      <c r="H55" s="3" t="s">
        <v>419</v>
      </c>
      <c r="I55" s="3" t="s">
        <v>5</v>
      </c>
      <c r="J55" s="3" t="s">
        <v>173</v>
      </c>
      <c r="K55" s="8" t="s">
        <v>949</v>
      </c>
      <c r="L55" s="16">
        <f t="shared" si="3"/>
        <v>2.4</v>
      </c>
      <c r="M55" s="14">
        <f t="shared" si="5"/>
        <v>120</v>
      </c>
      <c r="N55" s="8">
        <f t="shared" si="4"/>
        <v>50</v>
      </c>
      <c r="O55" s="14"/>
      <c r="P55" s="1">
        <v>1</v>
      </c>
    </row>
    <row r="56" spans="1:16" ht="14.1" customHeight="1" x14ac:dyDescent="0.25">
      <c r="A56" s="23">
        <v>158</v>
      </c>
      <c r="B56" s="23" t="s">
        <v>1303</v>
      </c>
      <c r="C56" s="4" t="s">
        <v>1919</v>
      </c>
      <c r="D56" s="9" t="s">
        <v>288</v>
      </c>
      <c r="E56" s="8" t="s">
        <v>851</v>
      </c>
      <c r="F56" s="3" t="s">
        <v>319</v>
      </c>
      <c r="G56" s="3" t="s">
        <v>294</v>
      </c>
      <c r="H56" s="3" t="s">
        <v>850</v>
      </c>
      <c r="I56" s="3" t="s">
        <v>5</v>
      </c>
      <c r="J56" s="3" t="s">
        <v>178</v>
      </c>
      <c r="K56" s="8" t="s">
        <v>849</v>
      </c>
      <c r="L56" s="16">
        <f t="shared" si="3"/>
        <v>2.9166666666666665</v>
      </c>
      <c r="M56" s="14">
        <f t="shared" si="5"/>
        <v>129</v>
      </c>
      <c r="N56" s="8">
        <f t="shared" si="4"/>
        <v>44.228571428571428</v>
      </c>
      <c r="O56" s="14"/>
      <c r="P56" s="1">
        <v>1</v>
      </c>
    </row>
    <row r="57" spans="1:16" ht="14.1" customHeight="1" x14ac:dyDescent="0.25">
      <c r="A57" s="23">
        <v>166</v>
      </c>
      <c r="B57" s="23" t="s">
        <v>1303</v>
      </c>
      <c r="C57" s="4" t="s">
        <v>1872</v>
      </c>
      <c r="D57" s="9" t="s">
        <v>291</v>
      </c>
      <c r="E57" s="8" t="s">
        <v>1144</v>
      </c>
      <c r="F57" s="3" t="s">
        <v>148</v>
      </c>
      <c r="G57" s="3" t="s">
        <v>273</v>
      </c>
      <c r="H57" s="3" t="s">
        <v>1143</v>
      </c>
      <c r="I57" s="3" t="s">
        <v>5</v>
      </c>
      <c r="J57" s="3" t="s">
        <v>134</v>
      </c>
      <c r="K57" s="8" t="s">
        <v>574</v>
      </c>
      <c r="L57" s="16">
        <f t="shared" si="3"/>
        <v>5.8</v>
      </c>
      <c r="M57" s="14">
        <f t="shared" si="5"/>
        <v>120</v>
      </c>
      <c r="N57" s="8">
        <f t="shared" si="4"/>
        <v>20.689655172413794</v>
      </c>
      <c r="O57" s="14"/>
      <c r="P57" s="1">
        <v>1</v>
      </c>
    </row>
    <row r="58" spans="1:16" ht="14.1" customHeight="1" x14ac:dyDescent="0.25">
      <c r="A58" s="23">
        <v>167</v>
      </c>
      <c r="B58" s="23" t="s">
        <v>1303</v>
      </c>
      <c r="C58" s="4" t="s">
        <v>1920</v>
      </c>
      <c r="D58" s="9" t="s">
        <v>292</v>
      </c>
      <c r="E58" s="8" t="s">
        <v>838</v>
      </c>
      <c r="F58" s="3" t="s">
        <v>691</v>
      </c>
      <c r="G58" s="3" t="s">
        <v>512</v>
      </c>
      <c r="H58" s="3" t="s">
        <v>837</v>
      </c>
      <c r="I58" s="3" t="s">
        <v>5</v>
      </c>
      <c r="J58" s="3" t="s">
        <v>75</v>
      </c>
      <c r="K58" s="8" t="s">
        <v>562</v>
      </c>
      <c r="L58" s="16">
        <f t="shared" si="3"/>
        <v>4.7666666666666666</v>
      </c>
      <c r="M58" s="14">
        <f t="shared" si="5"/>
        <v>130</v>
      </c>
      <c r="N58" s="8">
        <f t="shared" si="4"/>
        <v>27.272727272727273</v>
      </c>
      <c r="O58" s="14"/>
      <c r="P58" s="1">
        <v>1</v>
      </c>
    </row>
    <row r="59" spans="1:16" ht="14.1" customHeight="1" x14ac:dyDescent="0.25">
      <c r="A59" s="23">
        <v>168</v>
      </c>
      <c r="B59" s="23" t="s">
        <v>1303</v>
      </c>
      <c r="C59" s="4" t="s">
        <v>1956</v>
      </c>
      <c r="D59" s="9" t="s">
        <v>293</v>
      </c>
      <c r="E59" s="8" t="s">
        <v>836</v>
      </c>
      <c r="F59" s="3" t="s">
        <v>13</v>
      </c>
      <c r="G59" s="3" t="s">
        <v>77</v>
      </c>
      <c r="H59" s="3" t="s">
        <v>219</v>
      </c>
      <c r="I59" s="3" t="s">
        <v>5</v>
      </c>
      <c r="J59" s="3" t="s">
        <v>111</v>
      </c>
      <c r="K59" s="8" t="s">
        <v>835</v>
      </c>
      <c r="L59" s="16">
        <f t="shared" si="3"/>
        <v>0.83333333333333337</v>
      </c>
      <c r="M59" s="14">
        <f t="shared" si="5"/>
        <v>39</v>
      </c>
      <c r="N59" s="8">
        <f t="shared" si="4"/>
        <v>46.8</v>
      </c>
      <c r="O59" s="14"/>
      <c r="P59" s="1">
        <v>1</v>
      </c>
    </row>
    <row r="60" spans="1:16" ht="14.1" customHeight="1" x14ac:dyDescent="0.25">
      <c r="A60" s="23">
        <v>171</v>
      </c>
      <c r="B60" s="23" t="s">
        <v>1303</v>
      </c>
      <c r="C60" s="4" t="s">
        <v>1873</v>
      </c>
      <c r="D60" s="9" t="s">
        <v>295</v>
      </c>
      <c r="E60" s="8" t="s">
        <v>1139</v>
      </c>
      <c r="F60" s="3" t="s">
        <v>316</v>
      </c>
      <c r="G60" s="3" t="s">
        <v>306</v>
      </c>
      <c r="H60" s="3" t="s">
        <v>909</v>
      </c>
      <c r="I60" s="3" t="s">
        <v>5</v>
      </c>
      <c r="J60" s="3" t="s">
        <v>65</v>
      </c>
      <c r="K60" s="8" t="s">
        <v>1138</v>
      </c>
      <c r="L60" s="16">
        <f t="shared" si="3"/>
        <v>4.95</v>
      </c>
      <c r="M60" s="14">
        <f t="shared" si="5"/>
        <v>139</v>
      </c>
      <c r="N60" s="8">
        <f t="shared" si="4"/>
        <v>28.08080808080808</v>
      </c>
      <c r="O60" s="14"/>
      <c r="P60" s="1">
        <v>1</v>
      </c>
    </row>
    <row r="61" spans="1:16" ht="14.1" customHeight="1" x14ac:dyDescent="0.25">
      <c r="A61" s="23">
        <v>172</v>
      </c>
      <c r="B61" s="23" t="s">
        <v>1303</v>
      </c>
      <c r="C61" s="4" t="s">
        <v>1921</v>
      </c>
      <c r="D61" s="9" t="s">
        <v>296</v>
      </c>
      <c r="E61" s="8" t="s">
        <v>1047</v>
      </c>
      <c r="F61" s="3" t="s">
        <v>691</v>
      </c>
      <c r="G61" s="3" t="s">
        <v>192</v>
      </c>
      <c r="H61" s="3" t="s">
        <v>561</v>
      </c>
      <c r="I61" s="3" t="s">
        <v>5</v>
      </c>
      <c r="J61" s="3" t="s">
        <v>89</v>
      </c>
      <c r="K61" s="8" t="s">
        <v>1046</v>
      </c>
      <c r="L61" s="16">
        <f t="shared" si="3"/>
        <v>3.3333333333333335</v>
      </c>
      <c r="M61" s="31">
        <f t="shared" si="5"/>
        <v>181</v>
      </c>
      <c r="N61" s="8">
        <f t="shared" si="4"/>
        <v>54.3</v>
      </c>
      <c r="O61" s="37" t="s">
        <v>1493</v>
      </c>
      <c r="P61" s="1">
        <v>3</v>
      </c>
    </row>
    <row r="62" spans="1:16" ht="14.1" customHeight="1" x14ac:dyDescent="0.25">
      <c r="A62" s="23">
        <v>173</v>
      </c>
      <c r="B62" s="23" t="s">
        <v>1303</v>
      </c>
      <c r="C62" s="4" t="s">
        <v>1957</v>
      </c>
      <c r="D62" s="9" t="s">
        <v>297</v>
      </c>
      <c r="E62" s="8" t="s">
        <v>830</v>
      </c>
      <c r="F62" s="3" t="s">
        <v>78</v>
      </c>
      <c r="G62" s="3" t="s">
        <v>154</v>
      </c>
      <c r="H62" s="3" t="s">
        <v>215</v>
      </c>
      <c r="I62" s="3" t="s">
        <v>5</v>
      </c>
      <c r="J62" s="3" t="s">
        <v>5</v>
      </c>
      <c r="K62" s="8" t="s">
        <v>829</v>
      </c>
      <c r="L62" s="16">
        <f t="shared" si="3"/>
        <v>0.2</v>
      </c>
      <c r="M62" s="14">
        <f t="shared" si="5"/>
        <v>2</v>
      </c>
      <c r="N62" s="8">
        <f t="shared" si="4"/>
        <v>10</v>
      </c>
      <c r="O62" s="14"/>
      <c r="P62" s="1">
        <v>1</v>
      </c>
    </row>
    <row r="63" spans="1:16" ht="14.1" customHeight="1" x14ac:dyDescent="0.25">
      <c r="A63" s="23">
        <v>176</v>
      </c>
      <c r="B63" s="23" t="s">
        <v>1303</v>
      </c>
      <c r="C63" s="4" t="s">
        <v>1774</v>
      </c>
      <c r="D63" s="9" t="s">
        <v>300</v>
      </c>
      <c r="E63" s="8" t="s">
        <v>828</v>
      </c>
      <c r="F63" s="3" t="s">
        <v>132</v>
      </c>
      <c r="G63" s="3" t="s">
        <v>299</v>
      </c>
      <c r="H63" s="3" t="s">
        <v>579</v>
      </c>
      <c r="I63" s="3" t="s">
        <v>5</v>
      </c>
      <c r="J63" s="3" t="s">
        <v>21</v>
      </c>
      <c r="K63" s="8" t="s">
        <v>345</v>
      </c>
      <c r="L63" s="16">
        <f t="shared" si="3"/>
        <v>5</v>
      </c>
      <c r="M63" s="31">
        <f t="shared" si="5"/>
        <v>253</v>
      </c>
      <c r="N63" s="8">
        <f t="shared" si="4"/>
        <v>50.6</v>
      </c>
      <c r="O63" s="14" t="s">
        <v>1494</v>
      </c>
      <c r="P63" s="1">
        <v>1</v>
      </c>
    </row>
    <row r="64" spans="1:16" ht="14.1" customHeight="1" x14ac:dyDescent="0.25">
      <c r="A64" s="23">
        <v>177</v>
      </c>
      <c r="B64" s="23" t="s">
        <v>1303</v>
      </c>
      <c r="C64" s="4" t="s">
        <v>1820</v>
      </c>
      <c r="D64" s="9" t="s">
        <v>302</v>
      </c>
      <c r="E64" s="8" t="s">
        <v>827</v>
      </c>
      <c r="F64" s="3" t="s">
        <v>149</v>
      </c>
      <c r="G64" s="3" t="s">
        <v>281</v>
      </c>
      <c r="H64" s="3" t="s">
        <v>826</v>
      </c>
      <c r="I64" s="3" t="s">
        <v>5</v>
      </c>
      <c r="J64" s="3" t="s">
        <v>194</v>
      </c>
      <c r="K64" s="8" t="s">
        <v>803</v>
      </c>
      <c r="L64" s="16">
        <f t="shared" si="3"/>
        <v>4.2166666666666668</v>
      </c>
      <c r="M64" s="31">
        <f t="shared" si="5"/>
        <v>191</v>
      </c>
      <c r="N64" s="8">
        <f t="shared" si="4"/>
        <v>45.296442687747032</v>
      </c>
      <c r="O64" s="14" t="s">
        <v>1495</v>
      </c>
      <c r="P64" s="1">
        <v>4</v>
      </c>
    </row>
    <row r="65" spans="1:16" ht="14.1" customHeight="1" x14ac:dyDescent="0.25">
      <c r="A65" s="23">
        <v>178</v>
      </c>
      <c r="B65" s="23" t="s">
        <v>1303</v>
      </c>
      <c r="C65" s="4" t="s">
        <v>1874</v>
      </c>
      <c r="D65" s="9" t="s">
        <v>303</v>
      </c>
      <c r="E65" s="8" t="s">
        <v>1136</v>
      </c>
      <c r="F65" s="3" t="s">
        <v>556</v>
      </c>
      <c r="G65" s="3" t="s">
        <v>498</v>
      </c>
      <c r="H65" s="3" t="s">
        <v>857</v>
      </c>
      <c r="I65" s="3" t="s">
        <v>5</v>
      </c>
      <c r="J65" s="3" t="s">
        <v>17</v>
      </c>
      <c r="K65" s="8" t="s">
        <v>372</v>
      </c>
      <c r="L65" s="16">
        <f t="shared" si="3"/>
        <v>4.7</v>
      </c>
      <c r="M65" s="14">
        <f t="shared" si="5"/>
        <v>96</v>
      </c>
      <c r="N65" s="8">
        <f t="shared" si="4"/>
        <v>20.425531914893615</v>
      </c>
      <c r="O65" s="14"/>
      <c r="P65" s="1">
        <v>1</v>
      </c>
    </row>
    <row r="66" spans="1:16" ht="14.1" customHeight="1" x14ac:dyDescent="0.25">
      <c r="A66" s="23">
        <v>179</v>
      </c>
      <c r="B66" s="23" t="s">
        <v>1303</v>
      </c>
      <c r="C66" s="4" t="s">
        <v>1922</v>
      </c>
      <c r="D66" s="9" t="s">
        <v>304</v>
      </c>
      <c r="E66" s="8" t="s">
        <v>1045</v>
      </c>
      <c r="F66" s="3" t="s">
        <v>136</v>
      </c>
      <c r="G66" s="3" t="s">
        <v>277</v>
      </c>
      <c r="H66" s="3" t="s">
        <v>22</v>
      </c>
      <c r="I66" s="3" t="s">
        <v>5</v>
      </c>
      <c r="J66" s="3" t="s">
        <v>34</v>
      </c>
      <c r="K66" s="8" t="s">
        <v>1044</v>
      </c>
      <c r="L66" s="16">
        <f t="shared" ref="L66:L71" si="6">G66*24</f>
        <v>2.5333333333333332</v>
      </c>
      <c r="M66" s="14">
        <f t="shared" si="5"/>
        <v>147</v>
      </c>
      <c r="N66" s="8">
        <f t="shared" ref="N66:N71" si="7">M66/L66</f>
        <v>58.026315789473685</v>
      </c>
      <c r="O66" s="14" t="s">
        <v>1758</v>
      </c>
      <c r="P66" s="1">
        <v>3</v>
      </c>
    </row>
    <row r="67" spans="1:16" ht="14.1" customHeight="1" x14ac:dyDescent="0.25">
      <c r="A67" s="23">
        <v>180</v>
      </c>
      <c r="B67" s="23" t="s">
        <v>1303</v>
      </c>
      <c r="C67" s="4" t="s">
        <v>1958</v>
      </c>
      <c r="D67" s="9" t="s">
        <v>305</v>
      </c>
      <c r="E67" s="8" t="s">
        <v>1043</v>
      </c>
      <c r="F67" s="3" t="s">
        <v>20</v>
      </c>
      <c r="G67" s="3" t="s">
        <v>133</v>
      </c>
      <c r="H67" s="3" t="s">
        <v>49</v>
      </c>
      <c r="I67" s="3" t="s">
        <v>5</v>
      </c>
      <c r="J67" s="3" t="s">
        <v>37</v>
      </c>
      <c r="K67" s="8" t="s">
        <v>886</v>
      </c>
      <c r="L67" s="16">
        <f t="shared" si="6"/>
        <v>1.3333333333333333</v>
      </c>
      <c r="M67" s="14">
        <f t="shared" si="5"/>
        <v>52</v>
      </c>
      <c r="N67" s="8">
        <f t="shared" si="7"/>
        <v>39</v>
      </c>
      <c r="O67" s="14" t="s">
        <v>1752</v>
      </c>
      <c r="P67" s="1">
        <v>1</v>
      </c>
    </row>
    <row r="68" spans="1:16" ht="14.1" customHeight="1" x14ac:dyDescent="0.25">
      <c r="A68" s="23">
        <v>183</v>
      </c>
      <c r="B68" s="23" t="s">
        <v>1303</v>
      </c>
      <c r="C68" s="4" t="s">
        <v>1775</v>
      </c>
      <c r="D68" s="9" t="s">
        <v>309</v>
      </c>
      <c r="E68" s="8" t="s">
        <v>1042</v>
      </c>
      <c r="F68" s="3" t="s">
        <v>140</v>
      </c>
      <c r="G68" s="3" t="s">
        <v>66</v>
      </c>
      <c r="H68" s="3" t="s">
        <v>164</v>
      </c>
      <c r="I68" s="3" t="s">
        <v>5</v>
      </c>
      <c r="J68" s="3" t="s">
        <v>126</v>
      </c>
      <c r="K68" s="8" t="s">
        <v>1041</v>
      </c>
      <c r="L68" s="16">
        <f t="shared" si="6"/>
        <v>2.1666666666666665</v>
      </c>
      <c r="M68" s="14">
        <f t="shared" si="5"/>
        <v>127</v>
      </c>
      <c r="N68" s="8">
        <f t="shared" si="7"/>
        <v>58.61538461538462</v>
      </c>
      <c r="O68" s="14"/>
      <c r="P68" s="1">
        <v>1</v>
      </c>
    </row>
    <row r="69" spans="1:16" ht="14.1" customHeight="1" x14ac:dyDescent="0.25">
      <c r="A69" s="23">
        <v>184</v>
      </c>
      <c r="B69" s="23" t="s">
        <v>1303</v>
      </c>
      <c r="C69" s="4" t="s">
        <v>1875</v>
      </c>
      <c r="D69" s="9" t="s">
        <v>310</v>
      </c>
      <c r="E69" s="8" t="s">
        <v>817</v>
      </c>
      <c r="F69" s="3" t="s">
        <v>237</v>
      </c>
      <c r="G69" s="3" t="s">
        <v>358</v>
      </c>
      <c r="H69" s="3" t="s">
        <v>375</v>
      </c>
      <c r="I69" s="3" t="s">
        <v>5</v>
      </c>
      <c r="J69" s="3" t="s">
        <v>36</v>
      </c>
      <c r="K69" s="8" t="s">
        <v>590</v>
      </c>
      <c r="L69" s="16">
        <f t="shared" si="6"/>
        <v>3.45</v>
      </c>
      <c r="M69" s="14">
        <f t="shared" si="5"/>
        <v>54</v>
      </c>
      <c r="N69" s="8">
        <f t="shared" si="7"/>
        <v>15.652173913043477</v>
      </c>
      <c r="O69" s="14"/>
      <c r="P69" s="1">
        <v>1</v>
      </c>
    </row>
    <row r="70" spans="1:16" ht="14.1" customHeight="1" x14ac:dyDescent="0.25">
      <c r="A70" s="23">
        <v>187</v>
      </c>
      <c r="B70" s="23" t="s">
        <v>1303</v>
      </c>
      <c r="C70" s="4" t="s">
        <v>1876</v>
      </c>
      <c r="D70" s="9" t="s">
        <v>311</v>
      </c>
      <c r="E70" s="8" t="s">
        <v>1040</v>
      </c>
      <c r="F70" s="3" t="s">
        <v>11</v>
      </c>
      <c r="G70" s="3" t="s">
        <v>61</v>
      </c>
      <c r="H70" s="3" t="s">
        <v>21</v>
      </c>
      <c r="I70" s="3" t="s">
        <v>5</v>
      </c>
      <c r="J70" s="3" t="s">
        <v>145</v>
      </c>
      <c r="K70" s="8" t="s">
        <v>860</v>
      </c>
      <c r="L70" s="16">
        <f t="shared" si="6"/>
        <v>0.81666666666666665</v>
      </c>
      <c r="M70" s="14">
        <f t="shared" si="5"/>
        <v>36</v>
      </c>
      <c r="N70" s="8">
        <f t="shared" si="7"/>
        <v>44.081632653061227</v>
      </c>
      <c r="O70" s="14"/>
      <c r="P70" s="1">
        <v>1</v>
      </c>
    </row>
    <row r="71" spans="1:16" ht="14.1" customHeight="1" x14ac:dyDescent="0.25">
      <c r="A71" s="23">
        <v>195</v>
      </c>
      <c r="B71" s="23" t="s">
        <v>1303</v>
      </c>
      <c r="C71" s="4" t="s">
        <v>1923</v>
      </c>
      <c r="D71" s="9" t="s">
        <v>313</v>
      </c>
      <c r="E71" s="8" t="s">
        <v>805</v>
      </c>
      <c r="F71" s="3" t="s">
        <v>62</v>
      </c>
      <c r="G71" s="3" t="s">
        <v>148</v>
      </c>
      <c r="H71" s="3" t="s">
        <v>571</v>
      </c>
      <c r="I71" s="3" t="s">
        <v>5</v>
      </c>
      <c r="J71" s="3" t="s">
        <v>24</v>
      </c>
      <c r="K71" s="8" t="s">
        <v>804</v>
      </c>
      <c r="L71" s="16">
        <f t="shared" si="6"/>
        <v>3.25</v>
      </c>
      <c r="M71" s="14">
        <f t="shared" si="5"/>
        <v>142</v>
      </c>
      <c r="N71" s="8">
        <f t="shared" si="7"/>
        <v>43.692307692307693</v>
      </c>
      <c r="O71" s="14" t="s">
        <v>1759</v>
      </c>
      <c r="P71" s="1">
        <v>3</v>
      </c>
    </row>
  </sheetData>
  <autoFilter ref="A1:D511" xr:uid="{A2F44253-88F0-4FD7-B8C6-0DC9F55CF81F}"/>
  <phoneticPr fontId="4" type="noConversion"/>
  <pageMargins left="0.39370077848434448" right="0.39370077848434448" top="0.39370077848434448" bottom="0.39370077848434448" header="0" footer="0"/>
  <pageSetup paperSize="9" orientation="landscape" r:id="rId1"/>
  <headerFooter alignWithMargins="0">
    <oddFooter>&amp;L&amp;"Tahoma"&amp;8 Seite 1 von 1&amp;C&amp;"Tahoma"&amp;8 Michael Villiger (Taracell AG)&amp;R&amp;"Tahoma"&amp;8 07.02.2023  09:57</oddFooter>
  </headerFooter>
  <rowBreaks count="37" manualBreakCount="37">
    <brk id="963" max="65535" man="1"/>
    <brk id="997" max="65535" man="1"/>
    <brk id="1035" max="65535" man="1"/>
    <brk id="1069" max="65535" man="1"/>
    <brk id="1105" max="65535" man="1"/>
    <brk id="1113" max="65535" man="1"/>
    <brk id="1129" max="65535" man="1"/>
    <brk id="1138" max="65535" man="1"/>
    <brk id="1140" max="65535" man="1"/>
    <brk id="1148" max="65535" man="1"/>
    <brk id="1156" max="65535" man="1"/>
    <brk id="1167" max="65535" man="1"/>
    <brk id="1194" max="65535" man="1"/>
    <brk id="1228" max="65535" man="1"/>
    <brk id="1262" max="65535" man="1"/>
    <brk id="1294" max="65535" man="1"/>
    <brk id="1332" max="65535" man="1"/>
    <brk id="1366" max="65535" man="1"/>
    <brk id="1400" max="65535" man="1"/>
    <brk id="1436" max="65535" man="1"/>
    <brk id="1472" max="65535" man="1"/>
    <brk id="1509" max="65535" man="1"/>
    <brk id="1545" max="65535" man="1"/>
    <brk id="1578" max="65535" man="1"/>
    <brk id="1616" max="65535" man="1"/>
    <brk id="1651" max="65535" man="1"/>
    <brk id="1686" max="65535" man="1"/>
    <brk id="1721" max="65535" man="1"/>
    <brk id="1758" max="65535" man="1"/>
    <brk id="1791" max="65535" man="1"/>
    <brk id="1826" max="65535" man="1"/>
    <brk id="1834" max="65535" man="1"/>
    <brk id="1861" max="65535" man="1"/>
    <brk id="1894" max="65535" man="1"/>
    <brk id="1927" max="65535" man="1"/>
    <brk id="1962" max="65535" man="1"/>
    <brk id="1970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2B2C-39E6-42F1-9B61-ACBA4CC210DC}">
  <dimension ref="A1:P224"/>
  <sheetViews>
    <sheetView tabSelected="1" workbookViewId="0">
      <pane ySplit="1" topLeftCell="A93" activePane="bottomLeft" state="frozen"/>
      <selection pane="bottomLeft" activeCell="O105" sqref="O105"/>
    </sheetView>
  </sheetViews>
  <sheetFormatPr baseColWidth="10" defaultRowHeight="14.4" x14ac:dyDescent="0.3"/>
  <cols>
    <col min="15" max="15" width="53" bestFit="1" customWidth="1"/>
  </cols>
  <sheetData>
    <row r="1" spans="1:16" s="1" customFormat="1" ht="38.25" customHeight="1" x14ac:dyDescent="0.25">
      <c r="A1" s="18">
        <v>1</v>
      </c>
      <c r="B1" s="25"/>
      <c r="C1" s="19" t="s">
        <v>0</v>
      </c>
      <c r="D1" s="5" t="s">
        <v>3</v>
      </c>
      <c r="E1" s="6" t="s">
        <v>1308</v>
      </c>
      <c r="F1" s="7" t="s">
        <v>1</v>
      </c>
      <c r="G1" s="7" t="s">
        <v>2</v>
      </c>
      <c r="H1" s="7" t="s">
        <v>1306</v>
      </c>
      <c r="I1" s="7" t="s">
        <v>798</v>
      </c>
      <c r="J1" s="7" t="s">
        <v>1307</v>
      </c>
      <c r="K1" s="6" t="s">
        <v>797</v>
      </c>
      <c r="L1" s="13" t="s">
        <v>1309</v>
      </c>
      <c r="M1" s="13" t="s">
        <v>1311</v>
      </c>
      <c r="N1" s="13" t="s">
        <v>1310</v>
      </c>
      <c r="O1" s="27" t="s">
        <v>1312</v>
      </c>
      <c r="P1" s="38" t="s">
        <v>1763</v>
      </c>
    </row>
    <row r="2" spans="1:16" s="1" customFormat="1" ht="14.1" customHeight="1" x14ac:dyDescent="0.25">
      <c r="A2" s="23">
        <v>204</v>
      </c>
      <c r="B2" s="23" t="s">
        <v>1304</v>
      </c>
      <c r="C2" s="4" t="s">
        <v>1764</v>
      </c>
      <c r="D2" s="9" t="s">
        <v>420</v>
      </c>
      <c r="E2" s="8" t="s">
        <v>1302</v>
      </c>
      <c r="F2" s="3" t="s">
        <v>170</v>
      </c>
      <c r="G2" s="3" t="s">
        <v>358</v>
      </c>
      <c r="H2" s="3" t="s">
        <v>73</v>
      </c>
      <c r="I2" s="3" t="s">
        <v>5</v>
      </c>
      <c r="J2" s="3" t="s">
        <v>95</v>
      </c>
      <c r="K2" s="8" t="s">
        <v>577</v>
      </c>
      <c r="L2" s="16">
        <f t="shared" ref="L2:L65" si="0">G2*24</f>
        <v>3.45</v>
      </c>
      <c r="M2" s="14">
        <v>150</v>
      </c>
      <c r="N2" s="8">
        <f t="shared" ref="N2:N65" si="1">M2/L2</f>
        <v>43.478260869565219</v>
      </c>
      <c r="O2" s="14" t="s">
        <v>1318</v>
      </c>
      <c r="P2" s="1">
        <v>1</v>
      </c>
    </row>
    <row r="3" spans="1:16" s="1" customFormat="1" ht="14.1" customHeight="1" x14ac:dyDescent="0.25">
      <c r="A3" s="23">
        <v>205</v>
      </c>
      <c r="B3" s="23" t="s">
        <v>1304</v>
      </c>
      <c r="C3" s="4" t="s">
        <v>1821</v>
      </c>
      <c r="D3" s="9" t="s">
        <v>421</v>
      </c>
      <c r="E3" s="8" t="s">
        <v>1301</v>
      </c>
      <c r="F3" s="3" t="s">
        <v>255</v>
      </c>
      <c r="G3" s="3" t="s">
        <v>253</v>
      </c>
      <c r="H3" s="3" t="s">
        <v>1210</v>
      </c>
      <c r="I3" s="3" t="s">
        <v>5</v>
      </c>
      <c r="J3" s="3" t="s">
        <v>123</v>
      </c>
      <c r="K3" s="8" t="s">
        <v>583</v>
      </c>
      <c r="L3" s="16">
        <f t="shared" si="0"/>
        <v>4.1333333333333337</v>
      </c>
      <c r="M3" s="31">
        <f t="shared" ref="M3:M66" si="2">D3-D2</f>
        <v>232</v>
      </c>
      <c r="N3" s="8">
        <f t="shared" si="1"/>
        <v>56.129032258064512</v>
      </c>
      <c r="O3" s="14" t="s">
        <v>1497</v>
      </c>
      <c r="P3" s="1">
        <v>4</v>
      </c>
    </row>
    <row r="4" spans="1:16" s="1" customFormat="1" ht="14.1" customHeight="1" x14ac:dyDescent="0.25">
      <c r="A4" s="23">
        <v>206</v>
      </c>
      <c r="B4" s="23" t="s">
        <v>1304</v>
      </c>
      <c r="C4" s="4" t="s">
        <v>1857</v>
      </c>
      <c r="D4" s="9" t="s">
        <v>422</v>
      </c>
      <c r="E4" s="8" t="s">
        <v>1037</v>
      </c>
      <c r="F4" s="3" t="s">
        <v>94</v>
      </c>
      <c r="G4" s="3" t="s">
        <v>141</v>
      </c>
      <c r="H4" s="3" t="s">
        <v>483</v>
      </c>
      <c r="I4" s="3" t="s">
        <v>5</v>
      </c>
      <c r="J4" s="3" t="s">
        <v>103</v>
      </c>
      <c r="K4" s="8" t="s">
        <v>1036</v>
      </c>
      <c r="L4" s="16">
        <f t="shared" si="0"/>
        <v>2.6666666666666665</v>
      </c>
      <c r="M4" s="14">
        <f t="shared" si="2"/>
        <v>16</v>
      </c>
      <c r="N4" s="8">
        <f t="shared" si="1"/>
        <v>6</v>
      </c>
      <c r="O4" s="14" t="s">
        <v>1728</v>
      </c>
      <c r="P4" s="1">
        <v>1</v>
      </c>
    </row>
    <row r="5" spans="1:16" s="1" customFormat="1" ht="14.1" customHeight="1" x14ac:dyDescent="0.25">
      <c r="A5" s="23">
        <v>207</v>
      </c>
      <c r="B5" s="23" t="s">
        <v>1304</v>
      </c>
      <c r="C5" s="4" t="s">
        <v>1924</v>
      </c>
      <c r="D5" s="9" t="s">
        <v>423</v>
      </c>
      <c r="E5" s="8" t="s">
        <v>1299</v>
      </c>
      <c r="F5" s="3" t="s">
        <v>301</v>
      </c>
      <c r="G5" s="3" t="s">
        <v>171</v>
      </c>
      <c r="H5" s="3" t="s">
        <v>235</v>
      </c>
      <c r="I5" s="3" t="s">
        <v>5</v>
      </c>
      <c r="J5" s="3" t="s">
        <v>59</v>
      </c>
      <c r="K5" s="8" t="s">
        <v>369</v>
      </c>
      <c r="L5" s="16">
        <f t="shared" si="0"/>
        <v>4.2333333333333334</v>
      </c>
      <c r="M5" s="31">
        <f t="shared" si="2"/>
        <v>260</v>
      </c>
      <c r="N5" s="8">
        <f t="shared" si="1"/>
        <v>61.417322834645667</v>
      </c>
      <c r="O5" s="14" t="s">
        <v>1317</v>
      </c>
      <c r="P5" s="1">
        <v>1</v>
      </c>
    </row>
    <row r="6" spans="1:16" s="1" customFormat="1" ht="14.1" customHeight="1" x14ac:dyDescent="0.25">
      <c r="A6" s="23">
        <v>208</v>
      </c>
      <c r="B6" s="23" t="s">
        <v>1304</v>
      </c>
      <c r="C6" s="4" t="s">
        <v>1959</v>
      </c>
      <c r="D6" s="9" t="s">
        <v>424</v>
      </c>
      <c r="E6" s="8" t="s">
        <v>1298</v>
      </c>
      <c r="F6" s="3" t="s">
        <v>328</v>
      </c>
      <c r="G6" s="3" t="s">
        <v>31</v>
      </c>
      <c r="H6" s="3" t="s">
        <v>391</v>
      </c>
      <c r="I6" s="3" t="s">
        <v>5</v>
      </c>
      <c r="J6" s="3" t="s">
        <v>178</v>
      </c>
      <c r="K6" s="8" t="s">
        <v>1297</v>
      </c>
      <c r="L6" s="16">
        <f t="shared" si="0"/>
        <v>1.9833333333333334</v>
      </c>
      <c r="M6" s="14">
        <f t="shared" si="2"/>
        <v>84</v>
      </c>
      <c r="N6" s="8">
        <f t="shared" si="1"/>
        <v>42.352941176470587</v>
      </c>
      <c r="O6" s="14" t="s">
        <v>1730</v>
      </c>
      <c r="P6" s="1">
        <v>1</v>
      </c>
    </row>
    <row r="7" spans="1:16" s="1" customFormat="1" ht="14.1" customHeight="1" x14ac:dyDescent="0.25">
      <c r="A7" s="23">
        <v>211</v>
      </c>
      <c r="B7" s="23" t="s">
        <v>1304</v>
      </c>
      <c r="C7" s="4" t="s">
        <v>1765</v>
      </c>
      <c r="D7" s="9" t="s">
        <v>426</v>
      </c>
      <c r="E7" s="8" t="s">
        <v>1296</v>
      </c>
      <c r="F7" s="3" t="s">
        <v>373</v>
      </c>
      <c r="G7" s="3" t="s">
        <v>110</v>
      </c>
      <c r="H7" s="3" t="s">
        <v>1295</v>
      </c>
      <c r="I7" s="3" t="s">
        <v>5</v>
      </c>
      <c r="J7" s="3" t="s">
        <v>133</v>
      </c>
      <c r="K7" s="8" t="s">
        <v>813</v>
      </c>
      <c r="L7" s="16">
        <f t="shared" si="0"/>
        <v>4.4333333333333336</v>
      </c>
      <c r="M7" s="31">
        <f t="shared" si="2"/>
        <v>203</v>
      </c>
      <c r="N7" s="8">
        <f t="shared" si="1"/>
        <v>45.78947368421052</v>
      </c>
      <c r="O7" s="14" t="s">
        <v>1318</v>
      </c>
      <c r="P7" s="1">
        <v>1</v>
      </c>
    </row>
    <row r="8" spans="1:16" s="1" customFormat="1" ht="14.1" customHeight="1" x14ac:dyDescent="0.25">
      <c r="A8" s="23">
        <v>212</v>
      </c>
      <c r="B8" s="23" t="s">
        <v>1304</v>
      </c>
      <c r="C8" s="4" t="s">
        <v>1822</v>
      </c>
      <c r="D8" s="9" t="s">
        <v>427</v>
      </c>
      <c r="E8" s="8" t="s">
        <v>1034</v>
      </c>
      <c r="F8" s="3" t="s">
        <v>150</v>
      </c>
      <c r="G8" s="3" t="s">
        <v>124</v>
      </c>
      <c r="H8" s="3" t="s">
        <v>621</v>
      </c>
      <c r="I8" s="3" t="s">
        <v>5</v>
      </c>
      <c r="J8" s="3" t="s">
        <v>194</v>
      </c>
      <c r="K8" s="8" t="s">
        <v>800</v>
      </c>
      <c r="L8" s="16">
        <f t="shared" si="0"/>
        <v>4.0999999999999996</v>
      </c>
      <c r="M8" s="31">
        <f t="shared" si="2"/>
        <v>251</v>
      </c>
      <c r="N8" s="8">
        <f t="shared" si="1"/>
        <v>61.219512195121958</v>
      </c>
      <c r="O8" s="14" t="s">
        <v>1496</v>
      </c>
      <c r="P8" s="1">
        <v>3</v>
      </c>
    </row>
    <row r="9" spans="1:16" s="1" customFormat="1" ht="14.1" customHeight="1" x14ac:dyDescent="0.25">
      <c r="A9" s="23">
        <v>213</v>
      </c>
      <c r="B9" s="23" t="s">
        <v>1304</v>
      </c>
      <c r="C9" s="4" t="s">
        <v>1858</v>
      </c>
      <c r="D9" s="9" t="s">
        <v>428</v>
      </c>
      <c r="E9" s="8" t="s">
        <v>1033</v>
      </c>
      <c r="F9" s="3" t="s">
        <v>107</v>
      </c>
      <c r="G9" s="3" t="s">
        <v>280</v>
      </c>
      <c r="H9" s="3" t="s">
        <v>381</v>
      </c>
      <c r="I9" s="3" t="s">
        <v>5</v>
      </c>
      <c r="J9" s="3" t="s">
        <v>89</v>
      </c>
      <c r="K9" s="8" t="s">
        <v>186</v>
      </c>
      <c r="L9" s="16">
        <f t="shared" si="0"/>
        <v>4.7833333333333332</v>
      </c>
      <c r="M9" s="31">
        <f t="shared" si="2"/>
        <v>185</v>
      </c>
      <c r="N9" s="8">
        <f t="shared" si="1"/>
        <v>38.675958188153309</v>
      </c>
      <c r="O9" s="14" t="s">
        <v>1733</v>
      </c>
      <c r="P9" s="1">
        <v>1</v>
      </c>
    </row>
    <row r="10" spans="1:16" s="1" customFormat="1" ht="14.1" customHeight="1" x14ac:dyDescent="0.25">
      <c r="A10" s="23">
        <v>214</v>
      </c>
      <c r="B10" s="23" t="s">
        <v>1304</v>
      </c>
      <c r="C10" s="4" t="s">
        <v>1905</v>
      </c>
      <c r="D10" s="9" t="s">
        <v>429</v>
      </c>
      <c r="E10" s="8" t="s">
        <v>1291</v>
      </c>
      <c r="F10" s="3" t="s">
        <v>125</v>
      </c>
      <c r="G10" s="3" t="s">
        <v>379</v>
      </c>
      <c r="H10" s="3" t="s">
        <v>895</v>
      </c>
      <c r="I10" s="3" t="s">
        <v>5</v>
      </c>
      <c r="J10" s="3" t="s">
        <v>122</v>
      </c>
      <c r="K10" s="8" t="s">
        <v>1169</v>
      </c>
      <c r="L10" s="16">
        <f t="shared" si="0"/>
        <v>4.2666666666666666</v>
      </c>
      <c r="M10" s="31">
        <f t="shared" si="2"/>
        <v>261</v>
      </c>
      <c r="N10" s="8">
        <f t="shared" si="1"/>
        <v>61.171875</v>
      </c>
      <c r="O10" s="14" t="s">
        <v>1317</v>
      </c>
      <c r="P10" s="1">
        <v>1</v>
      </c>
    </row>
    <row r="11" spans="1:16" s="1" customFormat="1" ht="14.1" customHeight="1" x14ac:dyDescent="0.25">
      <c r="A11" s="23">
        <v>215</v>
      </c>
      <c r="B11" s="23" t="s">
        <v>1304</v>
      </c>
      <c r="C11" s="4" t="s">
        <v>1960</v>
      </c>
      <c r="D11" s="9" t="s">
        <v>430</v>
      </c>
      <c r="E11" s="8" t="s">
        <v>1029</v>
      </c>
      <c r="F11" s="3" t="s">
        <v>356</v>
      </c>
      <c r="G11" s="3" t="s">
        <v>342</v>
      </c>
      <c r="H11" s="3" t="s">
        <v>1028</v>
      </c>
      <c r="I11" s="3" t="s">
        <v>5</v>
      </c>
      <c r="J11" s="3" t="s">
        <v>85</v>
      </c>
      <c r="K11" s="8" t="s">
        <v>1027</v>
      </c>
      <c r="L11" s="16">
        <f t="shared" si="0"/>
        <v>3.4666666666666668</v>
      </c>
      <c r="M11" s="14">
        <f t="shared" si="2"/>
        <v>156</v>
      </c>
      <c r="N11" s="8">
        <f t="shared" si="1"/>
        <v>45</v>
      </c>
      <c r="O11" s="14" t="s">
        <v>1735</v>
      </c>
      <c r="P11" s="1">
        <v>1</v>
      </c>
    </row>
    <row r="12" spans="1:16" s="1" customFormat="1" ht="14.1" customHeight="1" x14ac:dyDescent="0.25">
      <c r="A12" s="23">
        <v>218</v>
      </c>
      <c r="B12" s="23" t="s">
        <v>1304</v>
      </c>
      <c r="C12" s="4" t="s">
        <v>1776</v>
      </c>
      <c r="D12" s="9" t="s">
        <v>431</v>
      </c>
      <c r="E12" s="8" t="s">
        <v>1026</v>
      </c>
      <c r="F12" s="3" t="s">
        <v>116</v>
      </c>
      <c r="G12" s="3" t="s">
        <v>106</v>
      </c>
      <c r="H12" s="3" t="s">
        <v>98</v>
      </c>
      <c r="I12" s="3" t="s">
        <v>5</v>
      </c>
      <c r="J12" s="3" t="s">
        <v>81</v>
      </c>
      <c r="K12" s="8" t="s">
        <v>338</v>
      </c>
      <c r="L12" s="16">
        <f t="shared" si="0"/>
        <v>2.5</v>
      </c>
      <c r="M12" s="14">
        <f t="shared" si="2"/>
        <v>132</v>
      </c>
      <c r="N12" s="8">
        <f t="shared" si="1"/>
        <v>52.8</v>
      </c>
      <c r="O12" s="14" t="s">
        <v>1736</v>
      </c>
      <c r="P12" s="1">
        <v>3</v>
      </c>
    </row>
    <row r="13" spans="1:16" s="1" customFormat="1" ht="14.1" customHeight="1" x14ac:dyDescent="0.25">
      <c r="A13" s="23">
        <v>219</v>
      </c>
      <c r="B13" s="23" t="s">
        <v>1304</v>
      </c>
      <c r="C13" s="4" t="s">
        <v>1823</v>
      </c>
      <c r="D13" s="9" t="s">
        <v>432</v>
      </c>
      <c r="E13" s="8" t="s">
        <v>1025</v>
      </c>
      <c r="F13" s="3" t="s">
        <v>99</v>
      </c>
      <c r="G13" s="3" t="s">
        <v>181</v>
      </c>
      <c r="H13" s="3" t="s">
        <v>419</v>
      </c>
      <c r="I13" s="3" t="s">
        <v>5</v>
      </c>
      <c r="J13" s="3" t="s">
        <v>121</v>
      </c>
      <c r="K13" s="8" t="s">
        <v>592</v>
      </c>
      <c r="L13" s="16">
        <f t="shared" si="0"/>
        <v>2</v>
      </c>
      <c r="M13" s="14">
        <f t="shared" si="2"/>
        <v>125</v>
      </c>
      <c r="N13" s="8">
        <f t="shared" si="1"/>
        <v>62.5</v>
      </c>
      <c r="O13" s="14" t="s">
        <v>1737</v>
      </c>
      <c r="P13" s="1">
        <v>2</v>
      </c>
    </row>
    <row r="14" spans="1:16" s="1" customFormat="1" ht="14.1" customHeight="1" x14ac:dyDescent="0.25">
      <c r="A14" s="23">
        <v>220</v>
      </c>
      <c r="B14" s="23" t="s">
        <v>1304</v>
      </c>
      <c r="C14" s="4" t="s">
        <v>1859</v>
      </c>
      <c r="D14" s="9" t="s">
        <v>433</v>
      </c>
      <c r="E14" s="8" t="s">
        <v>1024</v>
      </c>
      <c r="F14" s="3" t="s">
        <v>30</v>
      </c>
      <c r="G14" s="3" t="s">
        <v>256</v>
      </c>
      <c r="H14" s="3" t="s">
        <v>130</v>
      </c>
      <c r="I14" s="3" t="s">
        <v>5</v>
      </c>
      <c r="J14" s="3" t="s">
        <v>21</v>
      </c>
      <c r="K14" s="8" t="s">
        <v>413</v>
      </c>
      <c r="L14" s="16">
        <f t="shared" si="0"/>
        <v>3.2833333333333332</v>
      </c>
      <c r="M14" s="14">
        <f t="shared" si="2"/>
        <v>97</v>
      </c>
      <c r="N14" s="8">
        <f t="shared" si="1"/>
        <v>29.543147208121827</v>
      </c>
      <c r="O14" s="14" t="s">
        <v>1738</v>
      </c>
      <c r="P14" s="1">
        <v>2</v>
      </c>
    </row>
    <row r="15" spans="1:16" s="1" customFormat="1" ht="14.1" customHeight="1" x14ac:dyDescent="0.25">
      <c r="A15" s="23">
        <v>221</v>
      </c>
      <c r="B15" s="23" t="s">
        <v>1304</v>
      </c>
      <c r="C15" s="4" t="s">
        <v>1925</v>
      </c>
      <c r="D15" s="9" t="s">
        <v>434</v>
      </c>
      <c r="E15" s="8" t="s">
        <v>1287</v>
      </c>
      <c r="F15" s="3" t="s">
        <v>314</v>
      </c>
      <c r="G15" s="3" t="s">
        <v>33</v>
      </c>
      <c r="H15" s="3" t="s">
        <v>397</v>
      </c>
      <c r="I15" s="3" t="s">
        <v>5</v>
      </c>
      <c r="J15" s="3" t="s">
        <v>21</v>
      </c>
      <c r="K15" s="8" t="s">
        <v>589</v>
      </c>
      <c r="L15" s="16">
        <f t="shared" si="0"/>
        <v>4.2833333333333332</v>
      </c>
      <c r="M15" s="31">
        <f t="shared" si="2"/>
        <v>262</v>
      </c>
      <c r="N15" s="8">
        <f t="shared" si="1"/>
        <v>61.167315175097279</v>
      </c>
      <c r="O15" s="14" t="s">
        <v>1739</v>
      </c>
      <c r="P15" s="1">
        <v>3</v>
      </c>
    </row>
    <row r="16" spans="1:16" s="1" customFormat="1" ht="14.1" customHeight="1" x14ac:dyDescent="0.25">
      <c r="A16" s="23">
        <v>222</v>
      </c>
      <c r="B16" s="23" t="s">
        <v>1304</v>
      </c>
      <c r="C16" s="4" t="s">
        <v>1961</v>
      </c>
      <c r="D16" s="9" t="s">
        <v>435</v>
      </c>
      <c r="E16" s="8" t="s">
        <v>1022</v>
      </c>
      <c r="F16" s="3" t="s">
        <v>19</v>
      </c>
      <c r="G16" s="3" t="s">
        <v>215</v>
      </c>
      <c r="H16" s="3" t="s">
        <v>29</v>
      </c>
      <c r="I16" s="3" t="s">
        <v>5</v>
      </c>
      <c r="J16" s="3" t="s">
        <v>5</v>
      </c>
      <c r="K16" s="8" t="s">
        <v>1021</v>
      </c>
      <c r="L16" s="16">
        <f t="shared" si="0"/>
        <v>0.71666666666666667</v>
      </c>
      <c r="M16" s="14">
        <f t="shared" si="2"/>
        <v>23</v>
      </c>
      <c r="N16" s="8">
        <f t="shared" si="1"/>
        <v>32.093023255813954</v>
      </c>
      <c r="O16" s="14" t="s">
        <v>1728</v>
      </c>
      <c r="P16" s="1">
        <v>1</v>
      </c>
    </row>
    <row r="17" spans="1:16" s="1" customFormat="1" ht="14.1" customHeight="1" x14ac:dyDescent="0.25">
      <c r="A17" s="23">
        <v>225</v>
      </c>
      <c r="B17" s="23" t="s">
        <v>1304</v>
      </c>
      <c r="C17" s="4" t="s">
        <v>1777</v>
      </c>
      <c r="D17" s="9" t="s">
        <v>438</v>
      </c>
      <c r="E17" s="8" t="s">
        <v>1020</v>
      </c>
      <c r="F17" s="3" t="s">
        <v>180</v>
      </c>
      <c r="G17" s="3" t="s">
        <v>29</v>
      </c>
      <c r="H17" s="3" t="s">
        <v>401</v>
      </c>
      <c r="I17" s="3" t="s">
        <v>5</v>
      </c>
      <c r="J17" s="3" t="s">
        <v>85</v>
      </c>
      <c r="K17" s="8" t="s">
        <v>318</v>
      </c>
      <c r="L17" s="16">
        <f t="shared" si="0"/>
        <v>2.6166666666666667</v>
      </c>
      <c r="M17" s="31">
        <f t="shared" si="2"/>
        <v>143</v>
      </c>
      <c r="N17" s="8">
        <f t="shared" si="1"/>
        <v>54.64968152866242</v>
      </c>
      <c r="O17" s="14" t="s">
        <v>1318</v>
      </c>
      <c r="P17" s="1">
        <v>1</v>
      </c>
    </row>
    <row r="18" spans="1:16" s="1" customFormat="1" ht="14.1" customHeight="1" x14ac:dyDescent="0.25">
      <c r="A18" s="23">
        <v>226</v>
      </c>
      <c r="B18" s="23" t="s">
        <v>1304</v>
      </c>
      <c r="C18" s="4" t="s">
        <v>1824</v>
      </c>
      <c r="D18" s="9" t="s">
        <v>439</v>
      </c>
      <c r="E18" s="8" t="s">
        <v>1019</v>
      </c>
      <c r="F18" s="3" t="s">
        <v>59</v>
      </c>
      <c r="G18" s="3" t="s">
        <v>99</v>
      </c>
      <c r="H18" s="3" t="s">
        <v>150</v>
      </c>
      <c r="I18" s="3" t="s">
        <v>5</v>
      </c>
      <c r="J18" s="3" t="s">
        <v>5</v>
      </c>
      <c r="K18" s="8" t="s">
        <v>833</v>
      </c>
      <c r="L18" s="16">
        <f t="shared" si="0"/>
        <v>1.8666666666666667</v>
      </c>
      <c r="M18" s="14">
        <f t="shared" si="2"/>
        <v>100</v>
      </c>
      <c r="N18" s="8">
        <f t="shared" si="1"/>
        <v>53.571428571428569</v>
      </c>
      <c r="O18" s="14" t="s">
        <v>1740</v>
      </c>
      <c r="P18" s="1">
        <v>1</v>
      </c>
    </row>
    <row r="19" spans="1:16" s="1" customFormat="1" ht="14.1" customHeight="1" x14ac:dyDescent="0.25">
      <c r="A19" s="23">
        <v>227</v>
      </c>
      <c r="B19" s="23" t="s">
        <v>1304</v>
      </c>
      <c r="C19" s="4" t="s">
        <v>1860</v>
      </c>
      <c r="D19" s="9" t="s">
        <v>440</v>
      </c>
      <c r="E19" s="8" t="s">
        <v>1018</v>
      </c>
      <c r="F19" s="3" t="s">
        <v>57</v>
      </c>
      <c r="G19" s="3" t="s">
        <v>129</v>
      </c>
      <c r="H19" s="3" t="s">
        <v>410</v>
      </c>
      <c r="I19" s="3" t="s">
        <v>5</v>
      </c>
      <c r="J19" s="3" t="s">
        <v>104</v>
      </c>
      <c r="K19" s="8" t="s">
        <v>917</v>
      </c>
      <c r="L19" s="16">
        <f t="shared" si="0"/>
        <v>2.7666666666666666</v>
      </c>
      <c r="M19" s="14">
        <f t="shared" si="2"/>
        <v>121</v>
      </c>
      <c r="N19" s="8">
        <f t="shared" si="1"/>
        <v>43.734939759036145</v>
      </c>
      <c r="O19" s="14" t="s">
        <v>1318</v>
      </c>
      <c r="P19" s="1">
        <v>1</v>
      </c>
    </row>
    <row r="20" spans="1:16" s="1" customFormat="1" ht="14.1" customHeight="1" x14ac:dyDescent="0.25">
      <c r="A20" s="23">
        <v>228</v>
      </c>
      <c r="B20" s="23" t="s">
        <v>1304</v>
      </c>
      <c r="C20" s="4" t="s">
        <v>1906</v>
      </c>
      <c r="D20" s="9" t="s">
        <v>441</v>
      </c>
      <c r="E20" s="8" t="s">
        <v>1281</v>
      </c>
      <c r="F20" s="3" t="s">
        <v>357</v>
      </c>
      <c r="G20" s="3" t="s">
        <v>171</v>
      </c>
      <c r="H20" s="3" t="s">
        <v>895</v>
      </c>
      <c r="I20" s="3" t="s">
        <v>5</v>
      </c>
      <c r="J20" s="3" t="s">
        <v>57</v>
      </c>
      <c r="K20" s="8" t="s">
        <v>1280</v>
      </c>
      <c r="L20" s="16">
        <f t="shared" si="0"/>
        <v>4.2333333333333334</v>
      </c>
      <c r="M20" s="31">
        <f t="shared" si="2"/>
        <v>261</v>
      </c>
      <c r="N20" s="8">
        <f t="shared" si="1"/>
        <v>61.653543307086615</v>
      </c>
      <c r="O20" s="14" t="s">
        <v>1317</v>
      </c>
      <c r="P20" s="1">
        <v>1</v>
      </c>
    </row>
    <row r="21" spans="1:16" s="1" customFormat="1" ht="14.1" customHeight="1" x14ac:dyDescent="0.25">
      <c r="A21" s="23">
        <v>229</v>
      </c>
      <c r="B21" s="23" t="s">
        <v>1304</v>
      </c>
      <c r="C21" s="4" t="s">
        <v>1962</v>
      </c>
      <c r="D21" s="9" t="s">
        <v>442</v>
      </c>
      <c r="E21" s="8" t="s">
        <v>1016</v>
      </c>
      <c r="F21" s="3" t="s">
        <v>340</v>
      </c>
      <c r="G21" s="3" t="s">
        <v>118</v>
      </c>
      <c r="H21" s="3" t="s">
        <v>350</v>
      </c>
      <c r="I21" s="3" t="s">
        <v>5</v>
      </c>
      <c r="J21" s="3" t="s">
        <v>69</v>
      </c>
      <c r="K21" s="8" t="s">
        <v>1015</v>
      </c>
      <c r="L21" s="16">
        <f t="shared" si="0"/>
        <v>1.5500000000000003</v>
      </c>
      <c r="M21" s="14">
        <f t="shared" si="2"/>
        <v>60</v>
      </c>
      <c r="N21" s="8">
        <f t="shared" si="1"/>
        <v>38.709677419354833</v>
      </c>
      <c r="O21" s="14" t="s">
        <v>1733</v>
      </c>
      <c r="P21" s="1">
        <v>1</v>
      </c>
    </row>
    <row r="22" spans="1:16" s="1" customFormat="1" ht="14.1" customHeight="1" x14ac:dyDescent="0.25">
      <c r="A22" s="23">
        <v>232</v>
      </c>
      <c r="B22" s="23" t="s">
        <v>1304</v>
      </c>
      <c r="C22" s="4" t="s">
        <v>1778</v>
      </c>
      <c r="D22" s="9" t="s">
        <v>443</v>
      </c>
      <c r="E22" s="8" t="s">
        <v>1014</v>
      </c>
      <c r="F22" s="3" t="s">
        <v>366</v>
      </c>
      <c r="G22" s="3" t="s">
        <v>108</v>
      </c>
      <c r="H22" s="3" t="s">
        <v>945</v>
      </c>
      <c r="I22" s="3" t="s">
        <v>5</v>
      </c>
      <c r="J22" s="3" t="s">
        <v>13</v>
      </c>
      <c r="K22" s="8" t="s">
        <v>1013</v>
      </c>
      <c r="L22" s="16">
        <f t="shared" si="0"/>
        <v>4.0166666666666666</v>
      </c>
      <c r="M22" s="31">
        <f t="shared" si="2"/>
        <v>235</v>
      </c>
      <c r="N22" s="8">
        <f t="shared" si="1"/>
        <v>58.50622406639004</v>
      </c>
      <c r="O22" s="14" t="s">
        <v>1498</v>
      </c>
      <c r="P22" s="1">
        <v>2</v>
      </c>
    </row>
    <row r="23" spans="1:16" s="1" customFormat="1" ht="14.1" customHeight="1" x14ac:dyDescent="0.25">
      <c r="A23" s="23">
        <v>240</v>
      </c>
      <c r="B23" s="23" t="s">
        <v>1304</v>
      </c>
      <c r="C23" s="4" t="s">
        <v>1825</v>
      </c>
      <c r="D23" s="9" t="s">
        <v>444</v>
      </c>
      <c r="E23" s="8" t="s">
        <v>1275</v>
      </c>
      <c r="F23" s="3" t="s">
        <v>33</v>
      </c>
      <c r="G23" s="3" t="s">
        <v>325</v>
      </c>
      <c r="H23" s="3" t="s">
        <v>960</v>
      </c>
      <c r="I23" s="3" t="s">
        <v>158</v>
      </c>
      <c r="J23" s="3" t="s">
        <v>17</v>
      </c>
      <c r="K23" s="8" t="s">
        <v>839</v>
      </c>
      <c r="L23" s="16">
        <f t="shared" si="0"/>
        <v>4.0333333333333332</v>
      </c>
      <c r="M23" s="31">
        <f t="shared" si="2"/>
        <v>250</v>
      </c>
      <c r="N23" s="8">
        <f t="shared" si="1"/>
        <v>61.983471074380169</v>
      </c>
      <c r="O23" s="14" t="s">
        <v>1539</v>
      </c>
      <c r="P23" s="1">
        <v>2</v>
      </c>
    </row>
    <row r="24" spans="1:16" s="1" customFormat="1" ht="14.1" customHeight="1" x14ac:dyDescent="0.25">
      <c r="A24" s="23">
        <v>241</v>
      </c>
      <c r="B24" s="23" t="s">
        <v>1304</v>
      </c>
      <c r="C24" s="4" t="s">
        <v>1877</v>
      </c>
      <c r="D24" s="9" t="s">
        <v>445</v>
      </c>
      <c r="E24" s="8" t="s">
        <v>1274</v>
      </c>
      <c r="F24" s="3" t="s">
        <v>393</v>
      </c>
      <c r="G24" s="3" t="s">
        <v>576</v>
      </c>
      <c r="H24" s="3" t="s">
        <v>718</v>
      </c>
      <c r="I24" s="3" t="s">
        <v>5</v>
      </c>
      <c r="J24" s="3" t="s">
        <v>17</v>
      </c>
      <c r="K24" s="8" t="s">
        <v>896</v>
      </c>
      <c r="L24" s="16">
        <f t="shared" si="0"/>
        <v>3.0666666666666673</v>
      </c>
      <c r="M24" s="14">
        <f t="shared" si="2"/>
        <v>5</v>
      </c>
      <c r="N24" s="8">
        <f t="shared" si="1"/>
        <v>1.6304347826086953</v>
      </c>
      <c r="O24" s="14" t="s">
        <v>1728</v>
      </c>
      <c r="P24" s="1">
        <v>1</v>
      </c>
    </row>
    <row r="25" spans="1:16" s="1" customFormat="1" ht="14.1" customHeight="1" x14ac:dyDescent="0.25">
      <c r="A25" s="23">
        <v>242</v>
      </c>
      <c r="B25" s="23" t="s">
        <v>1304</v>
      </c>
      <c r="C25" s="4" t="s">
        <v>1926</v>
      </c>
      <c r="D25" s="9" t="s">
        <v>447</v>
      </c>
      <c r="E25" s="8" t="s">
        <v>1273</v>
      </c>
      <c r="F25" s="3" t="s">
        <v>446</v>
      </c>
      <c r="G25" s="3" t="s">
        <v>289</v>
      </c>
      <c r="H25" s="3" t="s">
        <v>473</v>
      </c>
      <c r="I25" s="3" t="s">
        <v>5</v>
      </c>
      <c r="J25" s="3" t="s">
        <v>126</v>
      </c>
      <c r="K25" s="8" t="s">
        <v>581</v>
      </c>
      <c r="L25" s="16">
        <f t="shared" si="0"/>
        <v>4.333333333333333</v>
      </c>
      <c r="M25" s="31">
        <f t="shared" si="2"/>
        <v>261</v>
      </c>
      <c r="N25" s="8">
        <f t="shared" si="1"/>
        <v>60.230769230769234</v>
      </c>
      <c r="O25" s="14" t="s">
        <v>1539</v>
      </c>
      <c r="P25" s="1">
        <v>2</v>
      </c>
    </row>
    <row r="26" spans="1:16" s="1" customFormat="1" ht="14.1" customHeight="1" x14ac:dyDescent="0.25">
      <c r="A26" s="23">
        <v>243</v>
      </c>
      <c r="B26" s="23" t="s">
        <v>1304</v>
      </c>
      <c r="C26" s="4" t="s">
        <v>1963</v>
      </c>
      <c r="D26" s="9" t="s">
        <v>448</v>
      </c>
      <c r="E26" s="8" t="s">
        <v>1272</v>
      </c>
      <c r="F26" s="3" t="s">
        <v>100</v>
      </c>
      <c r="G26" s="3" t="s">
        <v>691</v>
      </c>
      <c r="H26" s="3" t="s">
        <v>887</v>
      </c>
      <c r="I26" s="3" t="s">
        <v>5</v>
      </c>
      <c r="J26" s="3" t="s">
        <v>121</v>
      </c>
      <c r="K26" s="8" t="s">
        <v>1271</v>
      </c>
      <c r="L26" s="16">
        <f t="shared" si="0"/>
        <v>3.1500000000000004</v>
      </c>
      <c r="M26" s="14">
        <f t="shared" si="2"/>
        <v>147</v>
      </c>
      <c r="N26" s="8">
        <f t="shared" si="1"/>
        <v>46.666666666666664</v>
      </c>
      <c r="O26" s="14" t="s">
        <v>1745</v>
      </c>
      <c r="P26" s="1">
        <v>3</v>
      </c>
    </row>
    <row r="27" spans="1:16" s="1" customFormat="1" ht="14.1" customHeight="1" x14ac:dyDescent="0.25">
      <c r="A27" s="23">
        <v>246</v>
      </c>
      <c r="B27" s="23" t="s">
        <v>1304</v>
      </c>
      <c r="C27" s="4" t="s">
        <v>1779</v>
      </c>
      <c r="D27" s="9" t="s">
        <v>450</v>
      </c>
      <c r="E27" s="8" t="s">
        <v>1270</v>
      </c>
      <c r="F27" s="3" t="s">
        <v>179</v>
      </c>
      <c r="G27" s="3" t="s">
        <v>289</v>
      </c>
      <c r="H27" s="3" t="s">
        <v>1147</v>
      </c>
      <c r="I27" s="3" t="s">
        <v>5</v>
      </c>
      <c r="J27" s="3" t="s">
        <v>36</v>
      </c>
      <c r="K27" s="8" t="s">
        <v>1150</v>
      </c>
      <c r="L27" s="16">
        <f t="shared" si="0"/>
        <v>4.333333333333333</v>
      </c>
      <c r="M27" s="31">
        <f t="shared" si="2"/>
        <v>250</v>
      </c>
      <c r="N27" s="8">
        <f t="shared" si="1"/>
        <v>57.692307692307693</v>
      </c>
      <c r="O27" s="14" t="s">
        <v>1499</v>
      </c>
      <c r="P27" s="1">
        <v>3</v>
      </c>
    </row>
    <row r="28" spans="1:16" s="1" customFormat="1" ht="14.1" customHeight="1" x14ac:dyDescent="0.25">
      <c r="A28" s="23">
        <v>247</v>
      </c>
      <c r="B28" s="23" t="s">
        <v>1304</v>
      </c>
      <c r="C28" s="4" t="s">
        <v>1826</v>
      </c>
      <c r="D28" s="9" t="s">
        <v>451</v>
      </c>
      <c r="E28" s="8" t="s">
        <v>1269</v>
      </c>
      <c r="F28" s="3" t="s">
        <v>365</v>
      </c>
      <c r="G28" s="3" t="s">
        <v>407</v>
      </c>
      <c r="H28" s="3" t="s">
        <v>894</v>
      </c>
      <c r="I28" s="3" t="s">
        <v>5</v>
      </c>
      <c r="J28" s="3" t="s">
        <v>112</v>
      </c>
      <c r="K28" s="8" t="s">
        <v>394</v>
      </c>
      <c r="L28" s="16">
        <f t="shared" si="0"/>
        <v>4.9000000000000004</v>
      </c>
      <c r="M28" s="31">
        <f t="shared" si="2"/>
        <v>247</v>
      </c>
      <c r="N28" s="8">
        <f t="shared" si="1"/>
        <v>50.408163265306122</v>
      </c>
      <c r="O28" s="14" t="s">
        <v>1500</v>
      </c>
      <c r="P28" s="1">
        <v>1</v>
      </c>
    </row>
    <row r="29" spans="1:16" s="1" customFormat="1" ht="14.1" customHeight="1" x14ac:dyDescent="0.25">
      <c r="A29" s="23">
        <v>248</v>
      </c>
      <c r="B29" s="23" t="s">
        <v>1304</v>
      </c>
      <c r="C29" s="4" t="s">
        <v>1878</v>
      </c>
      <c r="D29" s="9" t="s">
        <v>452</v>
      </c>
      <c r="E29" s="8" t="s">
        <v>1268</v>
      </c>
      <c r="F29" s="3" t="s">
        <v>180</v>
      </c>
      <c r="G29" s="3" t="s">
        <v>124</v>
      </c>
      <c r="H29" s="3" t="s">
        <v>806</v>
      </c>
      <c r="I29" s="3" t="s">
        <v>5</v>
      </c>
      <c r="J29" s="3" t="s">
        <v>56</v>
      </c>
      <c r="K29" s="8" t="s">
        <v>1057</v>
      </c>
      <c r="L29" s="16">
        <f t="shared" si="0"/>
        <v>4.0999999999999996</v>
      </c>
      <c r="M29" s="14">
        <f t="shared" si="2"/>
        <v>5</v>
      </c>
      <c r="N29" s="8">
        <f t="shared" si="1"/>
        <v>1.2195121951219514</v>
      </c>
      <c r="O29" s="14" t="s">
        <v>1728</v>
      </c>
      <c r="P29" s="1">
        <v>1</v>
      </c>
    </row>
    <row r="30" spans="1:16" s="1" customFormat="1" ht="14.1" customHeight="1" x14ac:dyDescent="0.25">
      <c r="A30" s="23">
        <v>249</v>
      </c>
      <c r="B30" s="23" t="s">
        <v>1304</v>
      </c>
      <c r="C30" s="4" t="s">
        <v>1907</v>
      </c>
      <c r="D30" s="9" t="s">
        <v>453</v>
      </c>
      <c r="E30" s="8" t="s">
        <v>1267</v>
      </c>
      <c r="F30" s="3" t="s">
        <v>398</v>
      </c>
      <c r="G30" s="3" t="s">
        <v>33</v>
      </c>
      <c r="H30" s="3" t="s">
        <v>847</v>
      </c>
      <c r="I30" s="3" t="s">
        <v>5</v>
      </c>
      <c r="J30" s="3" t="s">
        <v>137</v>
      </c>
      <c r="K30" s="8" t="s">
        <v>425</v>
      </c>
      <c r="L30" s="16">
        <f t="shared" si="0"/>
        <v>4.2833333333333332</v>
      </c>
      <c r="M30" s="31">
        <f t="shared" si="2"/>
        <v>259</v>
      </c>
      <c r="N30" s="8">
        <f t="shared" si="1"/>
        <v>60.466926070038909</v>
      </c>
      <c r="O30" s="14" t="s">
        <v>1317</v>
      </c>
      <c r="P30" s="1">
        <v>1</v>
      </c>
    </row>
    <row r="31" spans="1:16" s="1" customFormat="1" ht="14.1" customHeight="1" x14ac:dyDescent="0.25">
      <c r="A31" s="23">
        <v>252</v>
      </c>
      <c r="B31" s="23" t="s">
        <v>1304</v>
      </c>
      <c r="C31" s="4" t="s">
        <v>1766</v>
      </c>
      <c r="D31" s="9" t="s">
        <v>454</v>
      </c>
      <c r="E31" s="8" t="s">
        <v>1265</v>
      </c>
      <c r="F31" s="3" t="s">
        <v>6</v>
      </c>
      <c r="G31" s="3" t="s">
        <v>158</v>
      </c>
      <c r="H31" s="3" t="s">
        <v>10</v>
      </c>
      <c r="I31" s="3" t="s">
        <v>5</v>
      </c>
      <c r="J31" s="3" t="s">
        <v>5</v>
      </c>
      <c r="K31" s="8" t="s">
        <v>879</v>
      </c>
      <c r="L31" s="16">
        <f t="shared" si="0"/>
        <v>1.6666666666666666E-2</v>
      </c>
      <c r="M31" s="14">
        <f t="shared" si="2"/>
        <v>1</v>
      </c>
      <c r="N31" s="8">
        <f t="shared" si="1"/>
        <v>60</v>
      </c>
      <c r="O31" s="14" t="s">
        <v>1731</v>
      </c>
      <c r="P31" s="1">
        <v>1</v>
      </c>
    </row>
    <row r="32" spans="1:16" s="1" customFormat="1" ht="14.1" customHeight="1" x14ac:dyDescent="0.25">
      <c r="A32" s="23">
        <v>253</v>
      </c>
      <c r="B32" s="23" t="s">
        <v>1304</v>
      </c>
      <c r="C32" s="4" t="s">
        <v>1827</v>
      </c>
      <c r="D32" s="9" t="s">
        <v>455</v>
      </c>
      <c r="E32" s="8" t="s">
        <v>1113</v>
      </c>
      <c r="F32" s="3" t="s">
        <v>117</v>
      </c>
      <c r="G32" s="3" t="s">
        <v>374</v>
      </c>
      <c r="H32" s="3" t="s">
        <v>280</v>
      </c>
      <c r="I32" s="3" t="s">
        <v>5</v>
      </c>
      <c r="J32" s="3" t="s">
        <v>163</v>
      </c>
      <c r="K32" s="8" t="s">
        <v>1112</v>
      </c>
      <c r="L32" s="16">
        <f t="shared" si="0"/>
        <v>2.95</v>
      </c>
      <c r="M32" s="31">
        <f t="shared" si="2"/>
        <v>184</v>
      </c>
      <c r="N32" s="8">
        <f t="shared" si="1"/>
        <v>62.372881355932201</v>
      </c>
      <c r="O32" s="14" t="s">
        <v>1501</v>
      </c>
      <c r="P32" s="1">
        <v>2</v>
      </c>
    </row>
    <row r="33" spans="1:16" s="1" customFormat="1" ht="14.1" customHeight="1" x14ac:dyDescent="0.25">
      <c r="A33" s="23">
        <v>254</v>
      </c>
      <c r="B33" s="23" t="s">
        <v>1304</v>
      </c>
      <c r="C33" s="4" t="s">
        <v>1861</v>
      </c>
      <c r="D33" s="9" t="s">
        <v>456</v>
      </c>
      <c r="E33" s="8" t="s">
        <v>1111</v>
      </c>
      <c r="F33" s="3" t="s">
        <v>149</v>
      </c>
      <c r="G33" s="3" t="s">
        <v>328</v>
      </c>
      <c r="H33" s="3" t="s">
        <v>287</v>
      </c>
      <c r="I33" s="3" t="s">
        <v>5</v>
      </c>
      <c r="J33" s="3" t="s">
        <v>91</v>
      </c>
      <c r="K33" s="8" t="s">
        <v>792</v>
      </c>
      <c r="L33" s="16">
        <f t="shared" si="0"/>
        <v>1.75</v>
      </c>
      <c r="M33" s="14">
        <f t="shared" si="2"/>
        <v>5</v>
      </c>
      <c r="N33" s="8">
        <f t="shared" si="1"/>
        <v>2.8571428571428572</v>
      </c>
      <c r="O33" s="14" t="s">
        <v>1731</v>
      </c>
      <c r="P33" s="1">
        <v>1</v>
      </c>
    </row>
    <row r="34" spans="1:16" s="1" customFormat="1" ht="14.1" customHeight="1" x14ac:dyDescent="0.25">
      <c r="A34" s="23">
        <v>255</v>
      </c>
      <c r="B34" s="23" t="s">
        <v>1304</v>
      </c>
      <c r="C34" s="4" t="s">
        <v>1927</v>
      </c>
      <c r="D34" s="9" t="s">
        <v>458</v>
      </c>
      <c r="E34" s="8" t="s">
        <v>1004</v>
      </c>
      <c r="F34" s="3" t="s">
        <v>180</v>
      </c>
      <c r="G34" s="3" t="s">
        <v>457</v>
      </c>
      <c r="H34" s="3" t="s">
        <v>958</v>
      </c>
      <c r="I34" s="3" t="s">
        <v>5</v>
      </c>
      <c r="J34" s="3" t="s">
        <v>122</v>
      </c>
      <c r="K34" s="8" t="s">
        <v>801</v>
      </c>
      <c r="L34" s="16">
        <f t="shared" si="0"/>
        <v>3.9333333333333336</v>
      </c>
      <c r="M34" s="31">
        <f t="shared" si="2"/>
        <v>253</v>
      </c>
      <c r="N34" s="8">
        <f t="shared" si="1"/>
        <v>64.322033898305079</v>
      </c>
      <c r="O34" s="14" t="s">
        <v>1317</v>
      </c>
      <c r="P34" s="1">
        <v>1</v>
      </c>
    </row>
    <row r="35" spans="1:16" s="1" customFormat="1" ht="14.1" customHeight="1" x14ac:dyDescent="0.25">
      <c r="A35" s="23">
        <v>256</v>
      </c>
      <c r="B35" s="23" t="s">
        <v>1304</v>
      </c>
      <c r="C35" s="4" t="s">
        <v>1964</v>
      </c>
      <c r="D35" s="9" t="s">
        <v>459</v>
      </c>
      <c r="E35" s="8" t="s">
        <v>1003</v>
      </c>
      <c r="F35" s="3" t="s">
        <v>405</v>
      </c>
      <c r="G35" s="3" t="s">
        <v>106</v>
      </c>
      <c r="H35" s="3" t="s">
        <v>131</v>
      </c>
      <c r="I35" s="3" t="s">
        <v>5</v>
      </c>
      <c r="J35" s="3" t="s">
        <v>55</v>
      </c>
      <c r="K35" s="8" t="s">
        <v>409</v>
      </c>
      <c r="L35" s="16">
        <f t="shared" si="0"/>
        <v>2.5</v>
      </c>
      <c r="M35" s="14">
        <f t="shared" si="2"/>
        <v>145</v>
      </c>
      <c r="N35" s="8">
        <f t="shared" si="1"/>
        <v>58</v>
      </c>
      <c r="O35" s="14" t="s">
        <v>1318</v>
      </c>
      <c r="P35" s="1">
        <v>1</v>
      </c>
    </row>
    <row r="36" spans="1:16" s="1" customFormat="1" ht="14.1" customHeight="1" x14ac:dyDescent="0.25">
      <c r="A36" s="23">
        <v>259</v>
      </c>
      <c r="B36" s="23" t="s">
        <v>1304</v>
      </c>
      <c r="C36" s="4" t="s">
        <v>1780</v>
      </c>
      <c r="D36" s="9" t="s">
        <v>461</v>
      </c>
      <c r="E36" s="8" t="s">
        <v>1002</v>
      </c>
      <c r="F36" s="3" t="s">
        <v>204</v>
      </c>
      <c r="G36" s="3" t="s">
        <v>277</v>
      </c>
      <c r="H36" s="3" t="s">
        <v>245</v>
      </c>
      <c r="I36" s="3" t="s">
        <v>5</v>
      </c>
      <c r="J36" s="3" t="s">
        <v>77</v>
      </c>
      <c r="K36" s="8" t="s">
        <v>308</v>
      </c>
      <c r="L36" s="16">
        <f t="shared" si="0"/>
        <v>2.5333333333333332</v>
      </c>
      <c r="M36" s="14">
        <f t="shared" si="2"/>
        <v>139</v>
      </c>
      <c r="N36" s="8">
        <f t="shared" si="1"/>
        <v>54.868421052631582</v>
      </c>
      <c r="O36" s="14" t="s">
        <v>1318</v>
      </c>
      <c r="P36" s="1">
        <v>1</v>
      </c>
    </row>
    <row r="37" spans="1:16" s="1" customFormat="1" ht="14.1" customHeight="1" x14ac:dyDescent="0.25">
      <c r="A37" s="23">
        <v>260</v>
      </c>
      <c r="B37" s="23" t="s">
        <v>1304</v>
      </c>
      <c r="C37" s="4" t="s">
        <v>1828</v>
      </c>
      <c r="D37" s="9" t="s">
        <v>462</v>
      </c>
      <c r="E37" s="8" t="s">
        <v>1001</v>
      </c>
      <c r="F37" s="3" t="s">
        <v>320</v>
      </c>
      <c r="G37" s="3" t="s">
        <v>306</v>
      </c>
      <c r="H37" s="3" t="s">
        <v>1000</v>
      </c>
      <c r="I37" s="3" t="s">
        <v>5</v>
      </c>
      <c r="J37" s="3" t="s">
        <v>112</v>
      </c>
      <c r="K37" s="8" t="s">
        <v>999</v>
      </c>
      <c r="L37" s="16">
        <f t="shared" si="0"/>
        <v>4.95</v>
      </c>
      <c r="M37" s="31">
        <f t="shared" si="2"/>
        <v>311</v>
      </c>
      <c r="N37" s="8">
        <f t="shared" si="1"/>
        <v>62.828282828282823</v>
      </c>
      <c r="O37" s="14" t="s">
        <v>1502</v>
      </c>
      <c r="P37" s="1">
        <v>2</v>
      </c>
    </row>
    <row r="38" spans="1:16" s="1" customFormat="1" ht="14.1" customHeight="1" x14ac:dyDescent="0.25">
      <c r="A38" s="23">
        <v>261</v>
      </c>
      <c r="B38" s="23" t="s">
        <v>1304</v>
      </c>
      <c r="C38" s="4" t="s">
        <v>1879</v>
      </c>
      <c r="D38" s="9" t="s">
        <v>463</v>
      </c>
      <c r="E38" s="8" t="s">
        <v>998</v>
      </c>
      <c r="F38" s="3" t="s">
        <v>374</v>
      </c>
      <c r="G38" s="3" t="s">
        <v>164</v>
      </c>
      <c r="H38" s="3" t="s">
        <v>436</v>
      </c>
      <c r="I38" s="3" t="s">
        <v>5</v>
      </c>
      <c r="J38" s="3" t="s">
        <v>70</v>
      </c>
      <c r="K38" s="8" t="s">
        <v>248</v>
      </c>
      <c r="L38" s="16">
        <f t="shared" si="0"/>
        <v>2.8166666666666664</v>
      </c>
      <c r="M38" s="14">
        <f t="shared" si="2"/>
        <v>150</v>
      </c>
      <c r="N38" s="8">
        <f t="shared" si="1"/>
        <v>53.254437869822489</v>
      </c>
      <c r="O38" s="14" t="s">
        <v>1567</v>
      </c>
      <c r="P38" s="1">
        <v>2</v>
      </c>
    </row>
    <row r="39" spans="1:16" s="1" customFormat="1" ht="14.1" customHeight="1" x14ac:dyDescent="0.25">
      <c r="A39" s="23">
        <v>262</v>
      </c>
      <c r="B39" s="23" t="s">
        <v>1304</v>
      </c>
      <c r="C39" s="4" t="s">
        <v>1928</v>
      </c>
      <c r="D39" s="9" t="s">
        <v>464</v>
      </c>
      <c r="E39" s="8" t="s">
        <v>997</v>
      </c>
      <c r="F39" s="3" t="s">
        <v>92</v>
      </c>
      <c r="G39" s="3" t="s">
        <v>265</v>
      </c>
      <c r="H39" s="3" t="s">
        <v>370</v>
      </c>
      <c r="I39" s="3" t="s">
        <v>5</v>
      </c>
      <c r="J39" s="3" t="s">
        <v>118</v>
      </c>
      <c r="K39" s="8" t="s">
        <v>591</v>
      </c>
      <c r="L39" s="16">
        <f t="shared" si="0"/>
        <v>4.8</v>
      </c>
      <c r="M39" s="31">
        <f t="shared" si="2"/>
        <v>279</v>
      </c>
      <c r="N39" s="8">
        <f t="shared" si="1"/>
        <v>58.125</v>
      </c>
      <c r="O39" s="14" t="s">
        <v>1503</v>
      </c>
      <c r="P39" s="1">
        <v>3</v>
      </c>
    </row>
    <row r="40" spans="1:16" s="1" customFormat="1" ht="14.1" customHeight="1" x14ac:dyDescent="0.25">
      <c r="A40" s="23">
        <v>263</v>
      </c>
      <c r="B40" s="23" t="s">
        <v>1304</v>
      </c>
      <c r="C40" s="4" t="s">
        <v>1965</v>
      </c>
      <c r="D40" s="9" t="s">
        <v>465</v>
      </c>
      <c r="E40" s="8" t="s">
        <v>1259</v>
      </c>
      <c r="F40" s="3" t="s">
        <v>83</v>
      </c>
      <c r="G40" s="3" t="s">
        <v>343</v>
      </c>
      <c r="H40" s="3" t="s">
        <v>101</v>
      </c>
      <c r="I40" s="3" t="s">
        <v>5</v>
      </c>
      <c r="J40" s="3" t="s">
        <v>146</v>
      </c>
      <c r="K40" s="8" t="s">
        <v>412</v>
      </c>
      <c r="L40" s="16">
        <f t="shared" si="0"/>
        <v>3.55</v>
      </c>
      <c r="M40" s="14">
        <f t="shared" si="2"/>
        <v>1</v>
      </c>
      <c r="N40" s="8">
        <f t="shared" si="1"/>
        <v>0.28169014084507044</v>
      </c>
      <c r="O40" s="14" t="s">
        <v>1728</v>
      </c>
      <c r="P40" s="1">
        <v>1</v>
      </c>
    </row>
    <row r="41" spans="1:16" s="1" customFormat="1" ht="14.1" customHeight="1" x14ac:dyDescent="0.25">
      <c r="A41" s="23">
        <v>266</v>
      </c>
      <c r="B41" s="23" t="s">
        <v>1304</v>
      </c>
      <c r="C41" s="4" t="s">
        <v>1781</v>
      </c>
      <c r="D41" s="9" t="s">
        <v>467</v>
      </c>
      <c r="E41" s="8" t="s">
        <v>995</v>
      </c>
      <c r="F41" s="3" t="s">
        <v>29</v>
      </c>
      <c r="G41" s="3" t="s">
        <v>88</v>
      </c>
      <c r="H41" s="3" t="s">
        <v>994</v>
      </c>
      <c r="I41" s="3" t="s">
        <v>5</v>
      </c>
      <c r="J41" s="3" t="s">
        <v>56</v>
      </c>
      <c r="K41" s="8" t="s">
        <v>849</v>
      </c>
      <c r="L41" s="16">
        <f t="shared" si="0"/>
        <v>4.166666666666667</v>
      </c>
      <c r="M41" s="31">
        <f t="shared" si="2"/>
        <v>232</v>
      </c>
      <c r="N41" s="8">
        <f t="shared" si="1"/>
        <v>55.679999999999993</v>
      </c>
      <c r="O41" s="14" t="s">
        <v>1504</v>
      </c>
      <c r="P41" s="1">
        <v>2</v>
      </c>
    </row>
    <row r="42" spans="1:16" s="1" customFormat="1" ht="14.1" customHeight="1" x14ac:dyDescent="0.25">
      <c r="A42" s="23">
        <v>274</v>
      </c>
      <c r="B42" s="23" t="s">
        <v>1304</v>
      </c>
      <c r="C42" s="4" t="s">
        <v>1829</v>
      </c>
      <c r="D42" s="9" t="s">
        <v>468</v>
      </c>
      <c r="E42" s="8" t="s">
        <v>993</v>
      </c>
      <c r="F42" s="3" t="s">
        <v>24</v>
      </c>
      <c r="G42" s="3" t="s">
        <v>237</v>
      </c>
      <c r="H42" s="3" t="s">
        <v>150</v>
      </c>
      <c r="I42" s="3" t="s">
        <v>5</v>
      </c>
      <c r="J42" s="3" t="s">
        <v>193</v>
      </c>
      <c r="K42" s="8" t="s">
        <v>351</v>
      </c>
      <c r="L42" s="16">
        <f t="shared" si="0"/>
        <v>2.2333333333333334</v>
      </c>
      <c r="M42" s="14">
        <f t="shared" si="2"/>
        <v>137</v>
      </c>
      <c r="N42" s="8">
        <f t="shared" si="1"/>
        <v>61.343283582089548</v>
      </c>
      <c r="O42" s="14" t="s">
        <v>1500</v>
      </c>
      <c r="P42" s="1">
        <v>1</v>
      </c>
    </row>
    <row r="43" spans="1:16" s="1" customFormat="1" ht="14.1" customHeight="1" x14ac:dyDescent="0.25">
      <c r="A43" s="23">
        <v>275</v>
      </c>
      <c r="B43" s="23" t="s">
        <v>1304</v>
      </c>
      <c r="C43" s="4" t="s">
        <v>1880</v>
      </c>
      <c r="D43" s="9" t="s">
        <v>469</v>
      </c>
      <c r="E43" s="8" t="s">
        <v>992</v>
      </c>
      <c r="F43" s="3" t="s">
        <v>196</v>
      </c>
      <c r="G43" s="3" t="s">
        <v>15</v>
      </c>
      <c r="H43" s="3" t="s">
        <v>509</v>
      </c>
      <c r="I43" s="3" t="s">
        <v>5</v>
      </c>
      <c r="J43" s="3" t="s">
        <v>189</v>
      </c>
      <c r="K43" s="8" t="s">
        <v>991</v>
      </c>
      <c r="L43" s="16">
        <f t="shared" si="0"/>
        <v>1.6333333333333333</v>
      </c>
      <c r="M43" s="14">
        <f t="shared" si="2"/>
        <v>58</v>
      </c>
      <c r="N43" s="8">
        <f t="shared" si="1"/>
        <v>35.510204081632651</v>
      </c>
      <c r="O43" s="14" t="s">
        <v>1511</v>
      </c>
      <c r="P43" s="1">
        <v>1</v>
      </c>
    </row>
    <row r="44" spans="1:16" s="1" customFormat="1" ht="14.1" customHeight="1" x14ac:dyDescent="0.25">
      <c r="A44" s="23">
        <v>276</v>
      </c>
      <c r="B44" s="23" t="s">
        <v>1304</v>
      </c>
      <c r="C44" s="4" t="s">
        <v>1929</v>
      </c>
      <c r="D44" s="9" t="s">
        <v>470</v>
      </c>
      <c r="E44" s="8" t="s">
        <v>1253</v>
      </c>
      <c r="F44" s="3" t="s">
        <v>244</v>
      </c>
      <c r="G44" s="3" t="s">
        <v>171</v>
      </c>
      <c r="H44" s="3" t="s">
        <v>719</v>
      </c>
      <c r="I44" s="3" t="s">
        <v>5</v>
      </c>
      <c r="J44" s="3" t="s">
        <v>122</v>
      </c>
      <c r="K44" s="8" t="s">
        <v>581</v>
      </c>
      <c r="L44" s="16">
        <f t="shared" si="0"/>
        <v>4.2333333333333334</v>
      </c>
      <c r="M44" s="31">
        <f t="shared" si="2"/>
        <v>264</v>
      </c>
      <c r="N44" s="8">
        <f t="shared" si="1"/>
        <v>62.362204724409445</v>
      </c>
      <c r="O44" s="14" t="s">
        <v>1317</v>
      </c>
      <c r="P44" s="1">
        <v>1</v>
      </c>
    </row>
    <row r="45" spans="1:16" s="1" customFormat="1" ht="14.1" customHeight="1" x14ac:dyDescent="0.25">
      <c r="A45" s="23">
        <v>277</v>
      </c>
      <c r="B45" s="23" t="s">
        <v>1304</v>
      </c>
      <c r="C45" s="4" t="s">
        <v>1966</v>
      </c>
      <c r="D45" s="9" t="s">
        <v>471</v>
      </c>
      <c r="E45" s="8" t="s">
        <v>989</v>
      </c>
      <c r="F45" s="3" t="s">
        <v>149</v>
      </c>
      <c r="G45" s="3" t="s">
        <v>162</v>
      </c>
      <c r="H45" s="3" t="s">
        <v>170</v>
      </c>
      <c r="I45" s="3" t="s">
        <v>5</v>
      </c>
      <c r="J45" s="3" t="s">
        <v>164</v>
      </c>
      <c r="K45" s="8" t="s">
        <v>988</v>
      </c>
      <c r="L45" s="16">
        <f t="shared" si="0"/>
        <v>1.5666666666666669</v>
      </c>
      <c r="M45" s="14">
        <f t="shared" si="2"/>
        <v>59</v>
      </c>
      <c r="N45" s="8">
        <f t="shared" si="1"/>
        <v>37.659574468085104</v>
      </c>
      <c r="O45" s="14" t="s">
        <v>1750</v>
      </c>
      <c r="P45" s="1">
        <v>3</v>
      </c>
    </row>
    <row r="46" spans="1:16" s="1" customFormat="1" ht="14.1" customHeight="1" x14ac:dyDescent="0.25">
      <c r="A46" s="23">
        <v>280</v>
      </c>
      <c r="B46" s="23" t="s">
        <v>1304</v>
      </c>
      <c r="C46" s="4" t="s">
        <v>1782</v>
      </c>
      <c r="D46" s="9" t="s">
        <v>474</v>
      </c>
      <c r="E46" s="8" t="s">
        <v>1249</v>
      </c>
      <c r="F46" s="3" t="s">
        <v>326</v>
      </c>
      <c r="G46" s="3" t="s">
        <v>287</v>
      </c>
      <c r="H46" s="3" t="s">
        <v>952</v>
      </c>
      <c r="I46" s="3" t="s">
        <v>5</v>
      </c>
      <c r="J46" s="3" t="s">
        <v>114</v>
      </c>
      <c r="K46" s="8" t="s">
        <v>658</v>
      </c>
      <c r="L46" s="16">
        <f t="shared" si="0"/>
        <v>3.7166666666666668</v>
      </c>
      <c r="M46" s="14">
        <f t="shared" si="2"/>
        <v>163</v>
      </c>
      <c r="N46" s="8">
        <f t="shared" si="1"/>
        <v>43.856502242152466</v>
      </c>
      <c r="O46" s="14" t="s">
        <v>1751</v>
      </c>
      <c r="P46" s="1">
        <v>3</v>
      </c>
    </row>
    <row r="47" spans="1:16" s="1" customFormat="1" ht="14.1" customHeight="1" x14ac:dyDescent="0.25">
      <c r="A47" s="23">
        <v>281</v>
      </c>
      <c r="B47" s="23" t="s">
        <v>1304</v>
      </c>
      <c r="C47" s="4" t="s">
        <v>1830</v>
      </c>
      <c r="D47" s="9" t="s">
        <v>475</v>
      </c>
      <c r="E47" s="8" t="s">
        <v>987</v>
      </c>
      <c r="F47" s="3" t="s">
        <v>342</v>
      </c>
      <c r="G47" s="3" t="s">
        <v>35</v>
      </c>
      <c r="H47" s="3" t="s">
        <v>891</v>
      </c>
      <c r="I47" s="3" t="s">
        <v>5</v>
      </c>
      <c r="J47" s="3" t="s">
        <v>43</v>
      </c>
      <c r="K47" s="8" t="s">
        <v>986</v>
      </c>
      <c r="L47" s="16">
        <f t="shared" si="0"/>
        <v>3.9666666666666668</v>
      </c>
      <c r="M47" s="31">
        <f t="shared" si="2"/>
        <v>243</v>
      </c>
      <c r="N47" s="8">
        <f t="shared" si="1"/>
        <v>61.260504201680668</v>
      </c>
      <c r="O47" s="14" t="s">
        <v>1498</v>
      </c>
      <c r="P47" s="1">
        <v>2</v>
      </c>
    </row>
    <row r="48" spans="1:16" s="1" customFormat="1" ht="14.1" customHeight="1" x14ac:dyDescent="0.25">
      <c r="A48" s="23">
        <v>282</v>
      </c>
      <c r="B48" s="23" t="s">
        <v>1304</v>
      </c>
      <c r="C48" s="4" t="s">
        <v>1881</v>
      </c>
      <c r="D48" s="9" t="s">
        <v>476</v>
      </c>
      <c r="E48" s="8" t="s">
        <v>985</v>
      </c>
      <c r="F48" s="3" t="s">
        <v>196</v>
      </c>
      <c r="G48" s="3" t="s">
        <v>344</v>
      </c>
      <c r="H48" s="3" t="s">
        <v>808</v>
      </c>
      <c r="I48" s="3" t="s">
        <v>5</v>
      </c>
      <c r="J48" s="3" t="s">
        <v>16</v>
      </c>
      <c r="K48" s="8" t="s">
        <v>984</v>
      </c>
      <c r="L48" s="16">
        <f t="shared" si="0"/>
        <v>4.0666666666666664</v>
      </c>
      <c r="M48" s="31">
        <f t="shared" si="2"/>
        <v>227</v>
      </c>
      <c r="N48" s="8">
        <f t="shared" si="1"/>
        <v>55.819672131147541</v>
      </c>
      <c r="O48" s="14" t="s">
        <v>1505</v>
      </c>
      <c r="P48" s="1">
        <v>2</v>
      </c>
    </row>
    <row r="49" spans="1:16" s="1" customFormat="1" ht="14.1" customHeight="1" x14ac:dyDescent="0.25">
      <c r="A49" s="23">
        <v>283</v>
      </c>
      <c r="B49" s="23" t="s">
        <v>1304</v>
      </c>
      <c r="C49" s="4" t="s">
        <v>1908</v>
      </c>
      <c r="D49" s="9" t="s">
        <v>477</v>
      </c>
      <c r="E49" s="8" t="s">
        <v>983</v>
      </c>
      <c r="F49" s="3" t="s">
        <v>108</v>
      </c>
      <c r="G49" s="3" t="s">
        <v>354</v>
      </c>
      <c r="H49" s="3" t="s">
        <v>819</v>
      </c>
      <c r="I49" s="3" t="s">
        <v>5</v>
      </c>
      <c r="J49" s="3" t="s">
        <v>50</v>
      </c>
      <c r="K49" s="8" t="s">
        <v>982</v>
      </c>
      <c r="L49" s="16">
        <f t="shared" si="0"/>
        <v>4.05</v>
      </c>
      <c r="M49" s="14">
        <f t="shared" si="2"/>
        <v>130</v>
      </c>
      <c r="N49" s="8">
        <f t="shared" si="1"/>
        <v>32.098765432098766</v>
      </c>
      <c r="O49" s="14" t="s">
        <v>1565</v>
      </c>
      <c r="P49" s="1">
        <v>3</v>
      </c>
    </row>
    <row r="50" spans="1:16" s="1" customFormat="1" ht="14.1" customHeight="1" x14ac:dyDescent="0.25">
      <c r="A50" s="23">
        <v>284</v>
      </c>
      <c r="B50" s="23" t="s">
        <v>1304</v>
      </c>
      <c r="C50" s="4" t="s">
        <v>1967</v>
      </c>
      <c r="D50" s="9" t="s">
        <v>478</v>
      </c>
      <c r="E50" s="8" t="s">
        <v>1245</v>
      </c>
      <c r="F50" s="3" t="s">
        <v>64</v>
      </c>
      <c r="G50" s="3" t="s">
        <v>393</v>
      </c>
      <c r="H50" s="3" t="s">
        <v>1176</v>
      </c>
      <c r="I50" s="3" t="s">
        <v>5</v>
      </c>
      <c r="J50" s="3" t="s">
        <v>67</v>
      </c>
      <c r="K50" s="8" t="s">
        <v>1164</v>
      </c>
      <c r="L50" s="16">
        <f t="shared" si="0"/>
        <v>4.75</v>
      </c>
      <c r="M50" s="31">
        <f t="shared" si="2"/>
        <v>260</v>
      </c>
      <c r="N50" s="8">
        <f t="shared" si="1"/>
        <v>54.736842105263158</v>
      </c>
      <c r="O50" s="14" t="s">
        <v>1317</v>
      </c>
      <c r="P50" s="1">
        <v>1</v>
      </c>
    </row>
    <row r="51" spans="1:16" s="1" customFormat="1" ht="14.1" customHeight="1" x14ac:dyDescent="0.25">
      <c r="A51" s="23">
        <v>287</v>
      </c>
      <c r="B51" s="23" t="s">
        <v>1304</v>
      </c>
      <c r="C51" s="4" t="s">
        <v>1783</v>
      </c>
      <c r="D51" s="9" t="s">
        <v>479</v>
      </c>
      <c r="E51" s="8" t="s">
        <v>979</v>
      </c>
      <c r="F51" s="3" t="s">
        <v>206</v>
      </c>
      <c r="G51" s="3" t="s">
        <v>103</v>
      </c>
      <c r="H51" s="3" t="s">
        <v>203</v>
      </c>
      <c r="I51" s="3" t="s">
        <v>5</v>
      </c>
      <c r="J51" s="3" t="s">
        <v>5</v>
      </c>
      <c r="K51" s="8" t="s">
        <v>978</v>
      </c>
      <c r="L51" s="16">
        <f t="shared" si="0"/>
        <v>0.78333333333333344</v>
      </c>
      <c r="M51" s="14">
        <f t="shared" si="2"/>
        <v>32</v>
      </c>
      <c r="N51" s="8">
        <f t="shared" si="1"/>
        <v>40.851063829787229</v>
      </c>
      <c r="O51" s="14" t="s">
        <v>1752</v>
      </c>
      <c r="P51" s="1">
        <v>1</v>
      </c>
    </row>
    <row r="52" spans="1:16" s="1" customFormat="1" ht="14.1" customHeight="1" x14ac:dyDescent="0.25">
      <c r="A52" s="23">
        <v>288</v>
      </c>
      <c r="B52" s="23" t="s">
        <v>1304</v>
      </c>
      <c r="C52" s="4" t="s">
        <v>1831</v>
      </c>
      <c r="D52" s="9" t="s">
        <v>480</v>
      </c>
      <c r="E52" s="8" t="s">
        <v>977</v>
      </c>
      <c r="F52" s="3" t="s">
        <v>29</v>
      </c>
      <c r="G52" s="3" t="s">
        <v>387</v>
      </c>
      <c r="H52" s="3" t="s">
        <v>976</v>
      </c>
      <c r="I52" s="3" t="s">
        <v>5</v>
      </c>
      <c r="J52" s="3" t="s">
        <v>156</v>
      </c>
      <c r="K52" s="8" t="s">
        <v>975</v>
      </c>
      <c r="L52" s="16">
        <f t="shared" si="0"/>
        <v>4.5666666666666664</v>
      </c>
      <c r="M52" s="31">
        <f t="shared" si="2"/>
        <v>264</v>
      </c>
      <c r="N52" s="8">
        <f t="shared" si="1"/>
        <v>57.810218978102192</v>
      </c>
      <c r="O52" s="14" t="s">
        <v>1506</v>
      </c>
      <c r="P52" s="1">
        <v>2</v>
      </c>
    </row>
    <row r="53" spans="1:16" s="1" customFormat="1" ht="14.1" customHeight="1" x14ac:dyDescent="0.25">
      <c r="A53" s="23">
        <v>289</v>
      </c>
      <c r="B53" s="23" t="s">
        <v>1304</v>
      </c>
      <c r="C53" s="4" t="s">
        <v>1862</v>
      </c>
      <c r="D53" s="9" t="s">
        <v>481</v>
      </c>
      <c r="E53" s="8" t="s">
        <v>974</v>
      </c>
      <c r="F53" s="3" t="s">
        <v>19</v>
      </c>
      <c r="G53" s="3" t="s">
        <v>123</v>
      </c>
      <c r="H53" s="3" t="s">
        <v>148</v>
      </c>
      <c r="I53" s="3" t="s">
        <v>5</v>
      </c>
      <c r="J53" s="3" t="s">
        <v>331</v>
      </c>
      <c r="K53" s="8" t="s">
        <v>913</v>
      </c>
      <c r="L53" s="16">
        <f t="shared" si="0"/>
        <v>1.35</v>
      </c>
      <c r="M53" s="14">
        <f t="shared" si="2"/>
        <v>44</v>
      </c>
      <c r="N53" s="8">
        <f t="shared" si="1"/>
        <v>32.592592592592588</v>
      </c>
      <c r="O53" s="14" t="s">
        <v>1318</v>
      </c>
      <c r="P53" s="1">
        <v>1</v>
      </c>
    </row>
    <row r="54" spans="1:16" s="1" customFormat="1" ht="14.1" customHeight="1" x14ac:dyDescent="0.25">
      <c r="A54" s="23">
        <v>290</v>
      </c>
      <c r="B54" s="23" t="s">
        <v>1304</v>
      </c>
      <c r="C54" s="4" t="s">
        <v>1909</v>
      </c>
      <c r="D54" s="9" t="s">
        <v>482</v>
      </c>
      <c r="E54" s="8" t="s">
        <v>973</v>
      </c>
      <c r="F54" s="3" t="s">
        <v>106</v>
      </c>
      <c r="G54" s="3" t="s">
        <v>330</v>
      </c>
      <c r="H54" s="3" t="s">
        <v>939</v>
      </c>
      <c r="I54" s="3" t="s">
        <v>5</v>
      </c>
      <c r="J54" s="3" t="s">
        <v>37</v>
      </c>
      <c r="K54" s="8" t="s">
        <v>846</v>
      </c>
      <c r="L54" s="16">
        <f t="shared" si="0"/>
        <v>4.8666666666666671</v>
      </c>
      <c r="M54" s="14">
        <f t="shared" si="2"/>
        <v>146</v>
      </c>
      <c r="N54" s="8">
        <f t="shared" si="1"/>
        <v>29.999999999999996</v>
      </c>
      <c r="O54" s="14" t="s">
        <v>1564</v>
      </c>
      <c r="P54" s="1">
        <v>2</v>
      </c>
    </row>
    <row r="55" spans="1:16" s="1" customFormat="1" ht="14.1" customHeight="1" x14ac:dyDescent="0.25">
      <c r="A55" s="23">
        <v>291</v>
      </c>
      <c r="B55" s="23" t="s">
        <v>1304</v>
      </c>
      <c r="C55" s="4" t="s">
        <v>1968</v>
      </c>
      <c r="D55" s="9" t="s">
        <v>484</v>
      </c>
      <c r="E55" s="8" t="s">
        <v>1240</v>
      </c>
      <c r="F55" s="3" t="s">
        <v>172</v>
      </c>
      <c r="G55" s="3" t="s">
        <v>483</v>
      </c>
      <c r="H55" s="3" t="s">
        <v>710</v>
      </c>
      <c r="I55" s="3" t="s">
        <v>5</v>
      </c>
      <c r="J55" s="3" t="s">
        <v>123</v>
      </c>
      <c r="K55" s="8" t="s">
        <v>821</v>
      </c>
      <c r="L55" s="16">
        <f t="shared" si="0"/>
        <v>4.3166666666666664</v>
      </c>
      <c r="M55" s="31">
        <f t="shared" si="2"/>
        <v>260</v>
      </c>
      <c r="N55" s="8">
        <f t="shared" si="1"/>
        <v>60.231660231660236</v>
      </c>
      <c r="O55" s="14" t="s">
        <v>1317</v>
      </c>
      <c r="P55" s="1">
        <v>1</v>
      </c>
    </row>
    <row r="56" spans="1:16" s="1" customFormat="1" ht="14.1" customHeight="1" x14ac:dyDescent="0.25">
      <c r="A56" s="23">
        <v>294</v>
      </c>
      <c r="B56" s="23" t="s">
        <v>1304</v>
      </c>
      <c r="C56" s="4" t="s">
        <v>1784</v>
      </c>
      <c r="D56" s="9" t="s">
        <v>487</v>
      </c>
      <c r="E56" s="8" t="s">
        <v>970</v>
      </c>
      <c r="F56" s="3" t="s">
        <v>190</v>
      </c>
      <c r="G56" s="3" t="s">
        <v>156</v>
      </c>
      <c r="H56" s="3" t="s">
        <v>517</v>
      </c>
      <c r="I56" s="3" t="s">
        <v>5</v>
      </c>
      <c r="J56" s="3" t="s">
        <v>46</v>
      </c>
      <c r="K56" s="8" t="s">
        <v>898</v>
      </c>
      <c r="L56" s="16">
        <f t="shared" si="0"/>
        <v>2.1833333333333331</v>
      </c>
      <c r="M56" s="14">
        <f t="shared" si="2"/>
        <v>104</v>
      </c>
      <c r="N56" s="8">
        <f t="shared" si="1"/>
        <v>47.633587786259547</v>
      </c>
      <c r="O56" s="14" t="s">
        <v>1728</v>
      </c>
      <c r="P56" s="1">
        <v>1</v>
      </c>
    </row>
    <row r="57" spans="1:16" s="1" customFormat="1" ht="14.1" customHeight="1" x14ac:dyDescent="0.25">
      <c r="A57" s="23">
        <v>295</v>
      </c>
      <c r="B57" s="23" t="s">
        <v>1304</v>
      </c>
      <c r="C57" s="4" t="s">
        <v>1832</v>
      </c>
      <c r="D57" s="9" t="s">
        <v>488</v>
      </c>
      <c r="E57" s="8" t="s">
        <v>969</v>
      </c>
      <c r="F57" s="3" t="s">
        <v>106</v>
      </c>
      <c r="G57" s="3" t="s">
        <v>342</v>
      </c>
      <c r="H57" s="3" t="s">
        <v>920</v>
      </c>
      <c r="I57" s="3" t="s">
        <v>5</v>
      </c>
      <c r="J57" s="3" t="s">
        <v>294</v>
      </c>
      <c r="K57" s="8" t="s">
        <v>968</v>
      </c>
      <c r="L57" s="16">
        <f t="shared" si="0"/>
        <v>3.4666666666666668</v>
      </c>
      <c r="M57" s="31">
        <f t="shared" si="2"/>
        <v>202</v>
      </c>
      <c r="N57" s="8">
        <f t="shared" si="1"/>
        <v>58.269230769230766</v>
      </c>
      <c r="O57" s="14" t="s">
        <v>1507</v>
      </c>
      <c r="P57" s="1">
        <v>1</v>
      </c>
    </row>
    <row r="58" spans="1:16" s="1" customFormat="1" ht="14.1" customHeight="1" x14ac:dyDescent="0.25">
      <c r="A58" s="23">
        <v>296</v>
      </c>
      <c r="B58" s="23" t="s">
        <v>1304</v>
      </c>
      <c r="C58" s="4" t="s">
        <v>1863</v>
      </c>
      <c r="D58" s="9" t="s">
        <v>489</v>
      </c>
      <c r="E58" s="8" t="s">
        <v>967</v>
      </c>
      <c r="F58" s="3" t="s">
        <v>129</v>
      </c>
      <c r="G58" s="3" t="s">
        <v>366</v>
      </c>
      <c r="H58" s="3" t="s">
        <v>120</v>
      </c>
      <c r="I58" s="3" t="s">
        <v>5</v>
      </c>
      <c r="J58" s="3" t="s">
        <v>206</v>
      </c>
      <c r="K58" s="8" t="s">
        <v>966</v>
      </c>
      <c r="L58" s="16">
        <f t="shared" si="0"/>
        <v>4.25</v>
      </c>
      <c r="M58" s="14">
        <f t="shared" si="2"/>
        <v>121</v>
      </c>
      <c r="N58" s="8">
        <f t="shared" si="1"/>
        <v>28.470588235294116</v>
      </c>
      <c r="O58" s="14" t="s">
        <v>1318</v>
      </c>
      <c r="P58" s="1">
        <v>1</v>
      </c>
    </row>
    <row r="59" spans="1:16" s="1" customFormat="1" ht="14.1" customHeight="1" x14ac:dyDescent="0.25">
      <c r="A59" s="23">
        <v>297</v>
      </c>
      <c r="B59" s="23" t="s">
        <v>1304</v>
      </c>
      <c r="C59" s="4" t="s">
        <v>1910</v>
      </c>
      <c r="D59" s="9" t="s">
        <v>490</v>
      </c>
      <c r="E59" s="8" t="s">
        <v>1236</v>
      </c>
      <c r="F59" s="3" t="s">
        <v>407</v>
      </c>
      <c r="G59" s="3" t="s">
        <v>299</v>
      </c>
      <c r="H59" s="3" t="s">
        <v>965</v>
      </c>
      <c r="I59" s="3" t="s">
        <v>5</v>
      </c>
      <c r="J59" s="3" t="s">
        <v>133</v>
      </c>
      <c r="K59" s="8" t="s">
        <v>1235</v>
      </c>
      <c r="L59" s="16">
        <f t="shared" si="0"/>
        <v>5</v>
      </c>
      <c r="M59" s="31">
        <f t="shared" si="2"/>
        <v>260</v>
      </c>
      <c r="N59" s="8">
        <f t="shared" si="1"/>
        <v>52</v>
      </c>
      <c r="O59" s="14" t="s">
        <v>1317</v>
      </c>
      <c r="P59" s="1">
        <v>1</v>
      </c>
    </row>
    <row r="60" spans="1:16" s="1" customFormat="1" ht="14.1" customHeight="1" x14ac:dyDescent="0.25">
      <c r="A60" s="23">
        <v>298</v>
      </c>
      <c r="B60" s="23" t="s">
        <v>1304</v>
      </c>
      <c r="C60" s="4" t="s">
        <v>1969</v>
      </c>
      <c r="D60" s="9" t="s">
        <v>492</v>
      </c>
      <c r="E60" s="8" t="s">
        <v>1234</v>
      </c>
      <c r="F60" s="3" t="s">
        <v>83</v>
      </c>
      <c r="G60" s="3" t="s">
        <v>270</v>
      </c>
      <c r="H60" s="3" t="s">
        <v>1233</v>
      </c>
      <c r="I60" s="3" t="s">
        <v>5</v>
      </c>
      <c r="J60" s="3" t="s">
        <v>81</v>
      </c>
      <c r="K60" s="8" t="s">
        <v>1232</v>
      </c>
      <c r="L60" s="16">
        <f t="shared" si="0"/>
        <v>5.65</v>
      </c>
      <c r="M60" s="31">
        <f t="shared" si="2"/>
        <v>333</v>
      </c>
      <c r="N60" s="8">
        <f t="shared" si="1"/>
        <v>58.938053097345126</v>
      </c>
      <c r="O60" s="14" t="s">
        <v>1756</v>
      </c>
      <c r="P60" s="1">
        <v>4</v>
      </c>
    </row>
    <row r="61" spans="1:16" s="1" customFormat="1" ht="14.1" customHeight="1" x14ac:dyDescent="0.25">
      <c r="A61" s="23">
        <v>301</v>
      </c>
      <c r="B61" s="23" t="s">
        <v>1304</v>
      </c>
      <c r="C61" s="4" t="s">
        <v>1785</v>
      </c>
      <c r="D61" s="9" t="s">
        <v>494</v>
      </c>
      <c r="E61" s="8" t="s">
        <v>1109</v>
      </c>
      <c r="F61" s="3" t="s">
        <v>100</v>
      </c>
      <c r="G61" s="3" t="s">
        <v>172</v>
      </c>
      <c r="H61" s="3" t="s">
        <v>299</v>
      </c>
      <c r="I61" s="3" t="s">
        <v>5</v>
      </c>
      <c r="J61" s="3" t="s">
        <v>61</v>
      </c>
      <c r="K61" s="8" t="s">
        <v>596</v>
      </c>
      <c r="L61" s="16">
        <f t="shared" si="0"/>
        <v>2.6</v>
      </c>
      <c r="M61" s="14">
        <f t="shared" si="2"/>
        <v>114</v>
      </c>
      <c r="N61" s="8">
        <f t="shared" si="1"/>
        <v>43.846153846153847</v>
      </c>
      <c r="O61" s="14" t="s">
        <v>1757</v>
      </c>
      <c r="P61" s="1">
        <v>2</v>
      </c>
    </row>
    <row r="62" spans="1:16" s="1" customFormat="1" ht="14.1" customHeight="1" x14ac:dyDescent="0.25">
      <c r="A62" s="23">
        <v>302</v>
      </c>
      <c r="B62" s="23" t="s">
        <v>1304</v>
      </c>
      <c r="C62" s="4" t="s">
        <v>1809</v>
      </c>
      <c r="D62" s="9" t="s">
        <v>495</v>
      </c>
      <c r="E62" s="8" t="s">
        <v>1230</v>
      </c>
      <c r="F62" s="3" t="s">
        <v>170</v>
      </c>
      <c r="G62" s="3" t="s">
        <v>171</v>
      </c>
      <c r="H62" s="3" t="s">
        <v>823</v>
      </c>
      <c r="I62" s="3" t="s">
        <v>5</v>
      </c>
      <c r="J62" s="3" t="s">
        <v>178</v>
      </c>
      <c r="K62" s="8" t="s">
        <v>1119</v>
      </c>
      <c r="L62" s="16">
        <f t="shared" si="0"/>
        <v>4.2333333333333334</v>
      </c>
      <c r="M62" s="31">
        <f t="shared" si="2"/>
        <v>237</v>
      </c>
      <c r="N62" s="8">
        <f t="shared" si="1"/>
        <v>55.984251968503933</v>
      </c>
      <c r="O62" s="14" t="s">
        <v>1508</v>
      </c>
      <c r="P62" s="1">
        <v>2</v>
      </c>
    </row>
    <row r="63" spans="1:16" s="1" customFormat="1" ht="14.1" customHeight="1" x14ac:dyDescent="0.25">
      <c r="A63" s="23">
        <v>303</v>
      </c>
      <c r="B63" s="23" t="s">
        <v>1304</v>
      </c>
      <c r="C63" s="4" t="s">
        <v>1882</v>
      </c>
      <c r="D63" s="9" t="s">
        <v>496</v>
      </c>
      <c r="E63" s="8" t="s">
        <v>1106</v>
      </c>
      <c r="F63" s="3" t="s">
        <v>145</v>
      </c>
      <c r="G63" s="3" t="s">
        <v>60</v>
      </c>
      <c r="H63" s="3" t="s">
        <v>27</v>
      </c>
      <c r="I63" s="3" t="s">
        <v>5</v>
      </c>
      <c r="J63" s="3" t="s">
        <v>5</v>
      </c>
      <c r="K63" s="8" t="s">
        <v>1105</v>
      </c>
      <c r="L63" s="16">
        <f t="shared" si="0"/>
        <v>0.13333333333333333</v>
      </c>
      <c r="M63" s="14">
        <f t="shared" si="2"/>
        <v>1</v>
      </c>
      <c r="N63" s="8">
        <f t="shared" si="1"/>
        <v>7.5</v>
      </c>
      <c r="O63" s="14"/>
      <c r="P63" s="1">
        <v>1</v>
      </c>
    </row>
    <row r="64" spans="1:16" s="1" customFormat="1" ht="14.1" customHeight="1" x14ac:dyDescent="0.25">
      <c r="A64" s="23">
        <v>304</v>
      </c>
      <c r="B64" s="23" t="s">
        <v>1304</v>
      </c>
      <c r="C64" s="4" t="s">
        <v>1930</v>
      </c>
      <c r="D64" s="9" t="s">
        <v>497</v>
      </c>
      <c r="E64" s="8" t="s">
        <v>1104</v>
      </c>
      <c r="F64" s="3" t="s">
        <v>127</v>
      </c>
      <c r="G64" s="3" t="s">
        <v>225</v>
      </c>
      <c r="H64" s="3" t="s">
        <v>33</v>
      </c>
      <c r="I64" s="3" t="s">
        <v>5</v>
      </c>
      <c r="J64" s="3" t="s">
        <v>145</v>
      </c>
      <c r="K64" s="8" t="s">
        <v>582</v>
      </c>
      <c r="L64" s="16">
        <f t="shared" si="0"/>
        <v>2.0833333333333335</v>
      </c>
      <c r="M64" s="14">
        <f t="shared" si="2"/>
        <v>124</v>
      </c>
      <c r="N64" s="8">
        <f t="shared" si="1"/>
        <v>59.519999999999996</v>
      </c>
      <c r="O64" s="14" t="s">
        <v>1760</v>
      </c>
      <c r="P64" s="1">
        <v>2</v>
      </c>
    </row>
    <row r="65" spans="1:16" s="1" customFormat="1" ht="14.1" customHeight="1" x14ac:dyDescent="0.25">
      <c r="A65" s="23">
        <v>312</v>
      </c>
      <c r="B65" s="23" t="s">
        <v>1304</v>
      </c>
      <c r="C65" s="4" t="s">
        <v>1970</v>
      </c>
      <c r="D65" s="9" t="s">
        <v>500</v>
      </c>
      <c r="E65" s="8" t="s">
        <v>1103</v>
      </c>
      <c r="F65" s="3" t="s">
        <v>206</v>
      </c>
      <c r="G65" s="3" t="s">
        <v>117</v>
      </c>
      <c r="H65" s="3" t="s">
        <v>327</v>
      </c>
      <c r="I65" s="3" t="s">
        <v>5</v>
      </c>
      <c r="J65" s="3" t="s">
        <v>48</v>
      </c>
      <c r="K65" s="8" t="s">
        <v>1102</v>
      </c>
      <c r="L65" s="16">
        <f t="shared" si="0"/>
        <v>1.8333333333333335</v>
      </c>
      <c r="M65" s="14">
        <f t="shared" si="2"/>
        <v>102</v>
      </c>
      <c r="N65" s="8">
        <f t="shared" si="1"/>
        <v>55.636363636363633</v>
      </c>
      <c r="O65" s="14"/>
      <c r="P65" s="1">
        <v>1</v>
      </c>
    </row>
    <row r="66" spans="1:16" s="1" customFormat="1" ht="14.1" customHeight="1" x14ac:dyDescent="0.25">
      <c r="A66" s="23">
        <v>315</v>
      </c>
      <c r="B66" s="23" t="s">
        <v>1304</v>
      </c>
      <c r="C66" s="4" t="s">
        <v>1767</v>
      </c>
      <c r="D66" s="9" t="s">
        <v>501</v>
      </c>
      <c r="E66" s="8" t="s">
        <v>964</v>
      </c>
      <c r="F66" s="3" t="s">
        <v>390</v>
      </c>
      <c r="G66" s="3" t="s">
        <v>244</v>
      </c>
      <c r="H66" s="3" t="s">
        <v>963</v>
      </c>
      <c r="I66" s="3" t="s">
        <v>158</v>
      </c>
      <c r="J66" s="3" t="s">
        <v>201</v>
      </c>
      <c r="K66" s="8" t="s">
        <v>962</v>
      </c>
      <c r="L66" s="16">
        <f t="shared" ref="L66:L129" si="3">G66*24</f>
        <v>5.1833333333333336</v>
      </c>
      <c r="M66" s="31">
        <f t="shared" si="2"/>
        <v>206</v>
      </c>
      <c r="N66" s="8">
        <f t="shared" ref="N66:N129" si="4">M66/L66</f>
        <v>39.742765273311896</v>
      </c>
      <c r="O66" s="14" t="s">
        <v>1509</v>
      </c>
      <c r="P66" s="1">
        <v>2</v>
      </c>
    </row>
    <row r="67" spans="1:16" s="1" customFormat="1" ht="14.1" customHeight="1" x14ac:dyDescent="0.25">
      <c r="A67" s="23">
        <v>316</v>
      </c>
      <c r="B67" s="23" t="s">
        <v>1304</v>
      </c>
      <c r="C67" s="4" t="s">
        <v>1833</v>
      </c>
      <c r="D67" s="9" t="s">
        <v>502</v>
      </c>
      <c r="E67" s="8" t="s">
        <v>1225</v>
      </c>
      <c r="F67" s="3" t="s">
        <v>366</v>
      </c>
      <c r="G67" s="3" t="s">
        <v>110</v>
      </c>
      <c r="H67" s="3" t="s">
        <v>382</v>
      </c>
      <c r="I67" s="3" t="s">
        <v>5</v>
      </c>
      <c r="J67" s="3" t="s">
        <v>137</v>
      </c>
      <c r="K67" s="8" t="s">
        <v>1013</v>
      </c>
      <c r="L67" s="16">
        <f t="shared" si="3"/>
        <v>4.4333333333333336</v>
      </c>
      <c r="M67" s="31">
        <f t="shared" ref="M67:M130" si="5">D67-D66</f>
        <v>261</v>
      </c>
      <c r="N67" s="8">
        <f t="shared" si="4"/>
        <v>58.872180451127818</v>
      </c>
      <c r="O67" s="14" t="s">
        <v>1317</v>
      </c>
      <c r="P67" s="1">
        <v>1</v>
      </c>
    </row>
    <row r="68" spans="1:16" s="1" customFormat="1" ht="14.1" customHeight="1" x14ac:dyDescent="0.25">
      <c r="A68" s="23">
        <v>317</v>
      </c>
      <c r="B68" s="23" t="s">
        <v>1304</v>
      </c>
      <c r="C68" s="4" t="s">
        <v>1883</v>
      </c>
      <c r="D68" s="9" t="s">
        <v>503</v>
      </c>
      <c r="E68" s="8" t="s">
        <v>1224</v>
      </c>
      <c r="F68" s="3" t="s">
        <v>213</v>
      </c>
      <c r="G68" s="3" t="s">
        <v>204</v>
      </c>
      <c r="H68" s="3" t="s">
        <v>976</v>
      </c>
      <c r="I68" s="3" t="s">
        <v>5</v>
      </c>
      <c r="J68" s="3" t="s">
        <v>178</v>
      </c>
      <c r="K68" s="8" t="s">
        <v>906</v>
      </c>
      <c r="L68" s="16">
        <f t="shared" si="3"/>
        <v>3.8</v>
      </c>
      <c r="M68" s="31">
        <f t="shared" si="5"/>
        <v>234</v>
      </c>
      <c r="N68" s="8">
        <f t="shared" si="4"/>
        <v>61.578947368421055</v>
      </c>
      <c r="O68" s="14" t="s">
        <v>1510</v>
      </c>
      <c r="P68" s="1">
        <v>4</v>
      </c>
    </row>
    <row r="69" spans="1:16" s="1" customFormat="1" ht="14.1" customHeight="1" x14ac:dyDescent="0.25">
      <c r="A69" s="23">
        <v>318</v>
      </c>
      <c r="B69" s="23" t="s">
        <v>1304</v>
      </c>
      <c r="C69" s="4" t="s">
        <v>1931</v>
      </c>
      <c r="D69" s="9" t="s">
        <v>504</v>
      </c>
      <c r="E69" s="8" t="s">
        <v>957</v>
      </c>
      <c r="F69" s="3" t="s">
        <v>256</v>
      </c>
      <c r="G69" s="3" t="s">
        <v>389</v>
      </c>
      <c r="H69" s="3" t="s">
        <v>956</v>
      </c>
      <c r="I69" s="3" t="s">
        <v>5</v>
      </c>
      <c r="J69" s="3" t="s">
        <v>50</v>
      </c>
      <c r="K69" s="8" t="s">
        <v>955</v>
      </c>
      <c r="L69" s="16">
        <f t="shared" si="3"/>
        <v>3.166666666666667</v>
      </c>
      <c r="M69" s="14">
        <f t="shared" si="5"/>
        <v>126</v>
      </c>
      <c r="N69" s="8">
        <f t="shared" si="4"/>
        <v>39.78947368421052</v>
      </c>
      <c r="O69" s="14"/>
      <c r="P69" s="1">
        <v>2</v>
      </c>
    </row>
    <row r="70" spans="1:16" s="1" customFormat="1" ht="14.1" customHeight="1" x14ac:dyDescent="0.25">
      <c r="A70" s="23">
        <v>319</v>
      </c>
      <c r="B70" s="23" t="s">
        <v>1304</v>
      </c>
      <c r="C70" s="4" t="s">
        <v>1971</v>
      </c>
      <c r="D70" s="9" t="s">
        <v>505</v>
      </c>
      <c r="E70" s="8" t="s">
        <v>1221</v>
      </c>
      <c r="F70" s="3" t="s">
        <v>153</v>
      </c>
      <c r="G70" s="3" t="s">
        <v>298</v>
      </c>
      <c r="H70" s="3" t="s">
        <v>819</v>
      </c>
      <c r="I70" s="3" t="s">
        <v>5</v>
      </c>
      <c r="J70" s="3" t="s">
        <v>37</v>
      </c>
      <c r="K70" s="8" t="s">
        <v>417</v>
      </c>
      <c r="L70" s="16">
        <f t="shared" si="3"/>
        <v>5.75</v>
      </c>
      <c r="M70" s="14">
        <f t="shared" si="5"/>
        <v>155</v>
      </c>
      <c r="N70" s="8">
        <f t="shared" si="4"/>
        <v>26.956521739130434</v>
      </c>
      <c r="O70" s="14"/>
      <c r="P70" s="1">
        <v>2</v>
      </c>
    </row>
    <row r="71" spans="1:16" s="1" customFormat="1" ht="14.1" customHeight="1" x14ac:dyDescent="0.25">
      <c r="A71" s="23">
        <v>322</v>
      </c>
      <c r="B71" s="23" t="s">
        <v>1304</v>
      </c>
      <c r="C71" s="4" t="s">
        <v>1786</v>
      </c>
      <c r="D71" s="9" t="s">
        <v>507</v>
      </c>
      <c r="E71" s="8" t="s">
        <v>1101</v>
      </c>
      <c r="F71" s="3" t="s">
        <v>157</v>
      </c>
      <c r="G71" s="3" t="s">
        <v>197</v>
      </c>
      <c r="H71" s="3" t="s">
        <v>348</v>
      </c>
      <c r="I71" s="3" t="s">
        <v>5</v>
      </c>
      <c r="J71" s="3" t="s">
        <v>167</v>
      </c>
      <c r="K71" s="8" t="s">
        <v>402</v>
      </c>
      <c r="L71" s="16">
        <f t="shared" si="3"/>
        <v>2.1</v>
      </c>
      <c r="M71" s="14">
        <f t="shared" si="5"/>
        <v>122</v>
      </c>
      <c r="N71" s="8">
        <f t="shared" si="4"/>
        <v>58.095238095238095</v>
      </c>
      <c r="O71" s="14"/>
      <c r="P71" s="1">
        <v>2</v>
      </c>
    </row>
    <row r="72" spans="1:16" s="1" customFormat="1" ht="14.1" customHeight="1" x14ac:dyDescent="0.25">
      <c r="A72" s="23">
        <v>323</v>
      </c>
      <c r="B72" s="23" t="s">
        <v>1304</v>
      </c>
      <c r="C72" s="4" t="s">
        <v>1810</v>
      </c>
      <c r="D72" s="9" t="s">
        <v>508</v>
      </c>
      <c r="E72" s="8" t="s">
        <v>951</v>
      </c>
      <c r="F72" s="3" t="s">
        <v>33</v>
      </c>
      <c r="G72" s="3" t="s">
        <v>284</v>
      </c>
      <c r="H72" s="3" t="s">
        <v>383</v>
      </c>
      <c r="I72" s="3" t="s">
        <v>5</v>
      </c>
      <c r="J72" s="3" t="s">
        <v>149</v>
      </c>
      <c r="K72" s="8" t="s">
        <v>317</v>
      </c>
      <c r="L72" s="16">
        <f t="shared" si="3"/>
        <v>4.083333333333333</v>
      </c>
      <c r="M72" s="31">
        <f t="shared" si="5"/>
        <v>254</v>
      </c>
      <c r="N72" s="8">
        <f t="shared" si="4"/>
        <v>62.204081632653065</v>
      </c>
      <c r="O72" s="14" t="s">
        <v>1317</v>
      </c>
      <c r="P72" s="1">
        <v>1</v>
      </c>
    </row>
    <row r="73" spans="1:16" s="1" customFormat="1" ht="14.1" customHeight="1" x14ac:dyDescent="0.25">
      <c r="A73" s="23">
        <v>324</v>
      </c>
      <c r="B73" s="23" t="s">
        <v>1304</v>
      </c>
      <c r="C73" s="4" t="s">
        <v>1884</v>
      </c>
      <c r="D73" s="9" t="s">
        <v>510</v>
      </c>
      <c r="E73" s="8" t="s">
        <v>950</v>
      </c>
      <c r="F73" s="3" t="s">
        <v>153</v>
      </c>
      <c r="G73" s="3" t="s">
        <v>567</v>
      </c>
      <c r="H73" s="3" t="s">
        <v>414</v>
      </c>
      <c r="I73" s="3" t="s">
        <v>5</v>
      </c>
      <c r="J73" s="3" t="s">
        <v>146</v>
      </c>
      <c r="K73" s="8" t="s">
        <v>949</v>
      </c>
      <c r="L73" s="16">
        <f t="shared" si="3"/>
        <v>4.6166666666666671</v>
      </c>
      <c r="M73" s="31">
        <f t="shared" si="5"/>
        <v>245</v>
      </c>
      <c r="N73" s="8">
        <f t="shared" si="4"/>
        <v>53.068592057761727</v>
      </c>
      <c r="O73" s="26" t="s">
        <v>1511</v>
      </c>
      <c r="P73" s="1">
        <v>1</v>
      </c>
    </row>
    <row r="74" spans="1:16" s="1" customFormat="1" ht="14.1" customHeight="1" x14ac:dyDescent="0.25">
      <c r="A74" s="23">
        <v>325</v>
      </c>
      <c r="B74" s="23" t="s">
        <v>1304</v>
      </c>
      <c r="C74" s="4" t="s">
        <v>1911</v>
      </c>
      <c r="D74" s="9" t="s">
        <v>511</v>
      </c>
      <c r="E74" s="8" t="s">
        <v>1098</v>
      </c>
      <c r="F74" s="3" t="s">
        <v>173</v>
      </c>
      <c r="G74" s="3" t="s">
        <v>109</v>
      </c>
      <c r="H74" s="3" t="s">
        <v>850</v>
      </c>
      <c r="I74" s="3" t="s">
        <v>5</v>
      </c>
      <c r="J74" s="3" t="s">
        <v>28</v>
      </c>
      <c r="K74" s="8" t="s">
        <v>968</v>
      </c>
      <c r="L74" s="16">
        <f t="shared" si="3"/>
        <v>4.1833333333333336</v>
      </c>
      <c r="M74" s="31">
        <f t="shared" si="5"/>
        <v>213</v>
      </c>
      <c r="N74" s="8">
        <f t="shared" si="4"/>
        <v>50.916334661354576</v>
      </c>
      <c r="O74" s="14" t="s">
        <v>1512</v>
      </c>
      <c r="P74" s="1">
        <v>4</v>
      </c>
    </row>
    <row r="75" spans="1:16" s="1" customFormat="1" ht="14.1" customHeight="1" x14ac:dyDescent="0.25">
      <c r="A75" s="23">
        <v>328</v>
      </c>
      <c r="B75" s="23" t="s">
        <v>1304</v>
      </c>
      <c r="C75" s="4" t="s">
        <v>1811</v>
      </c>
      <c r="D75" s="9" t="s">
        <v>513</v>
      </c>
      <c r="E75" s="8" t="s">
        <v>947</v>
      </c>
      <c r="F75" s="3" t="s">
        <v>512</v>
      </c>
      <c r="G75" s="3" t="s">
        <v>335</v>
      </c>
      <c r="H75" s="3" t="s">
        <v>719</v>
      </c>
      <c r="I75" s="3" t="s">
        <v>5</v>
      </c>
      <c r="J75" s="3" t="s">
        <v>37</v>
      </c>
      <c r="K75" s="8" t="s">
        <v>715</v>
      </c>
      <c r="L75" s="16">
        <f t="shared" si="3"/>
        <v>4.6500000000000004</v>
      </c>
      <c r="M75" s="31">
        <f t="shared" si="5"/>
        <v>256</v>
      </c>
      <c r="N75" s="8">
        <f t="shared" si="4"/>
        <v>55.053763440860209</v>
      </c>
      <c r="O75" s="14" t="s">
        <v>1513</v>
      </c>
      <c r="P75" s="1">
        <v>4</v>
      </c>
    </row>
    <row r="76" spans="1:16" s="1" customFormat="1" ht="14.1" customHeight="1" x14ac:dyDescent="0.25">
      <c r="A76" s="23">
        <v>329</v>
      </c>
      <c r="B76" s="23" t="s">
        <v>1304</v>
      </c>
      <c r="C76" s="4" t="s">
        <v>1864</v>
      </c>
      <c r="D76" s="9" t="s">
        <v>514</v>
      </c>
      <c r="E76" s="8" t="s">
        <v>1218</v>
      </c>
      <c r="F76" s="3" t="s">
        <v>352</v>
      </c>
      <c r="G76" s="3" t="s">
        <v>110</v>
      </c>
      <c r="H76" s="3" t="s">
        <v>235</v>
      </c>
      <c r="I76" s="3" t="s">
        <v>5</v>
      </c>
      <c r="J76" s="3" t="s">
        <v>162</v>
      </c>
      <c r="K76" s="8" t="s">
        <v>425</v>
      </c>
      <c r="L76" s="16">
        <f t="shared" si="3"/>
        <v>4.4333333333333336</v>
      </c>
      <c r="M76" s="14">
        <f t="shared" si="5"/>
        <v>125</v>
      </c>
      <c r="N76" s="8">
        <f t="shared" si="4"/>
        <v>28.195488721804509</v>
      </c>
      <c r="O76" s="14"/>
      <c r="P76" s="1">
        <v>2</v>
      </c>
    </row>
    <row r="77" spans="1:16" s="1" customFormat="1" ht="14.1" customHeight="1" x14ac:dyDescent="0.25">
      <c r="A77" s="23">
        <v>330</v>
      </c>
      <c r="B77" s="23" t="s">
        <v>1304</v>
      </c>
      <c r="C77" s="4" t="s">
        <v>1912</v>
      </c>
      <c r="D77" s="9" t="s">
        <v>515</v>
      </c>
      <c r="E77" s="8" t="s">
        <v>1217</v>
      </c>
      <c r="F77" s="3" t="s">
        <v>38</v>
      </c>
      <c r="G77" s="3" t="s">
        <v>180</v>
      </c>
      <c r="H77" s="3" t="s">
        <v>1216</v>
      </c>
      <c r="I77" s="3" t="s">
        <v>5</v>
      </c>
      <c r="J77" s="3" t="s">
        <v>112</v>
      </c>
      <c r="K77" s="8" t="s">
        <v>996</v>
      </c>
      <c r="L77" s="16">
        <f t="shared" si="3"/>
        <v>4.2</v>
      </c>
      <c r="M77" s="31">
        <f t="shared" si="5"/>
        <v>261</v>
      </c>
      <c r="N77" s="8">
        <f t="shared" si="4"/>
        <v>62.142857142857139</v>
      </c>
      <c r="O77" s="14" t="s">
        <v>1317</v>
      </c>
      <c r="P77" s="1">
        <v>1</v>
      </c>
    </row>
    <row r="78" spans="1:16" s="1" customFormat="1" ht="14.1" customHeight="1" x14ac:dyDescent="0.25">
      <c r="A78" s="23">
        <v>331</v>
      </c>
      <c r="B78" s="23" t="s">
        <v>1304</v>
      </c>
      <c r="C78" s="4" t="s">
        <v>1952</v>
      </c>
      <c r="D78" s="9" t="s">
        <v>516</v>
      </c>
      <c r="E78" s="8" t="s">
        <v>1215</v>
      </c>
      <c r="F78" s="3" t="s">
        <v>39</v>
      </c>
      <c r="G78" s="3" t="s">
        <v>72</v>
      </c>
      <c r="H78" s="3" t="s">
        <v>101</v>
      </c>
      <c r="I78" s="3" t="s">
        <v>5</v>
      </c>
      <c r="J78" s="3" t="s">
        <v>123</v>
      </c>
      <c r="K78" s="8" t="s">
        <v>861</v>
      </c>
      <c r="L78" s="16">
        <f t="shared" si="3"/>
        <v>3.5</v>
      </c>
      <c r="M78" s="14">
        <f t="shared" si="5"/>
        <v>2</v>
      </c>
      <c r="N78" s="8">
        <f t="shared" si="4"/>
        <v>0.5714285714285714</v>
      </c>
      <c r="O78" s="14"/>
      <c r="P78" s="1">
        <v>1</v>
      </c>
    </row>
    <row r="79" spans="1:16" s="1" customFormat="1" ht="14.1" customHeight="1" x14ac:dyDescent="0.25">
      <c r="A79" s="23">
        <v>334</v>
      </c>
      <c r="B79" s="23" t="s">
        <v>1304</v>
      </c>
      <c r="C79" s="4" t="s">
        <v>1787</v>
      </c>
      <c r="D79" s="9" t="s">
        <v>518</v>
      </c>
      <c r="E79" s="8" t="s">
        <v>1214</v>
      </c>
      <c r="F79" s="3" t="s">
        <v>387</v>
      </c>
      <c r="G79" s="3" t="s">
        <v>125</v>
      </c>
      <c r="H79" s="3" t="s">
        <v>1213</v>
      </c>
      <c r="I79" s="3" t="s">
        <v>5</v>
      </c>
      <c r="J79" s="3" t="s">
        <v>178</v>
      </c>
      <c r="K79" s="8" t="s">
        <v>1212</v>
      </c>
      <c r="L79" s="16">
        <f t="shared" si="3"/>
        <v>5.2333333333333334</v>
      </c>
      <c r="M79" s="31">
        <f t="shared" si="5"/>
        <v>276</v>
      </c>
      <c r="N79" s="8">
        <f t="shared" si="4"/>
        <v>52.738853503184714</v>
      </c>
      <c r="O79" s="14" t="s">
        <v>1498</v>
      </c>
      <c r="P79" s="1">
        <v>2</v>
      </c>
    </row>
    <row r="80" spans="1:16" s="1" customFormat="1" ht="14.1" customHeight="1" x14ac:dyDescent="0.25">
      <c r="A80" s="23">
        <v>335</v>
      </c>
      <c r="B80" s="23" t="s">
        <v>1304</v>
      </c>
      <c r="C80" s="4" t="s">
        <v>1812</v>
      </c>
      <c r="D80" s="9" t="s">
        <v>519</v>
      </c>
      <c r="E80" s="8" t="s">
        <v>941</v>
      </c>
      <c r="F80" s="3" t="s">
        <v>79</v>
      </c>
      <c r="G80" s="3" t="s">
        <v>161</v>
      </c>
      <c r="H80" s="3" t="s">
        <v>103</v>
      </c>
      <c r="I80" s="3" t="s">
        <v>5</v>
      </c>
      <c r="J80" s="3" t="s">
        <v>202</v>
      </c>
      <c r="K80" s="8" t="s">
        <v>566</v>
      </c>
      <c r="L80" s="16">
        <f t="shared" si="3"/>
        <v>0.3</v>
      </c>
      <c r="M80" s="14">
        <f t="shared" si="5"/>
        <v>5</v>
      </c>
      <c r="N80" s="8">
        <f t="shared" si="4"/>
        <v>16.666666666666668</v>
      </c>
      <c r="O80" s="14"/>
      <c r="P80" s="1">
        <v>1</v>
      </c>
    </row>
    <row r="81" spans="1:16" s="1" customFormat="1" ht="14.1" customHeight="1" x14ac:dyDescent="0.25">
      <c r="A81" s="23">
        <v>336</v>
      </c>
      <c r="B81" s="23" t="s">
        <v>1304</v>
      </c>
      <c r="C81" s="4" t="s">
        <v>1865</v>
      </c>
      <c r="D81" s="9" t="s">
        <v>519</v>
      </c>
      <c r="E81" s="8" t="s">
        <v>1209</v>
      </c>
      <c r="F81" s="3" t="s">
        <v>25</v>
      </c>
      <c r="G81" s="3" t="s">
        <v>554</v>
      </c>
      <c r="H81" s="3" t="s">
        <v>976</v>
      </c>
      <c r="I81" s="3" t="s">
        <v>5</v>
      </c>
      <c r="J81" s="3" t="s">
        <v>147</v>
      </c>
      <c r="K81" s="8" t="s">
        <v>825</v>
      </c>
      <c r="L81" s="16">
        <f t="shared" si="3"/>
        <v>4.7166666666666668</v>
      </c>
      <c r="M81" s="14">
        <f t="shared" si="5"/>
        <v>0</v>
      </c>
      <c r="N81" s="8">
        <f t="shared" si="4"/>
        <v>0</v>
      </c>
      <c r="O81" s="14"/>
      <c r="P81" s="1">
        <v>0</v>
      </c>
    </row>
    <row r="82" spans="1:16" s="1" customFormat="1" ht="14.1" customHeight="1" x14ac:dyDescent="0.25">
      <c r="A82" s="23">
        <v>337</v>
      </c>
      <c r="B82" s="23" t="s">
        <v>1304</v>
      </c>
      <c r="C82" s="4" t="s">
        <v>1932</v>
      </c>
      <c r="D82" s="9" t="s">
        <v>520</v>
      </c>
      <c r="E82" s="8" t="s">
        <v>1208</v>
      </c>
      <c r="F82" s="3" t="s">
        <v>344</v>
      </c>
      <c r="G82" s="3" t="s">
        <v>315</v>
      </c>
      <c r="H82" s="3" t="s">
        <v>1207</v>
      </c>
      <c r="I82" s="3" t="s">
        <v>5</v>
      </c>
      <c r="J82" s="3" t="s">
        <v>95</v>
      </c>
      <c r="K82" s="8" t="s">
        <v>1195</v>
      </c>
      <c r="L82" s="16">
        <f t="shared" si="3"/>
        <v>5.1333333333333337</v>
      </c>
      <c r="M82" s="31">
        <f t="shared" si="5"/>
        <v>260</v>
      </c>
      <c r="N82" s="8">
        <f t="shared" si="4"/>
        <v>50.649350649350644</v>
      </c>
      <c r="O82" s="14" t="s">
        <v>1317</v>
      </c>
      <c r="P82" s="1">
        <v>1</v>
      </c>
    </row>
    <row r="83" spans="1:16" s="1" customFormat="1" ht="14.1" customHeight="1" x14ac:dyDescent="0.25">
      <c r="A83" s="23">
        <v>338</v>
      </c>
      <c r="B83" s="23" t="s">
        <v>1304</v>
      </c>
      <c r="C83" s="4" t="s">
        <v>1972</v>
      </c>
      <c r="D83" s="9" t="s">
        <v>521</v>
      </c>
      <c r="E83" s="8" t="s">
        <v>1206</v>
      </c>
      <c r="F83" s="3" t="s">
        <v>328</v>
      </c>
      <c r="G83" s="3" t="s">
        <v>66</v>
      </c>
      <c r="H83" s="3" t="s">
        <v>348</v>
      </c>
      <c r="I83" s="3" t="s">
        <v>5</v>
      </c>
      <c r="J83" s="3" t="s">
        <v>163</v>
      </c>
      <c r="K83" s="8" t="s">
        <v>1205</v>
      </c>
      <c r="L83" s="16">
        <f t="shared" si="3"/>
        <v>2.1666666666666665</v>
      </c>
      <c r="M83" s="14">
        <f t="shared" si="5"/>
        <v>2</v>
      </c>
      <c r="N83" s="8">
        <f t="shared" si="4"/>
        <v>0.92307692307692313</v>
      </c>
      <c r="O83" s="14"/>
      <c r="P83" s="1">
        <v>1</v>
      </c>
    </row>
    <row r="84" spans="1:16" s="1" customFormat="1" ht="14.1" customHeight="1" x14ac:dyDescent="0.25">
      <c r="A84" s="23">
        <v>346</v>
      </c>
      <c r="B84" s="23" t="s">
        <v>1304</v>
      </c>
      <c r="C84" s="4" t="s">
        <v>1788</v>
      </c>
      <c r="D84" s="9" t="s">
        <v>522</v>
      </c>
      <c r="E84" s="8" t="s">
        <v>937</v>
      </c>
      <c r="F84" s="3" t="s">
        <v>365</v>
      </c>
      <c r="G84" s="3" t="s">
        <v>204</v>
      </c>
      <c r="H84" s="3" t="s">
        <v>307</v>
      </c>
      <c r="I84" s="3" t="s">
        <v>5</v>
      </c>
      <c r="J84" s="3" t="s">
        <v>69</v>
      </c>
      <c r="K84" s="8" t="s">
        <v>936</v>
      </c>
      <c r="L84" s="16">
        <f t="shared" si="3"/>
        <v>3.8</v>
      </c>
      <c r="M84" s="31">
        <f t="shared" si="5"/>
        <v>233</v>
      </c>
      <c r="N84" s="8">
        <f t="shared" si="4"/>
        <v>61.315789473684212</v>
      </c>
      <c r="O84" s="14" t="s">
        <v>1498</v>
      </c>
      <c r="P84" s="1">
        <v>2</v>
      </c>
    </row>
    <row r="85" spans="1:16" s="1" customFormat="1" ht="14.1" customHeight="1" x14ac:dyDescent="0.25">
      <c r="A85" s="23">
        <v>347</v>
      </c>
      <c r="B85" s="23" t="s">
        <v>1304</v>
      </c>
      <c r="C85" s="4" t="s">
        <v>1834</v>
      </c>
      <c r="D85" s="9" t="s">
        <v>523</v>
      </c>
      <c r="E85" s="8" t="s">
        <v>935</v>
      </c>
      <c r="F85" s="3" t="s">
        <v>58</v>
      </c>
      <c r="G85" s="3" t="s">
        <v>231</v>
      </c>
      <c r="H85" s="3" t="s">
        <v>111</v>
      </c>
      <c r="I85" s="3" t="s">
        <v>5</v>
      </c>
      <c r="J85" s="3" t="s">
        <v>374</v>
      </c>
      <c r="K85" s="8" t="s">
        <v>934</v>
      </c>
      <c r="L85" s="16">
        <f t="shared" si="3"/>
        <v>0.23333333333333334</v>
      </c>
      <c r="M85" s="14">
        <f t="shared" si="5"/>
        <v>5</v>
      </c>
      <c r="N85" s="8">
        <f t="shared" si="4"/>
        <v>21.428571428571427</v>
      </c>
      <c r="O85" s="14"/>
      <c r="P85" s="1">
        <v>1</v>
      </c>
    </row>
    <row r="86" spans="1:16" s="1" customFormat="1" ht="14.1" customHeight="1" x14ac:dyDescent="0.25">
      <c r="A86" s="23">
        <v>348</v>
      </c>
      <c r="B86" s="23" t="s">
        <v>1304</v>
      </c>
      <c r="C86" s="4" t="s">
        <v>1885</v>
      </c>
      <c r="D86" s="9" t="s">
        <v>524</v>
      </c>
      <c r="E86" s="8" t="s">
        <v>1202</v>
      </c>
      <c r="F86" s="3" t="s">
        <v>509</v>
      </c>
      <c r="G86" s="3" t="s">
        <v>33</v>
      </c>
      <c r="H86" s="3" t="s">
        <v>563</v>
      </c>
      <c r="I86" s="3" t="s">
        <v>5</v>
      </c>
      <c r="J86" s="3" t="s">
        <v>122</v>
      </c>
      <c r="K86" s="8" t="s">
        <v>864</v>
      </c>
      <c r="L86" s="16">
        <f t="shared" si="3"/>
        <v>4.2833333333333332</v>
      </c>
      <c r="M86" s="31">
        <f t="shared" si="5"/>
        <v>261</v>
      </c>
      <c r="N86" s="8">
        <f t="shared" si="4"/>
        <v>60.933852140077825</v>
      </c>
      <c r="O86" s="14" t="s">
        <v>1317</v>
      </c>
      <c r="P86" s="1">
        <v>1</v>
      </c>
    </row>
    <row r="87" spans="1:16" s="1" customFormat="1" ht="14.1" customHeight="1" x14ac:dyDescent="0.25">
      <c r="A87" s="23">
        <v>349</v>
      </c>
      <c r="B87" s="23" t="s">
        <v>1304</v>
      </c>
      <c r="C87" s="4" t="s">
        <v>1933</v>
      </c>
      <c r="D87" s="9" t="s">
        <v>525</v>
      </c>
      <c r="E87" s="8" t="s">
        <v>932</v>
      </c>
      <c r="F87" s="3" t="s">
        <v>12</v>
      </c>
      <c r="G87" s="3" t="s">
        <v>392</v>
      </c>
      <c r="H87" s="3" t="s">
        <v>324</v>
      </c>
      <c r="I87" s="3" t="s">
        <v>5</v>
      </c>
      <c r="J87" s="3" t="s">
        <v>50</v>
      </c>
      <c r="K87" s="8" t="s">
        <v>931</v>
      </c>
      <c r="L87" s="16">
        <f t="shared" si="3"/>
        <v>3.3</v>
      </c>
      <c r="M87" s="31">
        <f t="shared" si="5"/>
        <v>187</v>
      </c>
      <c r="N87" s="8">
        <f t="shared" si="4"/>
        <v>56.666666666666671</v>
      </c>
      <c r="O87" s="14" t="s">
        <v>1514</v>
      </c>
      <c r="P87" s="1">
        <v>3</v>
      </c>
    </row>
    <row r="88" spans="1:16" s="1" customFormat="1" ht="14.1" customHeight="1" x14ac:dyDescent="0.25">
      <c r="A88" s="23">
        <v>350</v>
      </c>
      <c r="B88" s="23" t="s">
        <v>1304</v>
      </c>
      <c r="C88" s="4" t="s">
        <v>1973</v>
      </c>
      <c r="D88" s="9" t="s">
        <v>526</v>
      </c>
      <c r="E88" s="8" t="s">
        <v>930</v>
      </c>
      <c r="F88" s="3" t="s">
        <v>72</v>
      </c>
      <c r="G88" s="3" t="s">
        <v>314</v>
      </c>
      <c r="H88" s="3" t="s">
        <v>499</v>
      </c>
      <c r="I88" s="3" t="s">
        <v>5</v>
      </c>
      <c r="J88" s="3" t="s">
        <v>147</v>
      </c>
      <c r="K88" s="8" t="s">
        <v>929</v>
      </c>
      <c r="L88" s="16">
        <f t="shared" si="3"/>
        <v>5.1166666666666663</v>
      </c>
      <c r="M88" s="31">
        <f t="shared" si="5"/>
        <v>266</v>
      </c>
      <c r="N88" s="8">
        <f t="shared" si="4"/>
        <v>51.986970684039093</v>
      </c>
      <c r="O88" s="14" t="s">
        <v>1515</v>
      </c>
      <c r="P88" s="1">
        <v>3</v>
      </c>
    </row>
    <row r="89" spans="1:16" s="1" customFormat="1" ht="14.1" customHeight="1" x14ac:dyDescent="0.25">
      <c r="A89" s="23">
        <v>353</v>
      </c>
      <c r="B89" s="23" t="s">
        <v>1304</v>
      </c>
      <c r="C89" s="4" t="s">
        <v>1768</v>
      </c>
      <c r="D89" s="9" t="s">
        <v>528</v>
      </c>
      <c r="E89" s="8" t="s">
        <v>1093</v>
      </c>
      <c r="F89" s="3" t="s">
        <v>157</v>
      </c>
      <c r="G89" s="3" t="s">
        <v>192</v>
      </c>
      <c r="H89" s="3" t="s">
        <v>388</v>
      </c>
      <c r="I89" s="3" t="s">
        <v>5</v>
      </c>
      <c r="J89" s="3" t="s">
        <v>143</v>
      </c>
      <c r="K89" s="8" t="s">
        <v>1027</v>
      </c>
      <c r="L89" s="16">
        <f t="shared" si="3"/>
        <v>3.3333333333333335</v>
      </c>
      <c r="M89" s="14">
        <f t="shared" si="5"/>
        <v>117</v>
      </c>
      <c r="N89" s="8">
        <f t="shared" si="4"/>
        <v>35.1</v>
      </c>
      <c r="O89" s="14"/>
      <c r="P89" s="1">
        <v>1</v>
      </c>
    </row>
    <row r="90" spans="1:16" s="1" customFormat="1" ht="14.1" customHeight="1" x14ac:dyDescent="0.25">
      <c r="A90" s="23">
        <v>354</v>
      </c>
      <c r="B90" s="23" t="s">
        <v>1304</v>
      </c>
      <c r="C90" s="4" t="s">
        <v>1813</v>
      </c>
      <c r="D90" s="9" t="s">
        <v>529</v>
      </c>
      <c r="E90" s="8" t="s">
        <v>926</v>
      </c>
      <c r="F90" s="3" t="s">
        <v>289</v>
      </c>
      <c r="G90" s="3" t="s">
        <v>498</v>
      </c>
      <c r="H90" s="3" t="s">
        <v>925</v>
      </c>
      <c r="I90" s="3" t="s">
        <v>5</v>
      </c>
      <c r="J90" s="3" t="s">
        <v>133</v>
      </c>
      <c r="K90" s="8" t="s">
        <v>572</v>
      </c>
      <c r="L90" s="16">
        <f t="shared" si="3"/>
        <v>4.7</v>
      </c>
      <c r="M90" s="31">
        <f t="shared" si="5"/>
        <v>270</v>
      </c>
      <c r="N90" s="8">
        <f t="shared" si="4"/>
        <v>57.446808510638299</v>
      </c>
      <c r="O90" s="14" t="s">
        <v>1516</v>
      </c>
      <c r="P90" s="1">
        <v>2</v>
      </c>
    </row>
    <row r="91" spans="1:16" s="1" customFormat="1" ht="14.1" customHeight="1" x14ac:dyDescent="0.25">
      <c r="A91" s="23">
        <v>355</v>
      </c>
      <c r="B91" s="23" t="s">
        <v>1304</v>
      </c>
      <c r="C91" s="4" t="s">
        <v>1886</v>
      </c>
      <c r="D91" s="9" t="s">
        <v>530</v>
      </c>
      <c r="E91" s="8" t="s">
        <v>924</v>
      </c>
      <c r="F91" s="3" t="s">
        <v>42</v>
      </c>
      <c r="G91" s="3" t="s">
        <v>532</v>
      </c>
      <c r="H91" s="3" t="s">
        <v>460</v>
      </c>
      <c r="I91" s="3" t="s">
        <v>5</v>
      </c>
      <c r="J91" s="3" t="s">
        <v>75</v>
      </c>
      <c r="K91" s="8" t="s">
        <v>923</v>
      </c>
      <c r="L91" s="16">
        <f t="shared" si="3"/>
        <v>5.5166666666666666</v>
      </c>
      <c r="M91" s="14">
        <f t="shared" si="5"/>
        <v>1</v>
      </c>
      <c r="N91" s="8">
        <f t="shared" si="4"/>
        <v>0.18126888217522658</v>
      </c>
      <c r="O91" s="14"/>
      <c r="P91" s="1">
        <v>1</v>
      </c>
    </row>
    <row r="92" spans="1:16" s="1" customFormat="1" ht="14.1" customHeight="1" x14ac:dyDescent="0.25">
      <c r="A92" s="23">
        <v>356</v>
      </c>
      <c r="B92" s="23" t="s">
        <v>1304</v>
      </c>
      <c r="C92" s="4" t="s">
        <v>1913</v>
      </c>
      <c r="D92" s="9" t="s">
        <v>531</v>
      </c>
      <c r="E92" s="8" t="s">
        <v>922</v>
      </c>
      <c r="F92" s="3" t="s">
        <v>55</v>
      </c>
      <c r="G92" s="3" t="s">
        <v>556</v>
      </c>
      <c r="H92" s="3" t="s">
        <v>245</v>
      </c>
      <c r="I92" s="3" t="s">
        <v>5</v>
      </c>
      <c r="J92" s="3" t="s">
        <v>63</v>
      </c>
      <c r="K92" s="8" t="s">
        <v>614</v>
      </c>
      <c r="L92" s="16">
        <f t="shared" si="3"/>
        <v>4.6333333333333329</v>
      </c>
      <c r="M92" s="14">
        <f t="shared" si="5"/>
        <v>159</v>
      </c>
      <c r="N92" s="8">
        <f t="shared" si="4"/>
        <v>34.31654676258993</v>
      </c>
      <c r="O92" s="14"/>
      <c r="P92" s="1">
        <v>2</v>
      </c>
    </row>
    <row r="93" spans="1:16" s="1" customFormat="1" ht="14.1" customHeight="1" x14ac:dyDescent="0.25">
      <c r="A93" s="23">
        <v>357</v>
      </c>
      <c r="B93" s="23" t="s">
        <v>1304</v>
      </c>
      <c r="C93" s="4" t="s">
        <v>1953</v>
      </c>
      <c r="D93" s="9" t="s">
        <v>533</v>
      </c>
      <c r="E93" s="8" t="s">
        <v>1199</v>
      </c>
      <c r="F93" s="3" t="s">
        <v>532</v>
      </c>
      <c r="G93" s="3" t="s">
        <v>177</v>
      </c>
      <c r="H93" s="3" t="s">
        <v>1198</v>
      </c>
      <c r="I93" s="3" t="s">
        <v>5</v>
      </c>
      <c r="J93" s="3" t="s">
        <v>59</v>
      </c>
      <c r="K93" s="8" t="s">
        <v>1197</v>
      </c>
      <c r="L93" s="16">
        <f t="shared" si="3"/>
        <v>4.666666666666667</v>
      </c>
      <c r="M93" s="31">
        <f t="shared" si="5"/>
        <v>261</v>
      </c>
      <c r="N93" s="8">
        <f t="shared" si="4"/>
        <v>55.928571428571423</v>
      </c>
      <c r="O93" s="14" t="s">
        <v>1317</v>
      </c>
      <c r="P93" s="1">
        <v>1</v>
      </c>
    </row>
    <row r="94" spans="1:16" s="1" customFormat="1" ht="14.1" customHeight="1" x14ac:dyDescent="0.25">
      <c r="A94" s="23">
        <v>360</v>
      </c>
      <c r="B94" s="23" t="s">
        <v>1304</v>
      </c>
      <c r="C94" s="4" t="s">
        <v>1789</v>
      </c>
      <c r="D94" s="9" t="s">
        <v>534</v>
      </c>
      <c r="E94" s="8" t="s">
        <v>918</v>
      </c>
      <c r="F94" s="3" t="s">
        <v>106</v>
      </c>
      <c r="G94" s="3" t="s">
        <v>163</v>
      </c>
      <c r="H94" s="3" t="s">
        <v>343</v>
      </c>
      <c r="I94" s="3" t="s">
        <v>5</v>
      </c>
      <c r="J94" s="3" t="s">
        <v>5</v>
      </c>
      <c r="K94" s="8" t="s">
        <v>917</v>
      </c>
      <c r="L94" s="16">
        <f t="shared" si="3"/>
        <v>1.05</v>
      </c>
      <c r="M94" s="14">
        <f t="shared" si="5"/>
        <v>39</v>
      </c>
      <c r="N94" s="8">
        <f t="shared" si="4"/>
        <v>37.142857142857139</v>
      </c>
      <c r="O94" s="14"/>
      <c r="P94" s="1">
        <v>1</v>
      </c>
    </row>
    <row r="95" spans="1:16" s="1" customFormat="1" ht="14.1" customHeight="1" x14ac:dyDescent="0.25">
      <c r="A95" s="23">
        <v>361</v>
      </c>
      <c r="B95" s="23" t="s">
        <v>1304</v>
      </c>
      <c r="C95" s="4" t="s">
        <v>1835</v>
      </c>
      <c r="D95" s="9" t="s">
        <v>535</v>
      </c>
      <c r="E95" s="8" t="s">
        <v>916</v>
      </c>
      <c r="F95" s="3" t="s">
        <v>84</v>
      </c>
      <c r="G95" s="3" t="s">
        <v>419</v>
      </c>
      <c r="H95" s="3" t="s">
        <v>580</v>
      </c>
      <c r="I95" s="3" t="s">
        <v>5</v>
      </c>
      <c r="J95" s="3" t="s">
        <v>159</v>
      </c>
      <c r="K95" s="8" t="s">
        <v>880</v>
      </c>
      <c r="L95" s="16">
        <f t="shared" si="3"/>
        <v>3.8666666666666671</v>
      </c>
      <c r="M95" s="31">
        <f t="shared" si="5"/>
        <v>241</v>
      </c>
      <c r="N95" s="8">
        <f t="shared" si="4"/>
        <v>62.327586206896541</v>
      </c>
      <c r="O95" s="14" t="s">
        <v>1506</v>
      </c>
      <c r="P95" s="1">
        <v>2</v>
      </c>
    </row>
    <row r="96" spans="1:16" s="1" customFormat="1" ht="14.1" customHeight="1" x14ac:dyDescent="0.25">
      <c r="A96" s="23">
        <v>362</v>
      </c>
      <c r="B96" s="23" t="s">
        <v>1304</v>
      </c>
      <c r="C96" s="4" t="s">
        <v>1887</v>
      </c>
      <c r="D96" s="9" t="s">
        <v>536</v>
      </c>
      <c r="E96" s="8" t="s">
        <v>915</v>
      </c>
      <c r="F96" s="3" t="s">
        <v>202</v>
      </c>
      <c r="G96" s="3" t="s">
        <v>390</v>
      </c>
      <c r="H96" s="3" t="s">
        <v>357</v>
      </c>
      <c r="I96" s="3" t="s">
        <v>5</v>
      </c>
      <c r="J96" s="3" t="s">
        <v>69</v>
      </c>
      <c r="K96" s="8" t="s">
        <v>594</v>
      </c>
      <c r="L96" s="16">
        <f t="shared" si="3"/>
        <v>2.7833333333333332</v>
      </c>
      <c r="M96" s="14">
        <f t="shared" si="5"/>
        <v>144</v>
      </c>
      <c r="N96" s="8">
        <f t="shared" si="4"/>
        <v>51.736526946107787</v>
      </c>
      <c r="O96" s="14"/>
      <c r="P96" s="1">
        <v>2</v>
      </c>
    </row>
    <row r="97" spans="1:16" s="1" customFormat="1" ht="14.1" customHeight="1" x14ac:dyDescent="0.25">
      <c r="A97" s="23">
        <v>363</v>
      </c>
      <c r="B97" s="23" t="s">
        <v>1304</v>
      </c>
      <c r="C97" s="4" t="s">
        <v>1934</v>
      </c>
      <c r="D97" s="9" t="s">
        <v>537</v>
      </c>
      <c r="E97" s="8" t="s">
        <v>914</v>
      </c>
      <c r="F97" s="3" t="s">
        <v>217</v>
      </c>
      <c r="G97" s="3" t="s">
        <v>144</v>
      </c>
      <c r="H97" s="3" t="s">
        <v>691</v>
      </c>
      <c r="I97" s="3" t="s">
        <v>5</v>
      </c>
      <c r="J97" s="3" t="s">
        <v>17</v>
      </c>
      <c r="K97" s="8" t="s">
        <v>913</v>
      </c>
      <c r="L97" s="16">
        <f t="shared" si="3"/>
        <v>0.21666666666666667</v>
      </c>
      <c r="M97" s="14">
        <f t="shared" si="5"/>
        <v>6</v>
      </c>
      <c r="N97" s="8">
        <f t="shared" si="4"/>
        <v>27.69230769230769</v>
      </c>
      <c r="O97" s="14"/>
      <c r="P97" s="1">
        <v>1</v>
      </c>
    </row>
    <row r="98" spans="1:16" s="1" customFormat="1" ht="14.1" customHeight="1" x14ac:dyDescent="0.25">
      <c r="A98" s="23">
        <v>364</v>
      </c>
      <c r="B98" s="23" t="s">
        <v>1304</v>
      </c>
      <c r="C98" s="4" t="s">
        <v>1974</v>
      </c>
      <c r="D98" s="9" t="s">
        <v>538</v>
      </c>
      <c r="E98" s="8" t="s">
        <v>912</v>
      </c>
      <c r="F98" s="3" t="s">
        <v>86</v>
      </c>
      <c r="G98" s="3" t="s">
        <v>104</v>
      </c>
      <c r="H98" s="3" t="s">
        <v>280</v>
      </c>
      <c r="I98" s="3" t="s">
        <v>5</v>
      </c>
      <c r="J98" s="3" t="s">
        <v>102</v>
      </c>
      <c r="K98" s="8" t="s">
        <v>597</v>
      </c>
      <c r="L98" s="16">
        <f t="shared" si="3"/>
        <v>3</v>
      </c>
      <c r="M98" s="31">
        <f t="shared" si="5"/>
        <v>189</v>
      </c>
      <c r="N98" s="8">
        <f t="shared" si="4"/>
        <v>63</v>
      </c>
      <c r="O98" s="14" t="s">
        <v>1517</v>
      </c>
      <c r="P98" s="1">
        <v>4</v>
      </c>
    </row>
    <row r="99" spans="1:16" s="1" customFormat="1" ht="14.1" customHeight="1" x14ac:dyDescent="0.25">
      <c r="A99" s="23">
        <v>367</v>
      </c>
      <c r="B99" s="23" t="s">
        <v>1304</v>
      </c>
      <c r="C99" s="4" t="s">
        <v>1769</v>
      </c>
      <c r="D99" s="9" t="s">
        <v>539</v>
      </c>
      <c r="E99" s="8" t="s">
        <v>911</v>
      </c>
      <c r="F99" s="3" t="s">
        <v>320</v>
      </c>
      <c r="G99" s="3" t="s">
        <v>395</v>
      </c>
      <c r="H99" s="3" t="s">
        <v>904</v>
      </c>
      <c r="I99" s="3" t="s">
        <v>5</v>
      </c>
      <c r="J99" s="3" t="s">
        <v>178</v>
      </c>
      <c r="K99" s="8" t="s">
        <v>907</v>
      </c>
      <c r="L99" s="16">
        <f t="shared" si="3"/>
        <v>5.0166666666666666</v>
      </c>
      <c r="M99" s="14">
        <f t="shared" si="5"/>
        <v>122</v>
      </c>
      <c r="N99" s="8">
        <f t="shared" si="4"/>
        <v>24.31893687707641</v>
      </c>
      <c r="O99" s="14"/>
      <c r="P99" s="1">
        <v>2</v>
      </c>
    </row>
    <row r="100" spans="1:16" s="1" customFormat="1" ht="14.1" customHeight="1" x14ac:dyDescent="0.25">
      <c r="A100" s="23">
        <v>368</v>
      </c>
      <c r="B100" s="23" t="s">
        <v>1304</v>
      </c>
      <c r="C100" s="4" t="s">
        <v>1814</v>
      </c>
      <c r="D100" s="9" t="s">
        <v>541</v>
      </c>
      <c r="E100" s="8" t="s">
        <v>1187</v>
      </c>
      <c r="F100" s="3" t="s">
        <v>540</v>
      </c>
      <c r="G100" s="3" t="s">
        <v>177</v>
      </c>
      <c r="H100" s="3" t="s">
        <v>472</v>
      </c>
      <c r="I100" s="3" t="s">
        <v>5</v>
      </c>
      <c r="J100" s="3" t="s">
        <v>112</v>
      </c>
      <c r="K100" s="8" t="s">
        <v>1071</v>
      </c>
      <c r="L100" s="16">
        <f t="shared" si="3"/>
        <v>4.666666666666667</v>
      </c>
      <c r="M100" s="31">
        <f t="shared" si="5"/>
        <v>261</v>
      </c>
      <c r="N100" s="8">
        <f t="shared" si="4"/>
        <v>55.928571428571423</v>
      </c>
      <c r="O100" s="14" t="s">
        <v>1317</v>
      </c>
      <c r="P100" s="1">
        <v>1</v>
      </c>
    </row>
    <row r="101" spans="1:16" s="1" customFormat="1" ht="14.1" customHeight="1" x14ac:dyDescent="0.25">
      <c r="A101" s="23">
        <v>369</v>
      </c>
      <c r="B101" s="23" t="s">
        <v>1304</v>
      </c>
      <c r="C101" s="4" t="s">
        <v>1888</v>
      </c>
      <c r="D101" s="9" t="s">
        <v>543</v>
      </c>
      <c r="E101" s="8" t="s">
        <v>908</v>
      </c>
      <c r="F101" s="3" t="s">
        <v>39</v>
      </c>
      <c r="G101" s="3" t="s">
        <v>542</v>
      </c>
      <c r="H101" s="3" t="s">
        <v>844</v>
      </c>
      <c r="I101" s="3" t="s">
        <v>5</v>
      </c>
      <c r="J101" s="3" t="s">
        <v>37</v>
      </c>
      <c r="K101" s="8" t="s">
        <v>907</v>
      </c>
      <c r="L101" s="16">
        <f t="shared" si="3"/>
        <v>6.1333333333333346</v>
      </c>
      <c r="M101" s="31">
        <f t="shared" si="5"/>
        <v>360</v>
      </c>
      <c r="N101" s="8">
        <f t="shared" si="4"/>
        <v>58.695652173913032</v>
      </c>
      <c r="O101" s="14" t="s">
        <v>1518</v>
      </c>
      <c r="P101" s="1">
        <v>3</v>
      </c>
    </row>
    <row r="102" spans="1:16" s="1" customFormat="1" ht="14.1" customHeight="1" x14ac:dyDescent="0.25">
      <c r="A102" s="23">
        <v>370</v>
      </c>
      <c r="B102" s="23" t="s">
        <v>1304</v>
      </c>
      <c r="C102" s="4" t="s">
        <v>1954</v>
      </c>
      <c r="D102" s="9" t="s">
        <v>544</v>
      </c>
      <c r="E102" s="8" t="s">
        <v>1185</v>
      </c>
      <c r="F102" s="3" t="s">
        <v>86</v>
      </c>
      <c r="G102" s="3" t="s">
        <v>564</v>
      </c>
      <c r="H102" s="3" t="s">
        <v>189</v>
      </c>
      <c r="I102" s="3" t="s">
        <v>5</v>
      </c>
      <c r="J102" s="8" t="s">
        <v>65</v>
      </c>
      <c r="K102" s="8" t="s">
        <v>74</v>
      </c>
      <c r="L102" s="16">
        <f t="shared" si="3"/>
        <v>2.5833333333333335</v>
      </c>
      <c r="M102" s="14">
        <f t="shared" si="5"/>
        <v>107</v>
      </c>
      <c r="N102" s="8">
        <f t="shared" si="4"/>
        <v>41.419354838709673</v>
      </c>
      <c r="O102" s="14"/>
      <c r="P102" s="1">
        <v>2</v>
      </c>
    </row>
    <row r="103" spans="1:16" s="1" customFormat="1" ht="14.1" customHeight="1" x14ac:dyDescent="0.25">
      <c r="A103" s="23">
        <v>373</v>
      </c>
      <c r="B103" s="23" t="s">
        <v>1304</v>
      </c>
      <c r="C103" s="4" t="s">
        <v>1770</v>
      </c>
      <c r="D103" s="9" t="s">
        <v>545</v>
      </c>
      <c r="E103" s="8" t="s">
        <v>905</v>
      </c>
      <c r="F103" s="3" t="s">
        <v>320</v>
      </c>
      <c r="G103" s="3" t="s">
        <v>395</v>
      </c>
      <c r="H103" s="3" t="s">
        <v>904</v>
      </c>
      <c r="I103" s="3" t="s">
        <v>5</v>
      </c>
      <c r="J103" s="8" t="s">
        <v>198</v>
      </c>
      <c r="K103" s="8" t="s">
        <v>846</v>
      </c>
      <c r="L103" s="16">
        <f t="shared" si="3"/>
        <v>5.0166666666666666</v>
      </c>
      <c r="M103" s="14">
        <f t="shared" si="5"/>
        <v>151</v>
      </c>
      <c r="N103" s="8">
        <f t="shared" si="4"/>
        <v>30.099667774086377</v>
      </c>
      <c r="O103" s="14" t="s">
        <v>1761</v>
      </c>
      <c r="P103" s="1">
        <v>2</v>
      </c>
    </row>
    <row r="104" spans="1:16" s="1" customFormat="1" ht="14.1" customHeight="1" x14ac:dyDescent="0.25">
      <c r="A104" s="23">
        <v>374</v>
      </c>
      <c r="B104" s="23" t="s">
        <v>1304</v>
      </c>
      <c r="C104" s="4" t="s">
        <v>1836</v>
      </c>
      <c r="D104" s="9" t="s">
        <v>546</v>
      </c>
      <c r="E104" s="8" t="s">
        <v>903</v>
      </c>
      <c r="F104" s="3" t="s">
        <v>66</v>
      </c>
      <c r="G104" s="3" t="s">
        <v>419</v>
      </c>
      <c r="H104" s="3" t="s">
        <v>378</v>
      </c>
      <c r="I104" s="3" t="s">
        <v>5</v>
      </c>
      <c r="J104" s="8" t="s">
        <v>37</v>
      </c>
      <c r="K104" s="8" t="s">
        <v>902</v>
      </c>
      <c r="L104" s="16">
        <f t="shared" si="3"/>
        <v>3.8666666666666671</v>
      </c>
      <c r="M104" s="14">
        <f t="shared" si="5"/>
        <v>172</v>
      </c>
      <c r="N104" s="8">
        <f t="shared" si="4"/>
        <v>44.482758620689651</v>
      </c>
      <c r="O104" s="14" t="s">
        <v>1762</v>
      </c>
      <c r="P104" s="1">
        <v>2</v>
      </c>
    </row>
    <row r="105" spans="1:16" s="1" customFormat="1" ht="14.1" customHeight="1" x14ac:dyDescent="0.25">
      <c r="A105" s="29">
        <v>382</v>
      </c>
      <c r="B105" s="29" t="s">
        <v>1304</v>
      </c>
      <c r="C105" s="21" t="s">
        <v>1889</v>
      </c>
      <c r="D105" s="30" t="s">
        <v>548</v>
      </c>
      <c r="E105" s="8" t="s">
        <v>901</v>
      </c>
      <c r="F105" s="8" t="s">
        <v>80</v>
      </c>
      <c r="G105" s="1" t="s">
        <v>173</v>
      </c>
      <c r="H105" s="3" t="s">
        <v>393</v>
      </c>
      <c r="I105" s="3" t="s">
        <v>5</v>
      </c>
      <c r="J105" s="8" t="s">
        <v>193</v>
      </c>
      <c r="K105" s="8" t="s">
        <v>900</v>
      </c>
      <c r="L105" s="16">
        <f t="shared" si="3"/>
        <v>3.0833333333333339</v>
      </c>
      <c r="M105" s="14">
        <f t="shared" si="5"/>
        <v>193</v>
      </c>
      <c r="N105" s="8">
        <f t="shared" si="4"/>
        <v>62.594594594594582</v>
      </c>
      <c r="O105" s="14" t="s">
        <v>1519</v>
      </c>
      <c r="P105" s="1">
        <v>1</v>
      </c>
    </row>
    <row r="106" spans="1:16" s="1" customFormat="1" ht="14.1" customHeight="1" x14ac:dyDescent="0.25">
      <c r="A106" s="29"/>
      <c r="B106" s="23" t="s">
        <v>1304</v>
      </c>
      <c r="C106" s="36" t="s">
        <v>1935</v>
      </c>
      <c r="D106" s="35" t="s">
        <v>1377</v>
      </c>
      <c r="E106" s="8" t="s">
        <v>1572</v>
      </c>
      <c r="F106" s="35" t="s">
        <v>192</v>
      </c>
      <c r="G106" s="34" t="s">
        <v>215</v>
      </c>
      <c r="H106" s="3"/>
      <c r="I106" s="3"/>
      <c r="J106" s="35" t="s">
        <v>105</v>
      </c>
      <c r="K106" s="8"/>
      <c r="L106" s="16">
        <f t="shared" si="3"/>
        <v>0.71666666666666667</v>
      </c>
      <c r="M106" s="14">
        <f t="shared" si="5"/>
        <v>31</v>
      </c>
      <c r="N106" s="8">
        <f t="shared" si="4"/>
        <v>43.255813953488371</v>
      </c>
      <c r="O106" s="14"/>
      <c r="P106" s="1">
        <v>1</v>
      </c>
    </row>
    <row r="107" spans="1:16" s="1" customFormat="1" ht="14.1" customHeight="1" x14ac:dyDescent="0.25">
      <c r="A107" s="29"/>
      <c r="B107" s="29" t="s">
        <v>1304</v>
      </c>
      <c r="C107" s="36" t="s">
        <v>1975</v>
      </c>
      <c r="D107" s="35" t="s">
        <v>1378</v>
      </c>
      <c r="E107" s="8" t="s">
        <v>1573</v>
      </c>
      <c r="F107" s="35" t="s">
        <v>197</v>
      </c>
      <c r="G107" s="34" t="s">
        <v>340</v>
      </c>
      <c r="H107" s="3"/>
      <c r="I107" s="3"/>
      <c r="J107" s="35" t="s">
        <v>37</v>
      </c>
      <c r="K107" s="8"/>
      <c r="L107" s="16">
        <f t="shared" si="3"/>
        <v>2.8666666666666667</v>
      </c>
      <c r="M107" s="14">
        <f t="shared" si="5"/>
        <v>154</v>
      </c>
      <c r="N107" s="8">
        <f t="shared" si="4"/>
        <v>53.720930232558139</v>
      </c>
      <c r="O107" s="14"/>
      <c r="P107" s="1">
        <v>2</v>
      </c>
    </row>
    <row r="108" spans="1:16" s="1" customFormat="1" ht="14.1" customHeight="1" x14ac:dyDescent="0.25">
      <c r="A108" s="29"/>
      <c r="B108" s="23" t="s">
        <v>1304</v>
      </c>
      <c r="C108" s="36" t="s">
        <v>1837</v>
      </c>
      <c r="D108" s="35" t="s">
        <v>1380</v>
      </c>
      <c r="E108" s="8" t="s">
        <v>1574</v>
      </c>
      <c r="F108" s="35" t="s">
        <v>37</v>
      </c>
      <c r="G108" s="34" t="s">
        <v>28</v>
      </c>
      <c r="H108" s="3"/>
      <c r="I108" s="3"/>
      <c r="J108" s="35" t="s">
        <v>34</v>
      </c>
      <c r="K108" s="8"/>
      <c r="L108" s="16">
        <f t="shared" si="3"/>
        <v>1.6166666666666667</v>
      </c>
      <c r="M108" s="14">
        <f t="shared" si="5"/>
        <v>85</v>
      </c>
      <c r="N108" s="8">
        <f t="shared" si="4"/>
        <v>52.577319587628864</v>
      </c>
      <c r="O108" s="14"/>
      <c r="P108" s="1">
        <v>1</v>
      </c>
    </row>
    <row r="109" spans="1:16" s="1" customFormat="1" ht="14.1" customHeight="1" x14ac:dyDescent="0.25">
      <c r="A109" s="29"/>
      <c r="B109" s="29" t="s">
        <v>1304</v>
      </c>
      <c r="C109" s="36" t="s">
        <v>1890</v>
      </c>
      <c r="D109" s="35" t="s">
        <v>1381</v>
      </c>
      <c r="E109" s="8" t="s">
        <v>1575</v>
      </c>
      <c r="F109" s="35" t="s">
        <v>13</v>
      </c>
      <c r="G109" s="34" t="s">
        <v>196</v>
      </c>
      <c r="H109" s="3"/>
      <c r="I109" s="3"/>
      <c r="J109" s="35" t="s">
        <v>163</v>
      </c>
      <c r="K109" s="8"/>
      <c r="L109" s="16">
        <f t="shared" si="3"/>
        <v>2.9</v>
      </c>
      <c r="M109" s="14">
        <f t="shared" si="5"/>
        <v>143</v>
      </c>
      <c r="N109" s="8">
        <f t="shared" si="4"/>
        <v>49.310344827586206</v>
      </c>
      <c r="O109" s="14"/>
      <c r="P109" s="1">
        <v>2</v>
      </c>
    </row>
    <row r="110" spans="1:16" s="1" customFormat="1" ht="14.1" customHeight="1" x14ac:dyDescent="0.25">
      <c r="A110" s="29"/>
      <c r="B110" s="23" t="s">
        <v>1304</v>
      </c>
      <c r="C110" s="36" t="s">
        <v>1936</v>
      </c>
      <c r="D110" s="35" t="s">
        <v>1382</v>
      </c>
      <c r="E110" s="8" t="s">
        <v>1576</v>
      </c>
      <c r="F110" s="35" t="s">
        <v>93</v>
      </c>
      <c r="G110" s="34" t="s">
        <v>43</v>
      </c>
      <c r="H110" s="3"/>
      <c r="I110" s="3"/>
      <c r="J110" s="35" t="s">
        <v>7</v>
      </c>
      <c r="K110" s="8"/>
      <c r="L110" s="16">
        <f t="shared" si="3"/>
        <v>1.8833333333333333</v>
      </c>
      <c r="M110" s="14">
        <f t="shared" si="5"/>
        <v>116</v>
      </c>
      <c r="N110" s="8">
        <f t="shared" si="4"/>
        <v>61.592920353982301</v>
      </c>
      <c r="O110" s="14"/>
      <c r="P110" s="1">
        <v>2</v>
      </c>
    </row>
    <row r="111" spans="1:16" s="1" customFormat="1" ht="14.1" customHeight="1" x14ac:dyDescent="0.25">
      <c r="A111" s="29"/>
      <c r="B111" s="29" t="s">
        <v>1304</v>
      </c>
      <c r="C111" s="36" t="s">
        <v>1976</v>
      </c>
      <c r="D111" s="35" t="s">
        <v>1383</v>
      </c>
      <c r="E111" s="8" t="s">
        <v>1577</v>
      </c>
      <c r="F111" s="35" t="s">
        <v>197</v>
      </c>
      <c r="G111" s="34" t="s">
        <v>49</v>
      </c>
      <c r="H111" s="3"/>
      <c r="I111" s="3"/>
      <c r="J111" s="35" t="s">
        <v>1379</v>
      </c>
      <c r="K111" s="8"/>
      <c r="L111" s="16">
        <f t="shared" si="3"/>
        <v>2.0333333333333332</v>
      </c>
      <c r="M111" s="14">
        <f t="shared" si="5"/>
        <v>72</v>
      </c>
      <c r="N111" s="8">
        <f t="shared" si="4"/>
        <v>35.409836065573771</v>
      </c>
      <c r="O111" s="14"/>
      <c r="P111" s="1">
        <v>1</v>
      </c>
    </row>
    <row r="112" spans="1:16" s="1" customFormat="1" ht="14.1" customHeight="1" x14ac:dyDescent="0.25">
      <c r="A112" s="29"/>
      <c r="B112" s="23" t="s">
        <v>1304</v>
      </c>
      <c r="C112" s="36" t="s">
        <v>1790</v>
      </c>
      <c r="D112" s="35" t="s">
        <v>1387</v>
      </c>
      <c r="E112" s="8" t="s">
        <v>1578</v>
      </c>
      <c r="F112" s="35" t="s">
        <v>215</v>
      </c>
      <c r="G112" s="34" t="s">
        <v>241</v>
      </c>
      <c r="H112" s="3"/>
      <c r="I112" s="3"/>
      <c r="J112" s="35" t="s">
        <v>90</v>
      </c>
      <c r="K112" s="8"/>
      <c r="L112" s="16">
        <f t="shared" si="3"/>
        <v>1.9333333333333336</v>
      </c>
      <c r="M112" s="14">
        <f t="shared" si="5"/>
        <v>116</v>
      </c>
      <c r="N112" s="8">
        <f t="shared" si="4"/>
        <v>59.999999999999993</v>
      </c>
      <c r="O112" s="14"/>
      <c r="P112" s="1">
        <v>1</v>
      </c>
    </row>
    <row r="113" spans="1:16" s="1" customFormat="1" ht="14.1" customHeight="1" x14ac:dyDescent="0.25">
      <c r="A113" s="29"/>
      <c r="B113" s="29" t="s">
        <v>1304</v>
      </c>
      <c r="C113" s="36" t="s">
        <v>1838</v>
      </c>
      <c r="D113" s="35" t="s">
        <v>1388</v>
      </c>
      <c r="E113" s="8" t="s">
        <v>1579</v>
      </c>
      <c r="F113" s="35" t="s">
        <v>49</v>
      </c>
      <c r="G113" s="34" t="s">
        <v>436</v>
      </c>
      <c r="H113" s="3"/>
      <c r="I113" s="3"/>
      <c r="J113" s="35" t="s">
        <v>133</v>
      </c>
      <c r="K113" s="8"/>
      <c r="L113" s="16">
        <f t="shared" si="3"/>
        <v>5.7666666666666666</v>
      </c>
      <c r="M113" s="14">
        <f t="shared" si="5"/>
        <v>299</v>
      </c>
      <c r="N113" s="8">
        <f t="shared" si="4"/>
        <v>51.849710982658962</v>
      </c>
      <c r="O113" s="14" t="s">
        <v>1508</v>
      </c>
      <c r="P113" s="1">
        <v>2</v>
      </c>
    </row>
    <row r="114" spans="1:16" s="1" customFormat="1" ht="14.1" customHeight="1" x14ac:dyDescent="0.25">
      <c r="A114" s="29"/>
      <c r="B114" s="23" t="s">
        <v>1304</v>
      </c>
      <c r="C114" s="36" t="s">
        <v>1891</v>
      </c>
      <c r="D114" s="35" t="s">
        <v>1389</v>
      </c>
      <c r="E114" s="8" t="s">
        <v>1580</v>
      </c>
      <c r="F114" s="35" t="s">
        <v>197</v>
      </c>
      <c r="G114" s="34" t="s">
        <v>134</v>
      </c>
      <c r="H114" s="3"/>
      <c r="I114" s="3"/>
      <c r="J114" s="35" t="s">
        <v>1384</v>
      </c>
      <c r="K114" s="8"/>
      <c r="L114" s="16">
        <f t="shared" si="3"/>
        <v>0.89999999999999991</v>
      </c>
      <c r="M114" s="14">
        <f t="shared" si="5"/>
        <v>30</v>
      </c>
      <c r="N114" s="8">
        <f t="shared" si="4"/>
        <v>33.333333333333336</v>
      </c>
      <c r="O114" s="14"/>
      <c r="P114" s="1">
        <v>1</v>
      </c>
    </row>
    <row r="115" spans="1:16" s="1" customFormat="1" ht="14.1" customHeight="1" x14ac:dyDescent="0.25">
      <c r="A115" s="29"/>
      <c r="B115" s="29" t="s">
        <v>1304</v>
      </c>
      <c r="C115" s="36" t="s">
        <v>1937</v>
      </c>
      <c r="D115" s="35" t="s">
        <v>1390</v>
      </c>
      <c r="E115" s="8" t="s">
        <v>1581</v>
      </c>
      <c r="F115" s="35" t="s">
        <v>1385</v>
      </c>
      <c r="G115" s="34" t="s">
        <v>166</v>
      </c>
      <c r="H115" s="3"/>
      <c r="I115" s="3"/>
      <c r="J115" s="35" t="s">
        <v>134</v>
      </c>
      <c r="K115" s="8"/>
      <c r="L115" s="16">
        <f t="shared" si="3"/>
        <v>3.0333333333333332</v>
      </c>
      <c r="M115" s="14">
        <f t="shared" si="5"/>
        <v>189</v>
      </c>
      <c r="N115" s="8">
        <f t="shared" si="4"/>
        <v>62.307692307692307</v>
      </c>
      <c r="O115" s="14" t="s">
        <v>1520</v>
      </c>
      <c r="P115" s="1">
        <v>2</v>
      </c>
    </row>
    <row r="116" spans="1:16" s="1" customFormat="1" ht="14.1" customHeight="1" x14ac:dyDescent="0.25">
      <c r="A116" s="29"/>
      <c r="B116" s="23" t="s">
        <v>1304</v>
      </c>
      <c r="C116" s="36" t="s">
        <v>1977</v>
      </c>
      <c r="D116" s="35" t="s">
        <v>1391</v>
      </c>
      <c r="E116" s="8" t="s">
        <v>1582</v>
      </c>
      <c r="F116" s="35" t="s">
        <v>1386</v>
      </c>
      <c r="G116" s="34" t="s">
        <v>419</v>
      </c>
      <c r="H116" s="3"/>
      <c r="I116" s="3"/>
      <c r="J116" s="35" t="s">
        <v>237</v>
      </c>
      <c r="K116" s="8"/>
      <c r="L116" s="16">
        <f t="shared" si="3"/>
        <v>3.8666666666666671</v>
      </c>
      <c r="M116" s="14">
        <f t="shared" si="5"/>
        <v>254</v>
      </c>
      <c r="N116" s="8">
        <f t="shared" si="4"/>
        <v>65.689655172413779</v>
      </c>
      <c r="O116" s="14" t="s">
        <v>1521</v>
      </c>
      <c r="P116" s="1">
        <v>3</v>
      </c>
    </row>
    <row r="117" spans="1:16" s="1" customFormat="1" ht="14.1" customHeight="1" x14ac:dyDescent="0.25">
      <c r="A117" s="29"/>
      <c r="B117" s="29" t="s">
        <v>1304</v>
      </c>
      <c r="C117" s="36" t="s">
        <v>1771</v>
      </c>
      <c r="D117" s="35" t="s">
        <v>1392</v>
      </c>
      <c r="E117" s="8" t="s">
        <v>1583</v>
      </c>
      <c r="F117" s="35" t="s">
        <v>42</v>
      </c>
      <c r="G117" s="34" t="s">
        <v>98</v>
      </c>
      <c r="H117" s="3"/>
      <c r="I117" s="3"/>
      <c r="J117" s="35" t="s">
        <v>36</v>
      </c>
      <c r="K117" s="8"/>
      <c r="L117" s="16">
        <f t="shared" si="3"/>
        <v>4.55</v>
      </c>
      <c r="M117" s="14">
        <f t="shared" si="5"/>
        <v>251</v>
      </c>
      <c r="N117" s="8">
        <f t="shared" si="4"/>
        <v>55.164835164835168</v>
      </c>
      <c r="O117" s="14" t="s">
        <v>1522</v>
      </c>
      <c r="P117" s="1">
        <v>2</v>
      </c>
    </row>
    <row r="118" spans="1:16" s="1" customFormat="1" ht="14.1" customHeight="1" x14ac:dyDescent="0.25">
      <c r="A118" s="29"/>
      <c r="B118" s="23" t="s">
        <v>1304</v>
      </c>
      <c r="C118" s="36" t="s">
        <v>1839</v>
      </c>
      <c r="D118" s="35" t="s">
        <v>1393</v>
      </c>
      <c r="E118" s="8" t="s">
        <v>1584</v>
      </c>
      <c r="F118" s="35" t="s">
        <v>206</v>
      </c>
      <c r="G118" s="34" t="s">
        <v>52</v>
      </c>
      <c r="H118" s="3"/>
      <c r="I118" s="3"/>
      <c r="J118" s="35" t="s">
        <v>163</v>
      </c>
      <c r="K118" s="8"/>
      <c r="L118" s="16">
        <f t="shared" si="3"/>
        <v>4.1166666666666663</v>
      </c>
      <c r="M118" s="14">
        <f t="shared" si="5"/>
        <v>225</v>
      </c>
      <c r="N118" s="8">
        <f t="shared" si="4"/>
        <v>54.655870445344135</v>
      </c>
      <c r="O118" s="26" t="s">
        <v>1523</v>
      </c>
      <c r="P118" s="1">
        <v>2</v>
      </c>
    </row>
    <row r="119" spans="1:16" s="1" customFormat="1" ht="14.1" customHeight="1" x14ac:dyDescent="0.25">
      <c r="A119" s="29"/>
      <c r="B119" s="29" t="s">
        <v>1304</v>
      </c>
      <c r="C119" s="36" t="s">
        <v>1892</v>
      </c>
      <c r="D119" s="35" t="s">
        <v>1394</v>
      </c>
      <c r="E119" s="8" t="s">
        <v>1585</v>
      </c>
      <c r="F119" s="35" t="s">
        <v>187</v>
      </c>
      <c r="G119" s="34" t="s">
        <v>77</v>
      </c>
      <c r="H119" s="3"/>
      <c r="I119" s="3"/>
      <c r="J119" s="35" t="s">
        <v>86</v>
      </c>
      <c r="K119" s="8"/>
      <c r="L119" s="16">
        <f t="shared" si="3"/>
        <v>0.83333333333333337</v>
      </c>
      <c r="M119" s="14">
        <f t="shared" si="5"/>
        <v>30</v>
      </c>
      <c r="N119" s="8">
        <f t="shared" si="4"/>
        <v>36</v>
      </c>
      <c r="O119" s="14"/>
      <c r="P119" s="1">
        <v>1</v>
      </c>
    </row>
    <row r="120" spans="1:16" s="1" customFormat="1" ht="14.1" customHeight="1" x14ac:dyDescent="0.25">
      <c r="A120" s="29"/>
      <c r="B120" s="23" t="s">
        <v>1304</v>
      </c>
      <c r="C120" s="36" t="s">
        <v>1914</v>
      </c>
      <c r="D120" s="35" t="s">
        <v>1395</v>
      </c>
      <c r="E120" s="8" t="s">
        <v>1586</v>
      </c>
      <c r="F120" s="35" t="s">
        <v>336</v>
      </c>
      <c r="G120" s="34" t="s">
        <v>512</v>
      </c>
      <c r="H120" s="3"/>
      <c r="I120" s="3"/>
      <c r="J120" s="35" t="s">
        <v>68</v>
      </c>
      <c r="K120" s="8"/>
      <c r="L120" s="16">
        <f t="shared" si="3"/>
        <v>4.7666666666666666</v>
      </c>
      <c r="M120" s="14">
        <f t="shared" si="5"/>
        <v>260</v>
      </c>
      <c r="N120" s="8">
        <f t="shared" si="4"/>
        <v>54.545454545454547</v>
      </c>
      <c r="O120" s="14" t="s">
        <v>1527</v>
      </c>
      <c r="P120" s="1">
        <v>1</v>
      </c>
    </row>
    <row r="121" spans="1:16" s="1" customFormat="1" ht="14.1" customHeight="1" x14ac:dyDescent="0.25">
      <c r="A121" s="29"/>
      <c r="B121" s="29" t="s">
        <v>1304</v>
      </c>
      <c r="C121" s="36" t="s">
        <v>1978</v>
      </c>
      <c r="D121" s="35" t="s">
        <v>1395</v>
      </c>
      <c r="E121" s="8" t="s">
        <v>1587</v>
      </c>
      <c r="F121" s="35" t="s">
        <v>1320</v>
      </c>
      <c r="G121" s="34" t="s">
        <v>1320</v>
      </c>
      <c r="H121" s="3"/>
      <c r="I121" s="3"/>
      <c r="J121" s="35" t="s">
        <v>4</v>
      </c>
      <c r="K121" s="8"/>
      <c r="L121" s="16">
        <f t="shared" si="3"/>
        <v>6.6666666666666666E-2</v>
      </c>
      <c r="M121" s="14">
        <f t="shared" si="5"/>
        <v>0</v>
      </c>
      <c r="N121" s="8">
        <f t="shared" si="4"/>
        <v>0</v>
      </c>
      <c r="O121" s="14"/>
      <c r="P121" s="1">
        <v>0</v>
      </c>
    </row>
    <row r="122" spans="1:16" s="1" customFormat="1" ht="14.1" customHeight="1" x14ac:dyDescent="0.25">
      <c r="A122" s="29"/>
      <c r="B122" s="23" t="s">
        <v>1304</v>
      </c>
      <c r="C122" s="36" t="s">
        <v>1791</v>
      </c>
      <c r="D122" s="35" t="s">
        <v>1399</v>
      </c>
      <c r="E122" s="8" t="s">
        <v>1588</v>
      </c>
      <c r="F122" s="35" t="s">
        <v>1397</v>
      </c>
      <c r="G122" s="34" t="s">
        <v>144</v>
      </c>
      <c r="H122" s="3"/>
      <c r="I122" s="3"/>
      <c r="J122" s="35" t="s">
        <v>9</v>
      </c>
      <c r="K122" s="8"/>
      <c r="L122" s="16">
        <f t="shared" si="3"/>
        <v>0.21666666666666667</v>
      </c>
      <c r="M122" s="14">
        <f t="shared" si="5"/>
        <v>2</v>
      </c>
      <c r="N122" s="8">
        <f t="shared" si="4"/>
        <v>9.2307692307692299</v>
      </c>
      <c r="O122" s="14"/>
      <c r="P122" s="1">
        <v>1</v>
      </c>
    </row>
    <row r="123" spans="1:16" s="1" customFormat="1" ht="14.1" customHeight="1" x14ac:dyDescent="0.25">
      <c r="A123" s="29"/>
      <c r="B123" s="29" t="s">
        <v>1304</v>
      </c>
      <c r="C123" s="36" t="s">
        <v>1840</v>
      </c>
      <c r="D123" s="35" t="s">
        <v>1400</v>
      </c>
      <c r="E123" s="8" t="s">
        <v>1589</v>
      </c>
      <c r="F123" s="35" t="s">
        <v>150</v>
      </c>
      <c r="G123" s="34" t="s">
        <v>398</v>
      </c>
      <c r="H123" s="3"/>
      <c r="I123" s="3"/>
      <c r="J123" s="35" t="s">
        <v>59</v>
      </c>
      <c r="K123" s="8"/>
      <c r="L123" s="16">
        <f t="shared" si="3"/>
        <v>4.45</v>
      </c>
      <c r="M123" s="14">
        <f t="shared" si="5"/>
        <v>262</v>
      </c>
      <c r="N123" s="8">
        <f t="shared" si="4"/>
        <v>58.876404494382022</v>
      </c>
      <c r="O123" s="14" t="s">
        <v>1524</v>
      </c>
      <c r="P123" s="1">
        <v>3</v>
      </c>
    </row>
    <row r="124" spans="1:16" s="1" customFormat="1" ht="14.1" customHeight="1" x14ac:dyDescent="0.25">
      <c r="A124" s="29"/>
      <c r="B124" s="23" t="s">
        <v>1304</v>
      </c>
      <c r="C124" s="36" t="s">
        <v>1893</v>
      </c>
      <c r="D124" s="35" t="s">
        <v>1401</v>
      </c>
      <c r="E124" s="8" t="s">
        <v>1590</v>
      </c>
      <c r="F124" s="35" t="s">
        <v>195</v>
      </c>
      <c r="G124" s="34" t="s">
        <v>40</v>
      </c>
      <c r="H124" s="3"/>
      <c r="I124" s="3"/>
      <c r="J124" s="35" t="s">
        <v>124</v>
      </c>
      <c r="K124" s="8"/>
      <c r="L124" s="16">
        <f t="shared" si="3"/>
        <v>2.1333333333333333</v>
      </c>
      <c r="M124" s="14">
        <f t="shared" si="5"/>
        <v>121</v>
      </c>
      <c r="N124" s="8">
        <f t="shared" si="4"/>
        <v>56.71875</v>
      </c>
      <c r="O124" s="14"/>
      <c r="P124" s="1">
        <v>1</v>
      </c>
    </row>
    <row r="125" spans="1:16" s="1" customFormat="1" ht="14.1" customHeight="1" x14ac:dyDescent="0.25">
      <c r="A125" s="29"/>
      <c r="B125" s="29" t="s">
        <v>1304</v>
      </c>
      <c r="C125" s="36" t="s">
        <v>1938</v>
      </c>
      <c r="D125" s="35" t="s">
        <v>1402</v>
      </c>
      <c r="E125" s="8" t="s">
        <v>1591</v>
      </c>
      <c r="F125" s="35" t="s">
        <v>1398</v>
      </c>
      <c r="G125" s="34" t="s">
        <v>379</v>
      </c>
      <c r="H125" s="3"/>
      <c r="I125" s="3"/>
      <c r="J125" s="35" t="s">
        <v>1396</v>
      </c>
      <c r="K125" s="8"/>
      <c r="L125" s="16">
        <f t="shared" si="3"/>
        <v>4.2666666666666666</v>
      </c>
      <c r="M125" s="14">
        <f t="shared" si="5"/>
        <v>266</v>
      </c>
      <c r="N125" s="8">
        <f t="shared" si="4"/>
        <v>62.34375</v>
      </c>
      <c r="O125" s="14" t="s">
        <v>1525</v>
      </c>
      <c r="P125" s="1">
        <v>3</v>
      </c>
    </row>
    <row r="126" spans="1:16" s="1" customFormat="1" ht="14.1" customHeight="1" x14ac:dyDescent="0.25">
      <c r="A126" s="29"/>
      <c r="B126" s="23" t="s">
        <v>1304</v>
      </c>
      <c r="C126" s="36" t="s">
        <v>1841</v>
      </c>
      <c r="D126" s="35" t="s">
        <v>1403</v>
      </c>
      <c r="E126" s="8" t="s">
        <v>1592</v>
      </c>
      <c r="F126" s="35" t="s">
        <v>138</v>
      </c>
      <c r="G126" s="34" t="s">
        <v>14</v>
      </c>
      <c r="H126" s="3"/>
      <c r="I126" s="3"/>
      <c r="J126" s="35" t="s">
        <v>46</v>
      </c>
      <c r="K126" s="8"/>
      <c r="L126" s="16">
        <f t="shared" si="3"/>
        <v>2.25</v>
      </c>
      <c r="M126" s="14">
        <f t="shared" si="5"/>
        <v>117</v>
      </c>
      <c r="N126" s="8">
        <f t="shared" si="4"/>
        <v>52</v>
      </c>
      <c r="O126" s="14"/>
      <c r="P126" s="1">
        <v>2</v>
      </c>
    </row>
    <row r="127" spans="1:16" s="1" customFormat="1" ht="14.1" customHeight="1" x14ac:dyDescent="0.25">
      <c r="A127" s="29"/>
      <c r="B127" s="29" t="s">
        <v>1304</v>
      </c>
      <c r="C127" s="36" t="s">
        <v>1894</v>
      </c>
      <c r="D127" s="35" t="s">
        <v>1404</v>
      </c>
      <c r="E127" s="8" t="s">
        <v>1593</v>
      </c>
      <c r="F127" s="35" t="s">
        <v>568</v>
      </c>
      <c r="G127" s="34" t="s">
        <v>255</v>
      </c>
      <c r="H127" s="3"/>
      <c r="I127" s="3"/>
      <c r="J127" s="35" t="s">
        <v>24</v>
      </c>
      <c r="K127" s="8"/>
      <c r="L127" s="16">
        <f t="shared" si="3"/>
        <v>1.9500000000000002</v>
      </c>
      <c r="M127" s="14">
        <f t="shared" si="5"/>
        <v>117</v>
      </c>
      <c r="N127" s="8">
        <f t="shared" si="4"/>
        <v>59.999999999999993</v>
      </c>
      <c r="O127" s="14"/>
      <c r="P127" s="1">
        <v>2</v>
      </c>
    </row>
    <row r="128" spans="1:16" s="1" customFormat="1" ht="14.1" customHeight="1" x14ac:dyDescent="0.25">
      <c r="A128" s="29"/>
      <c r="B128" s="23" t="s">
        <v>1304</v>
      </c>
      <c r="C128" s="36" t="s">
        <v>1939</v>
      </c>
      <c r="D128" s="35" t="s">
        <v>1405</v>
      </c>
      <c r="E128" s="8" t="s">
        <v>1594</v>
      </c>
      <c r="F128" s="35" t="s">
        <v>588</v>
      </c>
      <c r="G128" s="34" t="s">
        <v>66</v>
      </c>
      <c r="H128" s="3"/>
      <c r="I128" s="3"/>
      <c r="J128" s="35" t="s">
        <v>114</v>
      </c>
      <c r="K128" s="8"/>
      <c r="L128" s="16">
        <f t="shared" si="3"/>
        <v>2.1666666666666665</v>
      </c>
      <c r="M128" s="14">
        <f t="shared" si="5"/>
        <v>128</v>
      </c>
      <c r="N128" s="8">
        <f t="shared" si="4"/>
        <v>59.07692307692308</v>
      </c>
      <c r="O128" s="14"/>
      <c r="P128" s="1">
        <v>2</v>
      </c>
    </row>
    <row r="129" spans="1:16" s="1" customFormat="1" ht="14.1" customHeight="1" x14ac:dyDescent="0.25">
      <c r="A129" s="29"/>
      <c r="B129" s="29" t="s">
        <v>1304</v>
      </c>
      <c r="C129" s="36" t="s">
        <v>1979</v>
      </c>
      <c r="D129" s="35" t="s">
        <v>1406</v>
      </c>
      <c r="E129" s="8" t="s">
        <v>1595</v>
      </c>
      <c r="F129" s="35" t="s">
        <v>359</v>
      </c>
      <c r="G129" s="34" t="s">
        <v>346</v>
      </c>
      <c r="H129" s="3"/>
      <c r="I129" s="3"/>
      <c r="J129" s="35" t="s">
        <v>147</v>
      </c>
      <c r="K129" s="8"/>
      <c r="L129" s="16">
        <f t="shared" si="3"/>
        <v>3.95</v>
      </c>
      <c r="M129" s="14">
        <f t="shared" si="5"/>
        <v>260</v>
      </c>
      <c r="N129" s="8">
        <f t="shared" si="4"/>
        <v>65.822784810126578</v>
      </c>
      <c r="O129" s="14" t="s">
        <v>1526</v>
      </c>
      <c r="P129" s="1">
        <v>2</v>
      </c>
    </row>
    <row r="130" spans="1:16" s="1" customFormat="1" ht="14.1" customHeight="1" x14ac:dyDescent="0.25">
      <c r="A130" s="29"/>
      <c r="B130" s="23" t="s">
        <v>1304</v>
      </c>
      <c r="C130" s="36" t="s">
        <v>1792</v>
      </c>
      <c r="D130" s="35" t="s">
        <v>1407</v>
      </c>
      <c r="E130" s="8" t="s">
        <v>1596</v>
      </c>
      <c r="F130" s="35" t="s">
        <v>145</v>
      </c>
      <c r="G130" s="34" t="s">
        <v>145</v>
      </c>
      <c r="H130" s="3"/>
      <c r="I130" s="3"/>
      <c r="J130" s="35" t="s">
        <v>60</v>
      </c>
      <c r="K130" s="8"/>
      <c r="L130" s="16">
        <f t="shared" ref="L130:L193" si="6">G130*24</f>
        <v>0.4</v>
      </c>
      <c r="M130" s="14">
        <f t="shared" si="5"/>
        <v>10</v>
      </c>
      <c r="N130" s="8">
        <f t="shared" ref="N130:N193" si="7">M130/L130</f>
        <v>25</v>
      </c>
      <c r="O130" s="14"/>
      <c r="P130" s="1">
        <v>1</v>
      </c>
    </row>
    <row r="131" spans="1:16" s="1" customFormat="1" ht="14.1" customHeight="1" x14ac:dyDescent="0.25">
      <c r="A131" s="29"/>
      <c r="B131" s="29" t="s">
        <v>1304</v>
      </c>
      <c r="C131" s="36" t="s">
        <v>1842</v>
      </c>
      <c r="D131" s="35" t="s">
        <v>1408</v>
      </c>
      <c r="E131" s="8" t="s">
        <v>1597</v>
      </c>
      <c r="F131" s="35" t="s">
        <v>199</v>
      </c>
      <c r="G131" s="34" t="s">
        <v>379</v>
      </c>
      <c r="H131" s="3"/>
      <c r="I131" s="3"/>
      <c r="J131" s="35" t="s">
        <v>66</v>
      </c>
      <c r="K131" s="8"/>
      <c r="L131" s="16">
        <f t="shared" si="6"/>
        <v>4.2666666666666666</v>
      </c>
      <c r="M131" s="14">
        <f t="shared" ref="M131:M194" si="8">D131-D130</f>
        <v>261</v>
      </c>
      <c r="N131" s="8">
        <f t="shared" si="7"/>
        <v>61.171875</v>
      </c>
      <c r="O131" s="14" t="s">
        <v>1317</v>
      </c>
      <c r="P131" s="1">
        <v>1</v>
      </c>
    </row>
    <row r="132" spans="1:16" s="1" customFormat="1" ht="14.1" customHeight="1" x14ac:dyDescent="0.25">
      <c r="A132" s="29"/>
      <c r="B132" s="23" t="s">
        <v>1304</v>
      </c>
      <c r="C132" s="36" t="s">
        <v>1895</v>
      </c>
      <c r="D132" s="35" t="s">
        <v>1409</v>
      </c>
      <c r="E132" s="8" t="s">
        <v>1598</v>
      </c>
      <c r="F132" s="35" t="s">
        <v>576</v>
      </c>
      <c r="G132" s="34" t="s">
        <v>564</v>
      </c>
      <c r="H132" s="3"/>
      <c r="I132" s="3"/>
      <c r="J132" s="35" t="s">
        <v>81</v>
      </c>
      <c r="K132" s="8"/>
      <c r="L132" s="16">
        <f t="shared" si="6"/>
        <v>2.5833333333333335</v>
      </c>
      <c r="M132" s="14">
        <f t="shared" si="8"/>
        <v>142</v>
      </c>
      <c r="N132" s="8">
        <f t="shared" si="7"/>
        <v>54.967741935483865</v>
      </c>
      <c r="O132" s="14"/>
      <c r="P132" s="1">
        <v>2</v>
      </c>
    </row>
    <row r="133" spans="1:16" s="1" customFormat="1" ht="14.1" customHeight="1" x14ac:dyDescent="0.25">
      <c r="A133" s="29"/>
      <c r="B133" s="29" t="s">
        <v>1304</v>
      </c>
      <c r="C133" s="36" t="s">
        <v>1940</v>
      </c>
      <c r="D133" s="35" t="s">
        <v>1410</v>
      </c>
      <c r="E133" s="8" t="s">
        <v>1599</v>
      </c>
      <c r="F133" s="35" t="s">
        <v>28</v>
      </c>
      <c r="G133" s="34" t="s">
        <v>202</v>
      </c>
      <c r="H133" s="3"/>
      <c r="I133" s="3"/>
      <c r="J133" s="35" t="s">
        <v>149</v>
      </c>
      <c r="K133" s="8"/>
      <c r="L133" s="16">
        <f t="shared" si="6"/>
        <v>2.4833333333333334</v>
      </c>
      <c r="M133" s="14">
        <f t="shared" si="8"/>
        <v>147</v>
      </c>
      <c r="N133" s="8">
        <f t="shared" si="7"/>
        <v>59.194630872483224</v>
      </c>
      <c r="O133" s="14"/>
      <c r="P133" s="1">
        <v>2</v>
      </c>
    </row>
    <row r="134" spans="1:16" s="1" customFormat="1" ht="14.1" customHeight="1" x14ac:dyDescent="0.25">
      <c r="A134" s="29"/>
      <c r="B134" s="23" t="s">
        <v>1304</v>
      </c>
      <c r="C134" s="36" t="s">
        <v>1793</v>
      </c>
      <c r="D134" s="35" t="s">
        <v>1410</v>
      </c>
      <c r="E134" s="8" t="s">
        <v>1600</v>
      </c>
      <c r="F134" s="35" t="s">
        <v>7</v>
      </c>
      <c r="G134" s="34" t="s">
        <v>1384</v>
      </c>
      <c r="H134" s="3"/>
      <c r="I134" s="3"/>
      <c r="J134" s="35" t="s">
        <v>9</v>
      </c>
      <c r="K134" s="8"/>
      <c r="L134" s="16">
        <f t="shared" si="6"/>
        <v>8.3333333333333329E-2</v>
      </c>
      <c r="M134" s="14">
        <f t="shared" si="8"/>
        <v>0</v>
      </c>
      <c r="N134" s="8">
        <f t="shared" si="7"/>
        <v>0</v>
      </c>
      <c r="O134" s="14"/>
      <c r="P134" s="1">
        <v>0</v>
      </c>
    </row>
    <row r="135" spans="1:16" s="1" customFormat="1" ht="14.1" customHeight="1" x14ac:dyDescent="0.25">
      <c r="A135" s="29"/>
      <c r="B135" s="29" t="s">
        <v>1304</v>
      </c>
      <c r="C135" s="36" t="s">
        <v>1815</v>
      </c>
      <c r="D135" s="35" t="s">
        <v>1411</v>
      </c>
      <c r="E135" s="8" t="s">
        <v>1601</v>
      </c>
      <c r="F135" s="35" t="s">
        <v>1332</v>
      </c>
      <c r="G135" s="34" t="s">
        <v>237</v>
      </c>
      <c r="H135" s="3"/>
      <c r="I135" s="3"/>
      <c r="J135" s="35" t="s">
        <v>76</v>
      </c>
      <c r="K135" s="8"/>
      <c r="L135" s="16">
        <f t="shared" si="6"/>
        <v>2.2333333333333334</v>
      </c>
      <c r="M135" s="14">
        <f t="shared" si="8"/>
        <v>147</v>
      </c>
      <c r="N135" s="8">
        <f t="shared" si="7"/>
        <v>65.820895522388057</v>
      </c>
      <c r="O135" s="14"/>
      <c r="P135" s="1">
        <v>2</v>
      </c>
    </row>
    <row r="136" spans="1:16" s="1" customFormat="1" ht="14.1" customHeight="1" x14ac:dyDescent="0.25">
      <c r="A136" s="29"/>
      <c r="B136" s="23" t="s">
        <v>1304</v>
      </c>
      <c r="C136" s="36" t="s">
        <v>1896</v>
      </c>
      <c r="D136" s="35" t="s">
        <v>1412</v>
      </c>
      <c r="E136" s="8" t="s">
        <v>1602</v>
      </c>
      <c r="F136" s="35" t="s">
        <v>59</v>
      </c>
      <c r="G136" s="34" t="s">
        <v>237</v>
      </c>
      <c r="H136" s="3"/>
      <c r="I136" s="3"/>
      <c r="J136" s="35" t="s">
        <v>355</v>
      </c>
      <c r="K136" s="8"/>
      <c r="L136" s="16">
        <f t="shared" si="6"/>
        <v>2.2333333333333334</v>
      </c>
      <c r="M136" s="14">
        <f t="shared" si="8"/>
        <v>126</v>
      </c>
      <c r="N136" s="8">
        <f t="shared" si="7"/>
        <v>56.417910447761194</v>
      </c>
      <c r="O136" s="14"/>
      <c r="P136" s="1">
        <v>2</v>
      </c>
    </row>
    <row r="137" spans="1:16" s="1" customFormat="1" ht="14.1" customHeight="1" x14ac:dyDescent="0.25">
      <c r="A137" s="29"/>
      <c r="B137" s="29" t="s">
        <v>1304</v>
      </c>
      <c r="C137" s="36" t="s">
        <v>1941</v>
      </c>
      <c r="D137" s="35" t="s">
        <v>1413</v>
      </c>
      <c r="E137" s="8" t="s">
        <v>1603</v>
      </c>
      <c r="F137" s="35" t="s">
        <v>352</v>
      </c>
      <c r="G137" s="34" t="s">
        <v>88</v>
      </c>
      <c r="H137" s="3"/>
      <c r="I137" s="3"/>
      <c r="J137" s="35" t="s">
        <v>157</v>
      </c>
      <c r="K137" s="8"/>
      <c r="L137" s="16">
        <f t="shared" si="6"/>
        <v>4.166666666666667</v>
      </c>
      <c r="M137" s="14">
        <f t="shared" si="8"/>
        <v>260</v>
      </c>
      <c r="N137" s="8">
        <f t="shared" si="7"/>
        <v>62.4</v>
      </c>
      <c r="O137" s="14" t="s">
        <v>1317</v>
      </c>
      <c r="P137" s="1">
        <v>1</v>
      </c>
    </row>
    <row r="138" spans="1:16" s="1" customFormat="1" ht="14.1" customHeight="1" x14ac:dyDescent="0.25">
      <c r="A138" s="29"/>
      <c r="B138" s="23" t="s">
        <v>1304</v>
      </c>
      <c r="C138" s="36" t="s">
        <v>1794</v>
      </c>
      <c r="D138" s="35" t="s">
        <v>1414</v>
      </c>
      <c r="E138" s="8" t="s">
        <v>1604</v>
      </c>
      <c r="F138" s="35" t="s">
        <v>231</v>
      </c>
      <c r="G138" s="34" t="s">
        <v>47</v>
      </c>
      <c r="H138" s="3"/>
      <c r="I138" s="3"/>
      <c r="J138" s="35" t="s">
        <v>26</v>
      </c>
      <c r="K138" s="8"/>
      <c r="L138" s="16">
        <f t="shared" si="6"/>
        <v>0.15</v>
      </c>
      <c r="M138" s="14">
        <f t="shared" si="8"/>
        <v>5</v>
      </c>
      <c r="N138" s="8">
        <f t="shared" si="7"/>
        <v>33.333333333333336</v>
      </c>
      <c r="O138" s="14"/>
      <c r="P138" s="1">
        <v>1</v>
      </c>
    </row>
    <row r="139" spans="1:16" s="1" customFormat="1" ht="14.1" customHeight="1" x14ac:dyDescent="0.25">
      <c r="A139" s="29"/>
      <c r="B139" s="29" t="s">
        <v>1304</v>
      </c>
      <c r="C139" s="36" t="s">
        <v>1843</v>
      </c>
      <c r="D139" s="35" t="s">
        <v>1415</v>
      </c>
      <c r="E139" s="8" t="s">
        <v>1606</v>
      </c>
      <c r="F139" s="35" t="s">
        <v>1354</v>
      </c>
      <c r="G139" s="34" t="s">
        <v>60</v>
      </c>
      <c r="H139" s="3"/>
      <c r="I139" s="3"/>
      <c r="J139" s="35" t="s">
        <v>4</v>
      </c>
      <c r="K139" s="8"/>
      <c r="L139" s="16">
        <f t="shared" si="6"/>
        <v>0.13333333333333333</v>
      </c>
      <c r="M139" s="14">
        <f t="shared" si="8"/>
        <v>1</v>
      </c>
      <c r="N139" s="8">
        <f t="shared" si="7"/>
        <v>7.5</v>
      </c>
      <c r="O139" s="14"/>
      <c r="P139" s="1">
        <v>1</v>
      </c>
    </row>
    <row r="140" spans="1:16" s="1" customFormat="1" ht="14.1" customHeight="1" x14ac:dyDescent="0.25">
      <c r="A140" s="29"/>
      <c r="B140" s="23" t="s">
        <v>1304</v>
      </c>
      <c r="C140" s="36" t="s">
        <v>1866</v>
      </c>
      <c r="D140" s="35" t="s">
        <v>1416</v>
      </c>
      <c r="E140" s="8" t="s">
        <v>1605</v>
      </c>
      <c r="F140" s="35" t="s">
        <v>85</v>
      </c>
      <c r="G140" s="34" t="s">
        <v>181</v>
      </c>
      <c r="H140" s="3"/>
      <c r="I140" s="3"/>
      <c r="J140" s="35" t="s">
        <v>405</v>
      </c>
      <c r="K140" s="8"/>
      <c r="L140" s="16">
        <f t="shared" si="6"/>
        <v>2</v>
      </c>
      <c r="M140" s="14">
        <f t="shared" si="8"/>
        <v>122</v>
      </c>
      <c r="N140" s="8">
        <f t="shared" si="7"/>
        <v>61</v>
      </c>
      <c r="O140" s="14"/>
      <c r="P140" s="1">
        <v>2</v>
      </c>
    </row>
    <row r="141" spans="1:16" s="1" customFormat="1" ht="14.1" customHeight="1" x14ac:dyDescent="0.25">
      <c r="A141" s="29"/>
      <c r="B141" s="29" t="s">
        <v>1304</v>
      </c>
      <c r="C141" s="36" t="s">
        <v>1915</v>
      </c>
      <c r="D141" s="35" t="s">
        <v>1417</v>
      </c>
      <c r="E141" s="8" t="s">
        <v>1607</v>
      </c>
      <c r="F141" s="35" t="s">
        <v>316</v>
      </c>
      <c r="G141" s="34" t="s">
        <v>419</v>
      </c>
      <c r="H141" s="3"/>
      <c r="I141" s="3"/>
      <c r="J141" s="35" t="s">
        <v>147</v>
      </c>
      <c r="K141" s="8"/>
      <c r="L141" s="16">
        <f t="shared" si="6"/>
        <v>3.8666666666666671</v>
      </c>
      <c r="M141" s="14">
        <f t="shared" si="8"/>
        <v>254</v>
      </c>
      <c r="N141" s="8">
        <f t="shared" si="7"/>
        <v>65.689655172413779</v>
      </c>
      <c r="O141" s="14" t="s">
        <v>1317</v>
      </c>
      <c r="P141" s="1">
        <v>1</v>
      </c>
    </row>
    <row r="142" spans="1:16" s="1" customFormat="1" ht="14.1" customHeight="1" x14ac:dyDescent="0.25">
      <c r="A142" s="29"/>
      <c r="B142" s="23" t="s">
        <v>1304</v>
      </c>
      <c r="C142" s="36" t="s">
        <v>1980</v>
      </c>
      <c r="D142" s="35" t="s">
        <v>1418</v>
      </c>
      <c r="E142" s="8" t="s">
        <v>1608</v>
      </c>
      <c r="F142" s="35" t="s">
        <v>134</v>
      </c>
      <c r="G142" s="34" t="s">
        <v>26</v>
      </c>
      <c r="H142" s="3"/>
      <c r="I142" s="3"/>
      <c r="J142" s="35" t="s">
        <v>9</v>
      </c>
      <c r="K142" s="8"/>
      <c r="L142" s="16">
        <f t="shared" si="6"/>
        <v>0.1</v>
      </c>
      <c r="M142" s="14">
        <f t="shared" si="8"/>
        <v>1</v>
      </c>
      <c r="N142" s="8">
        <f t="shared" si="7"/>
        <v>10</v>
      </c>
      <c r="O142" s="14"/>
      <c r="P142" s="1">
        <v>1</v>
      </c>
    </row>
    <row r="143" spans="1:16" s="1" customFormat="1" ht="14.1" customHeight="1" x14ac:dyDescent="0.25">
      <c r="A143" s="29"/>
      <c r="B143" s="29" t="s">
        <v>1304</v>
      </c>
      <c r="C143" s="36" t="s">
        <v>1897</v>
      </c>
      <c r="D143" s="35" t="s">
        <v>1419</v>
      </c>
      <c r="E143" s="8" t="s">
        <v>1609</v>
      </c>
      <c r="F143" s="35" t="s">
        <v>571</v>
      </c>
      <c r="G143" s="34" t="s">
        <v>30</v>
      </c>
      <c r="H143" s="3"/>
      <c r="I143" s="3"/>
      <c r="J143" s="35" t="s">
        <v>50</v>
      </c>
      <c r="K143" s="8"/>
      <c r="L143" s="16">
        <f t="shared" si="6"/>
        <v>4</v>
      </c>
      <c r="M143" s="14">
        <f t="shared" si="8"/>
        <v>234</v>
      </c>
      <c r="N143" s="8">
        <f t="shared" si="7"/>
        <v>58.5</v>
      </c>
      <c r="O143" s="14" t="s">
        <v>1498</v>
      </c>
      <c r="P143" s="1">
        <v>2</v>
      </c>
    </row>
    <row r="144" spans="1:16" s="1" customFormat="1" ht="14.1" customHeight="1" x14ac:dyDescent="0.25">
      <c r="A144" s="29"/>
      <c r="B144" s="23" t="s">
        <v>1304</v>
      </c>
      <c r="C144" s="36" t="s">
        <v>1942</v>
      </c>
      <c r="D144" s="35" t="s">
        <v>1420</v>
      </c>
      <c r="E144" s="8" t="s">
        <v>1610</v>
      </c>
      <c r="F144" s="35" t="s">
        <v>367</v>
      </c>
      <c r="G144" s="34" t="s">
        <v>112</v>
      </c>
      <c r="H144" s="3"/>
      <c r="I144" s="3"/>
      <c r="J144" s="35" t="s">
        <v>77</v>
      </c>
      <c r="K144" s="8"/>
      <c r="L144" s="16">
        <f t="shared" si="6"/>
        <v>1.4333333333333333</v>
      </c>
      <c r="M144" s="14">
        <f t="shared" si="8"/>
        <v>63</v>
      </c>
      <c r="N144" s="8">
        <f t="shared" si="7"/>
        <v>43.95348837209302</v>
      </c>
      <c r="O144" s="14"/>
      <c r="P144" s="1">
        <v>1</v>
      </c>
    </row>
    <row r="145" spans="1:16" s="1" customFormat="1" ht="14.1" customHeight="1" x14ac:dyDescent="0.25">
      <c r="A145" s="29"/>
      <c r="B145" s="29" t="s">
        <v>1304</v>
      </c>
      <c r="C145" s="36" t="s">
        <v>1795</v>
      </c>
      <c r="D145" s="35" t="s">
        <v>1421</v>
      </c>
      <c r="E145" s="8" t="s">
        <v>1611</v>
      </c>
      <c r="F145" s="35" t="s">
        <v>23</v>
      </c>
      <c r="G145" s="34" t="s">
        <v>141</v>
      </c>
      <c r="H145" s="3"/>
      <c r="I145" s="3"/>
      <c r="J145" s="35" t="s">
        <v>95</v>
      </c>
      <c r="K145" s="8"/>
      <c r="L145" s="16">
        <f t="shared" si="6"/>
        <v>2.6666666666666665</v>
      </c>
      <c r="M145" s="14">
        <f t="shared" si="8"/>
        <v>153</v>
      </c>
      <c r="N145" s="8">
        <f t="shared" si="7"/>
        <v>57.375</v>
      </c>
      <c r="O145" s="14"/>
      <c r="P145" s="1">
        <v>2</v>
      </c>
    </row>
    <row r="146" spans="1:16" s="1" customFormat="1" ht="14.1" customHeight="1" x14ac:dyDescent="0.25">
      <c r="A146" s="29"/>
      <c r="B146" s="23" t="s">
        <v>1304</v>
      </c>
      <c r="C146" s="36" t="s">
        <v>1844</v>
      </c>
      <c r="D146" s="35" t="s">
        <v>1422</v>
      </c>
      <c r="E146" s="8" t="s">
        <v>1612</v>
      </c>
      <c r="F146" s="35" t="s">
        <v>78</v>
      </c>
      <c r="G146" s="34" t="s">
        <v>26</v>
      </c>
      <c r="H146" s="3"/>
      <c r="I146" s="3"/>
      <c r="J146" s="35" t="s">
        <v>9</v>
      </c>
      <c r="K146" s="8"/>
      <c r="L146" s="16">
        <f t="shared" si="6"/>
        <v>0.1</v>
      </c>
      <c r="M146" s="14">
        <f t="shared" si="8"/>
        <v>2</v>
      </c>
      <c r="N146" s="8">
        <f t="shared" si="7"/>
        <v>20</v>
      </c>
      <c r="O146" s="14"/>
      <c r="P146" s="1">
        <v>1</v>
      </c>
    </row>
    <row r="147" spans="1:16" s="1" customFormat="1" ht="14.1" customHeight="1" x14ac:dyDescent="0.25">
      <c r="A147" s="29"/>
      <c r="B147" s="29" t="s">
        <v>1304</v>
      </c>
      <c r="C147" s="36" t="s">
        <v>1898</v>
      </c>
      <c r="D147" s="35" t="s">
        <v>1423</v>
      </c>
      <c r="E147" s="8" t="s">
        <v>1613</v>
      </c>
      <c r="F147" s="35" t="s">
        <v>187</v>
      </c>
      <c r="G147" s="34" t="s">
        <v>172</v>
      </c>
      <c r="H147" s="3"/>
      <c r="I147" s="3"/>
      <c r="J147" s="35" t="s">
        <v>205</v>
      </c>
      <c r="K147" s="8"/>
      <c r="L147" s="16">
        <f t="shared" si="6"/>
        <v>2.6</v>
      </c>
      <c r="M147" s="14">
        <f t="shared" si="8"/>
        <v>160</v>
      </c>
      <c r="N147" s="8">
        <f t="shared" si="7"/>
        <v>61.538461538461533</v>
      </c>
      <c r="O147" s="14"/>
      <c r="P147" s="1">
        <v>2</v>
      </c>
    </row>
    <row r="148" spans="1:16" s="1" customFormat="1" ht="14.1" customHeight="1" x14ac:dyDescent="0.25">
      <c r="A148" s="29"/>
      <c r="B148" s="23" t="s">
        <v>1304</v>
      </c>
      <c r="C148" s="36" t="s">
        <v>1943</v>
      </c>
      <c r="D148" s="35" t="s">
        <v>1424</v>
      </c>
      <c r="E148" s="8" t="s">
        <v>1614</v>
      </c>
      <c r="F148" s="35" t="s">
        <v>231</v>
      </c>
      <c r="G148" s="34" t="s">
        <v>1384</v>
      </c>
      <c r="H148" s="3"/>
      <c r="I148" s="3"/>
      <c r="J148" s="35" t="s">
        <v>4</v>
      </c>
      <c r="K148" s="8"/>
      <c r="L148" s="16">
        <f t="shared" si="6"/>
        <v>8.3333333333333329E-2</v>
      </c>
      <c r="M148" s="14">
        <f t="shared" si="8"/>
        <v>1</v>
      </c>
      <c r="N148" s="8">
        <f t="shared" si="7"/>
        <v>12</v>
      </c>
      <c r="O148" s="14"/>
      <c r="P148" s="1">
        <v>1</v>
      </c>
    </row>
    <row r="149" spans="1:16" s="1" customFormat="1" ht="14.1" customHeight="1" x14ac:dyDescent="0.25">
      <c r="A149" s="29"/>
      <c r="B149" s="29" t="s">
        <v>1304</v>
      </c>
      <c r="C149" s="36" t="s">
        <v>1981</v>
      </c>
      <c r="D149" s="35" t="s">
        <v>1425</v>
      </c>
      <c r="E149" s="8" t="s">
        <v>1615</v>
      </c>
      <c r="F149" s="35" t="s">
        <v>39</v>
      </c>
      <c r="G149" s="34" t="s">
        <v>347</v>
      </c>
      <c r="H149" s="3"/>
      <c r="I149" s="3"/>
      <c r="J149" s="35" t="s">
        <v>37</v>
      </c>
      <c r="K149" s="8"/>
      <c r="L149" s="16">
        <f t="shared" si="6"/>
        <v>4.3833333333333337</v>
      </c>
      <c r="M149" s="14">
        <f t="shared" si="8"/>
        <v>238</v>
      </c>
      <c r="N149" s="8">
        <f t="shared" si="7"/>
        <v>54.296577946768053</v>
      </c>
      <c r="O149" s="14" t="s">
        <v>1528</v>
      </c>
      <c r="P149" s="1">
        <v>2</v>
      </c>
    </row>
    <row r="150" spans="1:16" s="1" customFormat="1" ht="14.1" customHeight="1" x14ac:dyDescent="0.25">
      <c r="A150" s="29"/>
      <c r="B150" s="23" t="s">
        <v>1304</v>
      </c>
      <c r="C150" s="36" t="s">
        <v>1796</v>
      </c>
      <c r="D150" s="35" t="s">
        <v>1426</v>
      </c>
      <c r="E150" s="8" t="s">
        <v>1616</v>
      </c>
      <c r="F150" s="35" t="s">
        <v>23</v>
      </c>
      <c r="G150" s="34" t="s">
        <v>26</v>
      </c>
      <c r="H150" s="3"/>
      <c r="I150" s="3"/>
      <c r="J150" s="35" t="s">
        <v>9</v>
      </c>
      <c r="K150" s="8"/>
      <c r="L150" s="16">
        <f t="shared" si="6"/>
        <v>0.1</v>
      </c>
      <c r="M150" s="14">
        <f t="shared" si="8"/>
        <v>1</v>
      </c>
      <c r="N150" s="8">
        <f t="shared" si="7"/>
        <v>10</v>
      </c>
      <c r="O150" s="14"/>
      <c r="P150" s="1">
        <v>1</v>
      </c>
    </row>
    <row r="151" spans="1:16" s="1" customFormat="1" ht="14.1" customHeight="1" x14ac:dyDescent="0.25">
      <c r="A151" s="29"/>
      <c r="B151" s="29" t="s">
        <v>1304</v>
      </c>
      <c r="C151" s="36" t="s">
        <v>1845</v>
      </c>
      <c r="D151" s="35" t="s">
        <v>1427</v>
      </c>
      <c r="E151" s="8" t="s">
        <v>1617</v>
      </c>
      <c r="F151" s="35" t="s">
        <v>392</v>
      </c>
      <c r="G151" s="34" t="s">
        <v>379</v>
      </c>
      <c r="H151" s="3"/>
      <c r="I151" s="3"/>
      <c r="J151" s="35" t="s">
        <v>43</v>
      </c>
      <c r="K151" s="8"/>
      <c r="L151" s="16">
        <f t="shared" si="6"/>
        <v>4.2666666666666666</v>
      </c>
      <c r="M151" s="14">
        <f t="shared" si="8"/>
        <v>251</v>
      </c>
      <c r="N151" s="8">
        <f t="shared" si="7"/>
        <v>58.828125</v>
      </c>
      <c r="O151" s="14" t="s">
        <v>1529</v>
      </c>
      <c r="P151" s="1">
        <v>2</v>
      </c>
    </row>
    <row r="152" spans="1:16" s="1" customFormat="1" ht="14.1" customHeight="1" x14ac:dyDescent="0.25">
      <c r="A152" s="29"/>
      <c r="B152" s="23" t="s">
        <v>1304</v>
      </c>
      <c r="C152" s="36" t="s">
        <v>1899</v>
      </c>
      <c r="D152" s="35" t="s">
        <v>1428</v>
      </c>
      <c r="E152" s="8" t="s">
        <v>1618</v>
      </c>
      <c r="F152" s="35" t="s">
        <v>265</v>
      </c>
      <c r="G152" s="34" t="s">
        <v>512</v>
      </c>
      <c r="H152" s="3"/>
      <c r="I152" s="3"/>
      <c r="J152" s="35" t="s">
        <v>89</v>
      </c>
      <c r="K152" s="8"/>
      <c r="L152" s="16">
        <f t="shared" si="6"/>
        <v>4.7666666666666666</v>
      </c>
      <c r="M152" s="14">
        <f t="shared" si="8"/>
        <v>264</v>
      </c>
      <c r="N152" s="8">
        <f t="shared" si="7"/>
        <v>55.384615384615387</v>
      </c>
      <c r="O152" s="14" t="s">
        <v>1530</v>
      </c>
      <c r="P152" s="1">
        <v>2</v>
      </c>
    </row>
    <row r="153" spans="1:16" s="1" customFormat="1" ht="14.1" customHeight="1" x14ac:dyDescent="0.25">
      <c r="A153" s="29"/>
      <c r="B153" s="29" t="s">
        <v>1304</v>
      </c>
      <c r="C153" s="36" t="s">
        <v>1916</v>
      </c>
      <c r="D153" s="35" t="s">
        <v>1429</v>
      </c>
      <c r="E153" s="8" t="s">
        <v>1619</v>
      </c>
      <c r="F153" s="35" t="s">
        <v>393</v>
      </c>
      <c r="G153" s="34" t="s">
        <v>570</v>
      </c>
      <c r="H153" s="3"/>
      <c r="I153" s="3"/>
      <c r="J153" s="35" t="s">
        <v>69</v>
      </c>
      <c r="K153" s="8"/>
      <c r="L153" s="16">
        <f t="shared" si="6"/>
        <v>5.0333333333333332</v>
      </c>
      <c r="M153" s="14">
        <f t="shared" si="8"/>
        <v>276</v>
      </c>
      <c r="N153" s="8">
        <f t="shared" si="7"/>
        <v>54.83443708609272</v>
      </c>
      <c r="O153" s="14" t="s">
        <v>1531</v>
      </c>
      <c r="P153" s="1">
        <v>2</v>
      </c>
    </row>
    <row r="154" spans="1:16" s="1" customFormat="1" ht="14.1" customHeight="1" x14ac:dyDescent="0.25">
      <c r="A154" s="29"/>
      <c r="B154" s="23" t="s">
        <v>1304</v>
      </c>
      <c r="C154" s="36" t="s">
        <v>1982</v>
      </c>
      <c r="D154" s="35" t="s">
        <v>1430</v>
      </c>
      <c r="E154" s="8" t="s">
        <v>1620</v>
      </c>
      <c r="F154" s="35" t="s">
        <v>188</v>
      </c>
      <c r="G154" s="34" t="s">
        <v>104</v>
      </c>
      <c r="H154" s="3"/>
      <c r="I154" s="3"/>
      <c r="J154" s="35" t="s">
        <v>103</v>
      </c>
      <c r="K154" s="8"/>
      <c r="L154" s="16">
        <f t="shared" si="6"/>
        <v>3</v>
      </c>
      <c r="M154" s="14">
        <f t="shared" si="8"/>
        <v>189</v>
      </c>
      <c r="N154" s="8">
        <f t="shared" si="7"/>
        <v>63</v>
      </c>
      <c r="O154" s="14" t="s">
        <v>1533</v>
      </c>
      <c r="P154" s="1">
        <v>4</v>
      </c>
    </row>
    <row r="155" spans="1:16" s="1" customFormat="1" ht="14.1" customHeight="1" x14ac:dyDescent="0.25">
      <c r="A155" s="29"/>
      <c r="B155" s="29" t="s">
        <v>1304</v>
      </c>
      <c r="C155" s="36" t="s">
        <v>1797</v>
      </c>
      <c r="D155" s="35" t="s">
        <v>1431</v>
      </c>
      <c r="E155" s="8" t="s">
        <v>1621</v>
      </c>
      <c r="F155" s="35" t="s">
        <v>325</v>
      </c>
      <c r="G155" s="34" t="s">
        <v>346</v>
      </c>
      <c r="H155" s="3"/>
      <c r="I155" s="3"/>
      <c r="J155" s="35" t="s">
        <v>37</v>
      </c>
      <c r="K155" s="8"/>
      <c r="L155" s="16">
        <f t="shared" si="6"/>
        <v>3.95</v>
      </c>
      <c r="M155" s="14">
        <f t="shared" si="8"/>
        <v>234</v>
      </c>
      <c r="N155" s="8">
        <f t="shared" si="7"/>
        <v>59.24050632911392</v>
      </c>
      <c r="O155" s="14" t="s">
        <v>1534</v>
      </c>
      <c r="P155" s="1">
        <v>2</v>
      </c>
    </row>
    <row r="156" spans="1:16" s="1" customFormat="1" ht="14.1" customHeight="1" x14ac:dyDescent="0.25">
      <c r="A156" s="29"/>
      <c r="B156" s="23" t="s">
        <v>1304</v>
      </c>
      <c r="C156" s="36" t="s">
        <v>1867</v>
      </c>
      <c r="D156" s="35" t="s">
        <v>1432</v>
      </c>
      <c r="E156" s="8" t="s">
        <v>1622</v>
      </c>
      <c r="F156" s="35" t="s">
        <v>1360</v>
      </c>
      <c r="G156" s="34" t="s">
        <v>10</v>
      </c>
      <c r="H156" s="3"/>
      <c r="I156" s="3"/>
      <c r="J156" s="35" t="s">
        <v>11</v>
      </c>
      <c r="K156" s="8"/>
      <c r="L156" s="16">
        <f t="shared" si="6"/>
        <v>0.18333333333333332</v>
      </c>
      <c r="M156" s="14">
        <f t="shared" si="8"/>
        <v>5</v>
      </c>
      <c r="N156" s="8">
        <f t="shared" si="7"/>
        <v>27.272727272727273</v>
      </c>
      <c r="O156" s="14"/>
      <c r="P156" s="1">
        <v>1</v>
      </c>
    </row>
    <row r="157" spans="1:16" s="1" customFormat="1" ht="14.1" customHeight="1" x14ac:dyDescent="0.25">
      <c r="A157" s="29"/>
      <c r="B157" s="29" t="s">
        <v>1304</v>
      </c>
      <c r="C157" s="36" t="s">
        <v>1944</v>
      </c>
      <c r="D157" s="35" t="s">
        <v>1433</v>
      </c>
      <c r="E157" s="8" t="s">
        <v>1623</v>
      </c>
      <c r="F157" s="35" t="s">
        <v>321</v>
      </c>
      <c r="G157" s="34" t="s">
        <v>119</v>
      </c>
      <c r="H157" s="3"/>
      <c r="I157" s="3"/>
      <c r="J157" s="35" t="s">
        <v>160</v>
      </c>
      <c r="K157" s="8"/>
      <c r="L157" s="16">
        <f t="shared" si="6"/>
        <v>3.8833333333333337</v>
      </c>
      <c r="M157" s="14">
        <f t="shared" si="8"/>
        <v>254</v>
      </c>
      <c r="N157" s="8">
        <f t="shared" si="7"/>
        <v>65.407725321888407</v>
      </c>
      <c r="O157" s="14" t="s">
        <v>1317</v>
      </c>
      <c r="P157" s="1">
        <v>1</v>
      </c>
    </row>
    <row r="158" spans="1:16" s="1" customFormat="1" ht="14.1" customHeight="1" x14ac:dyDescent="0.25">
      <c r="A158" s="29"/>
      <c r="B158" s="23" t="s">
        <v>1304</v>
      </c>
      <c r="C158" s="36" t="s">
        <v>1798</v>
      </c>
      <c r="D158" s="35" t="s">
        <v>1433</v>
      </c>
      <c r="E158" s="8" t="s">
        <v>1624</v>
      </c>
      <c r="F158" s="35" t="s">
        <v>1384</v>
      </c>
      <c r="G158" s="34" t="s">
        <v>4</v>
      </c>
      <c r="H158" s="3"/>
      <c r="I158" s="3"/>
      <c r="J158" s="35" t="s">
        <v>1384</v>
      </c>
      <c r="K158" s="8"/>
      <c r="L158" s="16">
        <f t="shared" si="6"/>
        <v>0.05</v>
      </c>
      <c r="M158" s="14">
        <f t="shared" si="8"/>
        <v>0</v>
      </c>
      <c r="N158" s="8">
        <f t="shared" si="7"/>
        <v>0</v>
      </c>
      <c r="O158" s="14"/>
      <c r="P158" s="1">
        <v>0</v>
      </c>
    </row>
    <row r="159" spans="1:16" s="1" customFormat="1" ht="14.1" customHeight="1" x14ac:dyDescent="0.25">
      <c r="A159" s="29"/>
      <c r="B159" s="29" t="s">
        <v>1304</v>
      </c>
      <c r="C159" s="36" t="s">
        <v>1817</v>
      </c>
      <c r="D159" s="35" t="s">
        <v>1434</v>
      </c>
      <c r="E159" s="8" t="s">
        <v>1625</v>
      </c>
      <c r="F159" s="35" t="s">
        <v>94</v>
      </c>
      <c r="G159" s="34" t="s">
        <v>267</v>
      </c>
      <c r="H159" s="3"/>
      <c r="I159" s="3"/>
      <c r="J159" s="35" t="s">
        <v>4</v>
      </c>
      <c r="K159" s="8"/>
      <c r="L159" s="16">
        <f t="shared" si="6"/>
        <v>2.7333333333333334</v>
      </c>
      <c r="M159" s="14">
        <f t="shared" si="8"/>
        <v>129</v>
      </c>
      <c r="N159" s="8">
        <f t="shared" si="7"/>
        <v>47.195121951219512</v>
      </c>
      <c r="O159" s="14"/>
      <c r="P159" s="1">
        <v>3</v>
      </c>
    </row>
    <row r="160" spans="1:16" s="1" customFormat="1" ht="14.1" customHeight="1" x14ac:dyDescent="0.25">
      <c r="A160" s="29"/>
      <c r="B160" s="23" t="s">
        <v>1304</v>
      </c>
      <c r="C160" s="36" t="s">
        <v>1868</v>
      </c>
      <c r="D160" s="35" t="s">
        <v>1435</v>
      </c>
      <c r="E160" s="8" t="s">
        <v>1626</v>
      </c>
      <c r="F160" s="35" t="s">
        <v>118</v>
      </c>
      <c r="G160" s="34" t="s">
        <v>138</v>
      </c>
      <c r="H160" s="3"/>
      <c r="I160" s="3"/>
      <c r="J160" s="35" t="s">
        <v>61</v>
      </c>
      <c r="K160" s="8"/>
      <c r="L160" s="16">
        <f t="shared" si="6"/>
        <v>2.1166666666666667</v>
      </c>
      <c r="M160" s="14">
        <f t="shared" si="8"/>
        <v>122</v>
      </c>
      <c r="N160" s="8">
        <f t="shared" si="7"/>
        <v>57.637795275590548</v>
      </c>
      <c r="O160" s="14"/>
      <c r="P160" s="1">
        <v>2</v>
      </c>
    </row>
    <row r="161" spans="1:16" s="1" customFormat="1" ht="14.1" customHeight="1" x14ac:dyDescent="0.25">
      <c r="A161" s="29"/>
      <c r="B161" s="29" t="s">
        <v>1304</v>
      </c>
      <c r="C161" s="36" t="s">
        <v>1799</v>
      </c>
      <c r="D161" s="35" t="s">
        <v>645</v>
      </c>
      <c r="E161" s="8" t="s">
        <v>1627</v>
      </c>
      <c r="F161" s="35" t="s">
        <v>128</v>
      </c>
      <c r="G161" s="34" t="s">
        <v>19</v>
      </c>
      <c r="H161" s="3"/>
      <c r="I161" s="3"/>
      <c r="J161" s="35" t="s">
        <v>20</v>
      </c>
      <c r="K161" s="8"/>
      <c r="L161" s="16">
        <f t="shared" si="6"/>
        <v>1.9</v>
      </c>
      <c r="M161" s="14">
        <f t="shared" si="8"/>
        <v>343</v>
      </c>
      <c r="N161" s="8">
        <f t="shared" si="7"/>
        <v>180.5263157894737</v>
      </c>
      <c r="O161" s="14" t="s">
        <v>1571</v>
      </c>
      <c r="P161" s="1">
        <v>2</v>
      </c>
    </row>
    <row r="162" spans="1:16" s="1" customFormat="1" ht="14.1" customHeight="1" x14ac:dyDescent="0.25">
      <c r="A162" s="29"/>
      <c r="B162" s="23" t="s">
        <v>1304</v>
      </c>
      <c r="C162" s="36" t="s">
        <v>1846</v>
      </c>
      <c r="D162" s="35" t="s">
        <v>1436</v>
      </c>
      <c r="E162" s="8" t="s">
        <v>1628</v>
      </c>
      <c r="F162" s="35" t="s">
        <v>1386</v>
      </c>
      <c r="G162" s="34" t="s">
        <v>171</v>
      </c>
      <c r="H162" s="3"/>
      <c r="I162" s="3"/>
      <c r="J162" s="35" t="s">
        <v>69</v>
      </c>
      <c r="K162" s="8"/>
      <c r="L162" s="16">
        <f t="shared" si="6"/>
        <v>4.2333333333333334</v>
      </c>
      <c r="M162" s="14">
        <f t="shared" si="8"/>
        <v>249</v>
      </c>
      <c r="N162" s="8">
        <f t="shared" si="7"/>
        <v>58.818897637795274</v>
      </c>
      <c r="O162" s="14" t="s">
        <v>1535</v>
      </c>
      <c r="P162" s="1">
        <v>2</v>
      </c>
    </row>
    <row r="163" spans="1:16" s="1" customFormat="1" ht="14.1" customHeight="1" x14ac:dyDescent="0.25">
      <c r="A163" s="29"/>
      <c r="B163" s="29" t="s">
        <v>1304</v>
      </c>
      <c r="C163" s="36" t="s">
        <v>1900</v>
      </c>
      <c r="D163" s="35" t="s">
        <v>1437</v>
      </c>
      <c r="E163" s="8" t="s">
        <v>1629</v>
      </c>
      <c r="F163" s="35" t="s">
        <v>165</v>
      </c>
      <c r="G163" s="34" t="s">
        <v>181</v>
      </c>
      <c r="H163" s="3"/>
      <c r="I163" s="3"/>
      <c r="J163" s="35" t="s">
        <v>180</v>
      </c>
      <c r="K163" s="8"/>
      <c r="L163" s="16">
        <f t="shared" si="6"/>
        <v>2</v>
      </c>
      <c r="M163" s="14">
        <f t="shared" si="8"/>
        <v>121</v>
      </c>
      <c r="N163" s="8">
        <f t="shared" si="7"/>
        <v>60.5</v>
      </c>
      <c r="O163" s="14"/>
      <c r="P163" s="1">
        <v>1</v>
      </c>
    </row>
    <row r="164" spans="1:16" s="1" customFormat="1" ht="14.1" customHeight="1" x14ac:dyDescent="0.25">
      <c r="A164" s="29"/>
      <c r="B164" s="23" t="s">
        <v>1304</v>
      </c>
      <c r="C164" s="36" t="s">
        <v>1945</v>
      </c>
      <c r="D164" s="35" t="s">
        <v>1438</v>
      </c>
      <c r="E164" s="8" t="s">
        <v>1630</v>
      </c>
      <c r="F164" s="35" t="s">
        <v>512</v>
      </c>
      <c r="G164" s="34" t="s">
        <v>410</v>
      </c>
      <c r="H164" s="3"/>
      <c r="I164" s="3"/>
      <c r="J164" s="35" t="s">
        <v>118</v>
      </c>
      <c r="K164" s="8"/>
      <c r="L164" s="16">
        <f t="shared" si="6"/>
        <v>4.3</v>
      </c>
      <c r="M164" s="14">
        <f t="shared" si="8"/>
        <v>255</v>
      </c>
      <c r="N164" s="8">
        <f t="shared" si="7"/>
        <v>59.302325581395351</v>
      </c>
      <c r="O164" s="14" t="s">
        <v>1535</v>
      </c>
      <c r="P164" s="1">
        <v>2</v>
      </c>
    </row>
    <row r="165" spans="1:16" s="1" customFormat="1" ht="14.1" customHeight="1" x14ac:dyDescent="0.25">
      <c r="A165" s="29"/>
      <c r="B165" s="29" t="s">
        <v>1304</v>
      </c>
      <c r="C165" s="36" t="s">
        <v>1983</v>
      </c>
      <c r="D165" s="35" t="s">
        <v>1439</v>
      </c>
      <c r="E165" s="8" t="s">
        <v>1631</v>
      </c>
      <c r="F165" s="35" t="s">
        <v>1344</v>
      </c>
      <c r="G165" s="34" t="s">
        <v>340</v>
      </c>
      <c r="H165" s="3"/>
      <c r="I165" s="3"/>
      <c r="J165" s="35" t="s">
        <v>188</v>
      </c>
      <c r="K165" s="8"/>
      <c r="L165" s="16">
        <f t="shared" si="6"/>
        <v>2.8666666666666667</v>
      </c>
      <c r="M165" s="14">
        <f t="shared" si="8"/>
        <v>190</v>
      </c>
      <c r="N165" s="8">
        <f t="shared" si="7"/>
        <v>66.279069767441854</v>
      </c>
      <c r="O165" s="14" t="s">
        <v>1536</v>
      </c>
      <c r="P165" s="1">
        <v>1</v>
      </c>
    </row>
    <row r="166" spans="1:16" s="1" customFormat="1" ht="14.1" customHeight="1" x14ac:dyDescent="0.25">
      <c r="A166" s="29"/>
      <c r="B166" s="23" t="s">
        <v>1304</v>
      </c>
      <c r="C166" s="36" t="s">
        <v>1800</v>
      </c>
      <c r="D166" s="35" t="s">
        <v>1441</v>
      </c>
      <c r="E166" s="8" t="s">
        <v>1632</v>
      </c>
      <c r="F166" s="35" t="s">
        <v>18</v>
      </c>
      <c r="G166" s="34" t="s">
        <v>340</v>
      </c>
      <c r="H166" s="3"/>
      <c r="I166" s="3"/>
      <c r="J166" s="35" t="s">
        <v>222</v>
      </c>
      <c r="K166" s="8"/>
      <c r="L166" s="16">
        <f t="shared" si="6"/>
        <v>2.8666666666666667</v>
      </c>
      <c r="M166" s="14">
        <f t="shared" si="8"/>
        <v>156</v>
      </c>
      <c r="N166" s="8">
        <f t="shared" si="7"/>
        <v>54.418604651162788</v>
      </c>
      <c r="O166" s="14"/>
      <c r="P166" s="1">
        <v>2</v>
      </c>
    </row>
    <row r="167" spans="1:16" s="1" customFormat="1" ht="14.1" customHeight="1" x14ac:dyDescent="0.25">
      <c r="A167" s="29"/>
      <c r="B167" s="29" t="s">
        <v>1304</v>
      </c>
      <c r="C167" s="36" t="s">
        <v>1847</v>
      </c>
      <c r="D167" s="35" t="s">
        <v>1442</v>
      </c>
      <c r="E167" s="8" t="s">
        <v>1633</v>
      </c>
      <c r="F167" s="35" t="s">
        <v>1440</v>
      </c>
      <c r="G167" s="34" t="s">
        <v>97</v>
      </c>
      <c r="H167" s="3"/>
      <c r="I167" s="3"/>
      <c r="J167" s="35" t="s">
        <v>34</v>
      </c>
      <c r="K167" s="8"/>
      <c r="L167" s="16">
        <f t="shared" si="6"/>
        <v>2.15</v>
      </c>
      <c r="M167" s="14">
        <f t="shared" si="8"/>
        <v>126</v>
      </c>
      <c r="N167" s="8">
        <f t="shared" si="7"/>
        <v>58.604651162790702</v>
      </c>
      <c r="O167" s="14"/>
      <c r="P167" s="1">
        <v>2</v>
      </c>
    </row>
    <row r="168" spans="1:16" s="1" customFormat="1" ht="14.1" customHeight="1" x14ac:dyDescent="0.25">
      <c r="A168" s="29"/>
      <c r="B168" s="23" t="s">
        <v>1304</v>
      </c>
      <c r="C168" s="36" t="s">
        <v>1869</v>
      </c>
      <c r="D168" s="35" t="s">
        <v>1443</v>
      </c>
      <c r="E168" s="8" t="s">
        <v>1634</v>
      </c>
      <c r="F168" s="35" t="s">
        <v>1339</v>
      </c>
      <c r="G168" s="34" t="s">
        <v>326</v>
      </c>
      <c r="H168" s="3"/>
      <c r="I168" s="3"/>
      <c r="J168" s="35" t="s">
        <v>50</v>
      </c>
      <c r="K168" s="8"/>
      <c r="L168" s="16">
        <f t="shared" si="6"/>
        <v>4.833333333333333</v>
      </c>
      <c r="M168" s="14">
        <f t="shared" si="8"/>
        <v>266</v>
      </c>
      <c r="N168" s="8">
        <f t="shared" si="7"/>
        <v>55.03448275862069</v>
      </c>
      <c r="O168" s="14" t="s">
        <v>1537</v>
      </c>
      <c r="P168" s="1">
        <v>2</v>
      </c>
    </row>
    <row r="169" spans="1:16" s="1" customFormat="1" ht="14.1" customHeight="1" x14ac:dyDescent="0.25">
      <c r="A169" s="29"/>
      <c r="B169" s="29" t="s">
        <v>1304</v>
      </c>
      <c r="C169" s="36" t="s">
        <v>1946</v>
      </c>
      <c r="D169" s="35" t="s">
        <v>1444</v>
      </c>
      <c r="E169" s="8" t="s">
        <v>1635</v>
      </c>
      <c r="F169" s="35" t="s">
        <v>40</v>
      </c>
      <c r="G169" s="34" t="s">
        <v>92</v>
      </c>
      <c r="H169" s="3"/>
      <c r="I169" s="3"/>
      <c r="J169" s="35" t="s">
        <v>7</v>
      </c>
      <c r="K169" s="8"/>
      <c r="L169" s="16">
        <f t="shared" si="6"/>
        <v>2.3666666666666667</v>
      </c>
      <c r="M169" s="14">
        <f t="shared" si="8"/>
        <v>131</v>
      </c>
      <c r="N169" s="8">
        <f t="shared" si="7"/>
        <v>55.352112676056336</v>
      </c>
      <c r="O169" s="14"/>
      <c r="P169" s="1">
        <v>2</v>
      </c>
    </row>
    <row r="170" spans="1:16" s="1" customFormat="1" ht="14.1" customHeight="1" x14ac:dyDescent="0.25">
      <c r="A170" s="29"/>
      <c r="B170" s="23" t="s">
        <v>1304</v>
      </c>
      <c r="C170" s="36" t="s">
        <v>1984</v>
      </c>
      <c r="D170" s="35" t="s">
        <v>1445</v>
      </c>
      <c r="E170" s="8" t="s">
        <v>1636</v>
      </c>
      <c r="F170" s="35" t="s">
        <v>398</v>
      </c>
      <c r="G170" s="34" t="s">
        <v>281</v>
      </c>
      <c r="H170" s="3"/>
      <c r="I170" s="3"/>
      <c r="J170" s="35" t="s">
        <v>147</v>
      </c>
      <c r="K170" s="8"/>
      <c r="L170" s="16">
        <f t="shared" si="6"/>
        <v>4.2166666666666668</v>
      </c>
      <c r="M170" s="14">
        <f t="shared" si="8"/>
        <v>261</v>
      </c>
      <c r="N170" s="8">
        <f t="shared" si="7"/>
        <v>61.897233201581024</v>
      </c>
      <c r="O170" s="14" t="s">
        <v>1317</v>
      </c>
      <c r="P170" s="1">
        <v>1</v>
      </c>
    </row>
    <row r="171" spans="1:16" s="1" customFormat="1" ht="14.1" customHeight="1" x14ac:dyDescent="0.25">
      <c r="A171" s="29"/>
      <c r="B171" s="29" t="s">
        <v>1304</v>
      </c>
      <c r="C171" s="36" t="s">
        <v>1801</v>
      </c>
      <c r="D171" s="35" t="s">
        <v>1447</v>
      </c>
      <c r="E171" s="8" t="s">
        <v>1637</v>
      </c>
      <c r="F171" s="35" t="s">
        <v>576</v>
      </c>
      <c r="G171" s="34" t="s">
        <v>1446</v>
      </c>
      <c r="H171" s="3"/>
      <c r="I171" s="3"/>
      <c r="J171" s="35" t="s">
        <v>75</v>
      </c>
      <c r="K171" s="8"/>
      <c r="L171" s="16">
        <f t="shared" si="6"/>
        <v>5.0999999999999996</v>
      </c>
      <c r="M171" s="14">
        <f t="shared" si="8"/>
        <v>278</v>
      </c>
      <c r="N171" s="8">
        <f t="shared" si="7"/>
        <v>54.509803921568633</v>
      </c>
      <c r="O171" s="14" t="s">
        <v>1538</v>
      </c>
      <c r="P171" s="1">
        <v>3</v>
      </c>
    </row>
    <row r="172" spans="1:16" s="1" customFormat="1" ht="14.1" customHeight="1" x14ac:dyDescent="0.25">
      <c r="A172" s="29"/>
      <c r="B172" s="23" t="s">
        <v>1304</v>
      </c>
      <c r="C172" s="36" t="s">
        <v>1848</v>
      </c>
      <c r="D172" s="35" t="s">
        <v>1448</v>
      </c>
      <c r="E172" s="8" t="s">
        <v>1638</v>
      </c>
      <c r="F172" s="35" t="s">
        <v>237</v>
      </c>
      <c r="G172" s="34" t="s">
        <v>374</v>
      </c>
      <c r="H172" s="3"/>
      <c r="I172" s="3"/>
      <c r="J172" s="35" t="s">
        <v>147</v>
      </c>
      <c r="K172" s="8"/>
      <c r="L172" s="16">
        <f t="shared" si="6"/>
        <v>2.95</v>
      </c>
      <c r="M172" s="14">
        <f t="shared" si="8"/>
        <v>144</v>
      </c>
      <c r="N172" s="8">
        <f t="shared" si="7"/>
        <v>48.813559322033896</v>
      </c>
      <c r="O172" s="14"/>
      <c r="P172" s="1">
        <v>2</v>
      </c>
    </row>
    <row r="173" spans="1:16" s="1" customFormat="1" ht="14.1" customHeight="1" x14ac:dyDescent="0.25">
      <c r="A173" s="29"/>
      <c r="B173" s="29" t="s">
        <v>1304</v>
      </c>
      <c r="C173" s="36" t="s">
        <v>1870</v>
      </c>
      <c r="D173" s="35" t="s">
        <v>1449</v>
      </c>
      <c r="E173" s="8" t="s">
        <v>1639</v>
      </c>
      <c r="F173" s="35" t="s">
        <v>364</v>
      </c>
      <c r="G173" s="34" t="s">
        <v>171</v>
      </c>
      <c r="H173" s="3"/>
      <c r="I173" s="3"/>
      <c r="J173" s="35" t="s">
        <v>159</v>
      </c>
      <c r="K173" s="8"/>
      <c r="L173" s="16">
        <f t="shared" si="6"/>
        <v>4.2333333333333334</v>
      </c>
      <c r="M173" s="14">
        <f t="shared" si="8"/>
        <v>250</v>
      </c>
      <c r="N173" s="8">
        <f t="shared" si="7"/>
        <v>59.055118110236222</v>
      </c>
      <c r="O173" s="14" t="s">
        <v>1539</v>
      </c>
      <c r="P173" s="1">
        <v>2</v>
      </c>
    </row>
    <row r="174" spans="1:16" s="1" customFormat="1" ht="14.1" customHeight="1" x14ac:dyDescent="0.25">
      <c r="A174" s="29"/>
      <c r="B174" s="23" t="s">
        <v>1304</v>
      </c>
      <c r="C174" s="36" t="s">
        <v>1917</v>
      </c>
      <c r="D174" s="35" t="s">
        <v>1450</v>
      </c>
      <c r="E174" s="8" t="s">
        <v>1640</v>
      </c>
      <c r="F174" s="35" t="s">
        <v>136</v>
      </c>
      <c r="G174" s="34" t="s">
        <v>193</v>
      </c>
      <c r="H174" s="3"/>
      <c r="I174" s="3"/>
      <c r="J174" s="35" t="s">
        <v>6</v>
      </c>
      <c r="K174" s="8"/>
      <c r="L174" s="16">
        <f t="shared" si="6"/>
        <v>0.33333333333333331</v>
      </c>
      <c r="M174" s="14">
        <f t="shared" si="8"/>
        <v>10</v>
      </c>
      <c r="N174" s="8">
        <f t="shared" si="7"/>
        <v>30</v>
      </c>
      <c r="O174" s="14"/>
      <c r="P174" s="1">
        <v>1</v>
      </c>
    </row>
    <row r="175" spans="1:16" s="1" customFormat="1" ht="14.1" customHeight="1" x14ac:dyDescent="0.25">
      <c r="A175" s="29"/>
      <c r="B175" s="29" t="s">
        <v>1304</v>
      </c>
      <c r="C175" s="36" t="s">
        <v>1985</v>
      </c>
      <c r="D175" s="35" t="s">
        <v>1451</v>
      </c>
      <c r="E175" s="8" t="s">
        <v>1641</v>
      </c>
      <c r="F175" s="35" t="s">
        <v>343</v>
      </c>
      <c r="G175" s="34" t="s">
        <v>403</v>
      </c>
      <c r="H175" s="3"/>
      <c r="I175" s="3"/>
      <c r="J175" s="35" t="s">
        <v>69</v>
      </c>
      <c r="K175" s="8"/>
      <c r="L175" s="16">
        <f t="shared" si="6"/>
        <v>3.8500000000000005</v>
      </c>
      <c r="M175" s="14">
        <f t="shared" si="8"/>
        <v>254</v>
      </c>
      <c r="N175" s="8">
        <f t="shared" si="7"/>
        <v>65.974025974025963</v>
      </c>
      <c r="O175" s="14" t="s">
        <v>1540</v>
      </c>
      <c r="P175" s="1">
        <v>1</v>
      </c>
    </row>
    <row r="176" spans="1:16" s="1" customFormat="1" ht="14.1" customHeight="1" x14ac:dyDescent="0.25">
      <c r="A176" s="29"/>
      <c r="B176" s="23" t="s">
        <v>1304</v>
      </c>
      <c r="C176" s="36" t="s">
        <v>1802</v>
      </c>
      <c r="D176" s="35" t="s">
        <v>1454</v>
      </c>
      <c r="E176" s="8" t="s">
        <v>1642</v>
      </c>
      <c r="F176" s="35" t="s">
        <v>138</v>
      </c>
      <c r="G176" s="34" t="s">
        <v>100</v>
      </c>
      <c r="H176" s="3"/>
      <c r="I176" s="3"/>
      <c r="J176" s="35" t="s">
        <v>7</v>
      </c>
      <c r="K176" s="8"/>
      <c r="L176" s="16">
        <f t="shared" si="6"/>
        <v>2.4</v>
      </c>
      <c r="M176" s="14">
        <f t="shared" si="8"/>
        <v>132</v>
      </c>
      <c r="N176" s="8">
        <f t="shared" si="7"/>
        <v>55</v>
      </c>
      <c r="O176" s="14"/>
      <c r="P176" s="1">
        <v>2</v>
      </c>
    </row>
    <row r="177" spans="1:16" s="1" customFormat="1" ht="14.1" customHeight="1" x14ac:dyDescent="0.25">
      <c r="A177" s="29"/>
      <c r="B177" s="29" t="s">
        <v>1304</v>
      </c>
      <c r="C177" s="36" t="s">
        <v>1849</v>
      </c>
      <c r="D177" s="35" t="s">
        <v>1455</v>
      </c>
      <c r="E177" s="8" t="s">
        <v>1643</v>
      </c>
      <c r="F177" s="35" t="s">
        <v>393</v>
      </c>
      <c r="G177" s="34" t="s">
        <v>98</v>
      </c>
      <c r="H177" s="3"/>
      <c r="I177" s="3"/>
      <c r="J177" s="35" t="s">
        <v>37</v>
      </c>
      <c r="K177" s="8"/>
      <c r="L177" s="16">
        <f t="shared" si="6"/>
        <v>4.55</v>
      </c>
      <c r="M177" s="14">
        <f t="shared" si="8"/>
        <v>253</v>
      </c>
      <c r="N177" s="8">
        <f t="shared" si="7"/>
        <v>55.604395604395606</v>
      </c>
      <c r="O177" s="14" t="s">
        <v>1535</v>
      </c>
      <c r="P177" s="1">
        <v>2</v>
      </c>
    </row>
    <row r="178" spans="1:16" s="1" customFormat="1" ht="14.1" customHeight="1" x14ac:dyDescent="0.25">
      <c r="A178" s="29"/>
      <c r="B178" s="23" t="s">
        <v>1304</v>
      </c>
      <c r="C178" s="36" t="s">
        <v>1871</v>
      </c>
      <c r="D178" s="35" t="s">
        <v>1456</v>
      </c>
      <c r="E178" s="8" t="s">
        <v>1644</v>
      </c>
      <c r="F178" s="35" t="s">
        <v>164</v>
      </c>
      <c r="G178" s="34" t="s">
        <v>1452</v>
      </c>
      <c r="H178" s="3"/>
      <c r="I178" s="3"/>
      <c r="J178" s="35" t="s">
        <v>16</v>
      </c>
      <c r="K178" s="8"/>
      <c r="L178" s="16">
        <f t="shared" si="6"/>
        <v>2.65</v>
      </c>
      <c r="M178" s="14">
        <f t="shared" si="8"/>
        <v>139</v>
      </c>
      <c r="N178" s="8">
        <f t="shared" si="7"/>
        <v>52.452830188679251</v>
      </c>
      <c r="O178" s="14"/>
      <c r="P178" s="1">
        <v>2</v>
      </c>
    </row>
    <row r="179" spans="1:16" s="1" customFormat="1" ht="14.1" customHeight="1" x14ac:dyDescent="0.25">
      <c r="A179" s="29"/>
      <c r="B179" s="29" t="s">
        <v>1304</v>
      </c>
      <c r="C179" s="36" t="s">
        <v>1918</v>
      </c>
      <c r="D179" s="35" t="s">
        <v>1457</v>
      </c>
      <c r="E179" s="8" t="s">
        <v>1645</v>
      </c>
      <c r="F179" s="35" t="s">
        <v>1332</v>
      </c>
      <c r="G179" s="34" t="s">
        <v>398</v>
      </c>
      <c r="H179" s="3"/>
      <c r="I179" s="3"/>
      <c r="J179" s="35" t="s">
        <v>14</v>
      </c>
      <c r="K179" s="8"/>
      <c r="L179" s="16">
        <f t="shared" si="6"/>
        <v>4.45</v>
      </c>
      <c r="M179" s="14">
        <f t="shared" si="8"/>
        <v>254</v>
      </c>
      <c r="N179" s="8">
        <f t="shared" si="7"/>
        <v>57.078651685393254</v>
      </c>
      <c r="O179" s="14" t="s">
        <v>1541</v>
      </c>
      <c r="P179" s="1">
        <v>3</v>
      </c>
    </row>
    <row r="180" spans="1:16" s="1" customFormat="1" ht="14.1" customHeight="1" x14ac:dyDescent="0.25">
      <c r="A180" s="29"/>
      <c r="B180" s="23" t="s">
        <v>1304</v>
      </c>
      <c r="C180" s="36" t="s">
        <v>1955</v>
      </c>
      <c r="D180" s="35" t="s">
        <v>1458</v>
      </c>
      <c r="E180" s="8" t="s">
        <v>1646</v>
      </c>
      <c r="F180" s="35" t="s">
        <v>14</v>
      </c>
      <c r="G180" s="34" t="s">
        <v>1453</v>
      </c>
      <c r="H180" s="3"/>
      <c r="I180" s="3"/>
      <c r="J180" s="35" t="s">
        <v>56</v>
      </c>
      <c r="K180" s="8"/>
      <c r="L180" s="16">
        <f t="shared" si="6"/>
        <v>5.6333333333333329</v>
      </c>
      <c r="M180" s="14">
        <f t="shared" si="8"/>
        <v>286</v>
      </c>
      <c r="N180" s="8">
        <f t="shared" si="7"/>
        <v>50.769230769230774</v>
      </c>
      <c r="O180" s="14" t="s">
        <v>1542</v>
      </c>
      <c r="P180" s="1">
        <v>1</v>
      </c>
    </row>
    <row r="181" spans="1:16" s="1" customFormat="1" ht="14.1" customHeight="1" x14ac:dyDescent="0.25">
      <c r="A181" s="29"/>
      <c r="B181" s="29" t="s">
        <v>1304</v>
      </c>
      <c r="C181" s="36" t="s">
        <v>1772</v>
      </c>
      <c r="D181" s="35" t="s">
        <v>1459</v>
      </c>
      <c r="E181" s="8" t="s">
        <v>1647</v>
      </c>
      <c r="F181" s="35" t="s">
        <v>94</v>
      </c>
      <c r="G181" s="34" t="s">
        <v>872</v>
      </c>
      <c r="H181" s="3"/>
      <c r="I181" s="3"/>
      <c r="J181" s="35" t="s">
        <v>188</v>
      </c>
      <c r="K181" s="8"/>
      <c r="L181" s="16">
        <f t="shared" si="6"/>
        <v>7.65</v>
      </c>
      <c r="M181" s="14">
        <f t="shared" si="8"/>
        <v>538</v>
      </c>
      <c r="N181" s="8">
        <f t="shared" si="7"/>
        <v>70.326797385620907</v>
      </c>
      <c r="O181" s="14" t="s">
        <v>1314</v>
      </c>
      <c r="P181" s="1">
        <v>1</v>
      </c>
    </row>
    <row r="182" spans="1:16" s="1" customFormat="1" ht="14.1" customHeight="1" x14ac:dyDescent="0.25">
      <c r="A182" s="29"/>
      <c r="B182" s="23" t="s">
        <v>1304</v>
      </c>
      <c r="C182" s="36" t="s">
        <v>1818</v>
      </c>
      <c r="D182" s="35" t="s">
        <v>1460</v>
      </c>
      <c r="E182" s="8" t="s">
        <v>1648</v>
      </c>
      <c r="F182" s="35" t="s">
        <v>241</v>
      </c>
      <c r="G182" s="34" t="s">
        <v>1344</v>
      </c>
      <c r="H182" s="3"/>
      <c r="I182" s="3"/>
      <c r="J182" s="35" t="s">
        <v>1379</v>
      </c>
      <c r="K182" s="8"/>
      <c r="L182" s="16">
        <f t="shared" si="6"/>
        <v>2.75</v>
      </c>
      <c r="M182" s="14">
        <f t="shared" si="8"/>
        <v>137</v>
      </c>
      <c r="N182" s="8">
        <f t="shared" si="7"/>
        <v>49.81818181818182</v>
      </c>
      <c r="O182" s="14"/>
      <c r="P182" s="1">
        <v>2</v>
      </c>
    </row>
    <row r="183" spans="1:16" s="1" customFormat="1" ht="14.1" customHeight="1" x14ac:dyDescent="0.25">
      <c r="A183" s="29"/>
      <c r="B183" s="29" t="s">
        <v>1304</v>
      </c>
      <c r="C183" s="36" t="s">
        <v>1901</v>
      </c>
      <c r="D183" s="35" t="s">
        <v>1461</v>
      </c>
      <c r="E183" s="8" t="s">
        <v>1649</v>
      </c>
      <c r="F183" s="35" t="s">
        <v>63</v>
      </c>
      <c r="G183" s="34" t="s">
        <v>289</v>
      </c>
      <c r="H183" s="3"/>
      <c r="I183" s="3"/>
      <c r="J183" s="35" t="s">
        <v>49</v>
      </c>
      <c r="K183" s="8"/>
      <c r="L183" s="16">
        <f t="shared" si="6"/>
        <v>4.333333333333333</v>
      </c>
      <c r="M183" s="14">
        <f t="shared" si="8"/>
        <v>235</v>
      </c>
      <c r="N183" s="8">
        <f t="shared" si="7"/>
        <v>54.230769230769234</v>
      </c>
      <c r="O183" s="14" t="s">
        <v>1498</v>
      </c>
      <c r="P183" s="1">
        <v>2</v>
      </c>
    </row>
    <row r="184" spans="1:16" s="1" customFormat="1" ht="14.1" customHeight="1" x14ac:dyDescent="0.25">
      <c r="A184" s="29"/>
      <c r="B184" s="23" t="s">
        <v>1304</v>
      </c>
      <c r="C184" s="36" t="s">
        <v>1947</v>
      </c>
      <c r="D184" s="35" t="s">
        <v>1462</v>
      </c>
      <c r="E184" s="8" t="s">
        <v>1252</v>
      </c>
      <c r="F184" s="35" t="s">
        <v>141</v>
      </c>
      <c r="G184" s="34" t="s">
        <v>176</v>
      </c>
      <c r="H184" s="3"/>
      <c r="I184" s="3"/>
      <c r="J184" s="35" t="s">
        <v>128</v>
      </c>
      <c r="K184" s="8"/>
      <c r="L184" s="16">
        <f t="shared" si="6"/>
        <v>2.4500000000000002</v>
      </c>
      <c r="M184" s="14">
        <f t="shared" si="8"/>
        <v>131</v>
      </c>
      <c r="N184" s="8">
        <f t="shared" si="7"/>
        <v>53.469387755102034</v>
      </c>
      <c r="O184" s="14"/>
      <c r="P184" s="1">
        <v>2</v>
      </c>
    </row>
    <row r="185" spans="1:16" s="1" customFormat="1" ht="14.1" customHeight="1" x14ac:dyDescent="0.25">
      <c r="A185" s="29"/>
      <c r="B185" s="29" t="s">
        <v>1304</v>
      </c>
      <c r="C185" s="36" t="s">
        <v>1986</v>
      </c>
      <c r="D185" s="35" t="s">
        <v>1463</v>
      </c>
      <c r="E185" s="8" t="s">
        <v>1651</v>
      </c>
      <c r="F185" s="35" t="s">
        <v>556</v>
      </c>
      <c r="G185" s="34" t="s">
        <v>556</v>
      </c>
      <c r="H185" s="3"/>
      <c r="I185" s="3"/>
      <c r="J185" s="35" t="s">
        <v>137</v>
      </c>
      <c r="K185" s="8"/>
      <c r="L185" s="16">
        <f t="shared" si="6"/>
        <v>4.6333333333333329</v>
      </c>
      <c r="M185" s="14">
        <f t="shared" si="8"/>
        <v>299</v>
      </c>
      <c r="N185" s="8">
        <f t="shared" si="7"/>
        <v>64.532374100719437</v>
      </c>
      <c r="O185" s="14" t="s">
        <v>1543</v>
      </c>
      <c r="P185" s="1">
        <v>3</v>
      </c>
    </row>
    <row r="186" spans="1:16" s="1" customFormat="1" ht="14.1" customHeight="1" x14ac:dyDescent="0.25">
      <c r="A186" s="29"/>
      <c r="B186" s="23" t="s">
        <v>1304</v>
      </c>
      <c r="C186" s="36" t="s">
        <v>1773</v>
      </c>
      <c r="D186" s="35">
        <v>68068</v>
      </c>
      <c r="E186" s="8" t="s">
        <v>1652</v>
      </c>
      <c r="F186" s="35" t="s">
        <v>171</v>
      </c>
      <c r="G186" s="34" t="s">
        <v>35</v>
      </c>
      <c r="H186" s="3"/>
      <c r="I186" s="3"/>
      <c r="J186" s="35" t="s">
        <v>34</v>
      </c>
      <c r="K186" s="8"/>
      <c r="L186" s="16">
        <f t="shared" si="6"/>
        <v>3.9666666666666668</v>
      </c>
      <c r="M186" s="14">
        <f t="shared" si="8"/>
        <v>251</v>
      </c>
      <c r="N186" s="8">
        <f t="shared" si="7"/>
        <v>63.277310924369743</v>
      </c>
      <c r="O186" s="26" t="s">
        <v>1532</v>
      </c>
      <c r="P186" s="1">
        <v>1</v>
      </c>
    </row>
    <row r="187" spans="1:16" s="1" customFormat="1" ht="14.1" customHeight="1" x14ac:dyDescent="0.25">
      <c r="A187" s="29"/>
      <c r="B187" s="29" t="s">
        <v>1304</v>
      </c>
      <c r="C187" s="36" t="s">
        <v>1819</v>
      </c>
      <c r="D187" s="35" t="s">
        <v>1464</v>
      </c>
      <c r="E187" s="8" t="s">
        <v>1653</v>
      </c>
      <c r="F187" s="35" t="s">
        <v>346</v>
      </c>
      <c r="G187" s="34" t="s">
        <v>281</v>
      </c>
      <c r="H187" s="3"/>
      <c r="I187" s="3"/>
      <c r="J187" s="35" t="s">
        <v>156</v>
      </c>
      <c r="K187" s="8"/>
      <c r="L187" s="16">
        <f t="shared" si="6"/>
        <v>4.2166666666666668</v>
      </c>
      <c r="M187" s="14">
        <f t="shared" si="8"/>
        <v>251</v>
      </c>
      <c r="N187" s="8">
        <f t="shared" si="7"/>
        <v>59.525691699604742</v>
      </c>
      <c r="O187" s="14" t="s">
        <v>1544</v>
      </c>
      <c r="P187" s="1">
        <v>2</v>
      </c>
    </row>
    <row r="188" spans="1:16" s="1" customFormat="1" ht="14.1" customHeight="1" x14ac:dyDescent="0.25">
      <c r="A188" s="29"/>
      <c r="B188" s="23" t="s">
        <v>1304</v>
      </c>
      <c r="C188" s="36" t="s">
        <v>1902</v>
      </c>
      <c r="D188" s="35" t="s">
        <v>1465</v>
      </c>
      <c r="E188" s="8" t="s">
        <v>1654</v>
      </c>
      <c r="F188" s="35" t="s">
        <v>32</v>
      </c>
      <c r="G188" s="34" t="s">
        <v>342</v>
      </c>
      <c r="H188" s="3"/>
      <c r="I188" s="3"/>
      <c r="J188" s="35" t="s">
        <v>363</v>
      </c>
      <c r="K188" s="8"/>
      <c r="L188" s="16">
        <f t="shared" si="6"/>
        <v>3.4666666666666668</v>
      </c>
      <c r="M188" s="14">
        <f t="shared" si="8"/>
        <v>170</v>
      </c>
      <c r="N188" s="8">
        <f t="shared" si="7"/>
        <v>49.03846153846154</v>
      </c>
      <c r="O188" s="14"/>
      <c r="P188" s="1">
        <v>3</v>
      </c>
    </row>
    <row r="189" spans="1:16" s="1" customFormat="1" ht="14.1" customHeight="1" x14ac:dyDescent="0.25">
      <c r="A189" s="29"/>
      <c r="B189" s="29" t="s">
        <v>1304</v>
      </c>
      <c r="C189" s="36" t="s">
        <v>1948</v>
      </c>
      <c r="D189" s="35" t="s">
        <v>1466</v>
      </c>
      <c r="E189" s="8" t="s">
        <v>1655</v>
      </c>
      <c r="F189" s="35" t="s">
        <v>27</v>
      </c>
      <c r="G189" s="34" t="s">
        <v>1360</v>
      </c>
      <c r="H189" s="3"/>
      <c r="I189" s="3"/>
      <c r="J189" s="35" t="s">
        <v>1440</v>
      </c>
      <c r="K189" s="8"/>
      <c r="L189" s="16">
        <f t="shared" si="6"/>
        <v>0.38333333333333341</v>
      </c>
      <c r="M189" s="14">
        <f t="shared" si="8"/>
        <v>10</v>
      </c>
      <c r="N189" s="8">
        <f t="shared" si="7"/>
        <v>26.086956521739125</v>
      </c>
      <c r="O189" s="14"/>
      <c r="P189" s="1">
        <v>1</v>
      </c>
    </row>
    <row r="190" spans="1:16" s="1" customFormat="1" ht="14.1" customHeight="1" x14ac:dyDescent="0.25">
      <c r="A190" s="29"/>
      <c r="B190" s="23" t="s">
        <v>1304</v>
      </c>
      <c r="C190" s="36" t="s">
        <v>1987</v>
      </c>
      <c r="D190" s="35" t="s">
        <v>1467</v>
      </c>
      <c r="E190" s="8" t="s">
        <v>1656</v>
      </c>
      <c r="F190" s="35" t="s">
        <v>71</v>
      </c>
      <c r="G190" s="34" t="s">
        <v>88</v>
      </c>
      <c r="H190" s="3"/>
      <c r="I190" s="3"/>
      <c r="J190" s="35" t="s">
        <v>178</v>
      </c>
      <c r="K190" s="8"/>
      <c r="L190" s="16">
        <f t="shared" si="6"/>
        <v>4.166666666666667</v>
      </c>
      <c r="M190" s="14">
        <f t="shared" si="8"/>
        <v>261</v>
      </c>
      <c r="N190" s="8">
        <f t="shared" si="7"/>
        <v>62.639999999999993</v>
      </c>
      <c r="O190" s="14" t="s">
        <v>1317</v>
      </c>
      <c r="P190" s="1">
        <v>1</v>
      </c>
    </row>
    <row r="191" spans="1:16" s="1" customFormat="1" ht="14.1" customHeight="1" x14ac:dyDescent="0.25">
      <c r="A191" s="29"/>
      <c r="B191" s="29" t="s">
        <v>1304</v>
      </c>
      <c r="C191" s="36" t="s">
        <v>1803</v>
      </c>
      <c r="D191" s="35" t="s">
        <v>1468</v>
      </c>
      <c r="E191" s="8" t="s">
        <v>1657</v>
      </c>
      <c r="F191" s="35" t="s">
        <v>329</v>
      </c>
      <c r="G191" s="34" t="s">
        <v>287</v>
      </c>
      <c r="H191" s="3"/>
      <c r="I191" s="3"/>
      <c r="J191" s="35" t="s">
        <v>178</v>
      </c>
      <c r="K191" s="8"/>
      <c r="L191" s="16">
        <f t="shared" si="6"/>
        <v>3.7166666666666668</v>
      </c>
      <c r="M191" s="14">
        <f t="shared" si="8"/>
        <v>182</v>
      </c>
      <c r="N191" s="8">
        <f t="shared" si="7"/>
        <v>48.968609865470853</v>
      </c>
      <c r="O191" s="14"/>
      <c r="P191" s="1">
        <v>3</v>
      </c>
    </row>
    <row r="192" spans="1:16" s="1" customFormat="1" ht="14.1" customHeight="1" x14ac:dyDescent="0.25">
      <c r="A192" s="29"/>
      <c r="B192" s="23" t="s">
        <v>1304</v>
      </c>
      <c r="C192" s="36" t="s">
        <v>1850</v>
      </c>
      <c r="D192" s="35" t="s">
        <v>1469</v>
      </c>
      <c r="E192" s="8" t="s">
        <v>1658</v>
      </c>
      <c r="F192" s="35" t="s">
        <v>1333</v>
      </c>
      <c r="G192" s="34" t="s">
        <v>277</v>
      </c>
      <c r="H192" s="3"/>
      <c r="I192" s="3"/>
      <c r="J192" s="35" t="s">
        <v>133</v>
      </c>
      <c r="K192" s="8"/>
      <c r="L192" s="16">
        <f t="shared" si="6"/>
        <v>2.5333333333333332</v>
      </c>
      <c r="M192" s="14">
        <f t="shared" si="8"/>
        <v>133</v>
      </c>
      <c r="N192" s="8">
        <f t="shared" si="7"/>
        <v>52.5</v>
      </c>
      <c r="O192" s="14"/>
      <c r="P192" s="1">
        <v>2</v>
      </c>
    </row>
    <row r="193" spans="1:16" s="1" customFormat="1" ht="14.1" customHeight="1" x14ac:dyDescent="0.25">
      <c r="A193" s="29"/>
      <c r="B193" s="29" t="s">
        <v>1304</v>
      </c>
      <c r="C193" s="36" t="s">
        <v>1903</v>
      </c>
      <c r="D193" s="35" t="s">
        <v>1470</v>
      </c>
      <c r="E193" s="8" t="s">
        <v>1659</v>
      </c>
      <c r="F193" s="35" t="s">
        <v>179</v>
      </c>
      <c r="G193" s="34" t="s">
        <v>289</v>
      </c>
      <c r="H193" s="3"/>
      <c r="I193" s="3"/>
      <c r="J193" s="35" t="s">
        <v>36</v>
      </c>
      <c r="K193" s="8"/>
      <c r="L193" s="16">
        <f t="shared" si="6"/>
        <v>4.333333333333333</v>
      </c>
      <c r="M193" s="14">
        <f t="shared" si="8"/>
        <v>250</v>
      </c>
      <c r="N193" s="8">
        <f t="shared" si="7"/>
        <v>57.692307692307693</v>
      </c>
      <c r="O193" s="14" t="s">
        <v>1506</v>
      </c>
      <c r="P193" s="1">
        <v>2</v>
      </c>
    </row>
    <row r="194" spans="1:16" s="1" customFormat="1" ht="14.1" customHeight="1" x14ac:dyDescent="0.25">
      <c r="A194" s="29"/>
      <c r="B194" s="23" t="s">
        <v>1304</v>
      </c>
      <c r="C194" s="36" t="s">
        <v>1919</v>
      </c>
      <c r="D194" s="35" t="s">
        <v>1471</v>
      </c>
      <c r="E194" s="8" t="s">
        <v>1660</v>
      </c>
      <c r="F194" s="35" t="s">
        <v>99</v>
      </c>
      <c r="G194" s="34" t="s">
        <v>83</v>
      </c>
      <c r="H194" s="3"/>
      <c r="I194" s="3"/>
      <c r="J194" s="35" t="s">
        <v>145</v>
      </c>
      <c r="K194" s="8"/>
      <c r="L194" s="16">
        <f t="shared" ref="L194:L224" si="9">G194*24</f>
        <v>2.3833333333333333</v>
      </c>
      <c r="M194" s="14">
        <f t="shared" si="8"/>
        <v>122</v>
      </c>
      <c r="N194" s="8">
        <f t="shared" ref="N194:N224" si="10">M194/L194</f>
        <v>51.188811188811187</v>
      </c>
      <c r="O194" s="14"/>
      <c r="P194" s="1">
        <v>2</v>
      </c>
    </row>
    <row r="195" spans="1:16" s="1" customFormat="1" ht="14.1" customHeight="1" x14ac:dyDescent="0.25">
      <c r="A195" s="29"/>
      <c r="B195" s="29" t="s">
        <v>1304</v>
      </c>
      <c r="C195" s="36" t="s">
        <v>1988</v>
      </c>
      <c r="D195" s="35" t="s">
        <v>1472</v>
      </c>
      <c r="E195" s="8" t="s">
        <v>1661</v>
      </c>
      <c r="F195" s="35" t="s">
        <v>100</v>
      </c>
      <c r="G195" s="34" t="s">
        <v>324</v>
      </c>
      <c r="H195" s="3"/>
      <c r="I195" s="3"/>
      <c r="J195" s="35" t="s">
        <v>82</v>
      </c>
      <c r="K195" s="8"/>
      <c r="L195" s="16">
        <f t="shared" si="9"/>
        <v>5.3666666666666663</v>
      </c>
      <c r="M195" s="14">
        <f t="shared" ref="M195:M224" si="11">D195-D194</f>
        <v>267</v>
      </c>
      <c r="N195" s="8">
        <f t="shared" si="10"/>
        <v>49.75155279503106</v>
      </c>
      <c r="O195" s="14" t="s">
        <v>1318</v>
      </c>
      <c r="P195" s="1">
        <v>1</v>
      </c>
    </row>
    <row r="196" spans="1:16" s="1" customFormat="1" ht="14.1" customHeight="1" x14ac:dyDescent="0.25">
      <c r="A196" s="29"/>
      <c r="B196" s="23" t="s">
        <v>1304</v>
      </c>
      <c r="C196" s="36" t="s">
        <v>1804</v>
      </c>
      <c r="D196" s="35" t="s">
        <v>1473</v>
      </c>
      <c r="E196" s="8" t="s">
        <v>1662</v>
      </c>
      <c r="F196" s="35" t="s">
        <v>192</v>
      </c>
      <c r="G196" s="34" t="s">
        <v>118</v>
      </c>
      <c r="H196" s="3"/>
      <c r="I196" s="3"/>
      <c r="J196" s="35" t="s">
        <v>137</v>
      </c>
      <c r="K196" s="8"/>
      <c r="L196" s="16">
        <f t="shared" si="9"/>
        <v>1.5500000000000003</v>
      </c>
      <c r="M196" s="14">
        <f t="shared" si="11"/>
        <v>63</v>
      </c>
      <c r="N196" s="8">
        <f t="shared" si="10"/>
        <v>40.645161290322577</v>
      </c>
      <c r="O196" s="14"/>
      <c r="P196" s="1">
        <v>1</v>
      </c>
    </row>
    <row r="197" spans="1:16" s="1" customFormat="1" ht="14.1" customHeight="1" x14ac:dyDescent="0.25">
      <c r="A197" s="29"/>
      <c r="B197" s="29" t="s">
        <v>1304</v>
      </c>
      <c r="C197" s="36" t="s">
        <v>1851</v>
      </c>
      <c r="D197" s="35" t="s">
        <v>1474</v>
      </c>
      <c r="E197" s="8" t="s">
        <v>1663</v>
      </c>
      <c r="F197" s="35" t="s">
        <v>110</v>
      </c>
      <c r="G197" s="34" t="s">
        <v>410</v>
      </c>
      <c r="H197" s="3"/>
      <c r="I197" s="3"/>
      <c r="J197" s="35" t="s">
        <v>89</v>
      </c>
      <c r="K197" s="8"/>
      <c r="L197" s="16">
        <f t="shared" si="9"/>
        <v>4.3</v>
      </c>
      <c r="M197" s="14">
        <f t="shared" si="11"/>
        <v>242</v>
      </c>
      <c r="N197" s="8">
        <f t="shared" si="10"/>
        <v>56.279069767441861</v>
      </c>
      <c r="O197" s="14"/>
      <c r="P197" s="1">
        <v>2</v>
      </c>
    </row>
    <row r="198" spans="1:16" s="1" customFormat="1" ht="14.1" customHeight="1" x14ac:dyDescent="0.25">
      <c r="A198" s="29"/>
      <c r="B198" s="23" t="s">
        <v>1304</v>
      </c>
      <c r="C198" s="36" t="s">
        <v>1904</v>
      </c>
      <c r="D198" s="35" t="s">
        <v>1475</v>
      </c>
      <c r="E198" s="8" t="s">
        <v>1664</v>
      </c>
      <c r="F198" s="35" t="s">
        <v>342</v>
      </c>
      <c r="G198" s="34" t="s">
        <v>567</v>
      </c>
      <c r="H198" s="3"/>
      <c r="I198" s="3"/>
      <c r="J198" s="35" t="s">
        <v>24</v>
      </c>
      <c r="K198" s="8"/>
      <c r="L198" s="16">
        <f t="shared" si="9"/>
        <v>4.6166666666666671</v>
      </c>
      <c r="M198" s="14">
        <f t="shared" si="11"/>
        <v>250</v>
      </c>
      <c r="N198" s="8">
        <f t="shared" si="10"/>
        <v>54.151624548736457</v>
      </c>
      <c r="O198" s="14" t="s">
        <v>1317</v>
      </c>
      <c r="P198" s="1">
        <v>1</v>
      </c>
    </row>
    <row r="199" spans="1:16" s="1" customFormat="1" ht="14.1" customHeight="1" x14ac:dyDescent="0.25">
      <c r="A199" s="29"/>
      <c r="B199" s="29" t="s">
        <v>1304</v>
      </c>
      <c r="C199" s="36" t="s">
        <v>1949</v>
      </c>
      <c r="D199" s="35" t="s">
        <v>1476</v>
      </c>
      <c r="E199" s="8" t="s">
        <v>1665</v>
      </c>
      <c r="F199" s="35" t="s">
        <v>194</v>
      </c>
      <c r="G199" s="34" t="s">
        <v>76</v>
      </c>
      <c r="H199" s="3"/>
      <c r="I199" s="3"/>
      <c r="J199" s="35" t="s">
        <v>164</v>
      </c>
      <c r="K199" s="8"/>
      <c r="L199" s="16">
        <f t="shared" si="9"/>
        <v>0.44999999999999996</v>
      </c>
      <c r="M199" s="14">
        <f t="shared" si="11"/>
        <v>9</v>
      </c>
      <c r="N199" s="8">
        <f t="shared" si="10"/>
        <v>20.000000000000004</v>
      </c>
      <c r="O199" s="14"/>
      <c r="P199" s="1">
        <v>1</v>
      </c>
    </row>
    <row r="200" spans="1:16" s="1" customFormat="1" ht="14.1" customHeight="1" x14ac:dyDescent="0.25">
      <c r="A200" s="29"/>
      <c r="B200" s="23" t="s">
        <v>1304</v>
      </c>
      <c r="C200" s="36" t="s">
        <v>1989</v>
      </c>
      <c r="D200" s="35" t="s">
        <v>1477</v>
      </c>
      <c r="E200" s="8" t="s">
        <v>1666</v>
      </c>
      <c r="F200" s="35" t="s">
        <v>314</v>
      </c>
      <c r="G200" s="34" t="s">
        <v>52</v>
      </c>
      <c r="H200" s="3"/>
      <c r="I200" s="3"/>
      <c r="J200" s="35" t="s">
        <v>117</v>
      </c>
      <c r="K200" s="8"/>
      <c r="L200" s="16">
        <f t="shared" si="9"/>
        <v>4.1166666666666663</v>
      </c>
      <c r="M200" s="14">
        <f t="shared" si="11"/>
        <v>254</v>
      </c>
      <c r="N200" s="8">
        <f t="shared" si="10"/>
        <v>61.700404858299599</v>
      </c>
      <c r="O200" s="14"/>
      <c r="P200" s="1">
        <v>2</v>
      </c>
    </row>
    <row r="201" spans="1:16" s="1" customFormat="1" ht="14.1" customHeight="1" x14ac:dyDescent="0.25">
      <c r="A201" s="29"/>
      <c r="B201" s="29" t="s">
        <v>1304</v>
      </c>
      <c r="C201" s="36" t="s">
        <v>1805</v>
      </c>
      <c r="D201" s="35" t="s">
        <v>1478</v>
      </c>
      <c r="E201" s="8" t="s">
        <v>1667</v>
      </c>
      <c r="F201" s="35" t="s">
        <v>358</v>
      </c>
      <c r="G201" s="34" t="s">
        <v>366</v>
      </c>
      <c r="H201" s="3"/>
      <c r="I201" s="3"/>
      <c r="J201" s="35" t="s">
        <v>17</v>
      </c>
      <c r="K201" s="8"/>
      <c r="L201" s="16">
        <f t="shared" si="9"/>
        <v>4.25</v>
      </c>
      <c r="M201" s="14">
        <f t="shared" si="11"/>
        <v>249</v>
      </c>
      <c r="N201" s="8">
        <f t="shared" si="10"/>
        <v>58.588235294117645</v>
      </c>
      <c r="O201" s="14" t="s">
        <v>1498</v>
      </c>
      <c r="P201" s="1">
        <v>2</v>
      </c>
    </row>
    <row r="202" spans="1:16" s="1" customFormat="1" ht="14.1" customHeight="1" x14ac:dyDescent="0.25">
      <c r="A202" s="29"/>
      <c r="B202" s="23" t="s">
        <v>1304</v>
      </c>
      <c r="C202" s="36" t="s">
        <v>1872</v>
      </c>
      <c r="D202" s="35" t="s">
        <v>1479</v>
      </c>
      <c r="E202" s="8" t="s">
        <v>1668</v>
      </c>
      <c r="F202" s="35" t="s">
        <v>1332</v>
      </c>
      <c r="G202" s="34" t="s">
        <v>1344</v>
      </c>
      <c r="H202" s="3"/>
      <c r="I202" s="3"/>
      <c r="J202" s="35" t="s">
        <v>140</v>
      </c>
      <c r="K202" s="8"/>
      <c r="L202" s="16">
        <f t="shared" si="9"/>
        <v>2.75</v>
      </c>
      <c r="M202" s="14">
        <f t="shared" si="11"/>
        <v>130</v>
      </c>
      <c r="N202" s="8">
        <f t="shared" si="10"/>
        <v>47.272727272727273</v>
      </c>
      <c r="O202" s="14"/>
      <c r="P202" s="1">
        <v>3</v>
      </c>
    </row>
    <row r="203" spans="1:16" s="1" customFormat="1" ht="14.1" customHeight="1" x14ac:dyDescent="0.25">
      <c r="A203" s="29"/>
      <c r="B203" s="29" t="s">
        <v>1304</v>
      </c>
      <c r="C203" s="36" t="s">
        <v>1920</v>
      </c>
      <c r="D203" s="35" t="s">
        <v>1480</v>
      </c>
      <c r="E203" s="8" t="s">
        <v>1669</v>
      </c>
      <c r="F203" s="35" t="s">
        <v>40</v>
      </c>
      <c r="G203" s="34" t="s">
        <v>83</v>
      </c>
      <c r="H203" s="3"/>
      <c r="I203" s="3"/>
      <c r="J203" s="35" t="s">
        <v>27</v>
      </c>
      <c r="K203" s="8"/>
      <c r="L203" s="16">
        <f t="shared" si="9"/>
        <v>2.3833333333333333</v>
      </c>
      <c r="M203" s="14">
        <f t="shared" si="11"/>
        <v>131</v>
      </c>
      <c r="N203" s="8">
        <f t="shared" si="10"/>
        <v>54.965034965034967</v>
      </c>
      <c r="O203" s="14"/>
      <c r="P203" s="1">
        <v>2</v>
      </c>
    </row>
    <row r="204" spans="1:16" s="1" customFormat="1" ht="14.1" customHeight="1" x14ac:dyDescent="0.25">
      <c r="A204" s="29"/>
      <c r="B204" s="23" t="s">
        <v>1304</v>
      </c>
      <c r="C204" s="36" t="s">
        <v>1956</v>
      </c>
      <c r="D204" s="35" t="s">
        <v>1481</v>
      </c>
      <c r="E204" s="8" t="s">
        <v>1670</v>
      </c>
      <c r="F204" s="35" t="s">
        <v>419</v>
      </c>
      <c r="G204" s="34" t="s">
        <v>110</v>
      </c>
      <c r="H204" s="3"/>
      <c r="I204" s="3"/>
      <c r="J204" s="35" t="s">
        <v>160</v>
      </c>
      <c r="K204" s="8"/>
      <c r="L204" s="16">
        <f t="shared" si="9"/>
        <v>4.4333333333333336</v>
      </c>
      <c r="M204" s="14">
        <f t="shared" si="11"/>
        <v>262</v>
      </c>
      <c r="N204" s="8">
        <f t="shared" si="10"/>
        <v>59.097744360902254</v>
      </c>
      <c r="O204" s="14" t="s">
        <v>1317</v>
      </c>
      <c r="P204" s="1">
        <v>1</v>
      </c>
    </row>
    <row r="205" spans="1:16" s="1" customFormat="1" ht="14.1" customHeight="1" x14ac:dyDescent="0.25">
      <c r="A205" s="29"/>
      <c r="B205" s="29" t="s">
        <v>1304</v>
      </c>
      <c r="C205" s="36" t="s">
        <v>1806</v>
      </c>
      <c r="D205" s="35" t="s">
        <v>1482</v>
      </c>
      <c r="E205" s="8" t="s">
        <v>1671</v>
      </c>
      <c r="F205" s="35" t="s">
        <v>203</v>
      </c>
      <c r="G205" s="34" t="s">
        <v>107</v>
      </c>
      <c r="H205" s="3"/>
      <c r="I205" s="3"/>
      <c r="J205" s="35" t="s">
        <v>147</v>
      </c>
      <c r="K205" s="8"/>
      <c r="L205" s="16">
        <f t="shared" si="9"/>
        <v>3.3666666666666667</v>
      </c>
      <c r="M205" s="14">
        <f t="shared" si="11"/>
        <v>169</v>
      </c>
      <c r="N205" s="8">
        <f t="shared" si="10"/>
        <v>50.198019801980195</v>
      </c>
      <c r="O205" s="14"/>
      <c r="P205" s="1">
        <v>2</v>
      </c>
    </row>
    <row r="206" spans="1:16" s="1" customFormat="1" ht="14.1" customHeight="1" x14ac:dyDescent="0.25">
      <c r="A206" s="29"/>
      <c r="B206" s="23" t="s">
        <v>1304</v>
      </c>
      <c r="C206" s="36" t="s">
        <v>1852</v>
      </c>
      <c r="D206" s="35" t="s">
        <v>1483</v>
      </c>
      <c r="E206" s="8" t="s">
        <v>1672</v>
      </c>
      <c r="F206" s="35" t="s">
        <v>28</v>
      </c>
      <c r="G206" s="34" t="s">
        <v>167</v>
      </c>
      <c r="H206" s="3"/>
      <c r="I206" s="3"/>
      <c r="J206" s="35" t="s">
        <v>85</v>
      </c>
      <c r="K206" s="8"/>
      <c r="L206" s="16">
        <f t="shared" si="9"/>
        <v>4.4000000000000004</v>
      </c>
      <c r="M206" s="14">
        <f t="shared" si="11"/>
        <v>222</v>
      </c>
      <c r="N206" s="8">
        <f t="shared" si="10"/>
        <v>50.454545454545453</v>
      </c>
      <c r="O206" s="14" t="s">
        <v>1498</v>
      </c>
      <c r="P206" s="1">
        <v>2</v>
      </c>
    </row>
    <row r="207" spans="1:16" s="1" customFormat="1" ht="14.1" customHeight="1" x14ac:dyDescent="0.25">
      <c r="A207" s="29"/>
      <c r="B207" s="29" t="s">
        <v>1304</v>
      </c>
      <c r="C207" s="36" t="s">
        <v>1873</v>
      </c>
      <c r="D207" s="35" t="s">
        <v>1484</v>
      </c>
      <c r="E207" s="8" t="s">
        <v>1673</v>
      </c>
      <c r="F207" s="35" t="s">
        <v>70</v>
      </c>
      <c r="G207" s="34" t="s">
        <v>156</v>
      </c>
      <c r="H207" s="3"/>
      <c r="I207" s="3"/>
      <c r="J207" s="35" t="s">
        <v>145</v>
      </c>
      <c r="K207" s="8"/>
      <c r="L207" s="16">
        <f t="shared" si="9"/>
        <v>2.1833333333333331</v>
      </c>
      <c r="M207" s="14">
        <f t="shared" si="11"/>
        <v>123</v>
      </c>
      <c r="N207" s="8">
        <f t="shared" si="10"/>
        <v>56.335877862595424</v>
      </c>
      <c r="O207" s="14"/>
      <c r="P207" s="1">
        <v>2</v>
      </c>
    </row>
    <row r="208" spans="1:16" s="1" customFormat="1" ht="14.1" customHeight="1" x14ac:dyDescent="0.25">
      <c r="A208" s="29"/>
      <c r="B208" s="23" t="s">
        <v>1304</v>
      </c>
      <c r="C208" s="36" t="s">
        <v>1921</v>
      </c>
      <c r="D208" s="35" t="s">
        <v>1485</v>
      </c>
      <c r="E208" s="8" t="s">
        <v>1674</v>
      </c>
      <c r="F208" s="35" t="s">
        <v>329</v>
      </c>
      <c r="G208" s="34" t="s">
        <v>319</v>
      </c>
      <c r="H208" s="3"/>
      <c r="I208" s="3"/>
      <c r="J208" s="35" t="s">
        <v>160</v>
      </c>
      <c r="K208" s="8"/>
      <c r="L208" s="16">
        <f t="shared" si="9"/>
        <v>4.3499999999999996</v>
      </c>
      <c r="M208" s="14">
        <f t="shared" si="11"/>
        <v>254</v>
      </c>
      <c r="N208" s="8">
        <f t="shared" si="10"/>
        <v>58.390804597701155</v>
      </c>
      <c r="O208" s="14" t="s">
        <v>1317</v>
      </c>
      <c r="P208" s="1">
        <v>1</v>
      </c>
    </row>
    <row r="209" spans="1:16" s="1" customFormat="1" ht="14.1" customHeight="1" x14ac:dyDescent="0.25">
      <c r="A209" s="29"/>
      <c r="B209" s="29" t="s">
        <v>1304</v>
      </c>
      <c r="C209" s="36" t="s">
        <v>1957</v>
      </c>
      <c r="D209" s="35" t="s">
        <v>1486</v>
      </c>
      <c r="E209" s="8" t="s">
        <v>1675</v>
      </c>
      <c r="F209" s="35" t="s">
        <v>123</v>
      </c>
      <c r="G209" s="34" t="s">
        <v>44</v>
      </c>
      <c r="H209" s="3"/>
      <c r="I209" s="3"/>
      <c r="J209" s="35" t="s">
        <v>222</v>
      </c>
      <c r="K209" s="8"/>
      <c r="L209" s="16">
        <f t="shared" si="9"/>
        <v>2.6333333333333333</v>
      </c>
      <c r="M209" s="14">
        <f t="shared" si="11"/>
        <v>138</v>
      </c>
      <c r="N209" s="8">
        <f t="shared" si="10"/>
        <v>52.405063291139243</v>
      </c>
      <c r="O209" s="14"/>
      <c r="P209" s="1">
        <v>2</v>
      </c>
    </row>
    <row r="210" spans="1:16" s="1" customFormat="1" ht="14.1" customHeight="1" x14ac:dyDescent="0.25">
      <c r="A210" s="29"/>
      <c r="B210" s="23" t="s">
        <v>1304</v>
      </c>
      <c r="C210" s="36" t="s">
        <v>1774</v>
      </c>
      <c r="D210" s="35" t="s">
        <v>1487</v>
      </c>
      <c r="E210" s="8" t="s">
        <v>1676</v>
      </c>
      <c r="F210" s="35" t="s">
        <v>189</v>
      </c>
      <c r="G210" s="34" t="s">
        <v>509</v>
      </c>
      <c r="H210" s="3"/>
      <c r="I210" s="3"/>
      <c r="J210" s="35" t="s">
        <v>146</v>
      </c>
      <c r="K210" s="8"/>
      <c r="L210" s="16">
        <f t="shared" si="9"/>
        <v>4.5333333333333332</v>
      </c>
      <c r="M210" s="14">
        <f t="shared" si="11"/>
        <v>249</v>
      </c>
      <c r="N210" s="8">
        <f t="shared" si="10"/>
        <v>54.926470588235297</v>
      </c>
      <c r="O210" s="14" t="s">
        <v>1498</v>
      </c>
      <c r="P210" s="1">
        <v>2</v>
      </c>
    </row>
    <row r="211" spans="1:16" s="1" customFormat="1" ht="14.1" customHeight="1" x14ac:dyDescent="0.25">
      <c r="A211" s="29"/>
      <c r="B211" s="29" t="s">
        <v>1304</v>
      </c>
      <c r="C211" s="36" t="s">
        <v>1820</v>
      </c>
      <c r="D211" s="35" t="s">
        <v>1488</v>
      </c>
      <c r="E211" s="8" t="s">
        <v>1677</v>
      </c>
      <c r="F211" s="35" t="s">
        <v>570</v>
      </c>
      <c r="G211" s="34" t="s">
        <v>244</v>
      </c>
      <c r="H211" s="3"/>
      <c r="I211" s="3"/>
      <c r="J211" s="35" t="s">
        <v>157</v>
      </c>
      <c r="K211" s="8"/>
      <c r="L211" s="16">
        <f t="shared" si="9"/>
        <v>5.1833333333333336</v>
      </c>
      <c r="M211" s="14">
        <f t="shared" si="11"/>
        <v>254</v>
      </c>
      <c r="N211" s="8">
        <f t="shared" si="10"/>
        <v>49.0032154340836</v>
      </c>
      <c r="O211" s="14" t="s">
        <v>1539</v>
      </c>
      <c r="P211" s="1">
        <v>2</v>
      </c>
    </row>
    <row r="212" spans="1:16" s="1" customFormat="1" ht="14.1" customHeight="1" x14ac:dyDescent="0.25">
      <c r="A212" s="29"/>
      <c r="B212" s="23" t="s">
        <v>1304</v>
      </c>
      <c r="C212" s="36" t="s">
        <v>1874</v>
      </c>
      <c r="D212" s="35" t="s">
        <v>1489</v>
      </c>
      <c r="E212" s="8" t="s">
        <v>1678</v>
      </c>
      <c r="F212" s="35" t="s">
        <v>102</v>
      </c>
      <c r="G212" s="34" t="s">
        <v>145</v>
      </c>
      <c r="H212" s="3"/>
      <c r="I212" s="3"/>
      <c r="J212" s="35" t="s">
        <v>121</v>
      </c>
      <c r="K212" s="8"/>
      <c r="L212" s="16">
        <f t="shared" si="9"/>
        <v>0.4</v>
      </c>
      <c r="M212" s="14">
        <f t="shared" si="11"/>
        <v>11</v>
      </c>
      <c r="N212" s="8">
        <f t="shared" si="10"/>
        <v>27.5</v>
      </c>
      <c r="O212" s="14"/>
      <c r="P212" s="1">
        <v>1</v>
      </c>
    </row>
    <row r="213" spans="1:16" s="1" customFormat="1" ht="14.1" customHeight="1" x14ac:dyDescent="0.25">
      <c r="A213" s="29"/>
      <c r="B213" s="29" t="s">
        <v>1304</v>
      </c>
      <c r="C213" s="36" t="s">
        <v>1922</v>
      </c>
      <c r="D213" s="35" t="s">
        <v>1490</v>
      </c>
      <c r="E213" s="8" t="s">
        <v>1679</v>
      </c>
      <c r="F213" s="35" t="s">
        <v>364</v>
      </c>
      <c r="G213" s="34" t="s">
        <v>387</v>
      </c>
      <c r="H213" s="3"/>
      <c r="I213" s="3"/>
      <c r="J213" s="35" t="s">
        <v>24</v>
      </c>
      <c r="K213" s="8"/>
      <c r="L213" s="16">
        <f t="shared" si="9"/>
        <v>4.5666666666666664</v>
      </c>
      <c r="M213" s="14">
        <f t="shared" si="11"/>
        <v>256</v>
      </c>
      <c r="N213" s="8">
        <f t="shared" si="10"/>
        <v>56.058394160583944</v>
      </c>
      <c r="O213" s="14" t="s">
        <v>1539</v>
      </c>
      <c r="P213" s="1">
        <v>2</v>
      </c>
    </row>
    <row r="214" spans="1:16" s="1" customFormat="1" ht="14.1" customHeight="1" x14ac:dyDescent="0.25">
      <c r="A214" s="29"/>
      <c r="B214" s="23" t="s">
        <v>1304</v>
      </c>
      <c r="C214" s="36" t="s">
        <v>1958</v>
      </c>
      <c r="D214" s="35" t="s">
        <v>1491</v>
      </c>
      <c r="E214" s="8" t="s">
        <v>1680</v>
      </c>
      <c r="F214" s="35" t="s">
        <v>498</v>
      </c>
      <c r="G214" s="34" t="s">
        <v>52</v>
      </c>
      <c r="H214" s="3"/>
      <c r="I214" s="3"/>
      <c r="J214" s="35" t="s">
        <v>37</v>
      </c>
      <c r="K214" s="8"/>
      <c r="L214" s="16">
        <f t="shared" si="9"/>
        <v>4.1166666666666663</v>
      </c>
      <c r="M214" s="14">
        <f t="shared" si="11"/>
        <v>252</v>
      </c>
      <c r="N214" s="8">
        <f t="shared" si="10"/>
        <v>61.214574898785429</v>
      </c>
      <c r="O214" s="14" t="s">
        <v>1539</v>
      </c>
      <c r="P214" s="1">
        <v>2</v>
      </c>
    </row>
    <row r="215" spans="1:16" s="1" customFormat="1" ht="14.1" customHeight="1" x14ac:dyDescent="0.25">
      <c r="A215" s="29"/>
      <c r="B215" s="29" t="s">
        <v>1304</v>
      </c>
      <c r="C215" s="36" t="s">
        <v>1775</v>
      </c>
      <c r="D215" s="35" t="s">
        <v>1492</v>
      </c>
      <c r="E215" s="8" t="s">
        <v>1681</v>
      </c>
      <c r="F215" s="35" t="s">
        <v>1372</v>
      </c>
      <c r="G215" s="34" t="s">
        <v>556</v>
      </c>
      <c r="H215" s="3"/>
      <c r="I215" s="3"/>
      <c r="J215" s="35" t="s">
        <v>59</v>
      </c>
      <c r="K215" s="8"/>
      <c r="L215" s="16">
        <f t="shared" si="9"/>
        <v>4.6333333333333329</v>
      </c>
      <c r="M215" s="14">
        <f t="shared" si="11"/>
        <v>256</v>
      </c>
      <c r="N215" s="8">
        <f t="shared" si="10"/>
        <v>55.251798561151084</v>
      </c>
      <c r="O215" s="14" t="s">
        <v>1498</v>
      </c>
      <c r="P215" s="1">
        <v>2</v>
      </c>
    </row>
    <row r="216" spans="1:16" s="1" customFormat="1" ht="14.1" customHeight="1" x14ac:dyDescent="0.25">
      <c r="A216" s="29">
        <v>390</v>
      </c>
      <c r="B216" s="23" t="s">
        <v>1304</v>
      </c>
      <c r="C216" s="21" t="s">
        <v>1853</v>
      </c>
      <c r="D216" s="30" t="s">
        <v>549</v>
      </c>
      <c r="E216" s="8" t="s">
        <v>1135</v>
      </c>
      <c r="F216" s="8" t="s">
        <v>340</v>
      </c>
      <c r="G216" s="1" t="s">
        <v>493</v>
      </c>
      <c r="H216" s="3" t="s">
        <v>1134</v>
      </c>
      <c r="I216" s="3" t="s">
        <v>5</v>
      </c>
      <c r="J216" s="8" t="s">
        <v>195</v>
      </c>
      <c r="K216" s="8" t="s">
        <v>574</v>
      </c>
      <c r="L216" s="16">
        <f t="shared" si="9"/>
        <v>5.85</v>
      </c>
      <c r="M216" s="14">
        <f t="shared" si="11"/>
        <v>229</v>
      </c>
      <c r="N216" s="8">
        <f t="shared" si="10"/>
        <v>39.145299145299148</v>
      </c>
      <c r="O216" s="14" t="s">
        <v>1546</v>
      </c>
      <c r="P216" s="1">
        <v>2</v>
      </c>
    </row>
    <row r="217" spans="1:16" s="1" customFormat="1" ht="14.1" customHeight="1" x14ac:dyDescent="0.25">
      <c r="A217" s="23">
        <v>391</v>
      </c>
      <c r="B217" s="23" t="s">
        <v>1304</v>
      </c>
      <c r="C217" s="4" t="s">
        <v>1875</v>
      </c>
      <c r="D217" s="9" t="s">
        <v>550</v>
      </c>
      <c r="E217" s="8" t="s">
        <v>817</v>
      </c>
      <c r="F217" s="8" t="s">
        <v>237</v>
      </c>
      <c r="G217" s="1" t="s">
        <v>358</v>
      </c>
      <c r="H217" s="3" t="s">
        <v>375</v>
      </c>
      <c r="I217" s="3" t="s">
        <v>5</v>
      </c>
      <c r="J217" s="3" t="s">
        <v>36</v>
      </c>
      <c r="K217" s="8" t="s">
        <v>590</v>
      </c>
      <c r="L217" s="16">
        <f t="shared" si="9"/>
        <v>3.45</v>
      </c>
      <c r="M217" s="14">
        <f t="shared" si="11"/>
        <v>122</v>
      </c>
      <c r="N217" s="8">
        <f t="shared" si="10"/>
        <v>35.362318840579711</v>
      </c>
      <c r="O217" s="14"/>
      <c r="P217" s="1">
        <v>2</v>
      </c>
    </row>
    <row r="218" spans="1:16" s="1" customFormat="1" ht="14.1" customHeight="1" x14ac:dyDescent="0.25">
      <c r="A218" s="23">
        <v>392</v>
      </c>
      <c r="B218" s="23" t="s">
        <v>1304</v>
      </c>
      <c r="C218" s="4" t="s">
        <v>1950</v>
      </c>
      <c r="D218" s="9" t="s">
        <v>551</v>
      </c>
      <c r="E218" s="8" t="s">
        <v>1130</v>
      </c>
      <c r="F218" s="3" t="s">
        <v>364</v>
      </c>
      <c r="G218" s="3" t="s">
        <v>349</v>
      </c>
      <c r="H218" s="3" t="s">
        <v>1129</v>
      </c>
      <c r="I218" s="3" t="s">
        <v>5</v>
      </c>
      <c r="J218" s="3" t="s">
        <v>95</v>
      </c>
      <c r="K218" s="8" t="s">
        <v>801</v>
      </c>
      <c r="L218" s="16">
        <f t="shared" si="9"/>
        <v>4.583333333333333</v>
      </c>
      <c r="M218" s="31">
        <f t="shared" si="11"/>
        <v>256</v>
      </c>
      <c r="N218" s="8">
        <f t="shared" si="10"/>
        <v>55.854545454545459</v>
      </c>
      <c r="O218" s="14" t="s">
        <v>1317</v>
      </c>
      <c r="P218" s="1">
        <v>1</v>
      </c>
    </row>
    <row r="219" spans="1:16" s="1" customFormat="1" ht="14.1" customHeight="1" x14ac:dyDescent="0.25">
      <c r="A219" s="23">
        <v>393</v>
      </c>
      <c r="B219" s="23" t="s">
        <v>1304</v>
      </c>
      <c r="C219" s="4" t="s">
        <v>1990</v>
      </c>
      <c r="D219" s="9" t="s">
        <v>552</v>
      </c>
      <c r="E219" s="8" t="s">
        <v>1128</v>
      </c>
      <c r="F219" s="3" t="s">
        <v>113</v>
      </c>
      <c r="G219" s="3" t="s">
        <v>82</v>
      </c>
      <c r="H219" s="3" t="s">
        <v>326</v>
      </c>
      <c r="I219" s="3" t="s">
        <v>5</v>
      </c>
      <c r="J219" s="3" t="s">
        <v>94</v>
      </c>
      <c r="K219" s="8" t="s">
        <v>323</v>
      </c>
      <c r="L219" s="16">
        <f t="shared" si="9"/>
        <v>2.2666666666666666</v>
      </c>
      <c r="M219" s="14">
        <f t="shared" si="11"/>
        <v>127</v>
      </c>
      <c r="N219" s="8">
        <f t="shared" si="10"/>
        <v>56.029411764705884</v>
      </c>
      <c r="O219" s="14"/>
      <c r="P219" s="1">
        <v>1</v>
      </c>
    </row>
    <row r="220" spans="1:16" s="1" customFormat="1" ht="14.1" customHeight="1" x14ac:dyDescent="0.25">
      <c r="A220" s="23">
        <v>396</v>
      </c>
      <c r="B220" s="23" t="s">
        <v>1304</v>
      </c>
      <c r="C220" s="4" t="s">
        <v>1807</v>
      </c>
      <c r="D220" s="9" t="s">
        <v>553</v>
      </c>
      <c r="E220" s="8" t="s">
        <v>1127</v>
      </c>
      <c r="F220" s="3" t="s">
        <v>324</v>
      </c>
      <c r="G220" s="3" t="s">
        <v>335</v>
      </c>
      <c r="H220" s="3" t="s">
        <v>1126</v>
      </c>
      <c r="I220" s="3" t="s">
        <v>5</v>
      </c>
      <c r="J220" s="3" t="s">
        <v>134</v>
      </c>
      <c r="K220" s="8" t="s">
        <v>572</v>
      </c>
      <c r="L220" s="16">
        <f t="shared" si="9"/>
        <v>4.6500000000000004</v>
      </c>
      <c r="M220" s="31">
        <f t="shared" si="11"/>
        <v>267</v>
      </c>
      <c r="N220" s="8">
        <f t="shared" si="10"/>
        <v>57.419354838709673</v>
      </c>
      <c r="O220" s="14" t="s">
        <v>1539</v>
      </c>
      <c r="P220" s="1">
        <v>2</v>
      </c>
    </row>
    <row r="221" spans="1:16" s="1" customFormat="1" ht="14.1" customHeight="1" x14ac:dyDescent="0.25">
      <c r="A221" s="23">
        <v>397</v>
      </c>
      <c r="B221" s="23" t="s">
        <v>1304</v>
      </c>
      <c r="C221" s="4" t="s">
        <v>1854</v>
      </c>
      <c r="D221" s="9" t="s">
        <v>555</v>
      </c>
      <c r="E221" s="8" t="s">
        <v>1125</v>
      </c>
      <c r="F221" s="3" t="s">
        <v>64</v>
      </c>
      <c r="G221" s="3" t="s">
        <v>554</v>
      </c>
      <c r="H221" s="3" t="s">
        <v>881</v>
      </c>
      <c r="I221" s="3" t="s">
        <v>5</v>
      </c>
      <c r="J221" s="3" t="s">
        <v>105</v>
      </c>
      <c r="K221" s="8" t="s">
        <v>856</v>
      </c>
      <c r="L221" s="16">
        <f t="shared" si="9"/>
        <v>4.7166666666666668</v>
      </c>
      <c r="M221" s="31">
        <f t="shared" si="11"/>
        <v>257</v>
      </c>
      <c r="N221" s="8">
        <f t="shared" si="10"/>
        <v>54.487632508833919</v>
      </c>
      <c r="O221" s="14" t="s">
        <v>1539</v>
      </c>
      <c r="P221" s="1">
        <v>2</v>
      </c>
    </row>
    <row r="222" spans="1:16" s="1" customFormat="1" ht="14.1" customHeight="1" x14ac:dyDescent="0.25">
      <c r="A222" s="23">
        <v>398</v>
      </c>
      <c r="B222" s="23" t="s">
        <v>1304</v>
      </c>
      <c r="C222" s="4" t="s">
        <v>1876</v>
      </c>
      <c r="D222" s="9" t="s">
        <v>557</v>
      </c>
      <c r="E222" s="8" t="s">
        <v>1124</v>
      </c>
      <c r="F222" s="3" t="s">
        <v>321</v>
      </c>
      <c r="G222" s="3" t="s">
        <v>556</v>
      </c>
      <c r="H222" s="3" t="s">
        <v>1123</v>
      </c>
      <c r="I222" s="3" t="s">
        <v>5</v>
      </c>
      <c r="J222" s="3" t="s">
        <v>114</v>
      </c>
      <c r="K222" s="8" t="s">
        <v>801</v>
      </c>
      <c r="L222" s="16">
        <f t="shared" si="9"/>
        <v>4.6333333333333329</v>
      </c>
      <c r="M222" s="31">
        <f t="shared" si="11"/>
        <v>250</v>
      </c>
      <c r="N222" s="8">
        <f t="shared" si="10"/>
        <v>53.956834532374103</v>
      </c>
      <c r="O222" s="14" t="s">
        <v>1498</v>
      </c>
      <c r="P222" s="1">
        <v>2</v>
      </c>
    </row>
    <row r="223" spans="1:16" s="1" customFormat="1" ht="14.1" customHeight="1" x14ac:dyDescent="0.25">
      <c r="A223" s="23">
        <v>406</v>
      </c>
      <c r="B223" s="23" t="s">
        <v>1304</v>
      </c>
      <c r="C223" s="4" t="s">
        <v>1923</v>
      </c>
      <c r="D223" s="9" t="s">
        <v>559</v>
      </c>
      <c r="E223" s="8" t="s">
        <v>805</v>
      </c>
      <c r="F223" s="3" t="s">
        <v>62</v>
      </c>
      <c r="G223" s="3" t="s">
        <v>148</v>
      </c>
      <c r="H223" s="3" t="s">
        <v>571</v>
      </c>
      <c r="I223" s="3" t="s">
        <v>5</v>
      </c>
      <c r="J223" s="3" t="s">
        <v>24</v>
      </c>
      <c r="K223" s="8" t="s">
        <v>804</v>
      </c>
      <c r="L223" s="16">
        <f t="shared" si="9"/>
        <v>3.25</v>
      </c>
      <c r="M223" s="14">
        <f t="shared" si="11"/>
        <v>4</v>
      </c>
      <c r="N223" s="8">
        <f t="shared" si="10"/>
        <v>1.2307692307692308</v>
      </c>
      <c r="O223" s="14"/>
      <c r="P223" s="1">
        <v>1</v>
      </c>
    </row>
    <row r="224" spans="1:16" s="1" customFormat="1" ht="14.1" customHeight="1" x14ac:dyDescent="0.25">
      <c r="A224" s="23">
        <v>407</v>
      </c>
      <c r="B224" s="23" t="s">
        <v>1304</v>
      </c>
      <c r="C224" s="4" t="s">
        <v>1991</v>
      </c>
      <c r="D224" s="9" t="s">
        <v>560</v>
      </c>
      <c r="E224" s="8" t="s">
        <v>1121</v>
      </c>
      <c r="F224" s="3" t="s">
        <v>319</v>
      </c>
      <c r="G224" s="3" t="s">
        <v>109</v>
      </c>
      <c r="H224" s="3" t="s">
        <v>191</v>
      </c>
      <c r="I224" s="3" t="s">
        <v>5</v>
      </c>
      <c r="J224" s="3" t="s">
        <v>122</v>
      </c>
      <c r="K224" s="8" t="s">
        <v>1120</v>
      </c>
      <c r="L224" s="16">
        <f t="shared" si="9"/>
        <v>4.1833333333333336</v>
      </c>
      <c r="M224" s="31">
        <f t="shared" si="11"/>
        <v>262</v>
      </c>
      <c r="N224" s="8">
        <f t="shared" si="10"/>
        <v>62.629482071713142</v>
      </c>
      <c r="O224" s="14" t="s">
        <v>1317</v>
      </c>
      <c r="P224" s="1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E81B-392E-4F91-85DD-E7DA18AE9D73}">
  <dimension ref="A1:P219"/>
  <sheetViews>
    <sheetView workbookViewId="0">
      <selection activeCell="O5" sqref="O5"/>
    </sheetView>
  </sheetViews>
  <sheetFormatPr baseColWidth="10" defaultRowHeight="14.4" x14ac:dyDescent="0.3"/>
  <cols>
    <col min="15" max="15" width="33.6640625" bestFit="1" customWidth="1"/>
  </cols>
  <sheetData>
    <row r="1" spans="1:16" s="1" customFormat="1" ht="38.25" customHeight="1" x14ac:dyDescent="0.25">
      <c r="A1" s="18">
        <v>1</v>
      </c>
      <c r="B1" s="25"/>
      <c r="C1" s="19" t="s">
        <v>0</v>
      </c>
      <c r="D1" s="5" t="s">
        <v>3</v>
      </c>
      <c r="E1" s="6" t="s">
        <v>1308</v>
      </c>
      <c r="F1" s="7" t="s">
        <v>1</v>
      </c>
      <c r="G1" s="7" t="s">
        <v>2</v>
      </c>
      <c r="H1" s="7" t="s">
        <v>1306</v>
      </c>
      <c r="I1" s="7" t="s">
        <v>798</v>
      </c>
      <c r="J1" s="7" t="s">
        <v>1307</v>
      </c>
      <c r="K1" s="6" t="s">
        <v>797</v>
      </c>
      <c r="L1" s="13" t="s">
        <v>1309</v>
      </c>
      <c r="M1" s="13" t="s">
        <v>1311</v>
      </c>
      <c r="N1" s="13" t="s">
        <v>1310</v>
      </c>
      <c r="O1" s="27" t="s">
        <v>1312</v>
      </c>
      <c r="P1" s="38" t="s">
        <v>1763</v>
      </c>
    </row>
    <row r="2" spans="1:16" s="1" customFormat="1" ht="14.1" customHeight="1" x14ac:dyDescent="0.25">
      <c r="A2" s="23">
        <v>411</v>
      </c>
      <c r="B2" s="23" t="s">
        <v>1305</v>
      </c>
      <c r="C2" s="4" t="s">
        <v>1764</v>
      </c>
      <c r="D2" s="9" t="s">
        <v>605</v>
      </c>
      <c r="E2" s="8" t="s">
        <v>1039</v>
      </c>
      <c r="F2" s="3" t="s">
        <v>50</v>
      </c>
      <c r="G2" s="3" t="s">
        <v>16</v>
      </c>
      <c r="H2" s="3" t="s">
        <v>116</v>
      </c>
      <c r="I2" s="3" t="s">
        <v>5</v>
      </c>
      <c r="J2" s="3" t="s">
        <v>556</v>
      </c>
      <c r="K2" s="8" t="s">
        <v>586</v>
      </c>
      <c r="L2" s="16">
        <f t="shared" ref="L2:L65" si="0">G2*24</f>
        <v>0.95</v>
      </c>
      <c r="M2" s="14">
        <v>40</v>
      </c>
      <c r="N2" s="8">
        <f t="shared" ref="N2:N65" si="1">M2/L2</f>
        <v>42.10526315789474</v>
      </c>
      <c r="O2" s="14" t="s">
        <v>1728</v>
      </c>
      <c r="P2" s="1">
        <v>1</v>
      </c>
    </row>
    <row r="3" spans="1:16" s="1" customFormat="1" ht="14.1" customHeight="1" x14ac:dyDescent="0.25">
      <c r="A3" s="23">
        <v>412</v>
      </c>
      <c r="B3" s="23" t="s">
        <v>1305</v>
      </c>
      <c r="C3" s="4" t="s">
        <v>1821</v>
      </c>
      <c r="D3" s="9" t="s">
        <v>606</v>
      </c>
      <c r="E3" s="8" t="s">
        <v>1038</v>
      </c>
      <c r="F3" s="3" t="s">
        <v>32</v>
      </c>
      <c r="G3" s="3" t="s">
        <v>277</v>
      </c>
      <c r="H3" s="3" t="s">
        <v>840</v>
      </c>
      <c r="I3" s="3" t="s">
        <v>5</v>
      </c>
      <c r="J3" s="3" t="s">
        <v>50</v>
      </c>
      <c r="K3" s="8" t="s">
        <v>834</v>
      </c>
      <c r="L3" s="16">
        <f t="shared" si="0"/>
        <v>2.5333333333333332</v>
      </c>
      <c r="M3" s="14">
        <f t="shared" ref="M3:M66" si="2">D3-D2</f>
        <v>106</v>
      </c>
      <c r="N3" s="8">
        <f t="shared" si="1"/>
        <v>41.842105263157897</v>
      </c>
      <c r="O3" s="14" t="s">
        <v>1500</v>
      </c>
      <c r="P3" s="1">
        <v>1</v>
      </c>
    </row>
    <row r="4" spans="1:16" s="1" customFormat="1" ht="14.1" customHeight="1" x14ac:dyDescent="0.25">
      <c r="A4" s="23">
        <v>413</v>
      </c>
      <c r="B4" s="23" t="s">
        <v>1305</v>
      </c>
      <c r="C4" s="4" t="s">
        <v>1857</v>
      </c>
      <c r="D4" s="9" t="s">
        <v>607</v>
      </c>
      <c r="E4" s="8" t="s">
        <v>1300</v>
      </c>
      <c r="F4" s="3" t="s">
        <v>403</v>
      </c>
      <c r="G4" s="3" t="s">
        <v>565</v>
      </c>
      <c r="H4" s="3" t="s">
        <v>1147</v>
      </c>
      <c r="I4" s="3" t="s">
        <v>5</v>
      </c>
      <c r="J4" s="3" t="s">
        <v>81</v>
      </c>
      <c r="K4" s="8" t="s">
        <v>599</v>
      </c>
      <c r="L4" s="16">
        <f t="shared" si="0"/>
        <v>4.9833333333333334</v>
      </c>
      <c r="M4" s="31">
        <f t="shared" si="2"/>
        <v>301</v>
      </c>
      <c r="N4" s="8">
        <f t="shared" si="1"/>
        <v>60.401337792642138</v>
      </c>
      <c r="O4" s="14" t="s">
        <v>1570</v>
      </c>
      <c r="P4" s="1">
        <v>2</v>
      </c>
    </row>
    <row r="5" spans="1:16" s="1" customFormat="1" ht="14.1" customHeight="1" x14ac:dyDescent="0.25">
      <c r="A5" s="23">
        <v>414</v>
      </c>
      <c r="B5" s="23" t="s">
        <v>1305</v>
      </c>
      <c r="C5" s="4" t="s">
        <v>1959</v>
      </c>
      <c r="D5" s="9" t="s">
        <v>608</v>
      </c>
      <c r="E5" s="8" t="s">
        <v>1298</v>
      </c>
      <c r="F5" s="3" t="s">
        <v>328</v>
      </c>
      <c r="G5" s="3" t="s">
        <v>31</v>
      </c>
      <c r="H5" s="3" t="s">
        <v>391</v>
      </c>
      <c r="I5" s="3" t="s">
        <v>5</v>
      </c>
      <c r="J5" s="3" t="s">
        <v>178</v>
      </c>
      <c r="K5" s="8" t="s">
        <v>1297</v>
      </c>
      <c r="L5" s="16">
        <f t="shared" si="0"/>
        <v>1.9833333333333334</v>
      </c>
      <c r="M5" s="14">
        <f t="shared" si="2"/>
        <v>2</v>
      </c>
      <c r="N5" s="8">
        <f t="shared" si="1"/>
        <v>1.0084033613445378</v>
      </c>
      <c r="O5" s="14" t="s">
        <v>1731</v>
      </c>
      <c r="P5" s="1">
        <v>1</v>
      </c>
    </row>
    <row r="6" spans="1:16" s="1" customFormat="1" ht="14.1" customHeight="1" x14ac:dyDescent="0.25">
      <c r="A6" s="23">
        <v>417</v>
      </c>
      <c r="B6" s="23" t="s">
        <v>1305</v>
      </c>
      <c r="C6" s="4" t="s">
        <v>1765</v>
      </c>
      <c r="D6" s="9" t="s">
        <v>609</v>
      </c>
      <c r="E6" s="8" t="s">
        <v>1035</v>
      </c>
      <c r="F6" s="3" t="s">
        <v>233</v>
      </c>
      <c r="G6" s="3" t="s">
        <v>172</v>
      </c>
      <c r="H6" s="3" t="s">
        <v>189</v>
      </c>
      <c r="I6" s="3" t="s">
        <v>5</v>
      </c>
      <c r="J6" s="3" t="s">
        <v>92</v>
      </c>
      <c r="K6" s="8" t="s">
        <v>852</v>
      </c>
      <c r="L6" s="16">
        <f t="shared" si="0"/>
        <v>2.6</v>
      </c>
      <c r="M6" s="14">
        <f t="shared" si="2"/>
        <v>135</v>
      </c>
      <c r="N6" s="8">
        <f t="shared" si="1"/>
        <v>51.92307692307692</v>
      </c>
      <c r="O6" s="14" t="s">
        <v>1318</v>
      </c>
      <c r="P6" s="1">
        <v>1</v>
      </c>
    </row>
    <row r="7" spans="1:16" s="1" customFormat="1" ht="14.1" customHeight="1" x14ac:dyDescent="0.25">
      <c r="A7" s="23">
        <v>418</v>
      </c>
      <c r="B7" s="23" t="s">
        <v>1305</v>
      </c>
      <c r="C7" s="4" t="s">
        <v>1822</v>
      </c>
      <c r="D7" s="9" t="s">
        <v>610</v>
      </c>
      <c r="E7" s="8" t="s">
        <v>1294</v>
      </c>
      <c r="F7" s="3" t="s">
        <v>301</v>
      </c>
      <c r="G7" s="3" t="s">
        <v>334</v>
      </c>
      <c r="H7" s="3" t="s">
        <v>174</v>
      </c>
      <c r="I7" s="3" t="s">
        <v>5</v>
      </c>
      <c r="J7" s="3" t="s">
        <v>75</v>
      </c>
      <c r="K7" s="8" t="s">
        <v>1293</v>
      </c>
      <c r="L7" s="16">
        <f t="shared" si="0"/>
        <v>3.8333333333333339</v>
      </c>
      <c r="M7" s="31">
        <f t="shared" si="2"/>
        <v>251</v>
      </c>
      <c r="N7" s="8">
        <f t="shared" si="1"/>
        <v>65.478260869565204</v>
      </c>
      <c r="O7" s="14" t="s">
        <v>1539</v>
      </c>
      <c r="P7" s="1">
        <v>2</v>
      </c>
    </row>
    <row r="8" spans="1:16" s="1" customFormat="1" ht="14.1" customHeight="1" x14ac:dyDescent="0.25">
      <c r="A8" s="23">
        <v>419</v>
      </c>
      <c r="B8" s="23" t="s">
        <v>1305</v>
      </c>
      <c r="C8" s="4" t="s">
        <v>1858</v>
      </c>
      <c r="D8" s="9" t="s">
        <v>611</v>
      </c>
      <c r="E8" s="8" t="s">
        <v>1292</v>
      </c>
      <c r="F8" s="3" t="s">
        <v>124</v>
      </c>
      <c r="G8" s="3" t="s">
        <v>189</v>
      </c>
      <c r="H8" s="3" t="s">
        <v>183</v>
      </c>
      <c r="I8" s="3" t="s">
        <v>5</v>
      </c>
      <c r="J8" s="3" t="s">
        <v>77</v>
      </c>
      <c r="K8" s="8" t="s">
        <v>449</v>
      </c>
      <c r="L8" s="16">
        <f t="shared" si="0"/>
        <v>4.3666666666666663</v>
      </c>
      <c r="M8" s="31">
        <f t="shared" si="2"/>
        <v>253</v>
      </c>
      <c r="N8" s="8">
        <f t="shared" si="1"/>
        <v>57.938931297709928</v>
      </c>
      <c r="O8" s="14" t="s">
        <v>1498</v>
      </c>
      <c r="P8" s="1">
        <v>2</v>
      </c>
    </row>
    <row r="9" spans="1:16" s="1" customFormat="1" ht="14.1" customHeight="1" x14ac:dyDescent="0.25">
      <c r="A9" s="23">
        <v>420</v>
      </c>
      <c r="B9" s="23" t="s">
        <v>1305</v>
      </c>
      <c r="C9" s="4" t="s">
        <v>1905</v>
      </c>
      <c r="D9" s="9" t="s">
        <v>612</v>
      </c>
      <c r="E9" s="8" t="s">
        <v>1032</v>
      </c>
      <c r="F9" s="3" t="s">
        <v>138</v>
      </c>
      <c r="G9" s="3" t="s">
        <v>568</v>
      </c>
      <c r="H9" s="3" t="s">
        <v>1031</v>
      </c>
      <c r="I9" s="3" t="s">
        <v>5</v>
      </c>
      <c r="J9" s="3" t="s">
        <v>97</v>
      </c>
      <c r="K9" s="8" t="s">
        <v>1030</v>
      </c>
      <c r="L9" s="16">
        <f t="shared" si="0"/>
        <v>4.6833333333333336</v>
      </c>
      <c r="M9" s="31">
        <f t="shared" si="2"/>
        <v>241</v>
      </c>
      <c r="N9" s="8">
        <f t="shared" si="1"/>
        <v>51.459074733096081</v>
      </c>
      <c r="O9" s="14" t="s">
        <v>1506</v>
      </c>
      <c r="P9" s="1">
        <v>2</v>
      </c>
    </row>
    <row r="10" spans="1:16" s="1" customFormat="1" ht="14.1" customHeight="1" x14ac:dyDescent="0.25">
      <c r="A10" s="23">
        <v>421</v>
      </c>
      <c r="B10" s="23" t="s">
        <v>1305</v>
      </c>
      <c r="C10" s="4" t="s">
        <v>1960</v>
      </c>
      <c r="D10" s="9" t="s">
        <v>613</v>
      </c>
      <c r="E10" s="8" t="s">
        <v>1029</v>
      </c>
      <c r="F10" s="3" t="s">
        <v>356</v>
      </c>
      <c r="G10" s="3" t="s">
        <v>342</v>
      </c>
      <c r="H10" s="3" t="s">
        <v>1028</v>
      </c>
      <c r="I10" s="3" t="s">
        <v>5</v>
      </c>
      <c r="J10" s="3" t="s">
        <v>85</v>
      </c>
      <c r="K10" s="8" t="s">
        <v>1027</v>
      </c>
      <c r="L10" s="16">
        <f t="shared" si="0"/>
        <v>3.4666666666666668</v>
      </c>
      <c r="M10" s="14">
        <f t="shared" si="2"/>
        <v>3</v>
      </c>
      <c r="N10" s="8">
        <f t="shared" si="1"/>
        <v>0.86538461538461531</v>
      </c>
      <c r="O10" s="14" t="s">
        <v>1734</v>
      </c>
      <c r="P10" s="1">
        <v>2</v>
      </c>
    </row>
    <row r="11" spans="1:16" s="1" customFormat="1" ht="14.1" customHeight="1" x14ac:dyDescent="0.25">
      <c r="A11" s="23">
        <v>424</v>
      </c>
      <c r="B11" s="23" t="s">
        <v>1305</v>
      </c>
      <c r="C11" s="4" t="s">
        <v>1776</v>
      </c>
      <c r="D11" s="9" t="s">
        <v>616</v>
      </c>
      <c r="E11" s="8" t="s">
        <v>1290</v>
      </c>
      <c r="F11" s="3" t="s">
        <v>192</v>
      </c>
      <c r="G11" s="3" t="s">
        <v>615</v>
      </c>
      <c r="H11" s="3" t="s">
        <v>460</v>
      </c>
      <c r="I11" s="3" t="s">
        <v>5</v>
      </c>
      <c r="J11" s="3" t="s">
        <v>147</v>
      </c>
      <c r="K11" s="8" t="s">
        <v>353</v>
      </c>
      <c r="L11" s="16">
        <f t="shared" si="0"/>
        <v>5.7833333333333332</v>
      </c>
      <c r="M11" s="31">
        <f t="shared" si="2"/>
        <v>324</v>
      </c>
      <c r="N11" s="8">
        <f t="shared" si="1"/>
        <v>56.023054755043226</v>
      </c>
      <c r="O11" s="26" t="s">
        <v>1318</v>
      </c>
      <c r="P11" s="1">
        <v>1</v>
      </c>
    </row>
    <row r="12" spans="1:16" s="1" customFormat="1" ht="14.1" customHeight="1" x14ac:dyDescent="0.25">
      <c r="A12" s="23">
        <v>425</v>
      </c>
      <c r="B12" s="23" t="s">
        <v>1305</v>
      </c>
      <c r="C12" s="4" t="s">
        <v>1823</v>
      </c>
      <c r="D12" s="9" t="s">
        <v>617</v>
      </c>
      <c r="E12" s="8" t="s">
        <v>1289</v>
      </c>
      <c r="F12" s="3" t="s">
        <v>284</v>
      </c>
      <c r="G12" s="3" t="s">
        <v>284</v>
      </c>
      <c r="H12" s="3" t="s">
        <v>1060</v>
      </c>
      <c r="I12" s="3" t="s">
        <v>5</v>
      </c>
      <c r="J12" s="3" t="s">
        <v>80</v>
      </c>
      <c r="K12" s="8" t="s">
        <v>437</v>
      </c>
      <c r="L12" s="16">
        <f t="shared" si="0"/>
        <v>4.083333333333333</v>
      </c>
      <c r="M12" s="31">
        <f t="shared" si="2"/>
        <v>250</v>
      </c>
      <c r="N12" s="8">
        <f t="shared" si="1"/>
        <v>61.224489795918373</v>
      </c>
      <c r="O12" s="14" t="s">
        <v>1539</v>
      </c>
      <c r="P12" s="1">
        <v>2</v>
      </c>
    </row>
    <row r="13" spans="1:16" s="1" customFormat="1" ht="14.1" customHeight="1" x14ac:dyDescent="0.25">
      <c r="A13" s="23">
        <v>426</v>
      </c>
      <c r="B13" s="23" t="s">
        <v>1305</v>
      </c>
      <c r="C13" s="4" t="s">
        <v>1859</v>
      </c>
      <c r="D13" s="9" t="s">
        <v>618</v>
      </c>
      <c r="E13" s="8" t="s">
        <v>1288</v>
      </c>
      <c r="F13" s="3" t="s">
        <v>457</v>
      </c>
      <c r="G13" s="3" t="s">
        <v>33</v>
      </c>
      <c r="H13" s="3" t="s">
        <v>290</v>
      </c>
      <c r="I13" s="3" t="s">
        <v>5</v>
      </c>
      <c r="J13" s="3" t="s">
        <v>37</v>
      </c>
      <c r="K13" s="8" t="s">
        <v>885</v>
      </c>
      <c r="L13" s="16">
        <f t="shared" si="0"/>
        <v>4.2833333333333332</v>
      </c>
      <c r="M13" s="31">
        <f t="shared" si="2"/>
        <v>251</v>
      </c>
      <c r="N13" s="8">
        <f t="shared" si="1"/>
        <v>58.599221789883273</v>
      </c>
      <c r="O13" s="14" t="s">
        <v>1498</v>
      </c>
      <c r="P13" s="1">
        <v>2</v>
      </c>
    </row>
    <row r="14" spans="1:16" s="1" customFormat="1" ht="14.1" customHeight="1" x14ac:dyDescent="0.25">
      <c r="A14" s="23">
        <v>427</v>
      </c>
      <c r="B14" s="23" t="s">
        <v>1305</v>
      </c>
      <c r="C14" s="4" t="s">
        <v>1925</v>
      </c>
      <c r="D14" s="9" t="s">
        <v>619</v>
      </c>
      <c r="E14" s="8" t="s">
        <v>1023</v>
      </c>
      <c r="F14" s="3" t="s">
        <v>213</v>
      </c>
      <c r="G14" s="3" t="s">
        <v>108</v>
      </c>
      <c r="H14" s="3" t="s">
        <v>155</v>
      </c>
      <c r="I14" s="3" t="s">
        <v>5</v>
      </c>
      <c r="J14" s="3" t="s">
        <v>194</v>
      </c>
      <c r="K14" s="8" t="s">
        <v>801</v>
      </c>
      <c r="L14" s="16">
        <f t="shared" si="0"/>
        <v>4.0166666666666666</v>
      </c>
      <c r="M14" s="31">
        <f t="shared" si="2"/>
        <v>250</v>
      </c>
      <c r="N14" s="8">
        <f t="shared" si="1"/>
        <v>62.240663900414937</v>
      </c>
      <c r="O14" s="14" t="s">
        <v>1317</v>
      </c>
      <c r="P14" s="1">
        <v>1</v>
      </c>
    </row>
    <row r="15" spans="1:16" s="1" customFormat="1" ht="14.1" customHeight="1" x14ac:dyDescent="0.25">
      <c r="A15" s="23">
        <v>428</v>
      </c>
      <c r="B15" s="23" t="s">
        <v>1305</v>
      </c>
      <c r="C15" s="4" t="s">
        <v>1961</v>
      </c>
      <c r="D15" s="9" t="s">
        <v>620</v>
      </c>
      <c r="E15" s="8" t="s">
        <v>1286</v>
      </c>
      <c r="F15" s="3" t="s">
        <v>213</v>
      </c>
      <c r="G15" s="3" t="s">
        <v>33</v>
      </c>
      <c r="H15" s="3" t="s">
        <v>1285</v>
      </c>
      <c r="I15" s="3" t="s">
        <v>5</v>
      </c>
      <c r="J15" s="3" t="s">
        <v>34</v>
      </c>
      <c r="K15" s="8" t="s">
        <v>890</v>
      </c>
      <c r="L15" s="16">
        <f t="shared" si="0"/>
        <v>4.2833333333333332</v>
      </c>
      <c r="M15" s="31">
        <f t="shared" si="2"/>
        <v>246</v>
      </c>
      <c r="N15" s="8">
        <f t="shared" si="1"/>
        <v>57.431906614785994</v>
      </c>
      <c r="O15" s="14" t="s">
        <v>1569</v>
      </c>
      <c r="P15" s="1">
        <v>4</v>
      </c>
    </row>
    <row r="16" spans="1:16" s="1" customFormat="1" ht="14.1" customHeight="1" x14ac:dyDescent="0.25">
      <c r="A16" s="23">
        <v>431</v>
      </c>
      <c r="B16" s="23" t="s">
        <v>1305</v>
      </c>
      <c r="C16" s="4" t="s">
        <v>1777</v>
      </c>
      <c r="D16" s="9" t="s">
        <v>622</v>
      </c>
      <c r="E16" s="8" t="s">
        <v>1284</v>
      </c>
      <c r="F16" s="3" t="s">
        <v>354</v>
      </c>
      <c r="G16" s="3" t="s">
        <v>108</v>
      </c>
      <c r="H16" s="3" t="s">
        <v>819</v>
      </c>
      <c r="I16" s="3" t="s">
        <v>5</v>
      </c>
      <c r="J16" s="3" t="s">
        <v>81</v>
      </c>
      <c r="K16" s="8" t="s">
        <v>1030</v>
      </c>
      <c r="L16" s="16">
        <f t="shared" si="0"/>
        <v>4.0166666666666666</v>
      </c>
      <c r="M16" s="31">
        <f t="shared" si="2"/>
        <v>235</v>
      </c>
      <c r="N16" s="8">
        <f t="shared" si="1"/>
        <v>58.50622406639004</v>
      </c>
      <c r="O16" s="14" t="s">
        <v>1498</v>
      </c>
      <c r="P16" s="1">
        <v>2</v>
      </c>
    </row>
    <row r="17" spans="1:16" s="1" customFormat="1" ht="14.1" customHeight="1" x14ac:dyDescent="0.25">
      <c r="A17" s="23">
        <v>432</v>
      </c>
      <c r="B17" s="23" t="s">
        <v>1305</v>
      </c>
      <c r="C17" s="4" t="s">
        <v>1824</v>
      </c>
      <c r="D17" s="9" t="s">
        <v>623</v>
      </c>
      <c r="E17" s="8" t="s">
        <v>1283</v>
      </c>
      <c r="F17" s="3" t="s">
        <v>387</v>
      </c>
      <c r="G17" s="3" t="s">
        <v>253</v>
      </c>
      <c r="H17" s="3" t="s">
        <v>1188</v>
      </c>
      <c r="I17" s="3" t="s">
        <v>5</v>
      </c>
      <c r="J17" s="3" t="s">
        <v>69</v>
      </c>
      <c r="K17" s="8" t="s">
        <v>679</v>
      </c>
      <c r="L17" s="16">
        <f t="shared" si="0"/>
        <v>4.1333333333333337</v>
      </c>
      <c r="M17" s="31">
        <f t="shared" si="2"/>
        <v>251</v>
      </c>
      <c r="N17" s="8">
        <f t="shared" si="1"/>
        <v>60.725806451612897</v>
      </c>
      <c r="O17" s="14" t="s">
        <v>1539</v>
      </c>
      <c r="P17" s="1">
        <v>2</v>
      </c>
    </row>
    <row r="18" spans="1:16" s="1" customFormat="1" ht="14.1" customHeight="1" x14ac:dyDescent="0.25">
      <c r="A18" s="23">
        <v>433</v>
      </c>
      <c r="B18" s="23" t="s">
        <v>1305</v>
      </c>
      <c r="C18" s="4" t="s">
        <v>1860</v>
      </c>
      <c r="D18" s="9" t="s">
        <v>624</v>
      </c>
      <c r="E18" s="8" t="s">
        <v>1282</v>
      </c>
      <c r="F18" s="3" t="s">
        <v>42</v>
      </c>
      <c r="G18" s="3" t="s">
        <v>321</v>
      </c>
      <c r="H18" s="3" t="s">
        <v>939</v>
      </c>
      <c r="I18" s="3" t="s">
        <v>5</v>
      </c>
      <c r="J18" s="3" t="s">
        <v>111</v>
      </c>
      <c r="K18" s="8" t="s">
        <v>591</v>
      </c>
      <c r="L18" s="16">
        <f t="shared" si="0"/>
        <v>3.7666666666666666</v>
      </c>
      <c r="M18" s="31">
        <f t="shared" si="2"/>
        <v>235</v>
      </c>
      <c r="N18" s="8">
        <f t="shared" si="1"/>
        <v>62.389380530973455</v>
      </c>
      <c r="O18" s="14" t="s">
        <v>1498</v>
      </c>
      <c r="P18" s="1">
        <v>2</v>
      </c>
    </row>
    <row r="19" spans="1:16" s="1" customFormat="1" ht="14.1" customHeight="1" x14ac:dyDescent="0.25">
      <c r="A19" s="23">
        <v>434</v>
      </c>
      <c r="B19" s="23" t="s">
        <v>1305</v>
      </c>
      <c r="C19" s="4" t="s">
        <v>1906</v>
      </c>
      <c r="D19" s="9" t="s">
        <v>625</v>
      </c>
      <c r="E19" s="8" t="s">
        <v>1281</v>
      </c>
      <c r="F19" s="3" t="s">
        <v>357</v>
      </c>
      <c r="G19" s="3" t="s">
        <v>171</v>
      </c>
      <c r="H19" s="3" t="s">
        <v>895</v>
      </c>
      <c r="I19" s="3" t="s">
        <v>5</v>
      </c>
      <c r="J19" s="3" t="s">
        <v>57</v>
      </c>
      <c r="K19" s="8" t="s">
        <v>1280</v>
      </c>
      <c r="L19" s="16">
        <f t="shared" si="0"/>
        <v>4.2333333333333334</v>
      </c>
      <c r="M19" s="14">
        <f t="shared" si="2"/>
        <v>1</v>
      </c>
      <c r="N19" s="8">
        <f t="shared" si="1"/>
        <v>0.23622047244094488</v>
      </c>
      <c r="O19" s="14" t="s">
        <v>1731</v>
      </c>
      <c r="P19" s="1">
        <v>1</v>
      </c>
    </row>
    <row r="20" spans="1:16" s="1" customFormat="1" ht="14.1" customHeight="1" x14ac:dyDescent="0.25">
      <c r="A20" s="23">
        <v>435</v>
      </c>
      <c r="B20" s="23" t="s">
        <v>1305</v>
      </c>
      <c r="C20" s="4" t="s">
        <v>1962</v>
      </c>
      <c r="D20" s="9" t="s">
        <v>626</v>
      </c>
      <c r="E20" s="8" t="s">
        <v>1279</v>
      </c>
      <c r="F20" s="3" t="s">
        <v>405</v>
      </c>
      <c r="G20" s="3" t="s">
        <v>375</v>
      </c>
      <c r="H20" s="3" t="s">
        <v>1278</v>
      </c>
      <c r="I20" s="3" t="s">
        <v>5</v>
      </c>
      <c r="J20" s="3" t="s">
        <v>163</v>
      </c>
      <c r="K20" s="8" t="s">
        <v>1195</v>
      </c>
      <c r="L20" s="16">
        <f t="shared" si="0"/>
        <v>5.6833333333333336</v>
      </c>
      <c r="M20" s="31">
        <f t="shared" si="2"/>
        <v>333</v>
      </c>
      <c r="N20" s="8">
        <f t="shared" si="1"/>
        <v>58.592375366568909</v>
      </c>
      <c r="O20" s="14" t="s">
        <v>1568</v>
      </c>
      <c r="P20" s="1">
        <v>3</v>
      </c>
    </row>
    <row r="21" spans="1:16" s="1" customFormat="1" ht="14.1" customHeight="1" x14ac:dyDescent="0.25">
      <c r="A21" s="23">
        <v>438</v>
      </c>
      <c r="B21" s="23" t="s">
        <v>1305</v>
      </c>
      <c r="C21" s="4" t="s">
        <v>1778</v>
      </c>
      <c r="D21" s="9" t="s">
        <v>627</v>
      </c>
      <c r="E21" s="8" t="s">
        <v>1277</v>
      </c>
      <c r="F21" s="3" t="s">
        <v>314</v>
      </c>
      <c r="G21" s="3" t="s">
        <v>319</v>
      </c>
      <c r="H21" s="3" t="s">
        <v>408</v>
      </c>
      <c r="I21" s="3" t="s">
        <v>4</v>
      </c>
      <c r="J21" s="3" t="s">
        <v>95</v>
      </c>
      <c r="K21" s="8" t="s">
        <v>1276</v>
      </c>
      <c r="L21" s="16">
        <f t="shared" si="0"/>
        <v>4.3499999999999996</v>
      </c>
      <c r="M21" s="31">
        <f t="shared" si="2"/>
        <v>255</v>
      </c>
      <c r="N21" s="8">
        <f t="shared" si="1"/>
        <v>58.62068965517242</v>
      </c>
      <c r="O21" s="14" t="s">
        <v>1498</v>
      </c>
      <c r="P21" s="1">
        <v>2</v>
      </c>
    </row>
    <row r="22" spans="1:16" s="1" customFormat="1" ht="14.1" customHeight="1" x14ac:dyDescent="0.25">
      <c r="A22" s="23">
        <v>446</v>
      </c>
      <c r="B22" s="23" t="s">
        <v>1305</v>
      </c>
      <c r="C22" s="4" t="s">
        <v>1825</v>
      </c>
      <c r="D22" s="9" t="s">
        <v>628</v>
      </c>
      <c r="E22" s="8" t="s">
        <v>1012</v>
      </c>
      <c r="F22" s="3" t="s">
        <v>321</v>
      </c>
      <c r="G22" s="3" t="s">
        <v>29</v>
      </c>
      <c r="H22" s="3" t="s">
        <v>980</v>
      </c>
      <c r="I22" s="3" t="s">
        <v>5</v>
      </c>
      <c r="J22" s="3" t="s">
        <v>50</v>
      </c>
      <c r="K22" s="8" t="s">
        <v>1011</v>
      </c>
      <c r="L22" s="16">
        <f t="shared" si="0"/>
        <v>2.6166666666666667</v>
      </c>
      <c r="M22" s="14">
        <f t="shared" si="2"/>
        <v>147</v>
      </c>
      <c r="N22" s="8">
        <f t="shared" si="1"/>
        <v>56.178343949044589</v>
      </c>
      <c r="O22" s="14" t="s">
        <v>1743</v>
      </c>
      <c r="P22" s="1">
        <v>2</v>
      </c>
    </row>
    <row r="23" spans="1:16" s="1" customFormat="1" ht="14.1" customHeight="1" x14ac:dyDescent="0.25">
      <c r="A23" s="23">
        <v>447</v>
      </c>
      <c r="B23" s="23" t="s">
        <v>1305</v>
      </c>
      <c r="C23" s="4" t="s">
        <v>1877</v>
      </c>
      <c r="D23" s="9" t="s">
        <v>629</v>
      </c>
      <c r="E23" s="8" t="s">
        <v>1274</v>
      </c>
      <c r="F23" s="3" t="s">
        <v>393</v>
      </c>
      <c r="G23" s="3" t="s">
        <v>576</v>
      </c>
      <c r="H23" s="3" t="s">
        <v>718</v>
      </c>
      <c r="I23" s="3" t="s">
        <v>5</v>
      </c>
      <c r="J23" s="3" t="s">
        <v>17</v>
      </c>
      <c r="K23" s="8" t="s">
        <v>896</v>
      </c>
      <c r="L23" s="16">
        <f t="shared" si="0"/>
        <v>3.0666666666666673</v>
      </c>
      <c r="M23" s="14">
        <f t="shared" si="2"/>
        <v>88</v>
      </c>
      <c r="N23" s="8">
        <f t="shared" si="1"/>
        <v>28.695652173913036</v>
      </c>
      <c r="O23" s="14" t="s">
        <v>1744</v>
      </c>
      <c r="P23" s="1">
        <v>2</v>
      </c>
    </row>
    <row r="24" spans="1:16" s="1" customFormat="1" ht="14.1" customHeight="1" x14ac:dyDescent="0.25">
      <c r="A24" s="23">
        <v>448</v>
      </c>
      <c r="B24" s="23" t="s">
        <v>1305</v>
      </c>
      <c r="C24" s="4" t="s">
        <v>1926</v>
      </c>
      <c r="D24" s="9" t="s">
        <v>630</v>
      </c>
      <c r="E24" s="8" t="s">
        <v>1010</v>
      </c>
      <c r="F24" s="3" t="s">
        <v>84</v>
      </c>
      <c r="G24" s="3" t="s">
        <v>124</v>
      </c>
      <c r="H24" s="3" t="s">
        <v>361</v>
      </c>
      <c r="I24" s="3" t="s">
        <v>5</v>
      </c>
      <c r="J24" s="3" t="s">
        <v>68</v>
      </c>
      <c r="K24" s="8" t="s">
        <v>1009</v>
      </c>
      <c r="L24" s="16">
        <f t="shared" si="0"/>
        <v>4.0999999999999996</v>
      </c>
      <c r="M24" s="31">
        <f t="shared" si="2"/>
        <v>250</v>
      </c>
      <c r="N24" s="8">
        <f t="shared" si="1"/>
        <v>60.975609756097569</v>
      </c>
      <c r="O24" s="14" t="s">
        <v>1317</v>
      </c>
      <c r="P24" s="1">
        <v>1</v>
      </c>
    </row>
    <row r="25" spans="1:16" s="1" customFormat="1" ht="14.1" customHeight="1" x14ac:dyDescent="0.25">
      <c r="A25" s="23">
        <v>449</v>
      </c>
      <c r="B25" s="23" t="s">
        <v>1305</v>
      </c>
      <c r="C25" s="4" t="s">
        <v>1963</v>
      </c>
      <c r="D25" s="9" t="s">
        <v>631</v>
      </c>
      <c r="E25" s="8" t="s">
        <v>1272</v>
      </c>
      <c r="F25" s="3" t="s">
        <v>100</v>
      </c>
      <c r="G25" s="3" t="s">
        <v>691</v>
      </c>
      <c r="H25" s="3" t="s">
        <v>887</v>
      </c>
      <c r="I25" s="3" t="s">
        <v>5</v>
      </c>
      <c r="J25" s="3" t="s">
        <v>121</v>
      </c>
      <c r="K25" s="8" t="s">
        <v>1271</v>
      </c>
      <c r="L25" s="16">
        <f t="shared" si="0"/>
        <v>3.1500000000000004</v>
      </c>
      <c r="M25" s="14">
        <f t="shared" si="2"/>
        <v>1</v>
      </c>
      <c r="N25" s="8">
        <f t="shared" si="1"/>
        <v>0.31746031746031744</v>
      </c>
      <c r="O25" s="14" t="s">
        <v>1728</v>
      </c>
      <c r="P25" s="1">
        <v>1</v>
      </c>
    </row>
    <row r="26" spans="1:16" s="1" customFormat="1" ht="14.1" customHeight="1" x14ac:dyDescent="0.25">
      <c r="A26" s="23">
        <v>452</v>
      </c>
      <c r="B26" s="23" t="s">
        <v>1305</v>
      </c>
      <c r="C26" s="4" t="s">
        <v>1779</v>
      </c>
      <c r="D26" s="9" t="s">
        <v>632</v>
      </c>
      <c r="E26" s="8" t="s">
        <v>1008</v>
      </c>
      <c r="F26" s="3" t="s">
        <v>84</v>
      </c>
      <c r="G26" s="3" t="s">
        <v>42</v>
      </c>
      <c r="H26" s="3" t="s">
        <v>341</v>
      </c>
      <c r="I26" s="3" t="s">
        <v>5</v>
      </c>
      <c r="J26" s="3" t="s">
        <v>147</v>
      </c>
      <c r="K26" s="8" t="s">
        <v>54</v>
      </c>
      <c r="L26" s="16">
        <f t="shared" si="0"/>
        <v>3.5999999999999996</v>
      </c>
      <c r="M26" s="31">
        <f t="shared" si="2"/>
        <v>195</v>
      </c>
      <c r="N26" s="8">
        <f t="shared" si="1"/>
        <v>54.166666666666671</v>
      </c>
      <c r="O26" s="14" t="s">
        <v>1498</v>
      </c>
      <c r="P26" s="1">
        <v>2</v>
      </c>
    </row>
    <row r="27" spans="1:16" s="1" customFormat="1" ht="14.1" customHeight="1" x14ac:dyDescent="0.25">
      <c r="A27" s="23">
        <v>453</v>
      </c>
      <c r="B27" s="23" t="s">
        <v>1305</v>
      </c>
      <c r="C27" s="4" t="s">
        <v>1826</v>
      </c>
      <c r="D27" s="9" t="s">
        <v>633</v>
      </c>
      <c r="E27" s="8" t="s">
        <v>1269</v>
      </c>
      <c r="F27" s="3" t="s">
        <v>365</v>
      </c>
      <c r="G27" s="3" t="s">
        <v>407</v>
      </c>
      <c r="H27" s="3" t="s">
        <v>894</v>
      </c>
      <c r="I27" s="3" t="s">
        <v>5</v>
      </c>
      <c r="J27" s="3" t="s">
        <v>112</v>
      </c>
      <c r="K27" s="8" t="s">
        <v>394</v>
      </c>
      <c r="L27" s="16">
        <f t="shared" si="0"/>
        <v>4.9000000000000004</v>
      </c>
      <c r="M27" s="14">
        <f t="shared" si="2"/>
        <v>16</v>
      </c>
      <c r="N27" s="8">
        <f t="shared" si="1"/>
        <v>3.2653061224489792</v>
      </c>
      <c r="O27" s="14" t="s">
        <v>1318</v>
      </c>
      <c r="P27" s="1">
        <v>1</v>
      </c>
    </row>
    <row r="28" spans="1:16" s="1" customFormat="1" ht="14.1" customHeight="1" x14ac:dyDescent="0.25">
      <c r="A28" s="23">
        <v>454</v>
      </c>
      <c r="B28" s="23" t="s">
        <v>1305</v>
      </c>
      <c r="C28" s="4" t="s">
        <v>1878</v>
      </c>
      <c r="D28" s="9" t="s">
        <v>634</v>
      </c>
      <c r="E28" s="8" t="s">
        <v>1268</v>
      </c>
      <c r="F28" s="3" t="s">
        <v>180</v>
      </c>
      <c r="G28" s="3" t="s">
        <v>124</v>
      </c>
      <c r="H28" s="3" t="s">
        <v>806</v>
      </c>
      <c r="I28" s="3" t="s">
        <v>5</v>
      </c>
      <c r="J28" s="3" t="s">
        <v>56</v>
      </c>
      <c r="K28" s="8" t="s">
        <v>1057</v>
      </c>
      <c r="L28" s="16">
        <f t="shared" si="0"/>
        <v>4.0999999999999996</v>
      </c>
      <c r="M28" s="31">
        <f t="shared" si="2"/>
        <v>234</v>
      </c>
      <c r="N28" s="8">
        <f t="shared" si="1"/>
        <v>57.073170731707322</v>
      </c>
      <c r="O28" s="14" t="s">
        <v>1498</v>
      </c>
      <c r="P28" s="1">
        <v>2</v>
      </c>
    </row>
    <row r="29" spans="1:16" s="1" customFormat="1" ht="14.1" customHeight="1" x14ac:dyDescent="0.25">
      <c r="A29" s="23">
        <v>455</v>
      </c>
      <c r="B29" s="23" t="s">
        <v>1305</v>
      </c>
      <c r="C29" s="4" t="s">
        <v>1907</v>
      </c>
      <c r="D29" s="9" t="s">
        <v>635</v>
      </c>
      <c r="E29" s="8" t="s">
        <v>1267</v>
      </c>
      <c r="F29" s="3" t="s">
        <v>398</v>
      </c>
      <c r="G29" s="3" t="s">
        <v>33</v>
      </c>
      <c r="H29" s="3" t="s">
        <v>847</v>
      </c>
      <c r="I29" s="3" t="s">
        <v>5</v>
      </c>
      <c r="J29" s="3" t="s">
        <v>137</v>
      </c>
      <c r="K29" s="8" t="s">
        <v>425</v>
      </c>
      <c r="L29" s="16">
        <f t="shared" si="0"/>
        <v>4.2833333333333332</v>
      </c>
      <c r="M29" s="14">
        <f t="shared" si="2"/>
        <v>2</v>
      </c>
      <c r="N29" s="8">
        <f t="shared" si="1"/>
        <v>0.46692607003891051</v>
      </c>
      <c r="O29" s="14" t="s">
        <v>1536</v>
      </c>
      <c r="P29" s="1">
        <v>1</v>
      </c>
    </row>
    <row r="30" spans="1:16" s="1" customFormat="1" ht="14.1" customHeight="1" x14ac:dyDescent="0.25">
      <c r="A30" s="23">
        <v>456</v>
      </c>
      <c r="B30" s="23" t="s">
        <v>1305</v>
      </c>
      <c r="C30" s="4" t="s">
        <v>1992</v>
      </c>
      <c r="D30" s="9" t="s">
        <v>636</v>
      </c>
      <c r="E30" s="8" t="s">
        <v>1266</v>
      </c>
      <c r="F30" s="3" t="s">
        <v>141</v>
      </c>
      <c r="G30" s="3" t="s">
        <v>380</v>
      </c>
      <c r="H30" s="3" t="s">
        <v>812</v>
      </c>
      <c r="I30" s="3" t="s">
        <v>5</v>
      </c>
      <c r="J30" s="3" t="s">
        <v>331</v>
      </c>
      <c r="K30" s="8" t="s">
        <v>760</v>
      </c>
      <c r="L30" s="16">
        <f t="shared" si="0"/>
        <v>5.45</v>
      </c>
      <c r="M30" s="31">
        <f t="shared" si="2"/>
        <v>322</v>
      </c>
      <c r="N30" s="8">
        <f t="shared" si="1"/>
        <v>59.082568807339449</v>
      </c>
      <c r="O30" s="14" t="s">
        <v>1746</v>
      </c>
      <c r="P30" s="1">
        <v>3</v>
      </c>
    </row>
    <row r="31" spans="1:16" s="1" customFormat="1" ht="14.1" customHeight="1" x14ac:dyDescent="0.25">
      <c r="A31" s="23">
        <v>459</v>
      </c>
      <c r="B31" s="23" t="s">
        <v>1305</v>
      </c>
      <c r="C31" s="4" t="s">
        <v>1766</v>
      </c>
      <c r="D31" s="9" t="s">
        <v>637</v>
      </c>
      <c r="E31" s="8" t="s">
        <v>1007</v>
      </c>
      <c r="F31" s="3" t="s">
        <v>601</v>
      </c>
      <c r="G31" s="3" t="s">
        <v>319</v>
      </c>
      <c r="H31" s="3" t="s">
        <v>400</v>
      </c>
      <c r="I31" s="3" t="s">
        <v>5</v>
      </c>
      <c r="J31" s="3" t="s">
        <v>103</v>
      </c>
      <c r="K31" s="8" t="s">
        <v>404</v>
      </c>
      <c r="L31" s="16">
        <f t="shared" si="0"/>
        <v>4.3499999999999996</v>
      </c>
      <c r="M31" s="31">
        <f t="shared" si="2"/>
        <v>249</v>
      </c>
      <c r="N31" s="8">
        <f t="shared" si="1"/>
        <v>57.241379310344833</v>
      </c>
      <c r="O31" s="14" t="s">
        <v>1498</v>
      </c>
      <c r="P31" s="1">
        <v>2</v>
      </c>
    </row>
    <row r="32" spans="1:16" s="1" customFormat="1" ht="14.1" customHeight="1" x14ac:dyDescent="0.25">
      <c r="A32" s="23">
        <v>460</v>
      </c>
      <c r="B32" s="23" t="s">
        <v>1305</v>
      </c>
      <c r="C32" s="4" t="s">
        <v>1827</v>
      </c>
      <c r="D32" s="9" t="s">
        <v>638</v>
      </c>
      <c r="E32" s="8" t="s">
        <v>1006</v>
      </c>
      <c r="F32" s="3" t="s">
        <v>356</v>
      </c>
      <c r="G32" s="3" t="s">
        <v>319</v>
      </c>
      <c r="H32" s="3" t="s">
        <v>235</v>
      </c>
      <c r="I32" s="3" t="s">
        <v>5</v>
      </c>
      <c r="J32" s="3" t="s">
        <v>57</v>
      </c>
      <c r="K32" s="8" t="s">
        <v>1005</v>
      </c>
      <c r="L32" s="16">
        <f t="shared" si="0"/>
        <v>4.3499999999999996</v>
      </c>
      <c r="M32" s="31">
        <f t="shared" si="2"/>
        <v>245</v>
      </c>
      <c r="N32" s="8">
        <f t="shared" si="1"/>
        <v>56.321839080459775</v>
      </c>
      <c r="O32" s="14" t="s">
        <v>1498</v>
      </c>
      <c r="P32" s="1">
        <v>2</v>
      </c>
    </row>
    <row r="33" spans="1:16" s="1" customFormat="1" ht="14.1" customHeight="1" x14ac:dyDescent="0.25">
      <c r="A33" s="23">
        <v>461</v>
      </c>
      <c r="B33" s="23" t="s">
        <v>1305</v>
      </c>
      <c r="C33" s="4" t="s">
        <v>1861</v>
      </c>
      <c r="D33" s="9" t="s">
        <v>639</v>
      </c>
      <c r="E33" s="8" t="s">
        <v>1004</v>
      </c>
      <c r="F33" s="3" t="s">
        <v>180</v>
      </c>
      <c r="G33" s="3" t="s">
        <v>457</v>
      </c>
      <c r="H33" s="3" t="s">
        <v>958</v>
      </c>
      <c r="I33" s="3" t="s">
        <v>5</v>
      </c>
      <c r="J33" s="3" t="s">
        <v>122</v>
      </c>
      <c r="K33" s="8" t="s">
        <v>801</v>
      </c>
      <c r="L33" s="16">
        <f t="shared" si="0"/>
        <v>3.9333333333333336</v>
      </c>
      <c r="M33" s="31">
        <f t="shared" si="2"/>
        <v>235</v>
      </c>
      <c r="N33" s="8">
        <f t="shared" si="1"/>
        <v>59.745762711864401</v>
      </c>
      <c r="O33" s="14" t="s">
        <v>1498</v>
      </c>
      <c r="P33" s="1">
        <v>2</v>
      </c>
    </row>
    <row r="34" spans="1:16" s="1" customFormat="1" ht="14.1" customHeight="1" x14ac:dyDescent="0.25">
      <c r="A34" s="23">
        <v>462</v>
      </c>
      <c r="B34" s="23" t="s">
        <v>1305</v>
      </c>
      <c r="C34" s="4" t="s">
        <v>1927</v>
      </c>
      <c r="D34" s="9" t="s">
        <v>640</v>
      </c>
      <c r="E34" s="8" t="s">
        <v>1110</v>
      </c>
      <c r="F34" s="3" t="s">
        <v>82</v>
      </c>
      <c r="G34" s="3" t="s">
        <v>457</v>
      </c>
      <c r="H34" s="3" t="s">
        <v>151</v>
      </c>
      <c r="I34" s="3" t="s">
        <v>5</v>
      </c>
      <c r="J34" s="3" t="s">
        <v>159</v>
      </c>
      <c r="K34" s="8" t="s">
        <v>248</v>
      </c>
      <c r="L34" s="16">
        <f t="shared" si="0"/>
        <v>3.9333333333333336</v>
      </c>
      <c r="M34" s="31">
        <f t="shared" si="2"/>
        <v>241</v>
      </c>
      <c r="N34" s="8">
        <f t="shared" si="1"/>
        <v>61.271186440677965</v>
      </c>
      <c r="O34" s="14" t="s">
        <v>1506</v>
      </c>
      <c r="P34" s="1">
        <v>2</v>
      </c>
    </row>
    <row r="35" spans="1:16" s="1" customFormat="1" ht="14.1" customHeight="1" x14ac:dyDescent="0.25">
      <c r="A35" s="23">
        <v>463</v>
      </c>
      <c r="B35" s="23" t="s">
        <v>1305</v>
      </c>
      <c r="C35" s="4" t="s">
        <v>1964</v>
      </c>
      <c r="D35" s="9" t="s">
        <v>641</v>
      </c>
      <c r="E35" s="8" t="s">
        <v>1003</v>
      </c>
      <c r="F35" s="3" t="s">
        <v>405</v>
      </c>
      <c r="G35" s="3" t="s">
        <v>106</v>
      </c>
      <c r="H35" s="3" t="s">
        <v>131</v>
      </c>
      <c r="I35" s="3" t="s">
        <v>5</v>
      </c>
      <c r="J35" s="3" t="s">
        <v>55</v>
      </c>
      <c r="K35" s="8" t="s">
        <v>409</v>
      </c>
      <c r="L35" s="16">
        <f t="shared" si="0"/>
        <v>2.5</v>
      </c>
      <c r="M35" s="14">
        <f t="shared" si="2"/>
        <v>2</v>
      </c>
      <c r="N35" s="8">
        <f t="shared" si="1"/>
        <v>0.8</v>
      </c>
      <c r="O35" s="14" t="s">
        <v>1728</v>
      </c>
      <c r="P35" s="1">
        <v>1</v>
      </c>
    </row>
    <row r="36" spans="1:16" s="1" customFormat="1" ht="14.1" customHeight="1" x14ac:dyDescent="0.25">
      <c r="A36" s="23">
        <v>466</v>
      </c>
      <c r="B36" s="23" t="s">
        <v>1305</v>
      </c>
      <c r="C36" s="4" t="s">
        <v>1780</v>
      </c>
      <c r="D36" s="9" t="s">
        <v>642</v>
      </c>
      <c r="E36" s="8" t="s">
        <v>1264</v>
      </c>
      <c r="F36" s="3" t="s">
        <v>42</v>
      </c>
      <c r="G36" s="3" t="s">
        <v>319</v>
      </c>
      <c r="H36" s="3" t="s">
        <v>376</v>
      </c>
      <c r="I36" s="3" t="s">
        <v>5</v>
      </c>
      <c r="J36" s="3" t="s">
        <v>105</v>
      </c>
      <c r="K36" s="8" t="s">
        <v>1263</v>
      </c>
      <c r="L36" s="16">
        <f t="shared" si="0"/>
        <v>4.3499999999999996</v>
      </c>
      <c r="M36" s="31">
        <f t="shared" si="2"/>
        <v>248</v>
      </c>
      <c r="N36" s="8">
        <f t="shared" si="1"/>
        <v>57.011494252873568</v>
      </c>
      <c r="O36" s="14" t="s">
        <v>1498</v>
      </c>
      <c r="P36" s="1">
        <v>2</v>
      </c>
    </row>
    <row r="37" spans="1:16" s="1" customFormat="1" ht="14.1" customHeight="1" x14ac:dyDescent="0.25">
      <c r="A37" s="23">
        <v>467</v>
      </c>
      <c r="B37" s="23" t="s">
        <v>1305</v>
      </c>
      <c r="C37" s="4" t="s">
        <v>1828</v>
      </c>
      <c r="D37" s="9" t="s">
        <v>643</v>
      </c>
      <c r="E37" s="8" t="s">
        <v>1262</v>
      </c>
      <c r="F37" s="3" t="s">
        <v>284</v>
      </c>
      <c r="G37" s="3" t="s">
        <v>171</v>
      </c>
      <c r="H37" s="3" t="s">
        <v>960</v>
      </c>
      <c r="I37" s="3" t="s">
        <v>5</v>
      </c>
      <c r="J37" s="3" t="s">
        <v>118</v>
      </c>
      <c r="K37" s="8" t="s">
        <v>425</v>
      </c>
      <c r="L37" s="16">
        <f t="shared" si="0"/>
        <v>4.2333333333333334</v>
      </c>
      <c r="M37" s="31">
        <f t="shared" si="2"/>
        <v>252</v>
      </c>
      <c r="N37" s="8">
        <f t="shared" si="1"/>
        <v>59.527559055118111</v>
      </c>
      <c r="O37" s="14" t="s">
        <v>1539</v>
      </c>
      <c r="P37" s="1">
        <v>2</v>
      </c>
    </row>
    <row r="38" spans="1:16" s="1" customFormat="1" ht="14.1" customHeight="1" x14ac:dyDescent="0.25">
      <c r="A38" s="23">
        <v>468</v>
      </c>
      <c r="B38" s="23" t="s">
        <v>1305</v>
      </c>
      <c r="C38" s="4" t="s">
        <v>1879</v>
      </c>
      <c r="D38" s="9" t="s">
        <v>644</v>
      </c>
      <c r="E38" s="8" t="s">
        <v>1261</v>
      </c>
      <c r="F38" s="3" t="s">
        <v>88</v>
      </c>
      <c r="G38" s="3" t="s">
        <v>182</v>
      </c>
      <c r="H38" s="3" t="s">
        <v>960</v>
      </c>
      <c r="I38" s="3" t="s">
        <v>5</v>
      </c>
      <c r="J38" s="3" t="s">
        <v>50</v>
      </c>
      <c r="K38" s="8" t="s">
        <v>593</v>
      </c>
      <c r="L38" s="16">
        <f t="shared" si="0"/>
        <v>4.1500000000000004</v>
      </c>
      <c r="M38" s="31">
        <f t="shared" si="2"/>
        <v>248</v>
      </c>
      <c r="N38" s="8">
        <f t="shared" si="1"/>
        <v>59.75903614457831</v>
      </c>
      <c r="O38" s="14" t="s">
        <v>1498</v>
      </c>
      <c r="P38" s="1">
        <v>2</v>
      </c>
    </row>
    <row r="39" spans="1:16" s="1" customFormat="1" ht="14.1" customHeight="1" x14ac:dyDescent="0.25">
      <c r="A39" s="23">
        <v>469</v>
      </c>
      <c r="B39" s="23" t="s">
        <v>1305</v>
      </c>
      <c r="C39" s="4" t="s">
        <v>1928</v>
      </c>
      <c r="D39" s="9" t="s">
        <v>645</v>
      </c>
      <c r="E39" s="8" t="s">
        <v>1260</v>
      </c>
      <c r="F39" s="3" t="s">
        <v>352</v>
      </c>
      <c r="G39" s="3" t="s">
        <v>347</v>
      </c>
      <c r="H39" s="3" t="s">
        <v>963</v>
      </c>
      <c r="I39" s="3" t="s">
        <v>5</v>
      </c>
      <c r="J39" s="3" t="s">
        <v>122</v>
      </c>
      <c r="K39" s="8" t="s">
        <v>386</v>
      </c>
      <c r="L39" s="16">
        <f t="shared" si="0"/>
        <v>4.3833333333333337</v>
      </c>
      <c r="M39" s="31">
        <f t="shared" si="2"/>
        <v>268</v>
      </c>
      <c r="N39" s="8">
        <f t="shared" si="1"/>
        <v>61.140684410646379</v>
      </c>
      <c r="O39" s="14" t="s">
        <v>1539</v>
      </c>
      <c r="P39" s="1">
        <v>2</v>
      </c>
    </row>
    <row r="40" spans="1:16" s="1" customFormat="1" ht="14.1" customHeight="1" x14ac:dyDescent="0.25">
      <c r="A40" s="23">
        <v>470</v>
      </c>
      <c r="B40" s="23" t="s">
        <v>1305</v>
      </c>
      <c r="C40" s="4" t="s">
        <v>1965</v>
      </c>
      <c r="D40" s="9" t="s">
        <v>646</v>
      </c>
      <c r="E40" s="8" t="s">
        <v>1259</v>
      </c>
      <c r="F40" s="3" t="s">
        <v>83</v>
      </c>
      <c r="G40" s="3" t="s">
        <v>343</v>
      </c>
      <c r="H40" s="3" t="s">
        <v>101</v>
      </c>
      <c r="I40" s="3" t="s">
        <v>5</v>
      </c>
      <c r="J40" s="3" t="s">
        <v>146</v>
      </c>
      <c r="K40" s="8" t="s">
        <v>412</v>
      </c>
      <c r="L40" s="16">
        <f t="shared" si="0"/>
        <v>3.55</v>
      </c>
      <c r="M40" s="31">
        <f t="shared" si="2"/>
        <v>180</v>
      </c>
      <c r="N40" s="8">
        <f t="shared" si="1"/>
        <v>50.70422535211268</v>
      </c>
      <c r="O40" s="14" t="s">
        <v>1747</v>
      </c>
      <c r="P40" s="1">
        <v>1</v>
      </c>
    </row>
    <row r="41" spans="1:16" s="1" customFormat="1" ht="14.1" customHeight="1" x14ac:dyDescent="0.25">
      <c r="A41" s="23">
        <v>473</v>
      </c>
      <c r="B41" s="23" t="s">
        <v>1305</v>
      </c>
      <c r="C41" s="4" t="s">
        <v>1781</v>
      </c>
      <c r="D41" s="9" t="s">
        <v>648</v>
      </c>
      <c r="E41" s="8" t="s">
        <v>1258</v>
      </c>
      <c r="F41" s="3" t="s">
        <v>182</v>
      </c>
      <c r="G41" s="3" t="s">
        <v>371</v>
      </c>
      <c r="H41" s="3" t="s">
        <v>958</v>
      </c>
      <c r="I41" s="3" t="s">
        <v>5</v>
      </c>
      <c r="J41" s="3" t="s">
        <v>37</v>
      </c>
      <c r="K41" s="8" t="s">
        <v>360</v>
      </c>
      <c r="L41" s="16">
        <f t="shared" si="0"/>
        <v>3.9833333333333334</v>
      </c>
      <c r="M41" s="31">
        <f t="shared" si="2"/>
        <v>235</v>
      </c>
      <c r="N41" s="8">
        <f t="shared" si="1"/>
        <v>58.995815899581586</v>
      </c>
      <c r="O41" s="14" t="s">
        <v>1498</v>
      </c>
      <c r="P41" s="1">
        <v>2</v>
      </c>
    </row>
    <row r="42" spans="1:16" s="1" customFormat="1" ht="14.1" customHeight="1" x14ac:dyDescent="0.25">
      <c r="A42" s="23">
        <v>481</v>
      </c>
      <c r="B42" s="23" t="s">
        <v>1305</v>
      </c>
      <c r="C42" s="4" t="s">
        <v>1829</v>
      </c>
      <c r="D42" s="9" t="s">
        <v>649</v>
      </c>
      <c r="E42" s="8" t="s">
        <v>1257</v>
      </c>
      <c r="F42" s="3" t="s">
        <v>485</v>
      </c>
      <c r="G42" s="3" t="s">
        <v>256</v>
      </c>
      <c r="H42" s="3" t="s">
        <v>1256</v>
      </c>
      <c r="I42" s="3" t="s">
        <v>158</v>
      </c>
      <c r="J42" s="3" t="s">
        <v>21</v>
      </c>
      <c r="K42" s="8" t="s">
        <v>593</v>
      </c>
      <c r="L42" s="16">
        <f t="shared" si="0"/>
        <v>3.2833333333333332</v>
      </c>
      <c r="M42" s="14">
        <f t="shared" si="2"/>
        <v>163</v>
      </c>
      <c r="N42" s="8">
        <f t="shared" si="1"/>
        <v>49.64467005076142</v>
      </c>
      <c r="O42" s="14" t="s">
        <v>1748</v>
      </c>
      <c r="P42" s="1">
        <v>1</v>
      </c>
    </row>
    <row r="43" spans="1:16" s="1" customFormat="1" ht="14.1" customHeight="1" x14ac:dyDescent="0.25">
      <c r="A43" s="23">
        <v>482</v>
      </c>
      <c r="B43" s="23" t="s">
        <v>1305</v>
      </c>
      <c r="C43" s="4" t="s">
        <v>1880</v>
      </c>
      <c r="D43" s="9" t="s">
        <v>650</v>
      </c>
      <c r="E43" s="8" t="s">
        <v>1255</v>
      </c>
      <c r="F43" s="3" t="s">
        <v>410</v>
      </c>
      <c r="G43" s="3" t="s">
        <v>509</v>
      </c>
      <c r="H43" s="3" t="s">
        <v>1147</v>
      </c>
      <c r="I43" s="3" t="s">
        <v>5</v>
      </c>
      <c r="J43" s="3" t="s">
        <v>24</v>
      </c>
      <c r="K43" s="8" t="s">
        <v>1254</v>
      </c>
      <c r="L43" s="16">
        <f t="shared" si="0"/>
        <v>4.5333333333333332</v>
      </c>
      <c r="M43" s="31">
        <f t="shared" si="2"/>
        <v>265</v>
      </c>
      <c r="N43" s="8">
        <f t="shared" si="1"/>
        <v>58.455882352941181</v>
      </c>
      <c r="O43" s="14" t="s">
        <v>1498</v>
      </c>
      <c r="P43" s="1">
        <v>2</v>
      </c>
    </row>
    <row r="44" spans="1:16" s="1" customFormat="1" ht="14.1" customHeight="1" x14ac:dyDescent="0.25">
      <c r="A44" s="23">
        <v>483</v>
      </c>
      <c r="B44" s="23" t="s">
        <v>1305</v>
      </c>
      <c r="C44" s="4" t="s">
        <v>1929</v>
      </c>
      <c r="D44" s="9" t="s">
        <v>651</v>
      </c>
      <c r="E44" s="8" t="s">
        <v>990</v>
      </c>
      <c r="F44" s="3" t="s">
        <v>315</v>
      </c>
      <c r="G44" s="3" t="s">
        <v>320</v>
      </c>
      <c r="H44" s="3" t="s">
        <v>53</v>
      </c>
      <c r="I44" s="3" t="s">
        <v>5</v>
      </c>
      <c r="J44" s="3" t="s">
        <v>13</v>
      </c>
      <c r="K44" s="8" t="s">
        <v>975</v>
      </c>
      <c r="L44" s="16">
        <f t="shared" si="0"/>
        <v>2.85</v>
      </c>
      <c r="M44" s="14">
        <f t="shared" si="2"/>
        <v>143</v>
      </c>
      <c r="N44" s="8">
        <f t="shared" si="1"/>
        <v>50.175438596491226</v>
      </c>
      <c r="O44" s="14" t="s">
        <v>1749</v>
      </c>
      <c r="P44" s="1">
        <v>3</v>
      </c>
    </row>
    <row r="45" spans="1:16" s="1" customFormat="1" ht="14.1" customHeight="1" x14ac:dyDescent="0.25">
      <c r="A45" s="23">
        <v>484</v>
      </c>
      <c r="B45" s="23" t="s">
        <v>1305</v>
      </c>
      <c r="C45" s="4" t="s">
        <v>1966</v>
      </c>
      <c r="D45" s="9" t="s">
        <v>652</v>
      </c>
      <c r="E45" s="8" t="s">
        <v>1252</v>
      </c>
      <c r="F45" s="3" t="s">
        <v>166</v>
      </c>
      <c r="G45" s="3" t="s">
        <v>419</v>
      </c>
      <c r="H45" s="3" t="s">
        <v>1251</v>
      </c>
      <c r="I45" s="3" t="s">
        <v>5</v>
      </c>
      <c r="J45" s="3" t="s">
        <v>56</v>
      </c>
      <c r="K45" s="8" t="s">
        <v>1250</v>
      </c>
      <c r="L45" s="16">
        <f t="shared" si="0"/>
        <v>3.8666666666666671</v>
      </c>
      <c r="M45" s="31">
        <f t="shared" si="2"/>
        <v>207</v>
      </c>
      <c r="N45" s="8">
        <f t="shared" si="1"/>
        <v>53.534482758620683</v>
      </c>
      <c r="O45" s="14" t="s">
        <v>1566</v>
      </c>
      <c r="P45" s="1">
        <v>2</v>
      </c>
    </row>
    <row r="46" spans="1:16" s="1" customFormat="1" ht="14.1" customHeight="1" x14ac:dyDescent="0.25">
      <c r="A46" s="23">
        <v>487</v>
      </c>
      <c r="B46" s="23" t="s">
        <v>1305</v>
      </c>
      <c r="C46" s="4" t="s">
        <v>1782</v>
      </c>
      <c r="D46" s="9" t="s">
        <v>653</v>
      </c>
      <c r="E46" s="8" t="s">
        <v>1249</v>
      </c>
      <c r="F46" s="3" t="s">
        <v>326</v>
      </c>
      <c r="G46" s="3" t="s">
        <v>287</v>
      </c>
      <c r="H46" s="3" t="s">
        <v>952</v>
      </c>
      <c r="I46" s="3" t="s">
        <v>5</v>
      </c>
      <c r="J46" s="3" t="s">
        <v>114</v>
      </c>
      <c r="K46" s="8" t="s">
        <v>658</v>
      </c>
      <c r="L46" s="16">
        <f t="shared" si="0"/>
        <v>3.7166666666666668</v>
      </c>
      <c r="M46" s="14">
        <f t="shared" si="2"/>
        <v>2</v>
      </c>
      <c r="N46" s="8">
        <f t="shared" si="1"/>
        <v>0.53811659192825112</v>
      </c>
      <c r="O46" s="14" t="s">
        <v>1728</v>
      </c>
      <c r="P46" s="1">
        <v>1</v>
      </c>
    </row>
    <row r="47" spans="1:16" s="1" customFormat="1" ht="14.1" customHeight="1" x14ac:dyDescent="0.25">
      <c r="A47" s="23">
        <v>488</v>
      </c>
      <c r="B47" s="23" t="s">
        <v>1305</v>
      </c>
      <c r="C47" s="4" t="s">
        <v>1830</v>
      </c>
      <c r="D47" s="9" t="s">
        <v>654</v>
      </c>
      <c r="E47" s="8" t="s">
        <v>1248</v>
      </c>
      <c r="F47" s="3" t="s">
        <v>253</v>
      </c>
      <c r="G47" s="3" t="s">
        <v>88</v>
      </c>
      <c r="H47" s="3" t="s">
        <v>806</v>
      </c>
      <c r="I47" s="3" t="s">
        <v>5</v>
      </c>
      <c r="J47" s="3" t="s">
        <v>50</v>
      </c>
      <c r="K47" s="8" t="s">
        <v>566</v>
      </c>
      <c r="L47" s="16">
        <f t="shared" si="0"/>
        <v>4.166666666666667</v>
      </c>
      <c r="M47" s="31">
        <f t="shared" si="2"/>
        <v>249</v>
      </c>
      <c r="N47" s="8">
        <f t="shared" si="1"/>
        <v>59.76</v>
      </c>
      <c r="O47" s="14" t="s">
        <v>1506</v>
      </c>
      <c r="P47" s="1">
        <v>2</v>
      </c>
    </row>
    <row r="48" spans="1:16" s="1" customFormat="1" ht="14.1" customHeight="1" x14ac:dyDescent="0.25">
      <c r="A48" s="23">
        <v>489</v>
      </c>
      <c r="B48" s="23" t="s">
        <v>1305</v>
      </c>
      <c r="C48" s="4" t="s">
        <v>1881</v>
      </c>
      <c r="D48" s="9" t="s">
        <v>655</v>
      </c>
      <c r="E48" s="8" t="s">
        <v>1247</v>
      </c>
      <c r="F48" s="3" t="s">
        <v>327</v>
      </c>
      <c r="G48" s="3" t="s">
        <v>403</v>
      </c>
      <c r="H48" s="3" t="s">
        <v>406</v>
      </c>
      <c r="I48" s="3" t="s">
        <v>5</v>
      </c>
      <c r="J48" s="3" t="s">
        <v>81</v>
      </c>
      <c r="K48" s="8" t="s">
        <v>1027</v>
      </c>
      <c r="L48" s="16">
        <f t="shared" si="0"/>
        <v>3.8500000000000005</v>
      </c>
      <c r="M48" s="31">
        <f t="shared" si="2"/>
        <v>235</v>
      </c>
      <c r="N48" s="8">
        <f t="shared" si="1"/>
        <v>61.038961038961034</v>
      </c>
      <c r="O48" s="14" t="s">
        <v>1498</v>
      </c>
      <c r="P48" s="1">
        <v>2</v>
      </c>
    </row>
    <row r="49" spans="1:16" s="1" customFormat="1" ht="14.1" customHeight="1" x14ac:dyDescent="0.25">
      <c r="A49" s="23">
        <v>490</v>
      </c>
      <c r="B49" s="23" t="s">
        <v>1305</v>
      </c>
      <c r="C49" s="4" t="s">
        <v>1908</v>
      </c>
      <c r="D49" s="9" t="s">
        <v>656</v>
      </c>
      <c r="E49" s="8" t="s">
        <v>1246</v>
      </c>
      <c r="F49" s="3" t="s">
        <v>340</v>
      </c>
      <c r="G49" s="3" t="s">
        <v>281</v>
      </c>
      <c r="H49" s="3" t="s">
        <v>361</v>
      </c>
      <c r="I49" s="3" t="s">
        <v>5</v>
      </c>
      <c r="J49" s="3" t="s">
        <v>116</v>
      </c>
      <c r="K49" s="8" t="s">
        <v>1013</v>
      </c>
      <c r="L49" s="16">
        <f t="shared" si="0"/>
        <v>4.2166666666666668</v>
      </c>
      <c r="M49" s="31">
        <f t="shared" si="2"/>
        <v>252</v>
      </c>
      <c r="N49" s="8">
        <f t="shared" si="1"/>
        <v>59.762845849802368</v>
      </c>
      <c r="O49" s="14" t="s">
        <v>1539</v>
      </c>
      <c r="P49" s="1">
        <v>2</v>
      </c>
    </row>
    <row r="50" spans="1:16" s="1" customFormat="1" ht="14.1" customHeight="1" x14ac:dyDescent="0.25">
      <c r="A50" s="23">
        <v>491</v>
      </c>
      <c r="B50" s="23" t="s">
        <v>1305</v>
      </c>
      <c r="C50" s="4" t="s">
        <v>1967</v>
      </c>
      <c r="D50" s="9" t="s">
        <v>657</v>
      </c>
      <c r="E50" s="8" t="s">
        <v>981</v>
      </c>
      <c r="F50" s="3" t="s">
        <v>166</v>
      </c>
      <c r="G50" s="3" t="s">
        <v>66</v>
      </c>
      <c r="H50" s="3" t="s">
        <v>569</v>
      </c>
      <c r="I50" s="3" t="s">
        <v>5</v>
      </c>
      <c r="J50" s="3" t="s">
        <v>176</v>
      </c>
      <c r="K50" s="8" t="s">
        <v>889</v>
      </c>
      <c r="L50" s="16">
        <f t="shared" si="0"/>
        <v>2.1666666666666665</v>
      </c>
      <c r="M50" s="14">
        <f t="shared" si="2"/>
        <v>110</v>
      </c>
      <c r="N50" s="8">
        <f t="shared" si="1"/>
        <v>50.769230769230774</v>
      </c>
      <c r="O50" s="14" t="s">
        <v>1728</v>
      </c>
      <c r="P50" s="1">
        <v>1</v>
      </c>
    </row>
    <row r="51" spans="1:16" s="1" customFormat="1" ht="14.1" customHeight="1" x14ac:dyDescent="0.25">
      <c r="A51" s="23">
        <v>494</v>
      </c>
      <c r="B51" s="23" t="s">
        <v>1305</v>
      </c>
      <c r="C51" s="4" t="s">
        <v>1783</v>
      </c>
      <c r="D51" s="9" t="s">
        <v>660</v>
      </c>
      <c r="E51" s="8" t="s">
        <v>1244</v>
      </c>
      <c r="F51" s="3" t="s">
        <v>52</v>
      </c>
      <c r="G51" s="3" t="s">
        <v>355</v>
      </c>
      <c r="H51" s="3" t="s">
        <v>1243</v>
      </c>
      <c r="I51" s="3" t="s">
        <v>5</v>
      </c>
      <c r="J51" s="3" t="s">
        <v>89</v>
      </c>
      <c r="K51" s="8" t="s">
        <v>506</v>
      </c>
      <c r="L51" s="16">
        <f t="shared" si="0"/>
        <v>4.4666666666666668</v>
      </c>
      <c r="M51" s="31">
        <f t="shared" si="2"/>
        <v>265</v>
      </c>
      <c r="N51" s="8">
        <f t="shared" si="1"/>
        <v>59.328358208955223</v>
      </c>
      <c r="O51" s="14" t="s">
        <v>1498</v>
      </c>
      <c r="P51" s="1">
        <v>2</v>
      </c>
    </row>
    <row r="52" spans="1:16" s="1" customFormat="1" ht="14.1" customHeight="1" x14ac:dyDescent="0.25">
      <c r="A52" s="23">
        <v>495</v>
      </c>
      <c r="B52" s="23" t="s">
        <v>1305</v>
      </c>
      <c r="C52" s="4" t="s">
        <v>1831</v>
      </c>
      <c r="D52" s="9" t="s">
        <v>661</v>
      </c>
      <c r="E52" s="8" t="s">
        <v>1182</v>
      </c>
      <c r="F52" s="3" t="s">
        <v>483</v>
      </c>
      <c r="G52" s="3" t="s">
        <v>171</v>
      </c>
      <c r="H52" s="3" t="s">
        <v>952</v>
      </c>
      <c r="I52" s="3" t="s">
        <v>5</v>
      </c>
      <c r="J52" s="3" t="s">
        <v>178</v>
      </c>
      <c r="K52" s="8" t="s">
        <v>679</v>
      </c>
      <c r="L52" s="16">
        <f t="shared" si="0"/>
        <v>4.2333333333333334</v>
      </c>
      <c r="M52" s="31">
        <f t="shared" si="2"/>
        <v>251</v>
      </c>
      <c r="N52" s="8">
        <f t="shared" si="1"/>
        <v>59.291338582677163</v>
      </c>
      <c r="O52" s="14" t="s">
        <v>1539</v>
      </c>
      <c r="P52" s="1">
        <v>2</v>
      </c>
    </row>
    <row r="53" spans="1:16" s="1" customFormat="1" ht="14.1" customHeight="1" x14ac:dyDescent="0.25">
      <c r="A53" s="23">
        <v>496</v>
      </c>
      <c r="B53" s="23" t="s">
        <v>1305</v>
      </c>
      <c r="C53" s="4" t="s">
        <v>1862</v>
      </c>
      <c r="D53" s="9" t="s">
        <v>662</v>
      </c>
      <c r="E53" s="8" t="s">
        <v>1242</v>
      </c>
      <c r="F53" s="3" t="s">
        <v>107</v>
      </c>
      <c r="G53" s="3" t="s">
        <v>326</v>
      </c>
      <c r="H53" s="3" t="s">
        <v>135</v>
      </c>
      <c r="I53" s="3" t="s">
        <v>5</v>
      </c>
      <c r="J53" s="3" t="s">
        <v>163</v>
      </c>
      <c r="K53" s="8" t="s">
        <v>386</v>
      </c>
      <c r="L53" s="16">
        <f t="shared" si="0"/>
        <v>4.833333333333333</v>
      </c>
      <c r="M53" s="31">
        <f t="shared" si="2"/>
        <v>244</v>
      </c>
      <c r="N53" s="8">
        <f t="shared" si="1"/>
        <v>50.482758620689658</v>
      </c>
      <c r="O53" s="14" t="s">
        <v>1753</v>
      </c>
      <c r="P53" s="1">
        <v>2</v>
      </c>
    </row>
    <row r="54" spans="1:16" s="1" customFormat="1" ht="14.1" customHeight="1" x14ac:dyDescent="0.25">
      <c r="A54" s="23">
        <v>497</v>
      </c>
      <c r="B54" s="23" t="s">
        <v>1305</v>
      </c>
      <c r="C54" s="4" t="s">
        <v>1909</v>
      </c>
      <c r="D54" s="9" t="s">
        <v>663</v>
      </c>
      <c r="E54" s="8" t="s">
        <v>1241</v>
      </c>
      <c r="F54" s="3" t="s">
        <v>124</v>
      </c>
      <c r="G54" s="3" t="s">
        <v>71</v>
      </c>
      <c r="H54" s="3" t="s">
        <v>1178</v>
      </c>
      <c r="I54" s="3" t="s">
        <v>5</v>
      </c>
      <c r="J54" s="3" t="s">
        <v>105</v>
      </c>
      <c r="K54" s="8" t="s">
        <v>659</v>
      </c>
      <c r="L54" s="16">
        <f t="shared" si="0"/>
        <v>3.75</v>
      </c>
      <c r="M54" s="31">
        <f t="shared" si="2"/>
        <v>208</v>
      </c>
      <c r="N54" s="8">
        <f t="shared" si="1"/>
        <v>55.466666666666669</v>
      </c>
      <c r="O54" s="14" t="s">
        <v>1754</v>
      </c>
      <c r="P54" s="1">
        <v>4</v>
      </c>
    </row>
    <row r="55" spans="1:16" s="1" customFormat="1" ht="14.1" customHeight="1" x14ac:dyDescent="0.25">
      <c r="A55" s="23">
        <v>498</v>
      </c>
      <c r="B55" s="23" t="s">
        <v>1305</v>
      </c>
      <c r="C55" s="4" t="s">
        <v>1968</v>
      </c>
      <c r="D55" s="9" t="s">
        <v>664</v>
      </c>
      <c r="E55" s="8" t="s">
        <v>972</v>
      </c>
      <c r="F55" s="3" t="s">
        <v>356</v>
      </c>
      <c r="G55" s="3" t="s">
        <v>356</v>
      </c>
      <c r="H55" s="3" t="s">
        <v>899</v>
      </c>
      <c r="I55" s="3" t="s">
        <v>5</v>
      </c>
      <c r="J55" s="3" t="s">
        <v>146</v>
      </c>
      <c r="K55" s="8" t="s">
        <v>971</v>
      </c>
      <c r="L55" s="16">
        <f t="shared" si="0"/>
        <v>3.6666666666666661</v>
      </c>
      <c r="M55" s="31">
        <f t="shared" si="2"/>
        <v>192</v>
      </c>
      <c r="N55" s="8">
        <f t="shared" si="1"/>
        <v>52.363636363636374</v>
      </c>
      <c r="O55" s="14" t="s">
        <v>1755</v>
      </c>
      <c r="P55" s="1">
        <v>3</v>
      </c>
    </row>
    <row r="56" spans="1:16" s="1" customFormat="1" ht="14.1" customHeight="1" x14ac:dyDescent="0.25">
      <c r="A56" s="23">
        <v>501</v>
      </c>
      <c r="B56" s="23" t="s">
        <v>1305</v>
      </c>
      <c r="C56" s="4" t="s">
        <v>1784</v>
      </c>
      <c r="D56" s="9" t="s">
        <v>665</v>
      </c>
      <c r="E56" s="8" t="s">
        <v>1239</v>
      </c>
      <c r="F56" s="3" t="s">
        <v>556</v>
      </c>
      <c r="G56" s="3" t="s">
        <v>387</v>
      </c>
      <c r="H56" s="3" t="s">
        <v>1207</v>
      </c>
      <c r="I56" s="3" t="s">
        <v>5</v>
      </c>
      <c r="J56" s="3" t="s">
        <v>81</v>
      </c>
      <c r="K56" s="8" t="s">
        <v>317</v>
      </c>
      <c r="L56" s="16">
        <f t="shared" si="0"/>
        <v>4.5666666666666664</v>
      </c>
      <c r="M56" s="31">
        <f t="shared" si="2"/>
        <v>263</v>
      </c>
      <c r="N56" s="8">
        <f t="shared" si="1"/>
        <v>57.591240875912412</v>
      </c>
      <c r="O56" s="14" t="s">
        <v>1498</v>
      </c>
      <c r="P56" s="1">
        <v>2</v>
      </c>
    </row>
    <row r="57" spans="1:16" s="1" customFormat="1" ht="14.1" customHeight="1" x14ac:dyDescent="0.25">
      <c r="A57" s="23">
        <v>502</v>
      </c>
      <c r="B57" s="23" t="s">
        <v>1305</v>
      </c>
      <c r="C57" s="4" t="s">
        <v>1832</v>
      </c>
      <c r="D57" s="9" t="s">
        <v>666</v>
      </c>
      <c r="E57" s="8" t="s">
        <v>1238</v>
      </c>
      <c r="F57" s="3" t="s">
        <v>340</v>
      </c>
      <c r="G57" s="3" t="s">
        <v>124</v>
      </c>
      <c r="H57" s="3" t="s">
        <v>808</v>
      </c>
      <c r="I57" s="3" t="s">
        <v>5</v>
      </c>
      <c r="J57" s="3" t="s">
        <v>34</v>
      </c>
      <c r="K57" s="8" t="s">
        <v>1220</v>
      </c>
      <c r="L57" s="16">
        <f t="shared" si="0"/>
        <v>4.0999999999999996</v>
      </c>
      <c r="M57" s="31">
        <f t="shared" si="2"/>
        <v>215</v>
      </c>
      <c r="N57" s="8">
        <f t="shared" si="1"/>
        <v>52.439024390243908</v>
      </c>
      <c r="O57" s="14" t="s">
        <v>1545</v>
      </c>
      <c r="P57" s="1">
        <v>1</v>
      </c>
    </row>
    <row r="58" spans="1:16" s="1" customFormat="1" ht="14.1" customHeight="1" x14ac:dyDescent="0.25">
      <c r="A58" s="23">
        <v>503</v>
      </c>
      <c r="B58" s="23" t="s">
        <v>1305</v>
      </c>
      <c r="C58" s="4" t="s">
        <v>1863</v>
      </c>
      <c r="D58" s="9" t="s">
        <v>667</v>
      </c>
      <c r="E58" s="8" t="s">
        <v>1237</v>
      </c>
      <c r="F58" s="3" t="s">
        <v>336</v>
      </c>
      <c r="G58" s="3" t="s">
        <v>301</v>
      </c>
      <c r="H58" s="3" t="s">
        <v>155</v>
      </c>
      <c r="I58" s="3" t="s">
        <v>5</v>
      </c>
      <c r="J58" s="3" t="s">
        <v>122</v>
      </c>
      <c r="K58" s="8" t="s">
        <v>890</v>
      </c>
      <c r="L58" s="16">
        <f t="shared" si="0"/>
        <v>3.7833333333333332</v>
      </c>
      <c r="M58" s="31">
        <f t="shared" si="2"/>
        <v>234</v>
      </c>
      <c r="N58" s="8">
        <f t="shared" si="1"/>
        <v>61.85022026431718</v>
      </c>
      <c r="O58" s="14" t="s">
        <v>1498</v>
      </c>
      <c r="P58" s="1">
        <v>2</v>
      </c>
    </row>
    <row r="59" spans="1:16" s="1" customFormat="1" ht="14.1" customHeight="1" x14ac:dyDescent="0.25">
      <c r="A59" s="23">
        <v>504</v>
      </c>
      <c r="B59" s="23" t="s">
        <v>1305</v>
      </c>
      <c r="C59" s="4" t="s">
        <v>1969</v>
      </c>
      <c r="D59" s="9" t="s">
        <v>668</v>
      </c>
      <c r="E59" s="8" t="s">
        <v>1234</v>
      </c>
      <c r="F59" s="3" t="s">
        <v>83</v>
      </c>
      <c r="G59" s="3" t="s">
        <v>270</v>
      </c>
      <c r="H59" s="3" t="s">
        <v>1233</v>
      </c>
      <c r="I59" s="3" t="s">
        <v>5</v>
      </c>
      <c r="J59" s="3" t="s">
        <v>81</v>
      </c>
      <c r="K59" s="8" t="s">
        <v>1232</v>
      </c>
      <c r="L59" s="16">
        <f t="shared" si="0"/>
        <v>5.65</v>
      </c>
      <c r="M59" s="14">
        <f t="shared" si="2"/>
        <v>1</v>
      </c>
      <c r="N59" s="8">
        <f t="shared" si="1"/>
        <v>0.17699115044247787</v>
      </c>
      <c r="O59" s="14" t="s">
        <v>1728</v>
      </c>
      <c r="P59" s="1">
        <v>1</v>
      </c>
    </row>
    <row r="60" spans="1:16" s="1" customFormat="1" ht="14.1" customHeight="1" x14ac:dyDescent="0.25">
      <c r="A60" s="23">
        <v>507</v>
      </c>
      <c r="B60" s="23" t="s">
        <v>1305</v>
      </c>
      <c r="C60" s="4" t="s">
        <v>1785</v>
      </c>
      <c r="D60" s="9" t="s">
        <v>669</v>
      </c>
      <c r="E60" s="8" t="s">
        <v>1231</v>
      </c>
      <c r="F60" s="3" t="s">
        <v>483</v>
      </c>
      <c r="G60" s="3" t="s">
        <v>179</v>
      </c>
      <c r="H60" s="3" t="s">
        <v>563</v>
      </c>
      <c r="I60" s="3" t="s">
        <v>5</v>
      </c>
      <c r="J60" s="3" t="s">
        <v>89</v>
      </c>
      <c r="K60" s="8" t="s">
        <v>404</v>
      </c>
      <c r="L60" s="16">
        <f t="shared" si="0"/>
        <v>4.5</v>
      </c>
      <c r="M60" s="31">
        <f t="shared" si="2"/>
        <v>264</v>
      </c>
      <c r="N60" s="8">
        <f t="shared" si="1"/>
        <v>58.666666666666664</v>
      </c>
      <c r="O60" s="14" t="s">
        <v>1498</v>
      </c>
      <c r="P60" s="1">
        <v>2</v>
      </c>
    </row>
    <row r="61" spans="1:16" s="1" customFormat="1" ht="14.1" customHeight="1" x14ac:dyDescent="0.25">
      <c r="A61" s="23">
        <v>508</v>
      </c>
      <c r="B61" s="23" t="s">
        <v>1305</v>
      </c>
      <c r="C61" s="4" t="s">
        <v>1809</v>
      </c>
      <c r="D61" s="9" t="s">
        <v>670</v>
      </c>
      <c r="E61" s="8" t="s">
        <v>1108</v>
      </c>
      <c r="F61" s="3" t="s">
        <v>17</v>
      </c>
      <c r="G61" s="3" t="s">
        <v>325</v>
      </c>
      <c r="H61" s="3" t="s">
        <v>418</v>
      </c>
      <c r="I61" s="3" t="s">
        <v>5</v>
      </c>
      <c r="J61" s="3" t="s">
        <v>128</v>
      </c>
      <c r="K61" s="8" t="s">
        <v>1107</v>
      </c>
      <c r="L61" s="16">
        <f t="shared" si="0"/>
        <v>4.0333333333333332</v>
      </c>
      <c r="M61" s="31">
        <f t="shared" si="2"/>
        <v>251</v>
      </c>
      <c r="N61" s="8">
        <f t="shared" si="1"/>
        <v>62.231404958677686</v>
      </c>
      <c r="O61" s="14" t="s">
        <v>1539</v>
      </c>
      <c r="P61" s="1">
        <v>2</v>
      </c>
    </row>
    <row r="62" spans="1:16" s="1" customFormat="1" ht="14.1" customHeight="1" x14ac:dyDescent="0.25">
      <c r="A62" s="23">
        <v>509</v>
      </c>
      <c r="B62" s="23" t="s">
        <v>1305</v>
      </c>
      <c r="C62" s="4" t="s">
        <v>1882</v>
      </c>
      <c r="D62" s="9" t="s">
        <v>671</v>
      </c>
      <c r="E62" s="8" t="s">
        <v>1229</v>
      </c>
      <c r="F62" s="3" t="s">
        <v>294</v>
      </c>
      <c r="G62" s="3" t="s">
        <v>357</v>
      </c>
      <c r="H62" s="3" t="s">
        <v>927</v>
      </c>
      <c r="I62" s="3" t="s">
        <v>5</v>
      </c>
      <c r="J62" s="3" t="s">
        <v>89</v>
      </c>
      <c r="K62" s="8" t="s">
        <v>558</v>
      </c>
      <c r="L62" s="16">
        <f t="shared" si="0"/>
        <v>5.2666666666666666</v>
      </c>
      <c r="M62" s="31">
        <f t="shared" si="2"/>
        <v>299</v>
      </c>
      <c r="N62" s="8">
        <f t="shared" si="1"/>
        <v>56.77215189873418</v>
      </c>
      <c r="O62" s="14" t="s">
        <v>1318</v>
      </c>
      <c r="P62" s="1">
        <v>1</v>
      </c>
    </row>
    <row r="63" spans="1:16" s="1" customFormat="1" ht="14.1" customHeight="1" x14ac:dyDescent="0.25">
      <c r="A63" s="23">
        <v>510</v>
      </c>
      <c r="B63" s="23" t="s">
        <v>1305</v>
      </c>
      <c r="C63" s="4" t="s">
        <v>1930</v>
      </c>
      <c r="D63" s="9" t="s">
        <v>672</v>
      </c>
      <c r="E63" s="8" t="s">
        <v>1228</v>
      </c>
      <c r="F63" s="3" t="s">
        <v>410</v>
      </c>
      <c r="G63" s="3" t="s">
        <v>410</v>
      </c>
      <c r="H63" s="3" t="s">
        <v>1181</v>
      </c>
      <c r="I63" s="3" t="s">
        <v>5</v>
      </c>
      <c r="J63" s="3" t="s">
        <v>17</v>
      </c>
      <c r="K63" s="8" t="s">
        <v>688</v>
      </c>
      <c r="L63" s="16">
        <f t="shared" si="0"/>
        <v>4.3</v>
      </c>
      <c r="M63" s="31">
        <f t="shared" si="2"/>
        <v>254</v>
      </c>
      <c r="N63" s="8">
        <f t="shared" si="1"/>
        <v>59.069767441860471</v>
      </c>
      <c r="O63" s="14" t="s">
        <v>1563</v>
      </c>
      <c r="P63" s="1">
        <v>2</v>
      </c>
    </row>
    <row r="64" spans="1:16" s="1" customFormat="1" ht="14.1" customHeight="1" x14ac:dyDescent="0.25">
      <c r="A64" s="23">
        <v>518</v>
      </c>
      <c r="B64" s="23" t="s">
        <v>1305</v>
      </c>
      <c r="C64" s="4" t="s">
        <v>1970</v>
      </c>
      <c r="D64" s="9" t="s">
        <v>673</v>
      </c>
      <c r="E64" s="8" t="s">
        <v>1227</v>
      </c>
      <c r="F64" s="3" t="s">
        <v>90</v>
      </c>
      <c r="G64" s="3" t="s">
        <v>335</v>
      </c>
      <c r="H64" s="3" t="s">
        <v>73</v>
      </c>
      <c r="I64" s="3" t="s">
        <v>5</v>
      </c>
      <c r="J64" s="3" t="s">
        <v>13</v>
      </c>
      <c r="K64" s="8" t="s">
        <v>1027</v>
      </c>
      <c r="L64" s="16">
        <f t="shared" si="0"/>
        <v>4.6500000000000004</v>
      </c>
      <c r="M64" s="31">
        <f t="shared" si="2"/>
        <v>261</v>
      </c>
      <c r="N64" s="8">
        <f t="shared" si="1"/>
        <v>56.129032258064512</v>
      </c>
      <c r="O64" s="14" t="s">
        <v>1562</v>
      </c>
      <c r="P64" s="1">
        <v>2</v>
      </c>
    </row>
    <row r="65" spans="1:16" s="1" customFormat="1" ht="14.1" customHeight="1" x14ac:dyDescent="0.25">
      <c r="A65" s="23">
        <v>521</v>
      </c>
      <c r="B65" s="23" t="s">
        <v>1305</v>
      </c>
      <c r="C65" s="4" t="s">
        <v>1767</v>
      </c>
      <c r="D65" s="9" t="s">
        <v>674</v>
      </c>
      <c r="E65" s="8" t="s">
        <v>1226</v>
      </c>
      <c r="F65" s="3" t="s">
        <v>204</v>
      </c>
      <c r="G65" s="3" t="s">
        <v>344</v>
      </c>
      <c r="H65" s="3" t="s">
        <v>904</v>
      </c>
      <c r="I65" s="3" t="s">
        <v>5</v>
      </c>
      <c r="J65" s="3" t="s">
        <v>65</v>
      </c>
      <c r="K65" s="8" t="s">
        <v>991</v>
      </c>
      <c r="L65" s="16">
        <f t="shared" si="0"/>
        <v>4.0666666666666664</v>
      </c>
      <c r="M65" s="31">
        <f t="shared" si="2"/>
        <v>237</v>
      </c>
      <c r="N65" s="8">
        <f t="shared" si="1"/>
        <v>58.278688524590166</v>
      </c>
      <c r="O65" s="14" t="s">
        <v>1498</v>
      </c>
      <c r="P65" s="1">
        <v>2</v>
      </c>
    </row>
    <row r="66" spans="1:16" s="1" customFormat="1" ht="14.1" customHeight="1" x14ac:dyDescent="0.25">
      <c r="A66" s="23">
        <v>522</v>
      </c>
      <c r="B66" s="23" t="s">
        <v>1305</v>
      </c>
      <c r="C66" s="4" t="s">
        <v>1833</v>
      </c>
      <c r="D66" s="9" t="s">
        <v>675</v>
      </c>
      <c r="E66" s="8" t="s">
        <v>961</v>
      </c>
      <c r="F66" s="3" t="s">
        <v>30</v>
      </c>
      <c r="G66" s="3" t="s">
        <v>483</v>
      </c>
      <c r="H66" s="3" t="s">
        <v>960</v>
      </c>
      <c r="I66" s="3" t="s">
        <v>5</v>
      </c>
      <c r="J66" s="3" t="s">
        <v>146</v>
      </c>
      <c r="K66" s="8" t="s">
        <v>369</v>
      </c>
      <c r="L66" s="16">
        <f t="shared" ref="L66:L129" si="3">G66*24</f>
        <v>4.3166666666666664</v>
      </c>
      <c r="M66" s="31">
        <f t="shared" si="2"/>
        <v>251</v>
      </c>
      <c r="N66" s="8">
        <f t="shared" ref="N66:N129" si="4">M66/L66</f>
        <v>58.14671814671815</v>
      </c>
      <c r="O66" s="14" t="s">
        <v>1317</v>
      </c>
      <c r="P66" s="1">
        <v>1</v>
      </c>
    </row>
    <row r="67" spans="1:16" s="1" customFormat="1" ht="14.1" customHeight="1" x14ac:dyDescent="0.25">
      <c r="A67" s="23">
        <v>523</v>
      </c>
      <c r="B67" s="23" t="s">
        <v>1305</v>
      </c>
      <c r="C67" s="4" t="s">
        <v>1883</v>
      </c>
      <c r="D67" s="9" t="s">
        <v>676</v>
      </c>
      <c r="E67" s="8" t="s">
        <v>959</v>
      </c>
      <c r="F67" s="3" t="s">
        <v>164</v>
      </c>
      <c r="G67" s="3" t="s">
        <v>322</v>
      </c>
      <c r="H67" s="3" t="s">
        <v>958</v>
      </c>
      <c r="I67" s="3" t="s">
        <v>5</v>
      </c>
      <c r="J67" s="3" t="s">
        <v>24</v>
      </c>
      <c r="K67" s="8" t="s">
        <v>394</v>
      </c>
      <c r="L67" s="16">
        <f t="shared" si="3"/>
        <v>5.3166666666666664</v>
      </c>
      <c r="M67" s="31">
        <f t="shared" ref="M67:M130" si="5">D67-D66</f>
        <v>296</v>
      </c>
      <c r="N67" s="8">
        <f t="shared" si="4"/>
        <v>55.673981191222573</v>
      </c>
      <c r="O67" s="14" t="s">
        <v>1498</v>
      </c>
      <c r="P67" s="1">
        <v>2</v>
      </c>
    </row>
    <row r="68" spans="1:16" s="1" customFormat="1" ht="14.1" customHeight="1" x14ac:dyDescent="0.25">
      <c r="A68" s="23">
        <v>524</v>
      </c>
      <c r="B68" s="23" t="s">
        <v>1305</v>
      </c>
      <c r="C68" s="4" t="s">
        <v>1931</v>
      </c>
      <c r="D68" s="9" t="s">
        <v>677</v>
      </c>
      <c r="E68" s="8" t="s">
        <v>1223</v>
      </c>
      <c r="F68" s="3" t="s">
        <v>82</v>
      </c>
      <c r="G68" s="3" t="s">
        <v>306</v>
      </c>
      <c r="H68" s="3" t="s">
        <v>1222</v>
      </c>
      <c r="I68" s="3" t="s">
        <v>5</v>
      </c>
      <c r="J68" s="3" t="s">
        <v>133</v>
      </c>
      <c r="K68" s="8" t="s">
        <v>377</v>
      </c>
      <c r="L68" s="16">
        <f t="shared" si="3"/>
        <v>4.95</v>
      </c>
      <c r="M68" s="31">
        <f t="shared" si="5"/>
        <v>272</v>
      </c>
      <c r="N68" s="8">
        <f t="shared" si="4"/>
        <v>54.949494949494948</v>
      </c>
      <c r="O68" s="14" t="s">
        <v>1526</v>
      </c>
      <c r="P68" s="1">
        <v>2</v>
      </c>
    </row>
    <row r="69" spans="1:16" s="1" customFormat="1" ht="14.1" customHeight="1" x14ac:dyDescent="0.25">
      <c r="A69" s="23">
        <v>525</v>
      </c>
      <c r="B69" s="23" t="s">
        <v>1305</v>
      </c>
      <c r="C69" s="4" t="s">
        <v>1971</v>
      </c>
      <c r="D69" s="9" t="s">
        <v>678</v>
      </c>
      <c r="E69" s="8" t="s">
        <v>1221</v>
      </c>
      <c r="F69" s="3" t="s">
        <v>153</v>
      </c>
      <c r="G69" s="3" t="s">
        <v>298</v>
      </c>
      <c r="H69" s="3" t="s">
        <v>819</v>
      </c>
      <c r="I69" s="3" t="s">
        <v>5</v>
      </c>
      <c r="J69" s="3" t="s">
        <v>37</v>
      </c>
      <c r="K69" s="8" t="s">
        <v>417</v>
      </c>
      <c r="L69" s="16">
        <f t="shared" si="3"/>
        <v>5.75</v>
      </c>
      <c r="M69" s="31">
        <f t="shared" si="5"/>
        <v>206</v>
      </c>
      <c r="N69" s="8">
        <f t="shared" si="4"/>
        <v>35.826086956521742</v>
      </c>
      <c r="O69" s="14" t="s">
        <v>1561</v>
      </c>
      <c r="P69" s="1">
        <v>3</v>
      </c>
    </row>
    <row r="70" spans="1:16" s="1" customFormat="1" ht="14.1" customHeight="1" x14ac:dyDescent="0.25">
      <c r="A70" s="23">
        <v>528</v>
      </c>
      <c r="B70" s="23" t="s">
        <v>1305</v>
      </c>
      <c r="C70" s="4" t="s">
        <v>1786</v>
      </c>
      <c r="D70" s="9" t="s">
        <v>680</v>
      </c>
      <c r="E70" s="8" t="s">
        <v>953</v>
      </c>
      <c r="F70" s="3" t="s">
        <v>189</v>
      </c>
      <c r="G70" s="3" t="s">
        <v>109</v>
      </c>
      <c r="H70" s="3" t="s">
        <v>952</v>
      </c>
      <c r="I70" s="3" t="s">
        <v>5</v>
      </c>
      <c r="J70" s="3" t="s">
        <v>69</v>
      </c>
      <c r="K70" s="8" t="s">
        <v>599</v>
      </c>
      <c r="L70" s="16">
        <f t="shared" si="3"/>
        <v>4.1833333333333336</v>
      </c>
      <c r="M70" s="31">
        <f t="shared" si="5"/>
        <v>249</v>
      </c>
      <c r="N70" s="8">
        <f t="shared" si="4"/>
        <v>59.521912350597603</v>
      </c>
      <c r="O70" s="14" t="s">
        <v>1498</v>
      </c>
      <c r="P70" s="1">
        <v>2</v>
      </c>
    </row>
    <row r="71" spans="1:16" s="1" customFormat="1" ht="14.1" customHeight="1" x14ac:dyDescent="0.25">
      <c r="A71" s="23">
        <v>529</v>
      </c>
      <c r="B71" s="23" t="s">
        <v>1305</v>
      </c>
      <c r="C71" s="4" t="s">
        <v>1884</v>
      </c>
      <c r="D71" s="9" t="s">
        <v>681</v>
      </c>
      <c r="E71" s="8" t="s">
        <v>950</v>
      </c>
      <c r="F71" s="3" t="s">
        <v>153</v>
      </c>
      <c r="G71" s="3" t="s">
        <v>567</v>
      </c>
      <c r="H71" s="3" t="s">
        <v>414</v>
      </c>
      <c r="I71" s="3" t="s">
        <v>5</v>
      </c>
      <c r="J71" s="3" t="s">
        <v>146</v>
      </c>
      <c r="K71" s="8" t="s">
        <v>949</v>
      </c>
      <c r="L71" s="16">
        <f t="shared" si="3"/>
        <v>4.6166666666666671</v>
      </c>
      <c r="M71" s="14">
        <f t="shared" si="5"/>
        <v>1</v>
      </c>
      <c r="N71" s="8">
        <f t="shared" si="4"/>
        <v>0.21660649819494582</v>
      </c>
      <c r="O71" s="14"/>
      <c r="P71" s="1">
        <v>0</v>
      </c>
    </row>
    <row r="72" spans="1:16" s="1" customFormat="1" ht="14.1" customHeight="1" x14ac:dyDescent="0.25">
      <c r="A72" s="23">
        <v>530</v>
      </c>
      <c r="B72" s="23" t="s">
        <v>1305</v>
      </c>
      <c r="C72" s="4" t="s">
        <v>1911</v>
      </c>
      <c r="D72" s="9" t="s">
        <v>682</v>
      </c>
      <c r="E72" s="8" t="s">
        <v>948</v>
      </c>
      <c r="F72" s="3" t="s">
        <v>324</v>
      </c>
      <c r="G72" s="3" t="s">
        <v>182</v>
      </c>
      <c r="H72" s="3" t="s">
        <v>751</v>
      </c>
      <c r="I72" s="3" t="s">
        <v>5</v>
      </c>
      <c r="J72" s="3" t="s">
        <v>75</v>
      </c>
      <c r="K72" s="8" t="s">
        <v>581</v>
      </c>
      <c r="L72" s="16">
        <f t="shared" si="3"/>
        <v>4.1500000000000004</v>
      </c>
      <c r="M72" s="31">
        <f t="shared" si="5"/>
        <v>253</v>
      </c>
      <c r="N72" s="8">
        <f t="shared" si="4"/>
        <v>60.963855421686745</v>
      </c>
      <c r="O72" s="14" t="s">
        <v>1539</v>
      </c>
      <c r="P72" s="1">
        <v>2</v>
      </c>
    </row>
    <row r="73" spans="1:16" s="1" customFormat="1" ht="14.1" customHeight="1" x14ac:dyDescent="0.25">
      <c r="A73" s="23">
        <v>533</v>
      </c>
      <c r="B73" s="23" t="s">
        <v>1305</v>
      </c>
      <c r="C73" s="4" t="s">
        <v>1811</v>
      </c>
      <c r="D73" s="9" t="s">
        <v>684</v>
      </c>
      <c r="E73" s="8" t="s">
        <v>1219</v>
      </c>
      <c r="F73" s="3" t="s">
        <v>349</v>
      </c>
      <c r="G73" s="3" t="s">
        <v>483</v>
      </c>
      <c r="H73" s="3" t="s">
        <v>415</v>
      </c>
      <c r="I73" s="3" t="s">
        <v>5</v>
      </c>
      <c r="J73" s="3" t="s">
        <v>126</v>
      </c>
      <c r="K73" s="8" t="s">
        <v>898</v>
      </c>
      <c r="L73" s="16">
        <f t="shared" si="3"/>
        <v>4.3166666666666664</v>
      </c>
      <c r="M73" s="31">
        <f t="shared" si="5"/>
        <v>246</v>
      </c>
      <c r="N73" s="8">
        <f t="shared" si="4"/>
        <v>56.988416988416994</v>
      </c>
      <c r="O73" s="14" t="s">
        <v>1560</v>
      </c>
      <c r="P73" s="1">
        <v>2</v>
      </c>
    </row>
    <row r="74" spans="1:16" s="1" customFormat="1" ht="14.1" customHeight="1" x14ac:dyDescent="0.25">
      <c r="A74" s="23">
        <v>534</v>
      </c>
      <c r="B74" s="23" t="s">
        <v>1305</v>
      </c>
      <c r="C74" s="4" t="s">
        <v>1864</v>
      </c>
      <c r="D74" s="9" t="s">
        <v>685</v>
      </c>
      <c r="E74" s="8" t="s">
        <v>1096</v>
      </c>
      <c r="F74" s="3" t="s">
        <v>116</v>
      </c>
      <c r="G74" s="3" t="s">
        <v>10</v>
      </c>
      <c r="H74" s="3" t="s">
        <v>237</v>
      </c>
      <c r="I74" s="3" t="s">
        <v>5</v>
      </c>
      <c r="J74" s="3" t="s">
        <v>5</v>
      </c>
      <c r="K74" s="8" t="s">
        <v>339</v>
      </c>
      <c r="L74" s="16">
        <f t="shared" si="3"/>
        <v>0.18333333333333332</v>
      </c>
      <c r="M74" s="31">
        <f t="shared" si="5"/>
        <v>234</v>
      </c>
      <c r="N74" s="8">
        <f t="shared" si="4"/>
        <v>1276.3636363636365</v>
      </c>
      <c r="O74" s="14" t="s">
        <v>1559</v>
      </c>
      <c r="P74" s="1">
        <v>4</v>
      </c>
    </row>
    <row r="75" spans="1:16" s="1" customFormat="1" ht="14.1" customHeight="1" x14ac:dyDescent="0.25">
      <c r="A75" s="23">
        <v>535</v>
      </c>
      <c r="B75" s="23" t="s">
        <v>1305</v>
      </c>
      <c r="C75" s="4" t="s">
        <v>1912</v>
      </c>
      <c r="D75" s="9" t="s">
        <v>686</v>
      </c>
      <c r="E75" s="8" t="s">
        <v>946</v>
      </c>
      <c r="F75" s="3" t="s">
        <v>171</v>
      </c>
      <c r="G75" s="3" t="s">
        <v>325</v>
      </c>
      <c r="H75" s="3" t="s">
        <v>945</v>
      </c>
      <c r="I75" s="3" t="s">
        <v>5</v>
      </c>
      <c r="J75" s="3" t="s">
        <v>34</v>
      </c>
      <c r="K75" s="8" t="s">
        <v>360</v>
      </c>
      <c r="L75" s="16">
        <f t="shared" si="3"/>
        <v>4.0333333333333332</v>
      </c>
      <c r="M75" s="31">
        <f t="shared" si="5"/>
        <v>250</v>
      </c>
      <c r="N75" s="8">
        <f t="shared" si="4"/>
        <v>61.983471074380169</v>
      </c>
      <c r="O75" s="14" t="s">
        <v>1317</v>
      </c>
      <c r="P75" s="1">
        <v>1</v>
      </c>
    </row>
    <row r="76" spans="1:16" s="1" customFormat="1" ht="14.1" customHeight="1" x14ac:dyDescent="0.25">
      <c r="A76" s="23">
        <v>536</v>
      </c>
      <c r="B76" s="23" t="s">
        <v>1305</v>
      </c>
      <c r="C76" s="4" t="s">
        <v>1952</v>
      </c>
      <c r="D76" s="9" t="s">
        <v>687</v>
      </c>
      <c r="E76" s="8" t="s">
        <v>1215</v>
      </c>
      <c r="F76" s="3" t="s">
        <v>39</v>
      </c>
      <c r="G76" s="3" t="s">
        <v>72</v>
      </c>
      <c r="H76" s="3" t="s">
        <v>101</v>
      </c>
      <c r="I76" s="3" t="s">
        <v>5</v>
      </c>
      <c r="J76" s="3" t="s">
        <v>123</v>
      </c>
      <c r="K76" s="8" t="s">
        <v>861</v>
      </c>
      <c r="L76" s="16">
        <f t="shared" si="3"/>
        <v>3.5</v>
      </c>
      <c r="M76" s="31">
        <f t="shared" si="5"/>
        <v>185</v>
      </c>
      <c r="N76" s="8">
        <f t="shared" si="4"/>
        <v>52.857142857142854</v>
      </c>
      <c r="O76" s="14" t="s">
        <v>1558</v>
      </c>
      <c r="P76" s="1">
        <v>1</v>
      </c>
    </row>
    <row r="77" spans="1:16" s="1" customFormat="1" ht="14.1" customHeight="1" x14ac:dyDescent="0.25">
      <c r="A77" s="23">
        <v>539</v>
      </c>
      <c r="B77" s="23" t="s">
        <v>1305</v>
      </c>
      <c r="C77" s="4" t="s">
        <v>1787</v>
      </c>
      <c r="D77" s="9" t="s">
        <v>690</v>
      </c>
      <c r="E77" s="8" t="s">
        <v>942</v>
      </c>
      <c r="F77" s="3" t="s">
        <v>197</v>
      </c>
      <c r="G77" s="3" t="s">
        <v>128</v>
      </c>
      <c r="H77" s="3" t="s">
        <v>569</v>
      </c>
      <c r="I77" s="3" t="s">
        <v>5</v>
      </c>
      <c r="J77" s="3" t="s">
        <v>379</v>
      </c>
      <c r="K77" s="8" t="s">
        <v>369</v>
      </c>
      <c r="L77" s="16">
        <f t="shared" si="3"/>
        <v>3.1000000000000005</v>
      </c>
      <c r="M77" s="14">
        <f t="shared" si="5"/>
        <v>154</v>
      </c>
      <c r="N77" s="8">
        <f t="shared" si="4"/>
        <v>49.677419354838705</v>
      </c>
      <c r="O77" s="14"/>
      <c r="P77" s="1">
        <v>2</v>
      </c>
    </row>
    <row r="78" spans="1:16" s="1" customFormat="1" ht="14.1" customHeight="1" x14ac:dyDescent="0.25">
      <c r="A78" s="23">
        <v>540</v>
      </c>
      <c r="B78" s="23" t="s">
        <v>1305</v>
      </c>
      <c r="C78" s="4" t="s">
        <v>1812</v>
      </c>
      <c r="D78" s="9" t="s">
        <v>692</v>
      </c>
      <c r="E78" s="8" t="s">
        <v>1211</v>
      </c>
      <c r="F78" s="3" t="s">
        <v>691</v>
      </c>
      <c r="G78" s="3" t="s">
        <v>217</v>
      </c>
      <c r="H78" s="3" t="s">
        <v>1210</v>
      </c>
      <c r="I78" s="3" t="s">
        <v>5</v>
      </c>
      <c r="J78" s="3" t="s">
        <v>159</v>
      </c>
      <c r="K78" s="8" t="s">
        <v>1046</v>
      </c>
      <c r="L78" s="16">
        <f t="shared" si="3"/>
        <v>2.9333333333333336</v>
      </c>
      <c r="M78" s="14">
        <f t="shared" si="5"/>
        <v>148</v>
      </c>
      <c r="N78" s="8">
        <f t="shared" si="4"/>
        <v>50.454545454545453</v>
      </c>
      <c r="O78" s="14"/>
      <c r="P78" s="1">
        <v>1</v>
      </c>
    </row>
    <row r="79" spans="1:16" s="1" customFormat="1" ht="14.1" customHeight="1" x14ac:dyDescent="0.25">
      <c r="A79" s="23">
        <v>541</v>
      </c>
      <c r="B79" s="23" t="s">
        <v>1305</v>
      </c>
      <c r="C79" s="4" t="s">
        <v>1865</v>
      </c>
      <c r="D79" s="9" t="s">
        <v>693</v>
      </c>
      <c r="E79" s="8" t="s">
        <v>1209</v>
      </c>
      <c r="F79" s="3" t="s">
        <v>25</v>
      </c>
      <c r="G79" s="3" t="s">
        <v>554</v>
      </c>
      <c r="H79" s="3" t="s">
        <v>976</v>
      </c>
      <c r="I79" s="3" t="s">
        <v>5</v>
      </c>
      <c r="J79" s="3" t="s">
        <v>147</v>
      </c>
      <c r="K79" s="8" t="s">
        <v>825</v>
      </c>
      <c r="L79" s="16">
        <f t="shared" si="3"/>
        <v>4.7166666666666668</v>
      </c>
      <c r="M79" s="31">
        <f t="shared" si="5"/>
        <v>291</v>
      </c>
      <c r="N79" s="8">
        <f t="shared" si="4"/>
        <v>61.696113074204945</v>
      </c>
      <c r="O79" s="14" t="s">
        <v>1314</v>
      </c>
      <c r="P79" s="1">
        <v>1</v>
      </c>
    </row>
    <row r="80" spans="1:16" s="1" customFormat="1" ht="14.1" customHeight="1" x14ac:dyDescent="0.25">
      <c r="A80" s="23">
        <v>542</v>
      </c>
      <c r="B80" s="23" t="s">
        <v>1305</v>
      </c>
      <c r="C80" s="4" t="s">
        <v>1932</v>
      </c>
      <c r="D80" s="9" t="s">
        <v>694</v>
      </c>
      <c r="E80" s="8" t="s">
        <v>938</v>
      </c>
      <c r="F80" s="3" t="s">
        <v>164</v>
      </c>
      <c r="G80" s="3" t="s">
        <v>418</v>
      </c>
      <c r="H80" s="3" t="s">
        <v>290</v>
      </c>
      <c r="I80" s="3" t="s">
        <v>5</v>
      </c>
      <c r="J80" s="3" t="s">
        <v>21</v>
      </c>
      <c r="K80" s="8" t="s">
        <v>360</v>
      </c>
      <c r="L80" s="16">
        <f t="shared" si="3"/>
        <v>5.4</v>
      </c>
      <c r="M80" s="31">
        <f t="shared" si="5"/>
        <v>294</v>
      </c>
      <c r="N80" s="8">
        <f t="shared" si="4"/>
        <v>54.444444444444443</v>
      </c>
      <c r="O80" s="14" t="s">
        <v>1317</v>
      </c>
      <c r="P80" s="1">
        <v>1</v>
      </c>
    </row>
    <row r="81" spans="1:16" s="1" customFormat="1" ht="14.1" customHeight="1" x14ac:dyDescent="0.25">
      <c r="A81" s="23">
        <v>543</v>
      </c>
      <c r="B81" s="23" t="s">
        <v>1305</v>
      </c>
      <c r="C81" s="4" t="s">
        <v>1972</v>
      </c>
      <c r="D81" s="9" t="s">
        <v>695</v>
      </c>
      <c r="E81" s="8" t="s">
        <v>1206</v>
      </c>
      <c r="F81" s="3" t="s">
        <v>328</v>
      </c>
      <c r="G81" s="3" t="s">
        <v>66</v>
      </c>
      <c r="H81" s="3" t="s">
        <v>348</v>
      </c>
      <c r="I81" s="3" t="s">
        <v>5</v>
      </c>
      <c r="J81" s="3" t="s">
        <v>163</v>
      </c>
      <c r="K81" s="8" t="s">
        <v>1205</v>
      </c>
      <c r="L81" s="16">
        <f t="shared" si="3"/>
        <v>2.1666666666666665</v>
      </c>
      <c r="M81" s="14">
        <f t="shared" si="5"/>
        <v>100</v>
      </c>
      <c r="N81" s="8">
        <f t="shared" si="4"/>
        <v>46.15384615384616</v>
      </c>
      <c r="O81" s="14"/>
      <c r="P81" s="1">
        <v>1</v>
      </c>
    </row>
    <row r="82" spans="1:16" s="1" customFormat="1" ht="14.1" customHeight="1" x14ac:dyDescent="0.25">
      <c r="A82" s="23">
        <v>551</v>
      </c>
      <c r="B82" s="23" t="s">
        <v>1305</v>
      </c>
      <c r="C82" s="4" t="s">
        <v>1788</v>
      </c>
      <c r="D82" s="9" t="s">
        <v>696</v>
      </c>
      <c r="E82" s="8" t="s">
        <v>928</v>
      </c>
      <c r="F82" s="3" t="s">
        <v>30</v>
      </c>
      <c r="G82" s="3" t="s">
        <v>319</v>
      </c>
      <c r="H82" s="3" t="s">
        <v>1204</v>
      </c>
      <c r="I82" s="3" t="s">
        <v>5</v>
      </c>
      <c r="J82" s="3" t="s">
        <v>111</v>
      </c>
      <c r="K82" s="8" t="s">
        <v>385</v>
      </c>
      <c r="L82" s="16">
        <f t="shared" si="3"/>
        <v>4.3499999999999996</v>
      </c>
      <c r="M82" s="31">
        <f t="shared" si="5"/>
        <v>252</v>
      </c>
      <c r="N82" s="8">
        <f t="shared" si="4"/>
        <v>57.931034482758626</v>
      </c>
      <c r="O82" s="14" t="s">
        <v>1498</v>
      </c>
      <c r="P82" s="1">
        <v>2</v>
      </c>
    </row>
    <row r="83" spans="1:16" s="1" customFormat="1" ht="14.1" customHeight="1" x14ac:dyDescent="0.25">
      <c r="A83" s="23">
        <v>552</v>
      </c>
      <c r="B83" s="23" t="s">
        <v>1305</v>
      </c>
      <c r="C83" s="4" t="s">
        <v>1834</v>
      </c>
      <c r="D83" s="9" t="s">
        <v>697</v>
      </c>
      <c r="E83" s="8" t="s">
        <v>1203</v>
      </c>
      <c r="F83" s="3" t="s">
        <v>113</v>
      </c>
      <c r="G83" s="3" t="s">
        <v>380</v>
      </c>
      <c r="H83" s="3" t="s">
        <v>235</v>
      </c>
      <c r="I83" s="3" t="s">
        <v>5</v>
      </c>
      <c r="J83" s="3" t="s">
        <v>123</v>
      </c>
      <c r="K83" s="8" t="s">
        <v>865</v>
      </c>
      <c r="L83" s="16">
        <f t="shared" si="3"/>
        <v>5.45</v>
      </c>
      <c r="M83" s="31">
        <f t="shared" si="5"/>
        <v>304</v>
      </c>
      <c r="N83" s="8">
        <f t="shared" si="4"/>
        <v>55.779816513761467</v>
      </c>
      <c r="O83" s="14" t="s">
        <v>1534</v>
      </c>
      <c r="P83" s="1">
        <v>1</v>
      </c>
    </row>
    <row r="84" spans="1:16" s="1" customFormat="1" ht="14.1" customHeight="1" x14ac:dyDescent="0.25">
      <c r="A84" s="23">
        <v>553</v>
      </c>
      <c r="B84" s="23" t="s">
        <v>1305</v>
      </c>
      <c r="C84" s="4" t="s">
        <v>1885</v>
      </c>
      <c r="D84" s="9" t="s">
        <v>698</v>
      </c>
      <c r="E84" s="8" t="s">
        <v>933</v>
      </c>
      <c r="F84" s="3" t="s">
        <v>102</v>
      </c>
      <c r="G84" s="3" t="s">
        <v>10</v>
      </c>
      <c r="H84" s="3" t="s">
        <v>61</v>
      </c>
      <c r="I84" s="3" t="s">
        <v>5</v>
      </c>
      <c r="J84" s="3" t="s">
        <v>5</v>
      </c>
      <c r="K84" s="8" t="s">
        <v>689</v>
      </c>
      <c r="L84" s="16">
        <f t="shared" si="3"/>
        <v>0.18333333333333332</v>
      </c>
      <c r="M84" s="14">
        <f t="shared" si="5"/>
        <v>3</v>
      </c>
      <c r="N84" s="8">
        <f t="shared" si="4"/>
        <v>16.363636363636363</v>
      </c>
      <c r="O84" s="14"/>
      <c r="P84" s="1">
        <v>1</v>
      </c>
    </row>
    <row r="85" spans="1:16" s="1" customFormat="1" ht="14.1" customHeight="1" x14ac:dyDescent="0.25">
      <c r="A85" s="23">
        <v>554</v>
      </c>
      <c r="B85" s="23" t="s">
        <v>1305</v>
      </c>
      <c r="C85" s="4" t="s">
        <v>1933</v>
      </c>
      <c r="D85" s="9" t="s">
        <v>699</v>
      </c>
      <c r="E85" s="8" t="s">
        <v>1201</v>
      </c>
      <c r="F85" s="3" t="s">
        <v>419</v>
      </c>
      <c r="G85" s="3" t="s">
        <v>326</v>
      </c>
      <c r="H85" s="3" t="s">
        <v>1188</v>
      </c>
      <c r="I85" s="3" t="s">
        <v>5</v>
      </c>
      <c r="J85" s="3" t="s">
        <v>68</v>
      </c>
      <c r="K85" s="8" t="s">
        <v>449</v>
      </c>
      <c r="L85" s="16">
        <f t="shared" si="3"/>
        <v>4.833333333333333</v>
      </c>
      <c r="M85" s="31">
        <f t="shared" si="5"/>
        <v>256</v>
      </c>
      <c r="N85" s="8">
        <f t="shared" si="4"/>
        <v>52.965517241379317</v>
      </c>
      <c r="O85" s="14" t="s">
        <v>1539</v>
      </c>
      <c r="P85" s="1">
        <v>2</v>
      </c>
    </row>
    <row r="86" spans="1:16" s="1" customFormat="1" ht="14.1" customHeight="1" x14ac:dyDescent="0.25">
      <c r="A86" s="23">
        <v>557</v>
      </c>
      <c r="B86" s="23" t="s">
        <v>1305</v>
      </c>
      <c r="C86" s="4" t="s">
        <v>1768</v>
      </c>
      <c r="D86" s="9" t="s">
        <v>700</v>
      </c>
      <c r="E86" s="8" t="s">
        <v>928</v>
      </c>
      <c r="F86" s="3" t="s">
        <v>182</v>
      </c>
      <c r="G86" s="3" t="s">
        <v>325</v>
      </c>
      <c r="H86" s="3" t="s">
        <v>927</v>
      </c>
      <c r="I86" s="3" t="s">
        <v>5</v>
      </c>
      <c r="J86" s="3" t="s">
        <v>24</v>
      </c>
      <c r="K86" s="8" t="s">
        <v>385</v>
      </c>
      <c r="L86" s="16">
        <f t="shared" si="3"/>
        <v>4.0333333333333332</v>
      </c>
      <c r="M86" s="31">
        <f t="shared" si="5"/>
        <v>234</v>
      </c>
      <c r="N86" s="8">
        <f t="shared" si="4"/>
        <v>58.016528925619838</v>
      </c>
      <c r="O86" s="14" t="s">
        <v>1498</v>
      </c>
      <c r="P86" s="1">
        <v>2</v>
      </c>
    </row>
    <row r="87" spans="1:16" s="1" customFormat="1" ht="14.1" customHeight="1" x14ac:dyDescent="0.25">
      <c r="A87" s="23">
        <v>558</v>
      </c>
      <c r="B87" s="23" t="s">
        <v>1305</v>
      </c>
      <c r="C87" s="4" t="s">
        <v>1813</v>
      </c>
      <c r="D87" s="9" t="s">
        <v>701</v>
      </c>
      <c r="E87" s="8" t="s">
        <v>1092</v>
      </c>
      <c r="F87" s="3" t="s">
        <v>12</v>
      </c>
      <c r="G87" s="3" t="s">
        <v>556</v>
      </c>
      <c r="H87" s="3" t="s">
        <v>1051</v>
      </c>
      <c r="I87" s="3" t="s">
        <v>5</v>
      </c>
      <c r="J87" s="3" t="s">
        <v>133</v>
      </c>
      <c r="K87" s="8" t="s">
        <v>792</v>
      </c>
      <c r="L87" s="16">
        <f t="shared" si="3"/>
        <v>4.6333333333333329</v>
      </c>
      <c r="M87" s="31">
        <f t="shared" si="5"/>
        <v>243</v>
      </c>
      <c r="N87" s="8">
        <f t="shared" si="4"/>
        <v>52.446043165467628</v>
      </c>
      <c r="O87" s="14" t="s">
        <v>1539</v>
      </c>
      <c r="P87" s="1">
        <v>2</v>
      </c>
    </row>
    <row r="88" spans="1:16" s="1" customFormat="1" ht="14.1" customHeight="1" x14ac:dyDescent="0.25">
      <c r="A88" s="23">
        <v>559</v>
      </c>
      <c r="B88" s="23" t="s">
        <v>1305</v>
      </c>
      <c r="C88" s="4" t="s">
        <v>1886</v>
      </c>
      <c r="D88" s="9" t="s">
        <v>702</v>
      </c>
      <c r="E88" s="8" t="s">
        <v>924</v>
      </c>
      <c r="F88" s="3" t="s">
        <v>42</v>
      </c>
      <c r="G88" s="3" t="s">
        <v>532</v>
      </c>
      <c r="H88" s="3" t="s">
        <v>460</v>
      </c>
      <c r="I88" s="3" t="s">
        <v>5</v>
      </c>
      <c r="J88" s="3" t="s">
        <v>75</v>
      </c>
      <c r="K88" s="8" t="s">
        <v>923</v>
      </c>
      <c r="L88" s="16">
        <f t="shared" si="3"/>
        <v>5.5166666666666666</v>
      </c>
      <c r="M88" s="31">
        <f t="shared" si="5"/>
        <v>274</v>
      </c>
      <c r="N88" s="8">
        <f t="shared" si="4"/>
        <v>49.667673716012082</v>
      </c>
      <c r="O88" s="14" t="s">
        <v>1549</v>
      </c>
      <c r="P88" s="1">
        <v>1</v>
      </c>
    </row>
    <row r="89" spans="1:16" s="1" customFormat="1" ht="14.1" customHeight="1" x14ac:dyDescent="0.25">
      <c r="A89" s="23">
        <v>560</v>
      </c>
      <c r="B89" s="23" t="s">
        <v>1305</v>
      </c>
      <c r="C89" s="4" t="s">
        <v>1913</v>
      </c>
      <c r="D89" s="9" t="s">
        <v>703</v>
      </c>
      <c r="E89" s="8" t="s">
        <v>1200</v>
      </c>
      <c r="F89" s="3" t="s">
        <v>359</v>
      </c>
      <c r="G89" s="3" t="s">
        <v>189</v>
      </c>
      <c r="H89" s="3" t="s">
        <v>819</v>
      </c>
      <c r="I89" s="3" t="s">
        <v>5</v>
      </c>
      <c r="J89" s="3" t="s">
        <v>201</v>
      </c>
      <c r="K89" s="8" t="s">
        <v>864</v>
      </c>
      <c r="L89" s="16">
        <f t="shared" si="3"/>
        <v>4.3666666666666663</v>
      </c>
      <c r="M89" s="31">
        <f t="shared" si="5"/>
        <v>252</v>
      </c>
      <c r="N89" s="8">
        <f t="shared" si="4"/>
        <v>57.709923664122144</v>
      </c>
      <c r="O89" s="14" t="s">
        <v>1539</v>
      </c>
      <c r="P89" s="1">
        <v>2</v>
      </c>
    </row>
    <row r="90" spans="1:16" s="1" customFormat="1" ht="14.1" customHeight="1" x14ac:dyDescent="0.25">
      <c r="A90" s="23">
        <v>561</v>
      </c>
      <c r="B90" s="23" t="s">
        <v>1305</v>
      </c>
      <c r="C90" s="4" t="s">
        <v>1953</v>
      </c>
      <c r="D90" s="9" t="s">
        <v>704</v>
      </c>
      <c r="E90" s="8" t="s">
        <v>921</v>
      </c>
      <c r="F90" s="3" t="s">
        <v>51</v>
      </c>
      <c r="G90" s="3" t="s">
        <v>294</v>
      </c>
      <c r="H90" s="3" t="s">
        <v>920</v>
      </c>
      <c r="I90" s="3" t="s">
        <v>5</v>
      </c>
      <c r="J90" s="3" t="s">
        <v>69</v>
      </c>
      <c r="K90" s="8" t="s">
        <v>919</v>
      </c>
      <c r="L90" s="16">
        <f t="shared" si="3"/>
        <v>2.9166666666666665</v>
      </c>
      <c r="M90" s="14">
        <f t="shared" si="5"/>
        <v>117</v>
      </c>
      <c r="N90" s="8">
        <f t="shared" si="4"/>
        <v>40.114285714285714</v>
      </c>
      <c r="O90" s="14"/>
      <c r="P90" s="1">
        <v>1</v>
      </c>
    </row>
    <row r="91" spans="1:16" s="1" customFormat="1" ht="14.1" customHeight="1" x14ac:dyDescent="0.25">
      <c r="A91" s="23">
        <v>564</v>
      </c>
      <c r="B91" s="23" t="s">
        <v>1305</v>
      </c>
      <c r="C91" s="4" t="s">
        <v>1789</v>
      </c>
      <c r="D91" s="9" t="s">
        <v>705</v>
      </c>
      <c r="E91" s="8" t="s">
        <v>1196</v>
      </c>
      <c r="F91" s="3" t="s">
        <v>498</v>
      </c>
      <c r="G91" s="3" t="s">
        <v>30</v>
      </c>
      <c r="H91" s="3" t="s">
        <v>1188</v>
      </c>
      <c r="I91" s="3" t="s">
        <v>5</v>
      </c>
      <c r="J91" s="3" t="s">
        <v>112</v>
      </c>
      <c r="K91" s="8" t="s">
        <v>1195</v>
      </c>
      <c r="L91" s="16">
        <f t="shared" si="3"/>
        <v>4</v>
      </c>
      <c r="M91" s="31">
        <f t="shared" si="5"/>
        <v>236</v>
      </c>
      <c r="N91" s="8">
        <f t="shared" si="4"/>
        <v>59</v>
      </c>
      <c r="O91" s="14" t="s">
        <v>1498</v>
      </c>
      <c r="P91" s="1">
        <v>2</v>
      </c>
    </row>
    <row r="92" spans="1:16" s="1" customFormat="1" ht="14.1" customHeight="1" x14ac:dyDescent="0.25">
      <c r="A92" s="23">
        <v>565</v>
      </c>
      <c r="B92" s="23" t="s">
        <v>1305</v>
      </c>
      <c r="C92" s="4" t="s">
        <v>1835</v>
      </c>
      <c r="D92" s="9" t="s">
        <v>706</v>
      </c>
      <c r="E92" s="8" t="s">
        <v>1194</v>
      </c>
      <c r="F92" s="3" t="s">
        <v>71</v>
      </c>
      <c r="G92" s="3" t="s">
        <v>171</v>
      </c>
      <c r="H92" s="3" t="s">
        <v>53</v>
      </c>
      <c r="I92" s="3" t="s">
        <v>5</v>
      </c>
      <c r="J92" s="3" t="s">
        <v>159</v>
      </c>
      <c r="K92" s="8" t="s">
        <v>386</v>
      </c>
      <c r="L92" s="16">
        <f t="shared" si="3"/>
        <v>4.2333333333333334</v>
      </c>
      <c r="M92" s="31">
        <f t="shared" si="5"/>
        <v>250</v>
      </c>
      <c r="N92" s="8">
        <f t="shared" si="4"/>
        <v>59.055118110236222</v>
      </c>
      <c r="O92" s="14" t="s">
        <v>1539</v>
      </c>
      <c r="P92" s="1">
        <v>1</v>
      </c>
    </row>
    <row r="93" spans="1:16" s="1" customFormat="1" ht="14.1" customHeight="1" x14ac:dyDescent="0.25">
      <c r="A93" s="23">
        <v>566</v>
      </c>
      <c r="B93" s="23" t="s">
        <v>1305</v>
      </c>
      <c r="C93" s="4" t="s">
        <v>1887</v>
      </c>
      <c r="D93" s="9" t="s">
        <v>707</v>
      </c>
      <c r="E93" s="8" t="s">
        <v>1193</v>
      </c>
      <c r="F93" s="3" t="s">
        <v>90</v>
      </c>
      <c r="G93" s="3" t="s">
        <v>588</v>
      </c>
      <c r="H93" s="3" t="s">
        <v>837</v>
      </c>
      <c r="I93" s="3" t="s">
        <v>5</v>
      </c>
      <c r="J93" s="3" t="s">
        <v>233</v>
      </c>
      <c r="K93" s="8" t="s">
        <v>907</v>
      </c>
      <c r="L93" s="16">
        <f t="shared" si="3"/>
        <v>5.583333333333333</v>
      </c>
      <c r="M93" s="31">
        <f t="shared" si="5"/>
        <v>323</v>
      </c>
      <c r="N93" s="8">
        <f t="shared" si="4"/>
        <v>57.850746268656721</v>
      </c>
      <c r="O93" s="14" t="s">
        <v>1557</v>
      </c>
      <c r="P93" s="1">
        <v>2</v>
      </c>
    </row>
    <row r="94" spans="1:16" s="1" customFormat="1" ht="14.1" customHeight="1" x14ac:dyDescent="0.25">
      <c r="A94" s="23">
        <v>567</v>
      </c>
      <c r="B94" s="23" t="s">
        <v>1305</v>
      </c>
      <c r="C94" s="4" t="s">
        <v>1934</v>
      </c>
      <c r="D94" s="9" t="s">
        <v>708</v>
      </c>
      <c r="E94" s="8" t="s">
        <v>1192</v>
      </c>
      <c r="F94" s="3" t="s">
        <v>281</v>
      </c>
      <c r="G94" s="3" t="s">
        <v>220</v>
      </c>
      <c r="H94" s="3" t="s">
        <v>904</v>
      </c>
      <c r="I94" s="3" t="s">
        <v>5</v>
      </c>
      <c r="J94" s="3" t="s">
        <v>114</v>
      </c>
      <c r="K94" s="8" t="s">
        <v>1030</v>
      </c>
      <c r="L94" s="16">
        <f t="shared" si="3"/>
        <v>3.6499999999999995</v>
      </c>
      <c r="M94" s="31">
        <f t="shared" si="5"/>
        <v>182</v>
      </c>
      <c r="N94" s="8">
        <f t="shared" si="4"/>
        <v>49.863013698630141</v>
      </c>
      <c r="O94" s="14" t="s">
        <v>1545</v>
      </c>
      <c r="P94" s="1">
        <v>1</v>
      </c>
    </row>
    <row r="95" spans="1:16" s="1" customFormat="1" ht="14.1" customHeight="1" x14ac:dyDescent="0.25">
      <c r="A95" s="23">
        <v>568</v>
      </c>
      <c r="B95" s="23" t="s">
        <v>1305</v>
      </c>
      <c r="C95" s="4" t="s">
        <v>1974</v>
      </c>
      <c r="D95" s="9" t="s">
        <v>709</v>
      </c>
      <c r="E95" s="8" t="s">
        <v>1191</v>
      </c>
      <c r="F95" s="3" t="s">
        <v>363</v>
      </c>
      <c r="G95" s="3" t="s">
        <v>306</v>
      </c>
      <c r="H95" s="3" t="s">
        <v>175</v>
      </c>
      <c r="I95" s="3" t="s">
        <v>5</v>
      </c>
      <c r="J95" s="3" t="s">
        <v>159</v>
      </c>
      <c r="K95" s="8" t="s">
        <v>1190</v>
      </c>
      <c r="L95" s="16">
        <f t="shared" si="3"/>
        <v>4.95</v>
      </c>
      <c r="M95" s="31">
        <f t="shared" si="5"/>
        <v>236</v>
      </c>
      <c r="N95" s="8">
        <f t="shared" si="4"/>
        <v>47.676767676767675</v>
      </c>
      <c r="O95" s="14" t="s">
        <v>1556</v>
      </c>
      <c r="P95" s="1">
        <v>2</v>
      </c>
    </row>
    <row r="96" spans="1:16" s="1" customFormat="1" ht="14.1" customHeight="1" x14ac:dyDescent="0.25">
      <c r="A96" s="23">
        <v>571</v>
      </c>
      <c r="B96" s="23" t="s">
        <v>1305</v>
      </c>
      <c r="C96" s="4" t="s">
        <v>1769</v>
      </c>
      <c r="D96" s="9" t="s">
        <v>711</v>
      </c>
      <c r="E96" s="8" t="s">
        <v>1189</v>
      </c>
      <c r="F96" s="3" t="s">
        <v>366</v>
      </c>
      <c r="G96" s="3" t="s">
        <v>398</v>
      </c>
      <c r="H96" s="3" t="s">
        <v>1188</v>
      </c>
      <c r="I96" s="3" t="s">
        <v>5</v>
      </c>
      <c r="J96" s="3" t="s">
        <v>61</v>
      </c>
      <c r="K96" s="8" t="s">
        <v>1013</v>
      </c>
      <c r="L96" s="16">
        <f t="shared" si="3"/>
        <v>4.45</v>
      </c>
      <c r="M96" s="31">
        <f t="shared" si="5"/>
        <v>250</v>
      </c>
      <c r="N96" s="8">
        <f t="shared" si="4"/>
        <v>56.179775280898873</v>
      </c>
      <c r="O96" s="14" t="s">
        <v>1498</v>
      </c>
      <c r="P96" s="1">
        <v>2</v>
      </c>
    </row>
    <row r="97" spans="1:16" s="1" customFormat="1" ht="14.1" customHeight="1" x14ac:dyDescent="0.25">
      <c r="A97" s="23">
        <v>572</v>
      </c>
      <c r="B97" s="23" t="s">
        <v>1305</v>
      </c>
      <c r="C97" s="4" t="s">
        <v>1814</v>
      </c>
      <c r="D97" s="9" t="s">
        <v>712</v>
      </c>
      <c r="E97" s="8" t="s">
        <v>910</v>
      </c>
      <c r="F97" s="3" t="s">
        <v>209</v>
      </c>
      <c r="G97" s="3" t="s">
        <v>189</v>
      </c>
      <c r="H97" s="3" t="s">
        <v>909</v>
      </c>
      <c r="I97" s="3" t="s">
        <v>5</v>
      </c>
      <c r="J97" s="3" t="s">
        <v>89</v>
      </c>
      <c r="K97" s="8" t="s">
        <v>486</v>
      </c>
      <c r="L97" s="16">
        <f t="shared" si="3"/>
        <v>4.3666666666666663</v>
      </c>
      <c r="M97" s="31">
        <f t="shared" si="5"/>
        <v>250</v>
      </c>
      <c r="N97" s="8">
        <f t="shared" si="4"/>
        <v>57.251908396946568</v>
      </c>
      <c r="O97" s="14" t="s">
        <v>1317</v>
      </c>
      <c r="P97" s="1">
        <v>1</v>
      </c>
    </row>
    <row r="98" spans="1:16" s="1" customFormat="1" ht="14.1" customHeight="1" x14ac:dyDescent="0.25">
      <c r="A98" s="23">
        <v>573</v>
      </c>
      <c r="B98" s="23" t="s">
        <v>1305</v>
      </c>
      <c r="C98" s="4" t="s">
        <v>1888</v>
      </c>
      <c r="D98" s="9" t="s">
        <v>713</v>
      </c>
      <c r="E98" s="8" t="s">
        <v>1186</v>
      </c>
      <c r="F98" s="3" t="s">
        <v>190</v>
      </c>
      <c r="G98" s="3" t="s">
        <v>512</v>
      </c>
      <c r="H98" s="3" t="s">
        <v>963</v>
      </c>
      <c r="I98" s="3" t="s">
        <v>5</v>
      </c>
      <c r="J98" s="3" t="s">
        <v>201</v>
      </c>
      <c r="K98" s="8" t="s">
        <v>975</v>
      </c>
      <c r="L98" s="16">
        <f t="shared" si="3"/>
        <v>4.7666666666666666</v>
      </c>
      <c r="M98" s="31">
        <f t="shared" si="5"/>
        <v>276</v>
      </c>
      <c r="N98" s="8">
        <f t="shared" si="4"/>
        <v>57.9020979020979</v>
      </c>
      <c r="O98" s="14" t="s">
        <v>1539</v>
      </c>
      <c r="P98" s="1">
        <v>2</v>
      </c>
    </row>
    <row r="99" spans="1:16" s="1" customFormat="1" ht="14.1" customHeight="1" x14ac:dyDescent="0.25">
      <c r="A99" s="23">
        <v>574</v>
      </c>
      <c r="B99" s="23" t="s">
        <v>1305</v>
      </c>
      <c r="C99" s="4" t="s">
        <v>1954</v>
      </c>
      <c r="D99" s="9" t="s">
        <v>714</v>
      </c>
      <c r="E99" s="8" t="s">
        <v>1185</v>
      </c>
      <c r="F99" s="3" t="s">
        <v>86</v>
      </c>
      <c r="G99" s="3" t="s">
        <v>564</v>
      </c>
      <c r="H99" s="3" t="s">
        <v>189</v>
      </c>
      <c r="I99" s="3" t="s">
        <v>5</v>
      </c>
      <c r="J99" s="3" t="s">
        <v>65</v>
      </c>
      <c r="K99" s="8" t="s">
        <v>74</v>
      </c>
      <c r="L99" s="16">
        <f t="shared" si="3"/>
        <v>2.5833333333333335</v>
      </c>
      <c r="M99" s="14">
        <f t="shared" si="5"/>
        <v>1</v>
      </c>
      <c r="N99" s="8">
        <f t="shared" si="4"/>
        <v>0.38709677419354838</v>
      </c>
      <c r="O99" s="14"/>
      <c r="P99" s="1">
        <v>0</v>
      </c>
    </row>
    <row r="100" spans="1:16" s="1" customFormat="1" ht="14.1" customHeight="1" x14ac:dyDescent="0.25">
      <c r="A100" s="23">
        <v>577</v>
      </c>
      <c r="B100" s="23" t="s">
        <v>1305</v>
      </c>
      <c r="C100" s="4" t="s">
        <v>1770</v>
      </c>
      <c r="D100" s="9" t="s">
        <v>716</v>
      </c>
      <c r="E100" s="8" t="s">
        <v>1184</v>
      </c>
      <c r="F100" s="3" t="s">
        <v>177</v>
      </c>
      <c r="G100" s="3" t="s">
        <v>88</v>
      </c>
      <c r="H100" s="3" t="s">
        <v>1147</v>
      </c>
      <c r="I100" s="3" t="s">
        <v>5</v>
      </c>
      <c r="J100" s="3" t="s">
        <v>50</v>
      </c>
      <c r="K100" s="8" t="s">
        <v>898</v>
      </c>
      <c r="L100" s="16">
        <f t="shared" si="3"/>
        <v>4.166666666666667</v>
      </c>
      <c r="M100" s="31">
        <f t="shared" si="5"/>
        <v>250</v>
      </c>
      <c r="N100" s="8">
        <f t="shared" si="4"/>
        <v>59.999999999999993</v>
      </c>
      <c r="O100" s="14" t="s">
        <v>1498</v>
      </c>
      <c r="P100" s="1">
        <v>2</v>
      </c>
    </row>
    <row r="101" spans="1:16" s="1" customFormat="1" ht="14.1" customHeight="1" x14ac:dyDescent="0.25">
      <c r="A101" s="23">
        <v>578</v>
      </c>
      <c r="B101" s="23" t="s">
        <v>1305</v>
      </c>
      <c r="C101" s="4" t="s">
        <v>1836</v>
      </c>
      <c r="D101" s="9" t="s">
        <v>717</v>
      </c>
      <c r="E101" s="8" t="s">
        <v>1183</v>
      </c>
      <c r="F101" s="3" t="s">
        <v>691</v>
      </c>
      <c r="G101" s="3" t="s">
        <v>87</v>
      </c>
      <c r="H101" s="3" t="s">
        <v>1123</v>
      </c>
      <c r="I101" s="3" t="s">
        <v>5</v>
      </c>
      <c r="J101" s="3" t="s">
        <v>61</v>
      </c>
      <c r="K101" s="8" t="s">
        <v>566</v>
      </c>
      <c r="L101" s="16">
        <f t="shared" si="3"/>
        <v>5.25</v>
      </c>
      <c r="M101" s="31">
        <f t="shared" si="5"/>
        <v>315</v>
      </c>
      <c r="N101" s="8">
        <f t="shared" si="4"/>
        <v>60</v>
      </c>
      <c r="O101" s="14" t="s">
        <v>1555</v>
      </c>
      <c r="P101" s="1">
        <v>2</v>
      </c>
    </row>
    <row r="102" spans="1:16" s="1" customFormat="1" ht="14.1" customHeight="1" x14ac:dyDescent="0.25">
      <c r="A102" s="29">
        <v>586</v>
      </c>
      <c r="B102" s="29" t="s">
        <v>1305</v>
      </c>
      <c r="C102" s="21" t="s">
        <v>1889</v>
      </c>
      <c r="D102" s="30" t="s">
        <v>720</v>
      </c>
      <c r="E102" s="8" t="s">
        <v>1682</v>
      </c>
      <c r="F102" s="3" t="s">
        <v>403</v>
      </c>
      <c r="G102" s="3" t="s">
        <v>204</v>
      </c>
      <c r="H102" s="3" t="s">
        <v>872</v>
      </c>
      <c r="I102" s="3" t="s">
        <v>5</v>
      </c>
      <c r="J102" s="3" t="s">
        <v>24</v>
      </c>
      <c r="K102" s="8" t="s">
        <v>1180</v>
      </c>
      <c r="L102" s="16">
        <f t="shared" si="3"/>
        <v>3.8</v>
      </c>
      <c r="M102" s="14">
        <f t="shared" si="5"/>
        <v>235</v>
      </c>
      <c r="N102" s="8">
        <f t="shared" si="4"/>
        <v>61.842105263157897</v>
      </c>
      <c r="O102" s="14" t="s">
        <v>1498</v>
      </c>
      <c r="P102" s="1">
        <v>2</v>
      </c>
    </row>
    <row r="103" spans="1:16" s="1" customFormat="1" ht="14.1" customHeight="1" x14ac:dyDescent="0.25">
      <c r="A103" s="29"/>
      <c r="B103" s="23" t="s">
        <v>1305</v>
      </c>
      <c r="C103" s="33" t="s">
        <v>1935</v>
      </c>
      <c r="D103" s="35" t="s">
        <v>1319</v>
      </c>
      <c r="E103" s="8" t="s">
        <v>1683</v>
      </c>
      <c r="F103" s="34" t="s">
        <v>49</v>
      </c>
      <c r="G103" s="34" t="s">
        <v>284</v>
      </c>
      <c r="H103" s="3"/>
      <c r="I103" s="3"/>
      <c r="J103" s="35" t="s">
        <v>34</v>
      </c>
      <c r="K103" s="8"/>
      <c r="L103" s="16">
        <f t="shared" si="3"/>
        <v>4.083333333333333</v>
      </c>
      <c r="M103" s="14">
        <f t="shared" si="5"/>
        <v>197</v>
      </c>
      <c r="N103" s="8">
        <f t="shared" si="4"/>
        <v>48.244897959183675</v>
      </c>
      <c r="O103" s="14" t="s">
        <v>1554</v>
      </c>
      <c r="P103" s="1">
        <v>4</v>
      </c>
    </row>
    <row r="104" spans="1:16" s="1" customFormat="1" ht="14.1" customHeight="1" x14ac:dyDescent="0.25">
      <c r="A104" s="29"/>
      <c r="B104" s="23" t="s">
        <v>1305</v>
      </c>
      <c r="C104" s="33" t="s">
        <v>1975</v>
      </c>
      <c r="D104" s="35" t="s">
        <v>1321</v>
      </c>
      <c r="E104" s="8" t="s">
        <v>1684</v>
      </c>
      <c r="F104" s="34" t="s">
        <v>231</v>
      </c>
      <c r="G104" s="34" t="s">
        <v>1320</v>
      </c>
      <c r="H104" s="3"/>
      <c r="I104" s="3"/>
      <c r="J104" s="35" t="s">
        <v>158</v>
      </c>
      <c r="K104" s="8"/>
      <c r="L104" s="16">
        <f t="shared" si="3"/>
        <v>6.6666666666666666E-2</v>
      </c>
      <c r="M104" s="14">
        <f t="shared" si="5"/>
        <v>1</v>
      </c>
      <c r="N104" s="8">
        <f t="shared" si="4"/>
        <v>15</v>
      </c>
      <c r="O104" s="14"/>
      <c r="P104" s="1">
        <v>0</v>
      </c>
    </row>
    <row r="105" spans="1:16" s="1" customFormat="1" ht="14.1" customHeight="1" x14ac:dyDescent="0.25">
      <c r="A105" s="29"/>
      <c r="B105" s="29" t="s">
        <v>1305</v>
      </c>
      <c r="C105" s="33" t="s">
        <v>1837</v>
      </c>
      <c r="D105" s="35" t="s">
        <v>1323</v>
      </c>
      <c r="E105" s="8" t="s">
        <v>1685</v>
      </c>
      <c r="F105" s="34" t="s">
        <v>265</v>
      </c>
      <c r="G105" s="34" t="s">
        <v>109</v>
      </c>
      <c r="H105" s="3"/>
      <c r="I105" s="3"/>
      <c r="J105" s="35" t="s">
        <v>24</v>
      </c>
      <c r="K105" s="8"/>
      <c r="L105" s="16">
        <f t="shared" si="3"/>
        <v>4.1833333333333336</v>
      </c>
      <c r="M105" s="14">
        <f t="shared" si="5"/>
        <v>251</v>
      </c>
      <c r="N105" s="8">
        <f t="shared" si="4"/>
        <v>60</v>
      </c>
      <c r="O105" s="14" t="s">
        <v>1539</v>
      </c>
      <c r="P105" s="1">
        <v>2</v>
      </c>
    </row>
    <row r="106" spans="1:16" s="1" customFormat="1" ht="14.1" customHeight="1" x14ac:dyDescent="0.25">
      <c r="A106" s="29"/>
      <c r="B106" s="23" t="s">
        <v>1305</v>
      </c>
      <c r="C106" s="33" t="s">
        <v>1890</v>
      </c>
      <c r="D106" s="35" t="s">
        <v>1324</v>
      </c>
      <c r="E106" s="8" t="s">
        <v>1686</v>
      </c>
      <c r="F106" s="34" t="s">
        <v>371</v>
      </c>
      <c r="G106" s="34" t="s">
        <v>33</v>
      </c>
      <c r="H106" s="3"/>
      <c r="I106" s="3"/>
      <c r="J106" s="35" t="s">
        <v>105</v>
      </c>
      <c r="K106" s="8"/>
      <c r="L106" s="16">
        <f t="shared" si="3"/>
        <v>4.2833333333333332</v>
      </c>
      <c r="M106" s="14">
        <f t="shared" si="5"/>
        <v>249</v>
      </c>
      <c r="N106" s="8">
        <f t="shared" si="4"/>
        <v>58.132295719844358</v>
      </c>
      <c r="O106" s="14" t="s">
        <v>1498</v>
      </c>
      <c r="P106" s="1">
        <v>2</v>
      </c>
    </row>
    <row r="107" spans="1:16" s="1" customFormat="1" ht="14.1" customHeight="1" x14ac:dyDescent="0.25">
      <c r="A107" s="29"/>
      <c r="B107" s="23" t="s">
        <v>1305</v>
      </c>
      <c r="C107" s="33" t="s">
        <v>1936</v>
      </c>
      <c r="D107" s="35" t="s">
        <v>1325</v>
      </c>
      <c r="E107" s="8" t="s">
        <v>1687</v>
      </c>
      <c r="F107" s="34" t="s">
        <v>390</v>
      </c>
      <c r="G107" s="34" t="s">
        <v>1322</v>
      </c>
      <c r="H107" s="3"/>
      <c r="I107" s="3"/>
      <c r="J107" s="35" t="s">
        <v>228</v>
      </c>
      <c r="K107" s="8"/>
      <c r="L107" s="16">
        <f t="shared" si="3"/>
        <v>4.5166666666666666</v>
      </c>
      <c r="M107" s="14">
        <f t="shared" si="5"/>
        <v>256</v>
      </c>
      <c r="N107" s="8">
        <f t="shared" si="4"/>
        <v>56.678966789667896</v>
      </c>
      <c r="O107" s="14" t="s">
        <v>1539</v>
      </c>
      <c r="P107" s="1">
        <v>2</v>
      </c>
    </row>
    <row r="108" spans="1:16" s="1" customFormat="1" ht="14.1" customHeight="1" x14ac:dyDescent="0.25">
      <c r="A108" s="29"/>
      <c r="B108" s="29" t="s">
        <v>1305</v>
      </c>
      <c r="C108" s="33" t="s">
        <v>1790</v>
      </c>
      <c r="D108" s="35" t="s">
        <v>1327</v>
      </c>
      <c r="E108" s="8" t="s">
        <v>1688</v>
      </c>
      <c r="F108" s="34" t="s">
        <v>575</v>
      </c>
      <c r="G108" s="34" t="s">
        <v>35</v>
      </c>
      <c r="H108" s="3"/>
      <c r="I108" s="3"/>
      <c r="J108" s="35" t="s">
        <v>75</v>
      </c>
      <c r="K108" s="8"/>
      <c r="L108" s="16">
        <f t="shared" si="3"/>
        <v>3.9666666666666668</v>
      </c>
      <c r="M108" s="14">
        <f t="shared" si="5"/>
        <v>234</v>
      </c>
      <c r="N108" s="8">
        <f t="shared" si="4"/>
        <v>58.991596638655459</v>
      </c>
      <c r="O108" s="14" t="s">
        <v>1498</v>
      </c>
      <c r="P108" s="1">
        <v>2</v>
      </c>
    </row>
    <row r="109" spans="1:16" s="1" customFormat="1" ht="14.1" customHeight="1" x14ac:dyDescent="0.25">
      <c r="A109" s="29"/>
      <c r="B109" s="23" t="s">
        <v>1305</v>
      </c>
      <c r="C109" s="33" t="s">
        <v>1838</v>
      </c>
      <c r="D109" s="35" t="s">
        <v>1328</v>
      </c>
      <c r="E109" s="8" t="s">
        <v>1689</v>
      </c>
      <c r="F109" s="34" t="s">
        <v>115</v>
      </c>
      <c r="G109" s="34" t="s">
        <v>387</v>
      </c>
      <c r="H109" s="3"/>
      <c r="I109" s="3"/>
      <c r="J109" s="35" t="s">
        <v>331</v>
      </c>
      <c r="K109" s="8"/>
      <c r="L109" s="16">
        <f t="shared" si="3"/>
        <v>4.5666666666666664</v>
      </c>
      <c r="M109" s="14">
        <f t="shared" si="5"/>
        <v>251</v>
      </c>
      <c r="N109" s="8">
        <f t="shared" si="4"/>
        <v>54.963503649635037</v>
      </c>
      <c r="O109" s="14" t="s">
        <v>1539</v>
      </c>
      <c r="P109" s="1">
        <v>2</v>
      </c>
    </row>
    <row r="110" spans="1:16" s="1" customFormat="1" ht="14.1" customHeight="1" x14ac:dyDescent="0.25">
      <c r="A110" s="29"/>
      <c r="B110" s="23" t="s">
        <v>1305</v>
      </c>
      <c r="C110" s="33" t="s">
        <v>1891</v>
      </c>
      <c r="D110" s="35" t="s">
        <v>1329</v>
      </c>
      <c r="E110" s="8" t="s">
        <v>1690</v>
      </c>
      <c r="F110" s="34" t="s">
        <v>1326</v>
      </c>
      <c r="G110" s="34" t="s">
        <v>349</v>
      </c>
      <c r="H110" s="3"/>
      <c r="I110" s="3"/>
      <c r="J110" s="35" t="s">
        <v>147</v>
      </c>
      <c r="K110" s="8"/>
      <c r="L110" s="16">
        <f t="shared" si="3"/>
        <v>4.583333333333333</v>
      </c>
      <c r="M110" s="14">
        <f t="shared" si="5"/>
        <v>234</v>
      </c>
      <c r="N110" s="8">
        <f t="shared" si="4"/>
        <v>51.054545454545455</v>
      </c>
      <c r="O110" s="14" t="s">
        <v>1498</v>
      </c>
      <c r="P110" s="1">
        <v>2</v>
      </c>
    </row>
    <row r="111" spans="1:16" s="1" customFormat="1" ht="14.1" customHeight="1" x14ac:dyDescent="0.25">
      <c r="A111" s="29"/>
      <c r="B111" s="29" t="s">
        <v>1305</v>
      </c>
      <c r="C111" s="33" t="s">
        <v>1937</v>
      </c>
      <c r="D111" s="35" t="s">
        <v>1330</v>
      </c>
      <c r="E111" s="8" t="s">
        <v>1691</v>
      </c>
      <c r="F111" s="34" t="s">
        <v>371</v>
      </c>
      <c r="G111" s="34" t="s">
        <v>204</v>
      </c>
      <c r="H111" s="3"/>
      <c r="I111" s="3"/>
      <c r="J111" s="35" t="s">
        <v>56</v>
      </c>
      <c r="K111" s="8"/>
      <c r="L111" s="16">
        <f t="shared" si="3"/>
        <v>3.8</v>
      </c>
      <c r="M111" s="14">
        <f t="shared" si="5"/>
        <v>233</v>
      </c>
      <c r="N111" s="8">
        <f t="shared" si="4"/>
        <v>61.315789473684212</v>
      </c>
      <c r="O111" s="14" t="s">
        <v>1498</v>
      </c>
      <c r="P111" s="1">
        <v>2</v>
      </c>
    </row>
    <row r="112" spans="1:16" s="1" customFormat="1" ht="14.1" customHeight="1" x14ac:dyDescent="0.25">
      <c r="A112" s="29"/>
      <c r="B112" s="23" t="s">
        <v>1305</v>
      </c>
      <c r="C112" s="33" t="s">
        <v>1977</v>
      </c>
      <c r="D112" s="35" t="s">
        <v>1331</v>
      </c>
      <c r="E112" s="8" t="s">
        <v>1692</v>
      </c>
      <c r="F112" s="34" t="s">
        <v>172</v>
      </c>
      <c r="G112" s="34" t="s">
        <v>253</v>
      </c>
      <c r="H112" s="3"/>
      <c r="I112" s="3"/>
      <c r="J112" s="35" t="s">
        <v>162</v>
      </c>
      <c r="K112" s="8"/>
      <c r="L112" s="16">
        <f t="shared" si="3"/>
        <v>4.1333333333333337</v>
      </c>
      <c r="M112" s="14">
        <f t="shared" si="5"/>
        <v>241</v>
      </c>
      <c r="N112" s="8">
        <f t="shared" si="4"/>
        <v>58.306451612903217</v>
      </c>
      <c r="O112" s="14" t="s">
        <v>1317</v>
      </c>
      <c r="P112" s="1">
        <v>1</v>
      </c>
    </row>
    <row r="113" spans="1:16" s="1" customFormat="1" ht="14.1" customHeight="1" x14ac:dyDescent="0.25">
      <c r="A113" s="29"/>
      <c r="B113" s="23" t="s">
        <v>1305</v>
      </c>
      <c r="C113" s="33" t="s">
        <v>1771</v>
      </c>
      <c r="D113" s="35" t="s">
        <v>1334</v>
      </c>
      <c r="E113" s="8" t="s">
        <v>1693</v>
      </c>
      <c r="F113" s="34" t="s">
        <v>1322</v>
      </c>
      <c r="G113" s="34" t="s">
        <v>182</v>
      </c>
      <c r="H113" s="3"/>
      <c r="I113" s="3"/>
      <c r="J113" s="35" t="s">
        <v>65</v>
      </c>
      <c r="K113" s="8"/>
      <c r="L113" s="16">
        <f t="shared" si="3"/>
        <v>4.1500000000000004</v>
      </c>
      <c r="M113" s="14">
        <f t="shared" si="5"/>
        <v>235</v>
      </c>
      <c r="N113" s="8">
        <f t="shared" si="4"/>
        <v>56.626506024096379</v>
      </c>
      <c r="O113" s="14" t="s">
        <v>1498</v>
      </c>
      <c r="P113" s="1">
        <v>2</v>
      </c>
    </row>
    <row r="114" spans="1:16" s="1" customFormat="1" ht="14.1" customHeight="1" x14ac:dyDescent="0.25">
      <c r="A114" s="29"/>
      <c r="B114" s="29" t="s">
        <v>1305</v>
      </c>
      <c r="C114" s="33" t="s">
        <v>1839</v>
      </c>
      <c r="D114" s="35" t="s">
        <v>1335</v>
      </c>
      <c r="E114" s="8" t="s">
        <v>1694</v>
      </c>
      <c r="F114" s="34" t="s">
        <v>1332</v>
      </c>
      <c r="G114" s="34" t="s">
        <v>343</v>
      </c>
      <c r="H114" s="3"/>
      <c r="I114" s="3"/>
      <c r="J114" s="35" t="s">
        <v>111</v>
      </c>
      <c r="K114" s="8"/>
      <c r="L114" s="16">
        <f t="shared" si="3"/>
        <v>3.55</v>
      </c>
      <c r="M114" s="14">
        <f t="shared" si="5"/>
        <v>163</v>
      </c>
      <c r="N114" s="8">
        <f t="shared" si="4"/>
        <v>45.91549295774648</v>
      </c>
      <c r="O114" s="14"/>
      <c r="P114" s="1">
        <v>1</v>
      </c>
    </row>
    <row r="115" spans="1:16" s="1" customFormat="1" ht="14.1" customHeight="1" x14ac:dyDescent="0.25">
      <c r="A115" s="29"/>
      <c r="B115" s="23" t="s">
        <v>1305</v>
      </c>
      <c r="C115" s="33" t="s">
        <v>1892</v>
      </c>
      <c r="D115" s="35" t="s">
        <v>1336</v>
      </c>
      <c r="E115" s="8" t="s">
        <v>1695</v>
      </c>
      <c r="F115" s="34" t="s">
        <v>139</v>
      </c>
      <c r="G115" s="34" t="s">
        <v>253</v>
      </c>
      <c r="H115" s="3"/>
      <c r="I115" s="3"/>
      <c r="J115" s="35" t="s">
        <v>187</v>
      </c>
      <c r="K115" s="8"/>
      <c r="L115" s="16">
        <f t="shared" si="3"/>
        <v>4.1333333333333337</v>
      </c>
      <c r="M115" s="14">
        <f t="shared" si="5"/>
        <v>245</v>
      </c>
      <c r="N115" s="8">
        <f t="shared" si="4"/>
        <v>59.274193548387089</v>
      </c>
      <c r="O115" s="14" t="s">
        <v>1498</v>
      </c>
      <c r="P115" s="1">
        <v>2</v>
      </c>
    </row>
    <row r="116" spans="1:16" s="1" customFormat="1" ht="14.1" customHeight="1" x14ac:dyDescent="0.25">
      <c r="A116" s="29"/>
      <c r="B116" s="23" t="s">
        <v>1305</v>
      </c>
      <c r="C116" s="33" t="s">
        <v>1914</v>
      </c>
      <c r="D116" s="35" t="s">
        <v>1337</v>
      </c>
      <c r="E116" s="8" t="s">
        <v>1696</v>
      </c>
      <c r="F116" s="34" t="s">
        <v>1333</v>
      </c>
      <c r="G116" s="34" t="s">
        <v>396</v>
      </c>
      <c r="H116" s="3"/>
      <c r="I116" s="3"/>
      <c r="J116" s="35" t="s">
        <v>147</v>
      </c>
      <c r="K116" s="8"/>
      <c r="L116" s="16">
        <f t="shared" si="3"/>
        <v>4.8499999999999996</v>
      </c>
      <c r="M116" s="14">
        <f t="shared" si="5"/>
        <v>239</v>
      </c>
      <c r="N116" s="8">
        <f t="shared" si="4"/>
        <v>49.27835051546392</v>
      </c>
      <c r="O116" s="14" t="s">
        <v>1317</v>
      </c>
      <c r="P116" s="1">
        <v>1</v>
      </c>
    </row>
    <row r="117" spans="1:16" s="1" customFormat="1" ht="14.1" customHeight="1" x14ac:dyDescent="0.25">
      <c r="A117" s="29"/>
      <c r="B117" s="29" t="s">
        <v>1305</v>
      </c>
      <c r="C117" s="33" t="s">
        <v>1978</v>
      </c>
      <c r="D117" s="35" t="s">
        <v>1338</v>
      </c>
      <c r="E117" s="8" t="s">
        <v>1697</v>
      </c>
      <c r="F117" s="34" t="s">
        <v>40</v>
      </c>
      <c r="G117" s="34" t="s">
        <v>340</v>
      </c>
      <c r="H117" s="3"/>
      <c r="I117" s="3"/>
      <c r="J117" s="35" t="s">
        <v>193</v>
      </c>
      <c r="K117" s="8"/>
      <c r="L117" s="16">
        <f t="shared" si="3"/>
        <v>2.8666666666666667</v>
      </c>
      <c r="M117" s="14">
        <f t="shared" si="5"/>
        <v>155</v>
      </c>
      <c r="N117" s="8">
        <f t="shared" si="4"/>
        <v>54.069767441860463</v>
      </c>
      <c r="O117" s="14"/>
      <c r="P117" s="1">
        <v>1</v>
      </c>
    </row>
    <row r="118" spans="1:16" s="1" customFormat="1" ht="14.1" customHeight="1" x14ac:dyDescent="0.25">
      <c r="A118" s="29"/>
      <c r="B118" s="23" t="s">
        <v>1305</v>
      </c>
      <c r="C118" s="33" t="s">
        <v>1791</v>
      </c>
      <c r="D118" s="35" t="s">
        <v>1340</v>
      </c>
      <c r="E118" s="8" t="s">
        <v>1698</v>
      </c>
      <c r="F118" s="34" t="s">
        <v>128</v>
      </c>
      <c r="G118" s="34" t="s">
        <v>920</v>
      </c>
      <c r="H118" s="3"/>
      <c r="I118" s="3"/>
      <c r="J118" s="35" t="s">
        <v>81</v>
      </c>
      <c r="K118" s="8"/>
      <c r="L118" s="16">
        <f t="shared" si="3"/>
        <v>5.9666666666666668</v>
      </c>
      <c r="M118" s="14">
        <f t="shared" si="5"/>
        <v>317</v>
      </c>
      <c r="N118" s="8">
        <f t="shared" si="4"/>
        <v>53.128491620111731</v>
      </c>
      <c r="O118" s="26" t="s">
        <v>1536</v>
      </c>
      <c r="P118" s="1">
        <v>1</v>
      </c>
    </row>
    <row r="119" spans="1:16" s="1" customFormat="1" ht="14.1" customHeight="1" x14ac:dyDescent="0.25">
      <c r="A119" s="29"/>
      <c r="B119" s="23" t="s">
        <v>1305</v>
      </c>
      <c r="C119" s="33" t="s">
        <v>1840</v>
      </c>
      <c r="D119" s="35" t="s">
        <v>1341</v>
      </c>
      <c r="E119" s="8" t="s">
        <v>1699</v>
      </c>
      <c r="F119" s="34" t="s">
        <v>166</v>
      </c>
      <c r="G119" s="34" t="s">
        <v>277</v>
      </c>
      <c r="H119" s="3"/>
      <c r="I119" s="3"/>
      <c r="J119" s="35" t="s">
        <v>89</v>
      </c>
      <c r="K119" s="8"/>
      <c r="L119" s="16">
        <f t="shared" si="3"/>
        <v>2.5333333333333332</v>
      </c>
      <c r="M119" s="14">
        <f t="shared" si="5"/>
        <v>132</v>
      </c>
      <c r="N119" s="8">
        <f t="shared" si="4"/>
        <v>52.10526315789474</v>
      </c>
      <c r="O119" s="14"/>
      <c r="P119" s="1">
        <v>1</v>
      </c>
    </row>
    <row r="120" spans="1:16" s="1" customFormat="1" ht="14.1" customHeight="1" x14ac:dyDescent="0.25">
      <c r="A120" s="29"/>
      <c r="B120" s="29" t="s">
        <v>1305</v>
      </c>
      <c r="C120" s="33" t="s">
        <v>1893</v>
      </c>
      <c r="D120" s="35" t="s">
        <v>1342</v>
      </c>
      <c r="E120" s="8" t="s">
        <v>1700</v>
      </c>
      <c r="F120" s="34" t="s">
        <v>342</v>
      </c>
      <c r="G120" s="34" t="s">
        <v>182</v>
      </c>
      <c r="H120" s="3"/>
      <c r="I120" s="3"/>
      <c r="J120" s="35" t="s">
        <v>111</v>
      </c>
      <c r="K120" s="8"/>
      <c r="L120" s="16">
        <f t="shared" si="3"/>
        <v>4.1500000000000004</v>
      </c>
      <c r="M120" s="14">
        <f t="shared" si="5"/>
        <v>250</v>
      </c>
      <c r="N120" s="8">
        <f t="shared" si="4"/>
        <v>60.240963855421683</v>
      </c>
      <c r="O120" s="14" t="s">
        <v>1498</v>
      </c>
      <c r="P120" s="1">
        <v>2</v>
      </c>
    </row>
    <row r="121" spans="1:16" s="1" customFormat="1" ht="14.1" customHeight="1" x14ac:dyDescent="0.25">
      <c r="A121" s="29"/>
      <c r="B121" s="23" t="s">
        <v>1305</v>
      </c>
      <c r="C121" s="33" t="s">
        <v>1938</v>
      </c>
      <c r="D121" s="35" t="s">
        <v>1343</v>
      </c>
      <c r="E121" s="8" t="s">
        <v>1701</v>
      </c>
      <c r="F121" s="34" t="s">
        <v>25</v>
      </c>
      <c r="G121" s="34" t="s">
        <v>1339</v>
      </c>
      <c r="H121" s="3"/>
      <c r="I121" s="3"/>
      <c r="J121" s="35" t="s">
        <v>75</v>
      </c>
      <c r="K121" s="8"/>
      <c r="L121" s="16">
        <f t="shared" si="3"/>
        <v>4.5999999999999996</v>
      </c>
      <c r="M121" s="14">
        <f t="shared" si="5"/>
        <v>278</v>
      </c>
      <c r="N121" s="8">
        <f t="shared" si="4"/>
        <v>60.434782608695656</v>
      </c>
      <c r="O121" s="14" t="s">
        <v>1317</v>
      </c>
      <c r="P121" s="1">
        <v>1</v>
      </c>
    </row>
    <row r="122" spans="1:16" s="1" customFormat="1" ht="14.1" customHeight="1" x14ac:dyDescent="0.25">
      <c r="A122" s="29"/>
      <c r="B122" s="23" t="s">
        <v>1305</v>
      </c>
      <c r="C122" s="33" t="s">
        <v>1808</v>
      </c>
      <c r="D122" s="35" t="s">
        <v>1345</v>
      </c>
      <c r="E122" s="8" t="s">
        <v>1702</v>
      </c>
      <c r="F122" s="34" t="s">
        <v>287</v>
      </c>
      <c r="G122" s="34" t="s">
        <v>287</v>
      </c>
      <c r="H122" s="3"/>
      <c r="I122" s="3"/>
      <c r="J122" s="35" t="s">
        <v>56</v>
      </c>
      <c r="K122" s="8"/>
      <c r="L122" s="16">
        <f t="shared" si="3"/>
        <v>3.7166666666666668</v>
      </c>
      <c r="M122" s="14">
        <f t="shared" si="5"/>
        <v>305</v>
      </c>
      <c r="N122" s="8">
        <f t="shared" si="4"/>
        <v>82.062780269058294</v>
      </c>
      <c r="O122" s="14" t="s">
        <v>1498</v>
      </c>
      <c r="P122" s="1">
        <v>2</v>
      </c>
    </row>
    <row r="123" spans="1:16" s="1" customFormat="1" ht="14.1" customHeight="1" x14ac:dyDescent="0.25">
      <c r="A123" s="29"/>
      <c r="B123" s="29" t="s">
        <v>1305</v>
      </c>
      <c r="C123" s="33" t="s">
        <v>1841</v>
      </c>
      <c r="D123" s="35" t="s">
        <v>1346</v>
      </c>
      <c r="E123" s="8" t="s">
        <v>1703</v>
      </c>
      <c r="F123" s="34" t="s">
        <v>446</v>
      </c>
      <c r="G123" s="34" t="s">
        <v>325</v>
      </c>
      <c r="H123" s="3"/>
      <c r="I123" s="3"/>
      <c r="J123" s="35" t="s">
        <v>70</v>
      </c>
      <c r="K123" s="8"/>
      <c r="L123" s="16">
        <f t="shared" si="3"/>
        <v>4.0333333333333332</v>
      </c>
      <c r="M123" s="14">
        <f t="shared" si="5"/>
        <v>251</v>
      </c>
      <c r="N123" s="8">
        <f t="shared" si="4"/>
        <v>62.231404958677686</v>
      </c>
      <c r="O123" s="14" t="s">
        <v>1539</v>
      </c>
      <c r="P123" s="1">
        <v>2</v>
      </c>
    </row>
    <row r="124" spans="1:16" s="1" customFormat="1" ht="14.1" customHeight="1" x14ac:dyDescent="0.25">
      <c r="A124" s="29"/>
      <c r="B124" s="23" t="s">
        <v>1305</v>
      </c>
      <c r="C124" s="33" t="s">
        <v>1894</v>
      </c>
      <c r="D124" s="35" t="s">
        <v>1347</v>
      </c>
      <c r="E124" s="8" t="s">
        <v>1704</v>
      </c>
      <c r="F124" s="34" t="s">
        <v>327</v>
      </c>
      <c r="G124" s="34" t="s">
        <v>344</v>
      </c>
      <c r="H124" s="3"/>
      <c r="I124" s="3"/>
      <c r="J124" s="35" t="s">
        <v>69</v>
      </c>
      <c r="K124" s="8"/>
      <c r="L124" s="16">
        <f t="shared" si="3"/>
        <v>4.0666666666666664</v>
      </c>
      <c r="M124" s="14">
        <f t="shared" si="5"/>
        <v>249</v>
      </c>
      <c r="N124" s="8">
        <f t="shared" si="4"/>
        <v>61.229508196721312</v>
      </c>
      <c r="O124" s="14" t="s">
        <v>1498</v>
      </c>
      <c r="P124" s="1">
        <v>2</v>
      </c>
    </row>
    <row r="125" spans="1:16" s="1" customFormat="1" ht="14.1" customHeight="1" x14ac:dyDescent="0.25">
      <c r="A125" s="29"/>
      <c r="B125" s="23" t="s">
        <v>1305</v>
      </c>
      <c r="C125" s="33" t="s">
        <v>1939</v>
      </c>
      <c r="D125" s="35" t="s">
        <v>1348</v>
      </c>
      <c r="E125" s="8" t="s">
        <v>1705</v>
      </c>
      <c r="F125" s="34" t="s">
        <v>364</v>
      </c>
      <c r="G125" s="34" t="s">
        <v>108</v>
      </c>
      <c r="H125" s="3"/>
      <c r="I125" s="3"/>
      <c r="J125" s="35" t="s">
        <v>157</v>
      </c>
      <c r="K125" s="8"/>
      <c r="L125" s="16">
        <f t="shared" si="3"/>
        <v>4.0166666666666666</v>
      </c>
      <c r="M125" s="14">
        <f t="shared" si="5"/>
        <v>252</v>
      </c>
      <c r="N125" s="8">
        <f t="shared" si="4"/>
        <v>62.738589211618255</v>
      </c>
      <c r="O125" s="14" t="s">
        <v>1539</v>
      </c>
      <c r="P125" s="1">
        <v>2</v>
      </c>
    </row>
    <row r="126" spans="1:16" s="1" customFormat="1" ht="14.1" customHeight="1" x14ac:dyDescent="0.25">
      <c r="A126" s="29"/>
      <c r="B126" s="29" t="s">
        <v>1305</v>
      </c>
      <c r="C126" s="33" t="s">
        <v>1979</v>
      </c>
      <c r="D126" s="35" t="s">
        <v>1349</v>
      </c>
      <c r="E126" s="8" t="s">
        <v>1706</v>
      </c>
      <c r="F126" s="34" t="s">
        <v>43</v>
      </c>
      <c r="G126" s="34" t="s">
        <v>1344</v>
      </c>
      <c r="H126" s="3"/>
      <c r="I126" s="3"/>
      <c r="J126" s="35" t="s">
        <v>92</v>
      </c>
      <c r="K126" s="8"/>
      <c r="L126" s="16">
        <f t="shared" si="3"/>
        <v>2.75</v>
      </c>
      <c r="M126" s="14">
        <f t="shared" si="5"/>
        <v>154</v>
      </c>
      <c r="N126" s="8">
        <f t="shared" si="4"/>
        <v>56</v>
      </c>
      <c r="O126" s="14"/>
      <c r="P126" s="1">
        <v>1</v>
      </c>
    </row>
    <row r="127" spans="1:16" s="1" customFormat="1" ht="14.1" customHeight="1" x14ac:dyDescent="0.25">
      <c r="A127" s="29"/>
      <c r="B127" s="23" t="s">
        <v>1305</v>
      </c>
      <c r="C127" s="33" t="s">
        <v>1792</v>
      </c>
      <c r="D127" s="35" t="s">
        <v>1350</v>
      </c>
      <c r="E127" s="8" t="s">
        <v>1650</v>
      </c>
      <c r="F127" s="34" t="s">
        <v>118</v>
      </c>
      <c r="G127" s="34" t="s">
        <v>396</v>
      </c>
      <c r="H127" s="3"/>
      <c r="I127" s="3"/>
      <c r="J127" s="35" t="s">
        <v>37</v>
      </c>
      <c r="K127" s="8"/>
      <c r="L127" s="16">
        <f t="shared" si="3"/>
        <v>4.8499999999999996</v>
      </c>
      <c r="M127" s="14">
        <f t="shared" si="5"/>
        <v>238</v>
      </c>
      <c r="N127" s="8">
        <f t="shared" si="4"/>
        <v>49.072164948453612</v>
      </c>
      <c r="O127" s="14" t="s">
        <v>1498</v>
      </c>
      <c r="P127" s="1">
        <v>2</v>
      </c>
    </row>
    <row r="128" spans="1:16" s="1" customFormat="1" ht="14.1" customHeight="1" x14ac:dyDescent="0.25">
      <c r="A128" s="29"/>
      <c r="B128" s="23" t="s">
        <v>1305</v>
      </c>
      <c r="C128" s="33" t="s">
        <v>1842</v>
      </c>
      <c r="D128" s="35" t="s">
        <v>1351</v>
      </c>
      <c r="E128" s="8" t="s">
        <v>1707</v>
      </c>
      <c r="F128" s="34" t="s">
        <v>138</v>
      </c>
      <c r="G128" s="34" t="s">
        <v>181</v>
      </c>
      <c r="H128" s="3"/>
      <c r="I128" s="3"/>
      <c r="J128" s="35" t="s">
        <v>159</v>
      </c>
      <c r="K128" s="8"/>
      <c r="L128" s="16">
        <f t="shared" si="3"/>
        <v>2</v>
      </c>
      <c r="M128" s="14">
        <f t="shared" si="5"/>
        <v>127</v>
      </c>
      <c r="N128" s="8">
        <f t="shared" si="4"/>
        <v>63.5</v>
      </c>
      <c r="O128" s="14"/>
      <c r="P128" s="1">
        <v>1</v>
      </c>
    </row>
    <row r="129" spans="1:16" s="1" customFormat="1" ht="14.1" customHeight="1" x14ac:dyDescent="0.25">
      <c r="A129" s="29"/>
      <c r="B129" s="29" t="s">
        <v>1305</v>
      </c>
      <c r="C129" s="33" t="s">
        <v>1895</v>
      </c>
      <c r="D129" s="35" t="s">
        <v>1352</v>
      </c>
      <c r="E129" s="8" t="s">
        <v>1708</v>
      </c>
      <c r="F129" s="34" t="s">
        <v>410</v>
      </c>
      <c r="G129" s="34" t="s">
        <v>88</v>
      </c>
      <c r="H129" s="3"/>
      <c r="I129" s="3"/>
      <c r="J129" s="35" t="s">
        <v>50</v>
      </c>
      <c r="K129" s="8"/>
      <c r="L129" s="16">
        <f t="shared" si="3"/>
        <v>4.166666666666667</v>
      </c>
      <c r="M129" s="14">
        <f t="shared" si="5"/>
        <v>249</v>
      </c>
      <c r="N129" s="8">
        <f t="shared" si="4"/>
        <v>59.76</v>
      </c>
      <c r="O129" s="14" t="s">
        <v>1498</v>
      </c>
      <c r="P129" s="1">
        <v>2</v>
      </c>
    </row>
    <row r="130" spans="1:16" s="1" customFormat="1" ht="14.1" customHeight="1" x14ac:dyDescent="0.25">
      <c r="A130" s="29"/>
      <c r="B130" s="23" t="s">
        <v>1305</v>
      </c>
      <c r="C130" s="33" t="s">
        <v>1940</v>
      </c>
      <c r="D130" s="35" t="s">
        <v>1353</v>
      </c>
      <c r="E130" s="8" t="s">
        <v>1709</v>
      </c>
      <c r="F130" s="34" t="s">
        <v>358</v>
      </c>
      <c r="G130" s="34" t="s">
        <v>109</v>
      </c>
      <c r="H130" s="3"/>
      <c r="I130" s="3"/>
      <c r="J130" s="35" t="s">
        <v>328</v>
      </c>
      <c r="K130" s="8"/>
      <c r="L130" s="16">
        <f t="shared" ref="L130:L193" si="6">G130*24</f>
        <v>4.1833333333333336</v>
      </c>
      <c r="M130" s="14">
        <f t="shared" si="5"/>
        <v>253</v>
      </c>
      <c r="N130" s="8">
        <f t="shared" ref="N130:N193" si="7">M130/L130</f>
        <v>60.47808764940239</v>
      </c>
      <c r="O130" s="14" t="s">
        <v>1539</v>
      </c>
      <c r="P130" s="1">
        <v>2</v>
      </c>
    </row>
    <row r="131" spans="1:16" s="1" customFormat="1" ht="14.1" customHeight="1" x14ac:dyDescent="0.25">
      <c r="A131" s="29"/>
      <c r="B131" s="23" t="s">
        <v>1305</v>
      </c>
      <c r="C131" s="33" t="s">
        <v>1793</v>
      </c>
      <c r="D131" s="35" t="s">
        <v>1355</v>
      </c>
      <c r="E131" s="8" t="s">
        <v>1710</v>
      </c>
      <c r="F131" s="34" t="s">
        <v>157</v>
      </c>
      <c r="G131" s="34" t="s">
        <v>387</v>
      </c>
      <c r="H131" s="3"/>
      <c r="I131" s="3"/>
      <c r="J131" s="35" t="s">
        <v>91</v>
      </c>
      <c r="K131" s="8"/>
      <c r="L131" s="16">
        <f t="shared" si="6"/>
        <v>4.5666666666666664</v>
      </c>
      <c r="M131" s="14">
        <f t="shared" ref="M131:M194" si="8">D131-D130</f>
        <v>270</v>
      </c>
      <c r="N131" s="8">
        <f t="shared" si="7"/>
        <v>59.12408759124088</v>
      </c>
      <c r="O131" s="14" t="s">
        <v>1553</v>
      </c>
      <c r="P131" s="1">
        <v>2</v>
      </c>
    </row>
    <row r="132" spans="1:16" s="1" customFormat="1" ht="14.1" customHeight="1" x14ac:dyDescent="0.25">
      <c r="A132" s="29"/>
      <c r="B132" s="29" t="s">
        <v>1305</v>
      </c>
      <c r="C132" s="33" t="s">
        <v>1815</v>
      </c>
      <c r="D132" s="35" t="s">
        <v>1356</v>
      </c>
      <c r="E132" s="8" t="s">
        <v>1711</v>
      </c>
      <c r="F132" s="34" t="s">
        <v>405</v>
      </c>
      <c r="G132" s="34" t="s">
        <v>203</v>
      </c>
      <c r="H132" s="3"/>
      <c r="I132" s="3"/>
      <c r="J132" s="35" t="s">
        <v>1354</v>
      </c>
      <c r="K132" s="8"/>
      <c r="L132" s="16">
        <f t="shared" si="6"/>
        <v>2.2999999999999998</v>
      </c>
      <c r="M132" s="14">
        <f t="shared" si="8"/>
        <v>130</v>
      </c>
      <c r="N132" s="8">
        <f t="shared" si="7"/>
        <v>56.521739130434788</v>
      </c>
      <c r="O132" s="14"/>
      <c r="P132" s="1">
        <v>2</v>
      </c>
    </row>
    <row r="133" spans="1:16" s="1" customFormat="1" ht="14.1" customHeight="1" x14ac:dyDescent="0.25">
      <c r="A133" s="29"/>
      <c r="B133" s="23" t="s">
        <v>1305</v>
      </c>
      <c r="C133" s="33" t="s">
        <v>1896</v>
      </c>
      <c r="D133" s="35" t="s">
        <v>1357</v>
      </c>
      <c r="E133" s="8" t="s">
        <v>1712</v>
      </c>
      <c r="F133" s="34" t="s">
        <v>30</v>
      </c>
      <c r="G133" s="34" t="s">
        <v>180</v>
      </c>
      <c r="H133" s="3"/>
      <c r="I133" s="3"/>
      <c r="J133" s="35" t="s">
        <v>56</v>
      </c>
      <c r="K133" s="8"/>
      <c r="L133" s="16">
        <f t="shared" si="6"/>
        <v>4.2</v>
      </c>
      <c r="M133" s="14">
        <f t="shared" si="8"/>
        <v>260</v>
      </c>
      <c r="N133" s="8">
        <f t="shared" si="7"/>
        <v>61.904761904761905</v>
      </c>
      <c r="O133" s="14" t="s">
        <v>1498</v>
      </c>
      <c r="P133" s="1">
        <v>2</v>
      </c>
    </row>
    <row r="134" spans="1:16" s="1" customFormat="1" ht="14.1" customHeight="1" x14ac:dyDescent="0.25">
      <c r="A134" s="29"/>
      <c r="B134" s="23" t="s">
        <v>1305</v>
      </c>
      <c r="C134" s="33" t="s">
        <v>1941</v>
      </c>
      <c r="D134" s="35" t="s">
        <v>1358</v>
      </c>
      <c r="E134" s="8" t="s">
        <v>1713</v>
      </c>
      <c r="F134" s="34" t="s">
        <v>86</v>
      </c>
      <c r="G134" s="34" t="s">
        <v>194</v>
      </c>
      <c r="H134" s="3"/>
      <c r="I134" s="3"/>
      <c r="J134" s="35" t="s">
        <v>114</v>
      </c>
      <c r="K134" s="8"/>
      <c r="L134" s="16">
        <f t="shared" si="6"/>
        <v>2.0166666666666666</v>
      </c>
      <c r="M134" s="14">
        <f t="shared" si="8"/>
        <v>126</v>
      </c>
      <c r="N134" s="8">
        <f t="shared" si="7"/>
        <v>62.47933884297521</v>
      </c>
      <c r="O134" s="14"/>
      <c r="P134" s="1">
        <v>1</v>
      </c>
    </row>
    <row r="135" spans="1:16" s="1" customFormat="1" ht="14.1" customHeight="1" x14ac:dyDescent="0.25">
      <c r="A135" s="29"/>
      <c r="B135" s="29" t="s">
        <v>1305</v>
      </c>
      <c r="C135" s="33" t="s">
        <v>1993</v>
      </c>
      <c r="D135" s="35" t="s">
        <v>1359</v>
      </c>
      <c r="E135" s="8" t="s">
        <v>1714</v>
      </c>
      <c r="F135" s="34" t="s">
        <v>69</v>
      </c>
      <c r="G135" s="34" t="s">
        <v>241</v>
      </c>
      <c r="H135" s="3"/>
      <c r="I135" s="3"/>
      <c r="J135" s="35" t="s">
        <v>9</v>
      </c>
      <c r="K135" s="8"/>
      <c r="L135" s="16">
        <f t="shared" si="6"/>
        <v>1.9333333333333336</v>
      </c>
      <c r="M135" s="14">
        <f t="shared" si="8"/>
        <v>104</v>
      </c>
      <c r="N135" s="8">
        <f t="shared" si="7"/>
        <v>53.793103448275858</v>
      </c>
      <c r="O135" s="14"/>
      <c r="P135" s="1">
        <v>1</v>
      </c>
    </row>
    <row r="136" spans="1:16" s="1" customFormat="1" ht="14.1" customHeight="1" x14ac:dyDescent="0.25">
      <c r="A136" s="29"/>
      <c r="B136" s="23" t="s">
        <v>1305</v>
      </c>
      <c r="C136" s="33" t="s">
        <v>1794</v>
      </c>
      <c r="D136" s="35" t="s">
        <v>1362</v>
      </c>
      <c r="E136" s="8" t="s">
        <v>1715</v>
      </c>
      <c r="F136" s="34" t="s">
        <v>97</v>
      </c>
      <c r="G136" s="34" t="s">
        <v>93</v>
      </c>
      <c r="H136" s="3"/>
      <c r="I136" s="3"/>
      <c r="J136" s="35" t="s">
        <v>4</v>
      </c>
      <c r="K136" s="8"/>
      <c r="L136" s="16">
        <f t="shared" si="6"/>
        <v>0.75</v>
      </c>
      <c r="M136" s="14">
        <f t="shared" si="8"/>
        <v>25</v>
      </c>
      <c r="N136" s="8">
        <f t="shared" si="7"/>
        <v>33.333333333333336</v>
      </c>
      <c r="O136" s="14"/>
      <c r="P136" s="1">
        <v>1</v>
      </c>
    </row>
    <row r="137" spans="1:16" s="1" customFormat="1" ht="14.1" customHeight="1" x14ac:dyDescent="0.25">
      <c r="A137" s="29"/>
      <c r="B137" s="23" t="s">
        <v>1305</v>
      </c>
      <c r="C137" s="33" t="s">
        <v>1843</v>
      </c>
      <c r="D137" s="35" t="s">
        <v>1363</v>
      </c>
      <c r="E137" s="8" t="s">
        <v>1716</v>
      </c>
      <c r="F137" s="34" t="s">
        <v>320</v>
      </c>
      <c r="G137" s="34" t="s">
        <v>141</v>
      </c>
      <c r="H137" s="3"/>
      <c r="I137" s="3"/>
      <c r="J137" s="35" t="s">
        <v>95</v>
      </c>
      <c r="K137" s="8"/>
      <c r="L137" s="16">
        <f t="shared" si="6"/>
        <v>2.6666666666666665</v>
      </c>
      <c r="M137" s="14">
        <f t="shared" si="8"/>
        <v>161</v>
      </c>
      <c r="N137" s="8">
        <f t="shared" si="7"/>
        <v>60.375</v>
      </c>
      <c r="O137" s="14"/>
      <c r="P137" s="1">
        <v>1</v>
      </c>
    </row>
    <row r="138" spans="1:16" s="1" customFormat="1" ht="14.1" customHeight="1" x14ac:dyDescent="0.25">
      <c r="A138" s="29"/>
      <c r="B138" s="29" t="s">
        <v>1305</v>
      </c>
      <c r="C138" s="33" t="s">
        <v>1866</v>
      </c>
      <c r="D138" s="35" t="s">
        <v>1364</v>
      </c>
      <c r="E138" s="8" t="s">
        <v>1717</v>
      </c>
      <c r="F138" s="34" t="s">
        <v>289</v>
      </c>
      <c r="G138" s="34" t="s">
        <v>346</v>
      </c>
      <c r="H138" s="3"/>
      <c r="I138" s="3"/>
      <c r="J138" s="35" t="s">
        <v>36</v>
      </c>
      <c r="K138" s="8"/>
      <c r="L138" s="16">
        <f t="shared" si="6"/>
        <v>3.95</v>
      </c>
      <c r="M138" s="14">
        <f t="shared" si="8"/>
        <v>243</v>
      </c>
      <c r="N138" s="8">
        <f t="shared" si="7"/>
        <v>61.518987341772146</v>
      </c>
      <c r="O138" s="14" t="s">
        <v>1498</v>
      </c>
      <c r="P138" s="1">
        <v>2</v>
      </c>
    </row>
    <row r="139" spans="1:16" s="1" customFormat="1" ht="14.1" customHeight="1" x14ac:dyDescent="0.25">
      <c r="A139" s="29"/>
      <c r="B139" s="23" t="s">
        <v>1305</v>
      </c>
      <c r="C139" s="33" t="s">
        <v>1915</v>
      </c>
      <c r="D139" s="35" t="s">
        <v>1365</v>
      </c>
      <c r="E139" s="8" t="s">
        <v>1718</v>
      </c>
      <c r="F139" s="34" t="s">
        <v>1332</v>
      </c>
      <c r="G139" s="34" t="s">
        <v>164</v>
      </c>
      <c r="H139" s="3"/>
      <c r="I139" s="3"/>
      <c r="J139" s="35" t="s">
        <v>1360</v>
      </c>
      <c r="K139" s="8"/>
      <c r="L139" s="16">
        <f t="shared" si="6"/>
        <v>2.8166666666666664</v>
      </c>
      <c r="M139" s="14">
        <f t="shared" si="8"/>
        <v>158</v>
      </c>
      <c r="N139" s="8">
        <f t="shared" si="7"/>
        <v>56.094674556213022</v>
      </c>
      <c r="O139" s="14"/>
      <c r="P139" s="1">
        <v>1</v>
      </c>
    </row>
    <row r="140" spans="1:16" s="1" customFormat="1" ht="14.1" customHeight="1" x14ac:dyDescent="0.25">
      <c r="A140" s="29"/>
      <c r="B140" s="23" t="s">
        <v>1305</v>
      </c>
      <c r="C140" s="33" t="s">
        <v>1980</v>
      </c>
      <c r="D140" s="35" t="s">
        <v>1366</v>
      </c>
      <c r="E140" s="8" t="s">
        <v>1719</v>
      </c>
      <c r="F140" s="34" t="s">
        <v>81</v>
      </c>
      <c r="G140" s="34" t="s">
        <v>93</v>
      </c>
      <c r="H140" s="3"/>
      <c r="I140" s="3"/>
      <c r="J140" s="35" t="s">
        <v>1361</v>
      </c>
      <c r="K140" s="8"/>
      <c r="L140" s="16">
        <f t="shared" si="6"/>
        <v>0.75</v>
      </c>
      <c r="M140" s="14">
        <f t="shared" si="8"/>
        <v>31</v>
      </c>
      <c r="N140" s="8">
        <f t="shared" si="7"/>
        <v>41.333333333333336</v>
      </c>
      <c r="O140" s="14"/>
      <c r="P140" s="1">
        <v>1</v>
      </c>
    </row>
    <row r="141" spans="1:16" s="1" customFormat="1" ht="14.1" customHeight="1" x14ac:dyDescent="0.25">
      <c r="A141" s="29"/>
      <c r="B141" s="29" t="s">
        <v>1305</v>
      </c>
      <c r="C141" s="33" t="s">
        <v>1855</v>
      </c>
      <c r="D141" s="35" t="s">
        <v>1368</v>
      </c>
      <c r="E141" s="8" t="s">
        <v>1720</v>
      </c>
      <c r="F141" s="34" t="s">
        <v>187</v>
      </c>
      <c r="G141" s="34" t="s">
        <v>498</v>
      </c>
      <c r="H141" s="3"/>
      <c r="I141" s="3"/>
      <c r="J141" s="35" t="s">
        <v>70</v>
      </c>
      <c r="K141" s="8"/>
      <c r="L141" s="16">
        <f t="shared" si="6"/>
        <v>4.7</v>
      </c>
      <c r="M141" s="14">
        <f t="shared" si="8"/>
        <v>275</v>
      </c>
      <c r="N141" s="8">
        <f t="shared" si="7"/>
        <v>58.51063829787234</v>
      </c>
      <c r="O141" s="14" t="s">
        <v>1552</v>
      </c>
      <c r="P141" s="1">
        <v>3</v>
      </c>
    </row>
    <row r="142" spans="1:16" s="1" customFormat="1" ht="14.1" customHeight="1" x14ac:dyDescent="0.25">
      <c r="A142" s="29"/>
      <c r="B142" s="23" t="s">
        <v>1305</v>
      </c>
      <c r="C142" s="33" t="s">
        <v>1897</v>
      </c>
      <c r="D142" s="35" t="s">
        <v>1369</v>
      </c>
      <c r="E142" s="8" t="s">
        <v>1721</v>
      </c>
      <c r="F142" s="34" t="s">
        <v>71</v>
      </c>
      <c r="G142" s="34" t="s">
        <v>403</v>
      </c>
      <c r="H142" s="3"/>
      <c r="I142" s="3"/>
      <c r="J142" s="35" t="s">
        <v>21</v>
      </c>
      <c r="K142" s="8"/>
      <c r="L142" s="16">
        <f t="shared" si="6"/>
        <v>3.8500000000000005</v>
      </c>
      <c r="M142" s="14">
        <f t="shared" si="8"/>
        <v>235</v>
      </c>
      <c r="N142" s="8">
        <f t="shared" si="7"/>
        <v>61.038961038961034</v>
      </c>
      <c r="O142" s="14" t="s">
        <v>1498</v>
      </c>
      <c r="P142" s="1">
        <v>2</v>
      </c>
    </row>
    <row r="143" spans="1:16" s="1" customFormat="1" ht="14.1" customHeight="1" x14ac:dyDescent="0.25">
      <c r="A143" s="29"/>
      <c r="B143" s="23" t="s">
        <v>1305</v>
      </c>
      <c r="C143" s="33" t="s">
        <v>1942</v>
      </c>
      <c r="D143" s="35" t="s">
        <v>1370</v>
      </c>
      <c r="E143" s="8" t="s">
        <v>1722</v>
      </c>
      <c r="F143" s="34" t="s">
        <v>392</v>
      </c>
      <c r="G143" s="34" t="s">
        <v>517</v>
      </c>
      <c r="H143" s="3"/>
      <c r="I143" s="3"/>
      <c r="J143" s="35" t="s">
        <v>17</v>
      </c>
      <c r="K143" s="8"/>
      <c r="L143" s="16">
        <f t="shared" si="6"/>
        <v>5.3833333333333337</v>
      </c>
      <c r="M143" s="14">
        <f t="shared" si="8"/>
        <v>296</v>
      </c>
      <c r="N143" s="8">
        <f t="shared" si="7"/>
        <v>54.984520123839005</v>
      </c>
      <c r="O143" s="14" t="s">
        <v>1551</v>
      </c>
      <c r="P143" s="1">
        <v>3</v>
      </c>
    </row>
    <row r="144" spans="1:16" s="1" customFormat="1" ht="14.1" customHeight="1" x14ac:dyDescent="0.25">
      <c r="A144" s="29"/>
      <c r="B144" s="29" t="s">
        <v>1305</v>
      </c>
      <c r="C144" s="33" t="s">
        <v>1994</v>
      </c>
      <c r="D144" s="35" t="s">
        <v>1371</v>
      </c>
      <c r="E144" s="8" t="s">
        <v>1723</v>
      </c>
      <c r="F144" s="34" t="s">
        <v>40</v>
      </c>
      <c r="G144" s="34" t="s">
        <v>1367</v>
      </c>
      <c r="H144" s="3"/>
      <c r="I144" s="3"/>
      <c r="J144" s="35" t="s">
        <v>222</v>
      </c>
      <c r="K144" s="8"/>
      <c r="L144" s="16">
        <f t="shared" si="6"/>
        <v>2.4166666666666665</v>
      </c>
      <c r="M144" s="14">
        <f t="shared" si="8"/>
        <v>120</v>
      </c>
      <c r="N144" s="8">
        <f t="shared" si="7"/>
        <v>49.655172413793103</v>
      </c>
      <c r="O144" s="14"/>
      <c r="P144" s="1">
        <v>1</v>
      </c>
    </row>
    <row r="145" spans="1:16" s="1" customFormat="1" ht="14.1" customHeight="1" x14ac:dyDescent="0.25">
      <c r="A145" s="29"/>
      <c r="B145" s="23" t="s">
        <v>1305</v>
      </c>
      <c r="C145" s="33" t="s">
        <v>1795</v>
      </c>
      <c r="D145" s="35" t="s">
        <v>1373</v>
      </c>
      <c r="E145" s="8" t="s">
        <v>1724</v>
      </c>
      <c r="F145" s="34" t="s">
        <v>554</v>
      </c>
      <c r="G145" s="34" t="s">
        <v>119</v>
      </c>
      <c r="H145" s="3"/>
      <c r="I145" s="3"/>
      <c r="J145" s="35" t="s">
        <v>133</v>
      </c>
      <c r="K145" s="8"/>
      <c r="L145" s="16">
        <f t="shared" si="6"/>
        <v>3.8833333333333337</v>
      </c>
      <c r="M145" s="14">
        <f t="shared" si="8"/>
        <v>234</v>
      </c>
      <c r="N145" s="8">
        <f t="shared" si="7"/>
        <v>60.257510729613728</v>
      </c>
      <c r="O145" s="14" t="s">
        <v>1498</v>
      </c>
      <c r="P145" s="1">
        <v>2</v>
      </c>
    </row>
    <row r="146" spans="1:16" s="1" customFormat="1" ht="14.1" customHeight="1" x14ac:dyDescent="0.25">
      <c r="A146" s="29"/>
      <c r="B146" s="23" t="s">
        <v>1305</v>
      </c>
      <c r="C146" s="33" t="s">
        <v>1844</v>
      </c>
      <c r="D146" s="35" t="s">
        <v>1374</v>
      </c>
      <c r="E146" s="8" t="s">
        <v>1725</v>
      </c>
      <c r="F146" s="34" t="s">
        <v>374</v>
      </c>
      <c r="G146" s="34" t="s">
        <v>391</v>
      </c>
      <c r="H146" s="3"/>
      <c r="I146" s="3"/>
      <c r="J146" s="35" t="s">
        <v>68</v>
      </c>
      <c r="K146" s="8"/>
      <c r="L146" s="16">
        <f t="shared" si="6"/>
        <v>3.7333333333333334</v>
      </c>
      <c r="M146" s="14">
        <f t="shared" si="8"/>
        <v>210</v>
      </c>
      <c r="N146" s="8">
        <f t="shared" si="7"/>
        <v>56.25</v>
      </c>
      <c r="O146" s="14" t="s">
        <v>1539</v>
      </c>
      <c r="P146" s="1">
        <v>2</v>
      </c>
    </row>
    <row r="147" spans="1:16" s="1" customFormat="1" ht="14.1" customHeight="1" x14ac:dyDescent="0.25">
      <c r="A147" s="29"/>
      <c r="B147" s="29" t="s">
        <v>1305</v>
      </c>
      <c r="C147" s="33" t="s">
        <v>1898</v>
      </c>
      <c r="D147" s="35" t="s">
        <v>1375</v>
      </c>
      <c r="E147" s="8" t="s">
        <v>1726</v>
      </c>
      <c r="F147" s="34" t="s">
        <v>1372</v>
      </c>
      <c r="G147" s="34" t="s">
        <v>419</v>
      </c>
      <c r="H147" s="3"/>
      <c r="I147" s="3"/>
      <c r="J147" s="35" t="s">
        <v>187</v>
      </c>
      <c r="K147" s="8"/>
      <c r="L147" s="16">
        <f t="shared" si="6"/>
        <v>3.8666666666666671</v>
      </c>
      <c r="M147" s="14">
        <f t="shared" si="8"/>
        <v>234</v>
      </c>
      <c r="N147" s="8">
        <f t="shared" si="7"/>
        <v>60.517241379310335</v>
      </c>
      <c r="O147" s="14" t="s">
        <v>1498</v>
      </c>
      <c r="P147" s="1">
        <v>2</v>
      </c>
    </row>
    <row r="148" spans="1:16" s="1" customFormat="1" ht="14.1" customHeight="1" x14ac:dyDescent="0.25">
      <c r="A148" s="29"/>
      <c r="B148" s="23" t="s">
        <v>1305</v>
      </c>
      <c r="C148" s="33" t="s">
        <v>1943</v>
      </c>
      <c r="D148" s="35" t="s">
        <v>1376</v>
      </c>
      <c r="E148" s="8" t="s">
        <v>1727</v>
      </c>
      <c r="F148" s="34" t="s">
        <v>86</v>
      </c>
      <c r="G148" s="34" t="s">
        <v>554</v>
      </c>
      <c r="H148" s="3"/>
      <c r="I148" s="3"/>
      <c r="J148" s="35" t="s">
        <v>112</v>
      </c>
      <c r="K148" s="8"/>
      <c r="L148" s="16">
        <f t="shared" si="6"/>
        <v>4.7166666666666668</v>
      </c>
      <c r="M148" s="14">
        <f t="shared" si="8"/>
        <v>236</v>
      </c>
      <c r="N148" s="8">
        <f t="shared" si="7"/>
        <v>50.035335689045937</v>
      </c>
      <c r="O148" s="14" t="s">
        <v>1550</v>
      </c>
      <c r="P148" s="1">
        <v>1</v>
      </c>
    </row>
    <row r="149" spans="1:16" s="1" customFormat="1" ht="14.1" customHeight="1" x14ac:dyDescent="0.25">
      <c r="A149" s="29">
        <v>594</v>
      </c>
      <c r="B149" s="23" t="s">
        <v>1305</v>
      </c>
      <c r="C149" s="21" t="s">
        <v>1981</v>
      </c>
      <c r="D149" s="30" t="s">
        <v>721</v>
      </c>
      <c r="E149" s="8" t="s">
        <v>1179</v>
      </c>
      <c r="F149" s="3" t="s">
        <v>115</v>
      </c>
      <c r="G149" s="3" t="s">
        <v>575</v>
      </c>
      <c r="H149" s="3" t="s">
        <v>1178</v>
      </c>
      <c r="I149" s="3" t="s">
        <v>5</v>
      </c>
      <c r="J149" s="8" t="s">
        <v>13</v>
      </c>
      <c r="K149" s="8" t="s">
        <v>999</v>
      </c>
      <c r="L149" s="16">
        <f t="shared" si="6"/>
        <v>4.7333333333333334</v>
      </c>
      <c r="M149" s="14">
        <f t="shared" si="8"/>
        <v>13</v>
      </c>
      <c r="N149" s="8">
        <f t="shared" si="7"/>
        <v>2.7464788732394365</v>
      </c>
      <c r="O149" s="14"/>
      <c r="P149" s="1">
        <v>1</v>
      </c>
    </row>
    <row r="150" spans="1:16" s="1" customFormat="1" ht="14.1" customHeight="1" x14ac:dyDescent="0.25">
      <c r="A150" s="23">
        <v>597</v>
      </c>
      <c r="B150" s="29" t="s">
        <v>1305</v>
      </c>
      <c r="C150" s="4" t="s">
        <v>1796</v>
      </c>
      <c r="D150" s="9" t="s">
        <v>722</v>
      </c>
      <c r="E150" s="8" t="s">
        <v>1177</v>
      </c>
      <c r="F150" s="3" t="s">
        <v>356</v>
      </c>
      <c r="G150" s="3" t="s">
        <v>346</v>
      </c>
      <c r="H150" s="3" t="s">
        <v>174</v>
      </c>
      <c r="I150" s="3" t="s">
        <v>5</v>
      </c>
      <c r="J150" s="3" t="s">
        <v>105</v>
      </c>
      <c r="K150" s="8" t="s">
        <v>906</v>
      </c>
      <c r="L150" s="16">
        <f t="shared" si="6"/>
        <v>3.95</v>
      </c>
      <c r="M150" s="31">
        <f t="shared" si="8"/>
        <v>207</v>
      </c>
      <c r="N150" s="8">
        <f t="shared" si="7"/>
        <v>52.405063291139236</v>
      </c>
      <c r="O150" s="14" t="s">
        <v>1318</v>
      </c>
      <c r="P150" s="1">
        <v>1</v>
      </c>
    </row>
    <row r="151" spans="1:16" s="1" customFormat="1" ht="14.1" customHeight="1" x14ac:dyDescent="0.25">
      <c r="A151" s="23">
        <v>598</v>
      </c>
      <c r="B151" s="23" t="s">
        <v>1305</v>
      </c>
      <c r="C151" s="4" t="s">
        <v>1845</v>
      </c>
      <c r="D151" s="9" t="s">
        <v>723</v>
      </c>
      <c r="E151" s="8" t="s">
        <v>1086</v>
      </c>
      <c r="F151" s="3" t="s">
        <v>256</v>
      </c>
      <c r="G151" s="3" t="s">
        <v>116</v>
      </c>
      <c r="H151" s="3" t="s">
        <v>446</v>
      </c>
      <c r="I151" s="3" t="s">
        <v>5</v>
      </c>
      <c r="J151" s="3" t="s">
        <v>50</v>
      </c>
      <c r="K151" s="8" t="s">
        <v>1085</v>
      </c>
      <c r="L151" s="16">
        <f t="shared" si="6"/>
        <v>2.0499999999999998</v>
      </c>
      <c r="M151" s="14">
        <f t="shared" si="8"/>
        <v>120</v>
      </c>
      <c r="N151" s="8">
        <f t="shared" si="7"/>
        <v>58.536585365853661</v>
      </c>
      <c r="O151" s="14"/>
      <c r="P151" s="1">
        <v>1</v>
      </c>
    </row>
    <row r="152" spans="1:16" s="1" customFormat="1" ht="14.1" customHeight="1" x14ac:dyDescent="0.25">
      <c r="A152" s="23">
        <v>599</v>
      </c>
      <c r="B152" s="23" t="s">
        <v>1305</v>
      </c>
      <c r="C152" s="4" t="s">
        <v>1899</v>
      </c>
      <c r="D152" s="9" t="s">
        <v>724</v>
      </c>
      <c r="E152" s="8" t="s">
        <v>1084</v>
      </c>
      <c r="F152" s="3" t="s">
        <v>201</v>
      </c>
      <c r="G152" s="3" t="s">
        <v>284</v>
      </c>
      <c r="H152" s="3" t="s">
        <v>332</v>
      </c>
      <c r="I152" s="3" t="s">
        <v>5</v>
      </c>
      <c r="J152" s="3" t="s">
        <v>46</v>
      </c>
      <c r="K152" s="8" t="s">
        <v>362</v>
      </c>
      <c r="L152" s="16">
        <f t="shared" si="6"/>
        <v>4.083333333333333</v>
      </c>
      <c r="M152" s="31">
        <f t="shared" si="8"/>
        <v>234</v>
      </c>
      <c r="N152" s="8">
        <f t="shared" si="7"/>
        <v>57.306122448979593</v>
      </c>
      <c r="O152" s="14" t="s">
        <v>1498</v>
      </c>
      <c r="P152" s="1">
        <v>2</v>
      </c>
    </row>
    <row r="153" spans="1:16" s="1" customFormat="1" ht="14.1" customHeight="1" x14ac:dyDescent="0.25">
      <c r="A153" s="23">
        <v>600</v>
      </c>
      <c r="B153" s="29" t="s">
        <v>1305</v>
      </c>
      <c r="C153" s="4" t="s">
        <v>1916</v>
      </c>
      <c r="D153" s="9" t="s">
        <v>724</v>
      </c>
      <c r="E153" s="8" t="s">
        <v>1175</v>
      </c>
      <c r="F153" s="3" t="s">
        <v>384</v>
      </c>
      <c r="G153" s="3" t="s">
        <v>184</v>
      </c>
      <c r="H153" s="3" t="s">
        <v>1174</v>
      </c>
      <c r="I153" s="3" t="s">
        <v>5</v>
      </c>
      <c r="J153" s="3" t="s">
        <v>50</v>
      </c>
      <c r="K153" s="8" t="s">
        <v>1173</v>
      </c>
      <c r="L153" s="16">
        <f t="shared" si="6"/>
        <v>5.083333333333333</v>
      </c>
      <c r="M153" s="14">
        <f t="shared" si="8"/>
        <v>0</v>
      </c>
      <c r="N153" s="8">
        <f t="shared" si="7"/>
        <v>0</v>
      </c>
      <c r="O153" s="14"/>
      <c r="P153" s="1">
        <v>0</v>
      </c>
    </row>
    <row r="154" spans="1:16" s="1" customFormat="1" ht="14.1" customHeight="1" x14ac:dyDescent="0.25">
      <c r="A154" s="23">
        <v>601</v>
      </c>
      <c r="B154" s="23" t="s">
        <v>1305</v>
      </c>
      <c r="C154" s="4" t="s">
        <v>1982</v>
      </c>
      <c r="D154" s="9" t="s">
        <v>725</v>
      </c>
      <c r="E154" s="8" t="s">
        <v>1172</v>
      </c>
      <c r="F154" s="3" t="s">
        <v>576</v>
      </c>
      <c r="G154" s="3" t="s">
        <v>315</v>
      </c>
      <c r="H154" s="3" t="s">
        <v>135</v>
      </c>
      <c r="I154" s="3" t="s">
        <v>5</v>
      </c>
      <c r="J154" s="3" t="s">
        <v>16</v>
      </c>
      <c r="K154" s="8" t="s">
        <v>368</v>
      </c>
      <c r="L154" s="16">
        <f t="shared" si="6"/>
        <v>5.1333333333333337</v>
      </c>
      <c r="M154" s="14">
        <f t="shared" si="8"/>
        <v>94</v>
      </c>
      <c r="N154" s="8">
        <f t="shared" si="7"/>
        <v>18.311688311688311</v>
      </c>
      <c r="O154" s="14"/>
      <c r="P154" s="1">
        <v>2</v>
      </c>
    </row>
    <row r="155" spans="1:16" s="1" customFormat="1" ht="14.1" customHeight="1" x14ac:dyDescent="0.25">
      <c r="A155" s="23">
        <v>604</v>
      </c>
      <c r="B155" s="23" t="s">
        <v>1305</v>
      </c>
      <c r="C155" s="4" t="s">
        <v>1797</v>
      </c>
      <c r="D155" s="9" t="s">
        <v>726</v>
      </c>
      <c r="E155" s="8" t="s">
        <v>1081</v>
      </c>
      <c r="F155" s="3" t="s">
        <v>104</v>
      </c>
      <c r="G155" s="3" t="s">
        <v>113</v>
      </c>
      <c r="H155" s="3" t="s">
        <v>337</v>
      </c>
      <c r="I155" s="3" t="s">
        <v>5</v>
      </c>
      <c r="J155" s="3" t="s">
        <v>23</v>
      </c>
      <c r="K155" s="8" t="s">
        <v>1080</v>
      </c>
      <c r="L155" s="16">
        <f t="shared" si="6"/>
        <v>2.5666666666666664</v>
      </c>
      <c r="M155" s="14">
        <f t="shared" si="8"/>
        <v>146</v>
      </c>
      <c r="N155" s="8">
        <f t="shared" si="7"/>
        <v>56.883116883116891</v>
      </c>
      <c r="O155" s="14"/>
      <c r="P155" s="1">
        <v>2</v>
      </c>
    </row>
    <row r="156" spans="1:16" s="1" customFormat="1" ht="14.1" customHeight="1" x14ac:dyDescent="0.25">
      <c r="A156" s="23">
        <v>605</v>
      </c>
      <c r="B156" s="29" t="s">
        <v>1305</v>
      </c>
      <c r="C156" s="4" t="s">
        <v>1816</v>
      </c>
      <c r="D156" s="9" t="s">
        <v>727</v>
      </c>
      <c r="E156" s="8" t="s">
        <v>876</v>
      </c>
      <c r="F156" s="3" t="s">
        <v>32</v>
      </c>
      <c r="G156" s="3" t="s">
        <v>416</v>
      </c>
      <c r="H156" s="3" t="s">
        <v>875</v>
      </c>
      <c r="I156" s="3" t="s">
        <v>5</v>
      </c>
      <c r="J156" s="3" t="s">
        <v>127</v>
      </c>
      <c r="K156" s="8" t="s">
        <v>584</v>
      </c>
      <c r="L156" s="16">
        <f t="shared" si="6"/>
        <v>5.4666666666666668</v>
      </c>
      <c r="M156" s="31">
        <f t="shared" si="8"/>
        <v>300</v>
      </c>
      <c r="N156" s="8">
        <f t="shared" si="7"/>
        <v>54.878048780487802</v>
      </c>
      <c r="O156" s="14" t="s">
        <v>1498</v>
      </c>
      <c r="P156" s="1">
        <v>2</v>
      </c>
    </row>
    <row r="157" spans="1:16" s="1" customFormat="1" ht="14.1" customHeight="1" x14ac:dyDescent="0.25">
      <c r="A157" s="23">
        <v>606</v>
      </c>
      <c r="B157" s="23" t="s">
        <v>1305</v>
      </c>
      <c r="C157" s="4" t="s">
        <v>1867</v>
      </c>
      <c r="D157" s="9" t="s">
        <v>728</v>
      </c>
      <c r="E157" s="8" t="s">
        <v>874</v>
      </c>
      <c r="F157" s="3" t="s">
        <v>316</v>
      </c>
      <c r="G157" s="3" t="s">
        <v>347</v>
      </c>
      <c r="H157" s="3" t="s">
        <v>873</v>
      </c>
      <c r="I157" s="3" t="s">
        <v>5</v>
      </c>
      <c r="J157" s="3" t="s">
        <v>57</v>
      </c>
      <c r="K157" s="8" t="s">
        <v>353</v>
      </c>
      <c r="L157" s="16">
        <f t="shared" si="6"/>
        <v>4.3833333333333337</v>
      </c>
      <c r="M157" s="31">
        <f t="shared" si="8"/>
        <v>247</v>
      </c>
      <c r="N157" s="8">
        <f t="shared" si="7"/>
        <v>56.349809885931556</v>
      </c>
      <c r="O157" s="14" t="s">
        <v>1498</v>
      </c>
      <c r="P157" s="1">
        <v>2</v>
      </c>
    </row>
    <row r="158" spans="1:16" s="1" customFormat="1" ht="14.1" customHeight="1" x14ac:dyDescent="0.25">
      <c r="A158" s="23">
        <v>607</v>
      </c>
      <c r="B158" s="23" t="s">
        <v>1305</v>
      </c>
      <c r="C158" s="4" t="s">
        <v>1944</v>
      </c>
      <c r="D158" s="9" t="s">
        <v>729</v>
      </c>
      <c r="E158" s="8" t="s">
        <v>1076</v>
      </c>
      <c r="F158" s="3" t="s">
        <v>176</v>
      </c>
      <c r="G158" s="3" t="s">
        <v>419</v>
      </c>
      <c r="H158" s="3" t="s">
        <v>259</v>
      </c>
      <c r="I158" s="3" t="s">
        <v>5</v>
      </c>
      <c r="J158" s="3" t="s">
        <v>163</v>
      </c>
      <c r="K158" s="8" t="s">
        <v>1075</v>
      </c>
      <c r="L158" s="16">
        <f t="shared" si="6"/>
        <v>3.8666666666666671</v>
      </c>
      <c r="M158" s="31">
        <f t="shared" si="8"/>
        <v>212</v>
      </c>
      <c r="N158" s="8">
        <f t="shared" si="7"/>
        <v>54.827586206896548</v>
      </c>
      <c r="O158" s="14" t="s">
        <v>1317</v>
      </c>
      <c r="P158" s="1">
        <v>1</v>
      </c>
    </row>
    <row r="159" spans="1:16" s="1" customFormat="1" ht="14.1" customHeight="1" x14ac:dyDescent="0.25">
      <c r="A159" s="23">
        <v>608</v>
      </c>
      <c r="B159" s="29" t="s">
        <v>1305</v>
      </c>
      <c r="C159" s="4" t="s">
        <v>1995</v>
      </c>
      <c r="D159" s="9" t="s">
        <v>730</v>
      </c>
      <c r="E159" s="8" t="s">
        <v>871</v>
      </c>
      <c r="F159" s="3" t="s">
        <v>201</v>
      </c>
      <c r="G159" s="3" t="s">
        <v>19</v>
      </c>
      <c r="H159" s="3" t="s">
        <v>392</v>
      </c>
      <c r="I159" s="3" t="s">
        <v>5</v>
      </c>
      <c r="J159" s="3" t="s">
        <v>63</v>
      </c>
      <c r="K159" s="8" t="s">
        <v>595</v>
      </c>
      <c r="L159" s="16">
        <f t="shared" si="6"/>
        <v>1.9</v>
      </c>
      <c r="M159" s="14">
        <f t="shared" si="8"/>
        <v>116</v>
      </c>
      <c r="N159" s="8">
        <f t="shared" si="7"/>
        <v>61.05263157894737</v>
      </c>
      <c r="O159" s="14"/>
      <c r="P159" s="1">
        <v>1</v>
      </c>
    </row>
    <row r="160" spans="1:16" s="1" customFormat="1" ht="14.1" customHeight="1" x14ac:dyDescent="0.25">
      <c r="A160" s="23" t="s">
        <v>1316</v>
      </c>
      <c r="B160" s="23" t="s">
        <v>1305</v>
      </c>
      <c r="C160" s="4" t="s">
        <v>1798</v>
      </c>
      <c r="D160" s="9" t="s">
        <v>731</v>
      </c>
      <c r="E160" s="8" t="s">
        <v>870</v>
      </c>
      <c r="F160" s="3" t="s">
        <v>150</v>
      </c>
      <c r="G160" s="3" t="s">
        <v>336</v>
      </c>
      <c r="H160" s="3" t="s">
        <v>414</v>
      </c>
      <c r="I160" s="3" t="s">
        <v>5</v>
      </c>
      <c r="J160" s="3" t="s">
        <v>178</v>
      </c>
      <c r="K160" s="8" t="s">
        <v>659</v>
      </c>
      <c r="L160" s="16">
        <f t="shared" si="6"/>
        <v>3.6166666666666663</v>
      </c>
      <c r="M160" s="14">
        <f t="shared" si="8"/>
        <v>172</v>
      </c>
      <c r="N160" s="8">
        <f t="shared" si="7"/>
        <v>47.55760368663595</v>
      </c>
      <c r="O160" s="14"/>
      <c r="P160" s="1">
        <v>2</v>
      </c>
    </row>
    <row r="161" spans="1:16" s="1" customFormat="1" ht="14.1" customHeight="1" x14ac:dyDescent="0.25">
      <c r="A161" s="23">
        <v>612</v>
      </c>
      <c r="B161" s="23" t="s">
        <v>1305</v>
      </c>
      <c r="C161" s="4" t="s">
        <v>1817</v>
      </c>
      <c r="D161" s="9" t="s">
        <v>732</v>
      </c>
      <c r="E161" s="8" t="s">
        <v>869</v>
      </c>
      <c r="F161" s="3" t="s">
        <v>88</v>
      </c>
      <c r="G161" s="3" t="s">
        <v>199</v>
      </c>
      <c r="H161" s="3" t="s">
        <v>868</v>
      </c>
      <c r="I161" s="3" t="s">
        <v>5</v>
      </c>
      <c r="J161" s="3" t="s">
        <v>146</v>
      </c>
      <c r="K161" s="8" t="s">
        <v>867</v>
      </c>
      <c r="L161" s="16">
        <f t="shared" si="6"/>
        <v>5.2833333333333332</v>
      </c>
      <c r="M161" s="14">
        <f t="shared" si="8"/>
        <v>131</v>
      </c>
      <c r="N161" s="8">
        <f t="shared" si="7"/>
        <v>24.794952681388015</v>
      </c>
      <c r="O161" s="14"/>
      <c r="P161" s="1">
        <v>3</v>
      </c>
    </row>
    <row r="162" spans="1:16" s="1" customFormat="1" ht="14.1" customHeight="1" x14ac:dyDescent="0.25">
      <c r="A162" s="23">
        <v>613</v>
      </c>
      <c r="B162" s="29" t="s">
        <v>1305</v>
      </c>
      <c r="C162" s="4" t="s">
        <v>1868</v>
      </c>
      <c r="D162" s="9" t="s">
        <v>733</v>
      </c>
      <c r="E162" s="8" t="s">
        <v>866</v>
      </c>
      <c r="F162" s="3" t="s">
        <v>64</v>
      </c>
      <c r="G162" s="3" t="s">
        <v>179</v>
      </c>
      <c r="H162" s="3" t="s">
        <v>411</v>
      </c>
      <c r="I162" s="3" t="s">
        <v>5</v>
      </c>
      <c r="J162" s="3" t="s">
        <v>134</v>
      </c>
      <c r="K162" s="8" t="s">
        <v>865</v>
      </c>
      <c r="L162" s="16">
        <f t="shared" si="6"/>
        <v>4.5</v>
      </c>
      <c r="M162" s="31">
        <f t="shared" si="8"/>
        <v>247</v>
      </c>
      <c r="N162" s="8">
        <f t="shared" si="7"/>
        <v>54.888888888888886</v>
      </c>
      <c r="O162" s="14" t="s">
        <v>1498</v>
      </c>
      <c r="P162" s="1">
        <v>2</v>
      </c>
    </row>
    <row r="163" spans="1:16" s="1" customFormat="1" ht="14.1" customHeight="1" x14ac:dyDescent="0.25">
      <c r="A163" s="23">
        <v>621</v>
      </c>
      <c r="B163" s="23" t="s">
        <v>1305</v>
      </c>
      <c r="C163" s="4" t="s">
        <v>1951</v>
      </c>
      <c r="D163" s="9" t="s">
        <v>734</v>
      </c>
      <c r="E163" s="8" t="s">
        <v>1070</v>
      </c>
      <c r="F163" s="3" t="s">
        <v>367</v>
      </c>
      <c r="G163" s="3" t="s">
        <v>359</v>
      </c>
      <c r="H163" s="3" t="s">
        <v>980</v>
      </c>
      <c r="I163" s="3" t="s">
        <v>5</v>
      </c>
      <c r="J163" s="3" t="s">
        <v>126</v>
      </c>
      <c r="K163" s="8" t="s">
        <v>897</v>
      </c>
      <c r="L163" s="16">
        <f t="shared" si="6"/>
        <v>3.7</v>
      </c>
      <c r="M163" s="31">
        <f t="shared" si="8"/>
        <v>212</v>
      </c>
      <c r="N163" s="8">
        <f t="shared" si="7"/>
        <v>57.297297297297291</v>
      </c>
      <c r="O163" s="14" t="s">
        <v>1317</v>
      </c>
      <c r="P163" s="1">
        <v>1</v>
      </c>
    </row>
    <row r="164" spans="1:16" s="1" customFormat="1" ht="14.1" customHeight="1" x14ac:dyDescent="0.25">
      <c r="A164" s="23">
        <v>622</v>
      </c>
      <c r="B164" s="23" t="s">
        <v>1305</v>
      </c>
      <c r="C164" s="4" t="s">
        <v>1996</v>
      </c>
      <c r="D164" s="9" t="s">
        <v>735</v>
      </c>
      <c r="E164" s="8" t="s">
        <v>863</v>
      </c>
      <c r="F164" s="3" t="s">
        <v>56</v>
      </c>
      <c r="G164" s="3" t="s">
        <v>117</v>
      </c>
      <c r="H164" s="3" t="s">
        <v>691</v>
      </c>
      <c r="I164" s="3" t="s">
        <v>5</v>
      </c>
      <c r="J164" s="3" t="s">
        <v>161</v>
      </c>
      <c r="K164" s="8" t="s">
        <v>799</v>
      </c>
      <c r="L164" s="16">
        <f t="shared" si="6"/>
        <v>1.8333333333333335</v>
      </c>
      <c r="M164" s="14">
        <f t="shared" si="8"/>
        <v>115</v>
      </c>
      <c r="N164" s="8">
        <f t="shared" si="7"/>
        <v>62.72727272727272</v>
      </c>
      <c r="O164" s="14"/>
      <c r="P164" s="1">
        <v>1</v>
      </c>
    </row>
    <row r="165" spans="1:16" s="1" customFormat="1" ht="14.1" customHeight="1" x14ac:dyDescent="0.25">
      <c r="A165" s="23">
        <v>625</v>
      </c>
      <c r="B165" s="29" t="s">
        <v>1305</v>
      </c>
      <c r="C165" s="4" t="s">
        <v>1799</v>
      </c>
      <c r="D165" s="9" t="s">
        <v>737</v>
      </c>
      <c r="E165" s="8" t="s">
        <v>1171</v>
      </c>
      <c r="F165" s="3" t="s">
        <v>289</v>
      </c>
      <c r="G165" s="3" t="s">
        <v>347</v>
      </c>
      <c r="H165" s="3" t="s">
        <v>1134</v>
      </c>
      <c r="I165" s="3" t="s">
        <v>5</v>
      </c>
      <c r="J165" s="3" t="s">
        <v>137</v>
      </c>
      <c r="K165" s="8" t="s">
        <v>986</v>
      </c>
      <c r="L165" s="16">
        <f t="shared" si="6"/>
        <v>4.3833333333333337</v>
      </c>
      <c r="M165" s="14">
        <f t="shared" si="8"/>
        <v>131</v>
      </c>
      <c r="N165" s="8">
        <f t="shared" si="7"/>
        <v>29.885931558935358</v>
      </c>
      <c r="O165" s="14"/>
      <c r="P165" s="1">
        <v>2</v>
      </c>
    </row>
    <row r="166" spans="1:16" s="1" customFormat="1" ht="14.1" customHeight="1" x14ac:dyDescent="0.25">
      <c r="A166" s="23">
        <v>626</v>
      </c>
      <c r="B166" s="23" t="s">
        <v>1305</v>
      </c>
      <c r="C166" s="4" t="s">
        <v>1846</v>
      </c>
      <c r="D166" s="9" t="s">
        <v>738</v>
      </c>
      <c r="E166" s="8" t="s">
        <v>1170</v>
      </c>
      <c r="F166" s="3" t="s">
        <v>306</v>
      </c>
      <c r="G166" s="3" t="s">
        <v>483</v>
      </c>
      <c r="H166" s="3" t="s">
        <v>1118</v>
      </c>
      <c r="I166" s="3" t="s">
        <v>5</v>
      </c>
      <c r="J166" s="3" t="s">
        <v>146</v>
      </c>
      <c r="K166" s="8" t="s">
        <v>1169</v>
      </c>
      <c r="L166" s="16">
        <f t="shared" si="6"/>
        <v>4.3166666666666664</v>
      </c>
      <c r="M166" s="31">
        <f t="shared" si="8"/>
        <v>251</v>
      </c>
      <c r="N166" s="8">
        <f t="shared" si="7"/>
        <v>58.14671814671815</v>
      </c>
      <c r="O166" s="14" t="s">
        <v>1539</v>
      </c>
      <c r="P166" s="1">
        <v>2</v>
      </c>
    </row>
    <row r="167" spans="1:16" s="1" customFormat="1" ht="14.1" customHeight="1" x14ac:dyDescent="0.25">
      <c r="A167" s="23">
        <v>627</v>
      </c>
      <c r="B167" s="23" t="s">
        <v>1305</v>
      </c>
      <c r="C167" s="4" t="s">
        <v>1900</v>
      </c>
      <c r="D167" s="9" t="s">
        <v>739</v>
      </c>
      <c r="E167" s="8" t="s">
        <v>1168</v>
      </c>
      <c r="F167" s="3" t="s">
        <v>336</v>
      </c>
      <c r="G167" s="3" t="s">
        <v>64</v>
      </c>
      <c r="H167" s="3" t="s">
        <v>683</v>
      </c>
      <c r="I167" s="3" t="s">
        <v>9</v>
      </c>
      <c r="J167" s="3" t="s">
        <v>188</v>
      </c>
      <c r="K167" s="8" t="s">
        <v>449</v>
      </c>
      <c r="L167" s="16">
        <f t="shared" si="6"/>
        <v>4.8166666666666664</v>
      </c>
      <c r="M167" s="31">
        <f t="shared" si="8"/>
        <v>266</v>
      </c>
      <c r="N167" s="8">
        <f t="shared" si="7"/>
        <v>55.224913494809691</v>
      </c>
      <c r="O167" s="14" t="s">
        <v>1498</v>
      </c>
      <c r="P167" s="1">
        <v>2</v>
      </c>
    </row>
    <row r="168" spans="1:16" s="1" customFormat="1" ht="14.1" customHeight="1" x14ac:dyDescent="0.25">
      <c r="A168" s="23">
        <v>628</v>
      </c>
      <c r="B168" s="29" t="s">
        <v>1305</v>
      </c>
      <c r="C168" s="4" t="s">
        <v>1945</v>
      </c>
      <c r="D168" s="9" t="s">
        <v>740</v>
      </c>
      <c r="E168" s="8" t="s">
        <v>862</v>
      </c>
      <c r="F168" s="3" t="s">
        <v>206</v>
      </c>
      <c r="G168" s="3" t="s">
        <v>44</v>
      </c>
      <c r="H168" s="3" t="s">
        <v>182</v>
      </c>
      <c r="I168" s="3" t="s">
        <v>5</v>
      </c>
      <c r="J168" s="3" t="s">
        <v>77</v>
      </c>
      <c r="K168" s="8" t="s">
        <v>596</v>
      </c>
      <c r="L168" s="16">
        <f t="shared" si="6"/>
        <v>2.6333333333333333</v>
      </c>
      <c r="M168" s="14">
        <f t="shared" si="8"/>
        <v>144</v>
      </c>
      <c r="N168" s="8">
        <f t="shared" si="7"/>
        <v>54.683544303797468</v>
      </c>
      <c r="O168" s="14"/>
      <c r="P168" s="1">
        <v>1</v>
      </c>
    </row>
    <row r="169" spans="1:16" s="1" customFormat="1" ht="14.1" customHeight="1" x14ac:dyDescent="0.25">
      <c r="A169" s="23">
        <v>629</v>
      </c>
      <c r="B169" s="23" t="s">
        <v>1305</v>
      </c>
      <c r="C169" s="4" t="s">
        <v>1983</v>
      </c>
      <c r="D169" s="9" t="s">
        <v>741</v>
      </c>
      <c r="E169" s="8" t="s">
        <v>1167</v>
      </c>
      <c r="F169" s="3" t="s">
        <v>59</v>
      </c>
      <c r="G169" s="3" t="s">
        <v>354</v>
      </c>
      <c r="H169" s="3" t="s">
        <v>491</v>
      </c>
      <c r="I169" s="3" t="s">
        <v>5</v>
      </c>
      <c r="J169" s="3" t="s">
        <v>123</v>
      </c>
      <c r="K169" s="8" t="s">
        <v>1166</v>
      </c>
      <c r="L169" s="16">
        <f t="shared" si="6"/>
        <v>4.05</v>
      </c>
      <c r="M169" s="31">
        <f t="shared" si="8"/>
        <v>229</v>
      </c>
      <c r="N169" s="8">
        <f t="shared" si="7"/>
        <v>56.543209876543216</v>
      </c>
      <c r="O169" s="14" t="s">
        <v>1549</v>
      </c>
      <c r="P169" s="1">
        <v>1</v>
      </c>
    </row>
    <row r="170" spans="1:16" s="1" customFormat="1" ht="14.1" customHeight="1" x14ac:dyDescent="0.25">
      <c r="A170" s="23">
        <v>632</v>
      </c>
      <c r="B170" s="23" t="s">
        <v>1305</v>
      </c>
      <c r="C170" s="4" t="s">
        <v>1847</v>
      </c>
      <c r="D170" s="9" t="s">
        <v>743</v>
      </c>
      <c r="E170" s="8" t="s">
        <v>1165</v>
      </c>
      <c r="F170" s="3" t="s">
        <v>33</v>
      </c>
      <c r="G170" s="3" t="s">
        <v>253</v>
      </c>
      <c r="H170" s="3" t="s">
        <v>399</v>
      </c>
      <c r="I170" s="3" t="s">
        <v>5</v>
      </c>
      <c r="J170" s="3" t="s">
        <v>114</v>
      </c>
      <c r="K170" s="8" t="s">
        <v>760</v>
      </c>
      <c r="L170" s="16">
        <f t="shared" si="6"/>
        <v>4.1333333333333337</v>
      </c>
      <c r="M170" s="14">
        <f t="shared" si="8"/>
        <v>105</v>
      </c>
      <c r="N170" s="8">
        <f t="shared" si="7"/>
        <v>25.403225806451612</v>
      </c>
      <c r="O170" s="14"/>
      <c r="P170" s="1">
        <v>1</v>
      </c>
    </row>
    <row r="171" spans="1:16" s="1" customFormat="1" ht="14.1" customHeight="1" x14ac:dyDescent="0.25">
      <c r="A171" s="23">
        <v>633</v>
      </c>
      <c r="B171" s="29" t="s">
        <v>1305</v>
      </c>
      <c r="C171" s="4" t="s">
        <v>1946</v>
      </c>
      <c r="D171" s="9" t="s">
        <v>744</v>
      </c>
      <c r="E171" s="8" t="s">
        <v>1163</v>
      </c>
      <c r="F171" s="3" t="s">
        <v>576</v>
      </c>
      <c r="G171" s="3" t="s">
        <v>396</v>
      </c>
      <c r="H171" s="3" t="s">
        <v>837</v>
      </c>
      <c r="I171" s="3" t="s">
        <v>5</v>
      </c>
      <c r="J171" s="3" t="s">
        <v>206</v>
      </c>
      <c r="K171" s="8" t="s">
        <v>877</v>
      </c>
      <c r="L171" s="16">
        <f t="shared" si="6"/>
        <v>4.8499999999999996</v>
      </c>
      <c r="M171" s="14">
        <f t="shared" si="8"/>
        <v>131</v>
      </c>
      <c r="N171" s="8">
        <f t="shared" si="7"/>
        <v>27.010309278350519</v>
      </c>
      <c r="O171" s="14"/>
      <c r="P171" s="1">
        <v>2</v>
      </c>
    </row>
    <row r="172" spans="1:16" s="1" customFormat="1" ht="14.1" customHeight="1" x14ac:dyDescent="0.25">
      <c r="A172" s="23">
        <v>634</v>
      </c>
      <c r="B172" s="23" t="s">
        <v>1305</v>
      </c>
      <c r="C172" s="4" t="s">
        <v>1984</v>
      </c>
      <c r="D172" s="9" t="s">
        <v>745</v>
      </c>
      <c r="E172" s="8" t="s">
        <v>1067</v>
      </c>
      <c r="F172" s="3" t="s">
        <v>40</v>
      </c>
      <c r="G172" s="3" t="s">
        <v>18</v>
      </c>
      <c r="H172" s="3" t="s">
        <v>350</v>
      </c>
      <c r="I172" s="3" t="s">
        <v>5</v>
      </c>
      <c r="J172" s="3" t="s">
        <v>81</v>
      </c>
      <c r="K172" s="8" t="s">
        <v>1061</v>
      </c>
      <c r="L172" s="16">
        <f t="shared" si="6"/>
        <v>2.2833333333333332</v>
      </c>
      <c r="M172" s="14">
        <f t="shared" si="8"/>
        <v>137</v>
      </c>
      <c r="N172" s="8">
        <f t="shared" si="7"/>
        <v>60</v>
      </c>
      <c r="O172" s="14"/>
      <c r="P172" s="1">
        <v>1</v>
      </c>
    </row>
    <row r="173" spans="1:16" s="1" customFormat="1" ht="14.1" customHeight="1" x14ac:dyDescent="0.25">
      <c r="A173" s="23">
        <v>637</v>
      </c>
      <c r="B173" s="23" t="s">
        <v>1305</v>
      </c>
      <c r="C173" s="4" t="s">
        <v>1848</v>
      </c>
      <c r="D173" s="9" t="s">
        <v>747</v>
      </c>
      <c r="E173" s="8" t="s">
        <v>859</v>
      </c>
      <c r="F173" s="3" t="s">
        <v>17</v>
      </c>
      <c r="G173" s="3" t="s">
        <v>6</v>
      </c>
      <c r="H173" s="3" t="s">
        <v>57</v>
      </c>
      <c r="I173" s="3" t="s">
        <v>5</v>
      </c>
      <c r="J173" s="3" t="s">
        <v>5</v>
      </c>
      <c r="K173" s="8" t="s">
        <v>802</v>
      </c>
      <c r="L173" s="16">
        <f t="shared" si="6"/>
        <v>0.16666666666666666</v>
      </c>
      <c r="M173" s="14">
        <f t="shared" si="8"/>
        <v>2</v>
      </c>
      <c r="N173" s="8">
        <f t="shared" si="7"/>
        <v>12</v>
      </c>
      <c r="O173" s="14"/>
      <c r="P173" s="1">
        <v>1</v>
      </c>
    </row>
    <row r="174" spans="1:16" s="1" customFormat="1" ht="14.1" customHeight="1" x14ac:dyDescent="0.25">
      <c r="A174" s="23">
        <v>638</v>
      </c>
      <c r="B174" s="29" t="s">
        <v>1305</v>
      </c>
      <c r="C174" s="4" t="s">
        <v>1870</v>
      </c>
      <c r="D174" s="9" t="s">
        <v>748</v>
      </c>
      <c r="E174" s="8" t="s">
        <v>858</v>
      </c>
      <c r="F174" s="3" t="s">
        <v>570</v>
      </c>
      <c r="G174" s="3" t="s">
        <v>410</v>
      </c>
      <c r="H174" s="3" t="s">
        <v>857</v>
      </c>
      <c r="I174" s="3" t="s">
        <v>5</v>
      </c>
      <c r="J174" s="3" t="s">
        <v>75</v>
      </c>
      <c r="K174" s="8" t="s">
        <v>856</v>
      </c>
      <c r="L174" s="16">
        <f t="shared" si="6"/>
        <v>4.3</v>
      </c>
      <c r="M174" s="31">
        <f t="shared" si="8"/>
        <v>250</v>
      </c>
      <c r="N174" s="8">
        <f t="shared" si="7"/>
        <v>58.139534883720934</v>
      </c>
      <c r="O174" s="14" t="s">
        <v>1498</v>
      </c>
      <c r="P174" s="1">
        <v>2</v>
      </c>
    </row>
    <row r="175" spans="1:16" s="1" customFormat="1" ht="14.1" customHeight="1" x14ac:dyDescent="0.25">
      <c r="A175" s="23">
        <v>639</v>
      </c>
      <c r="B175" s="23" t="s">
        <v>1305</v>
      </c>
      <c r="C175" s="4" t="s">
        <v>1917</v>
      </c>
      <c r="D175" s="9" t="s">
        <v>749</v>
      </c>
      <c r="E175" s="8" t="s">
        <v>1162</v>
      </c>
      <c r="F175" s="3" t="s">
        <v>63</v>
      </c>
      <c r="G175" s="3" t="s">
        <v>30</v>
      </c>
      <c r="H175" s="3" t="s">
        <v>41</v>
      </c>
      <c r="I175" s="3" t="s">
        <v>5</v>
      </c>
      <c r="J175" s="3" t="s">
        <v>187</v>
      </c>
      <c r="K175" s="8" t="s">
        <v>394</v>
      </c>
      <c r="L175" s="16">
        <f t="shared" si="6"/>
        <v>4</v>
      </c>
      <c r="M175" s="31">
        <f t="shared" si="8"/>
        <v>248</v>
      </c>
      <c r="N175" s="8">
        <f t="shared" si="7"/>
        <v>62</v>
      </c>
      <c r="O175" s="14" t="s">
        <v>1539</v>
      </c>
      <c r="P175" s="1">
        <v>2</v>
      </c>
    </row>
    <row r="176" spans="1:16" s="1" customFormat="1" ht="14.1" customHeight="1" x14ac:dyDescent="0.25">
      <c r="A176" s="23">
        <v>640</v>
      </c>
      <c r="B176" s="23" t="s">
        <v>1305</v>
      </c>
      <c r="C176" s="4" t="s">
        <v>1985</v>
      </c>
      <c r="D176" s="9" t="s">
        <v>750</v>
      </c>
      <c r="E176" s="8" t="s">
        <v>855</v>
      </c>
      <c r="F176" s="3" t="s">
        <v>15</v>
      </c>
      <c r="G176" s="3" t="s">
        <v>163</v>
      </c>
      <c r="H176" s="3" t="s">
        <v>367</v>
      </c>
      <c r="I176" s="3" t="s">
        <v>5</v>
      </c>
      <c r="J176" s="3" t="s">
        <v>5</v>
      </c>
      <c r="K176" s="8" t="s">
        <v>585</v>
      </c>
      <c r="L176" s="16">
        <f t="shared" si="6"/>
        <v>1.05</v>
      </c>
      <c r="M176" s="14">
        <f t="shared" si="8"/>
        <v>44</v>
      </c>
      <c r="N176" s="8">
        <f t="shared" si="7"/>
        <v>41.904761904761905</v>
      </c>
      <c r="O176" s="14"/>
      <c r="P176" s="1">
        <v>1</v>
      </c>
    </row>
    <row r="177" spans="1:16" s="1" customFormat="1" ht="14.1" customHeight="1" x14ac:dyDescent="0.25">
      <c r="A177" s="23">
        <v>643</v>
      </c>
      <c r="B177" s="29" t="s">
        <v>1305</v>
      </c>
      <c r="C177" s="4" t="s">
        <v>1802</v>
      </c>
      <c r="D177" s="9" t="s">
        <v>752</v>
      </c>
      <c r="E177" s="8" t="s">
        <v>1161</v>
      </c>
      <c r="F177" s="3" t="s">
        <v>109</v>
      </c>
      <c r="G177" s="3" t="s">
        <v>387</v>
      </c>
      <c r="H177" s="3" t="s">
        <v>892</v>
      </c>
      <c r="I177" s="3" t="s">
        <v>5</v>
      </c>
      <c r="J177" s="3" t="s">
        <v>195</v>
      </c>
      <c r="K177" s="8" t="s">
        <v>1160</v>
      </c>
      <c r="L177" s="16">
        <f t="shared" si="6"/>
        <v>4.5666666666666664</v>
      </c>
      <c r="M177" s="14">
        <f t="shared" si="8"/>
        <v>78</v>
      </c>
      <c r="N177" s="8">
        <f t="shared" si="7"/>
        <v>17.080291970802921</v>
      </c>
      <c r="O177" s="14"/>
      <c r="P177" s="1">
        <v>1</v>
      </c>
    </row>
    <row r="178" spans="1:16" s="1" customFormat="1" ht="14.1" customHeight="1" x14ac:dyDescent="0.25">
      <c r="A178" s="23">
        <v>644</v>
      </c>
      <c r="B178" s="23" t="s">
        <v>1305</v>
      </c>
      <c r="C178" s="4" t="s">
        <v>1849</v>
      </c>
      <c r="D178" s="9" t="s">
        <v>753</v>
      </c>
      <c r="E178" s="8" t="s">
        <v>1066</v>
      </c>
      <c r="F178" s="3" t="s">
        <v>72</v>
      </c>
      <c r="G178" s="3" t="s">
        <v>281</v>
      </c>
      <c r="H178" s="3" t="s">
        <v>579</v>
      </c>
      <c r="I178" s="3" t="s">
        <v>5</v>
      </c>
      <c r="J178" s="3" t="s">
        <v>178</v>
      </c>
      <c r="K178" s="8" t="s">
        <v>385</v>
      </c>
      <c r="L178" s="16">
        <f t="shared" si="6"/>
        <v>4.2166666666666668</v>
      </c>
      <c r="M178" s="31">
        <f t="shared" si="8"/>
        <v>232</v>
      </c>
      <c r="N178" s="8">
        <f t="shared" si="7"/>
        <v>55.019762845849797</v>
      </c>
      <c r="O178" s="14" t="s">
        <v>1539</v>
      </c>
      <c r="P178" s="1">
        <v>2</v>
      </c>
    </row>
    <row r="179" spans="1:16" s="1" customFormat="1" ht="14.1" customHeight="1" x14ac:dyDescent="0.25">
      <c r="A179" s="23">
        <v>645</v>
      </c>
      <c r="B179" s="23" t="s">
        <v>1305</v>
      </c>
      <c r="C179" s="4" t="s">
        <v>1871</v>
      </c>
      <c r="D179" s="9" t="s">
        <v>754</v>
      </c>
      <c r="E179" s="8" t="s">
        <v>1159</v>
      </c>
      <c r="F179" s="3" t="s">
        <v>569</v>
      </c>
      <c r="G179" s="3" t="s">
        <v>357</v>
      </c>
      <c r="H179" s="3" t="s">
        <v>1158</v>
      </c>
      <c r="I179" s="3" t="s">
        <v>5</v>
      </c>
      <c r="J179" s="3" t="s">
        <v>61</v>
      </c>
      <c r="K179" s="8" t="s">
        <v>742</v>
      </c>
      <c r="L179" s="16">
        <f t="shared" si="6"/>
        <v>5.2666666666666666</v>
      </c>
      <c r="M179" s="31">
        <f t="shared" si="8"/>
        <v>251</v>
      </c>
      <c r="N179" s="8">
        <f t="shared" si="7"/>
        <v>47.658227848101269</v>
      </c>
      <c r="O179" s="14" t="s">
        <v>1498</v>
      </c>
      <c r="P179" s="1">
        <v>2</v>
      </c>
    </row>
    <row r="180" spans="1:16" s="1" customFormat="1" ht="14.1" customHeight="1" x14ac:dyDescent="0.25">
      <c r="A180" s="23">
        <v>646</v>
      </c>
      <c r="B180" s="29" t="s">
        <v>1305</v>
      </c>
      <c r="C180" s="4" t="s">
        <v>1918</v>
      </c>
      <c r="D180" s="9" t="s">
        <v>754</v>
      </c>
      <c r="E180" s="8" t="s">
        <v>1157</v>
      </c>
      <c r="F180" s="3" t="s">
        <v>327</v>
      </c>
      <c r="G180" s="3" t="s">
        <v>316</v>
      </c>
      <c r="H180" s="3" t="s">
        <v>152</v>
      </c>
      <c r="I180" s="3" t="s">
        <v>5</v>
      </c>
      <c r="J180" s="3" t="s">
        <v>66</v>
      </c>
      <c r="K180" s="8" t="s">
        <v>558</v>
      </c>
      <c r="L180" s="16">
        <f t="shared" si="6"/>
        <v>4.4833333333333334</v>
      </c>
      <c r="M180" s="14">
        <f t="shared" si="8"/>
        <v>0</v>
      </c>
      <c r="N180" s="8">
        <f t="shared" si="7"/>
        <v>0</v>
      </c>
      <c r="O180" s="14"/>
      <c r="P180" s="1">
        <v>0</v>
      </c>
    </row>
    <row r="181" spans="1:16" s="1" customFormat="1" ht="14.1" customHeight="1" x14ac:dyDescent="0.25">
      <c r="A181" s="23">
        <v>654</v>
      </c>
      <c r="B181" s="23" t="s">
        <v>1305</v>
      </c>
      <c r="C181" s="4" t="s">
        <v>1772</v>
      </c>
      <c r="D181" s="9" t="s">
        <v>755</v>
      </c>
      <c r="E181" s="8" t="s">
        <v>1059</v>
      </c>
      <c r="F181" s="3" t="s">
        <v>75</v>
      </c>
      <c r="G181" s="3" t="s">
        <v>14</v>
      </c>
      <c r="H181" s="3" t="s">
        <v>329</v>
      </c>
      <c r="I181" s="3" t="s">
        <v>5</v>
      </c>
      <c r="J181" s="3" t="s">
        <v>225</v>
      </c>
      <c r="K181" s="8" t="s">
        <v>760</v>
      </c>
      <c r="L181" s="16">
        <f t="shared" si="6"/>
        <v>2.25</v>
      </c>
      <c r="M181" s="14">
        <f t="shared" si="8"/>
        <v>1</v>
      </c>
      <c r="N181" s="8">
        <f t="shared" si="7"/>
        <v>0.44444444444444442</v>
      </c>
      <c r="O181" s="14"/>
      <c r="P181" s="1">
        <v>0</v>
      </c>
    </row>
    <row r="182" spans="1:16" s="1" customFormat="1" ht="14.1" customHeight="1" x14ac:dyDescent="0.25">
      <c r="A182" s="23">
        <v>655</v>
      </c>
      <c r="B182" s="23" t="s">
        <v>1305</v>
      </c>
      <c r="C182" s="4" t="s">
        <v>1818</v>
      </c>
      <c r="D182" s="9" t="s">
        <v>756</v>
      </c>
      <c r="E182" s="8" t="s">
        <v>1156</v>
      </c>
      <c r="F182" s="3" t="s">
        <v>343</v>
      </c>
      <c r="G182" s="3" t="s">
        <v>333</v>
      </c>
      <c r="H182" s="3" t="s">
        <v>778</v>
      </c>
      <c r="I182" s="3" t="s">
        <v>5</v>
      </c>
      <c r="J182" s="3" t="s">
        <v>56</v>
      </c>
      <c r="K182" s="8" t="s">
        <v>1137</v>
      </c>
      <c r="L182" s="16">
        <f t="shared" si="6"/>
        <v>6.2166666666666668</v>
      </c>
      <c r="M182" s="31">
        <f t="shared" si="8"/>
        <v>329</v>
      </c>
      <c r="N182" s="8">
        <f t="shared" si="7"/>
        <v>52.922252010723859</v>
      </c>
      <c r="O182" s="14" t="s">
        <v>1548</v>
      </c>
      <c r="P182" s="1">
        <v>2</v>
      </c>
    </row>
    <row r="183" spans="1:16" s="1" customFormat="1" ht="14.1" customHeight="1" x14ac:dyDescent="0.25">
      <c r="A183" s="23">
        <v>656</v>
      </c>
      <c r="B183" s="29" t="s">
        <v>1305</v>
      </c>
      <c r="C183" s="4" t="s">
        <v>1901</v>
      </c>
      <c r="D183" s="9" t="s">
        <v>757</v>
      </c>
      <c r="E183" s="8" t="s">
        <v>1155</v>
      </c>
      <c r="F183" s="3" t="s">
        <v>33</v>
      </c>
      <c r="G183" s="3" t="s">
        <v>491</v>
      </c>
      <c r="H183" s="3" t="s">
        <v>1152</v>
      </c>
      <c r="I183" s="3" t="s">
        <v>5</v>
      </c>
      <c r="J183" s="3" t="s">
        <v>165</v>
      </c>
      <c r="K183" s="8" t="s">
        <v>1154</v>
      </c>
      <c r="L183" s="16">
        <f t="shared" si="6"/>
        <v>5.5</v>
      </c>
      <c r="M183" s="31">
        <f t="shared" si="8"/>
        <v>265</v>
      </c>
      <c r="N183" s="8">
        <f t="shared" si="7"/>
        <v>48.18181818181818</v>
      </c>
      <c r="O183" s="14" t="s">
        <v>1498</v>
      </c>
      <c r="P183" s="1">
        <v>2</v>
      </c>
    </row>
    <row r="184" spans="1:16" s="1" customFormat="1" ht="14.1" customHeight="1" x14ac:dyDescent="0.25">
      <c r="A184" s="23">
        <v>657</v>
      </c>
      <c r="B184" s="23" t="s">
        <v>1305</v>
      </c>
      <c r="C184" s="4" t="s">
        <v>1947</v>
      </c>
      <c r="D184" s="9" t="s">
        <v>758</v>
      </c>
      <c r="E184" s="8" t="s">
        <v>1153</v>
      </c>
      <c r="F184" s="3" t="s">
        <v>491</v>
      </c>
      <c r="G184" s="3" t="s">
        <v>33</v>
      </c>
      <c r="H184" s="3" t="s">
        <v>1152</v>
      </c>
      <c r="I184" s="3" t="s">
        <v>5</v>
      </c>
      <c r="J184" s="3" t="s">
        <v>36</v>
      </c>
      <c r="K184" s="8" t="s">
        <v>878</v>
      </c>
      <c r="L184" s="16">
        <f t="shared" si="6"/>
        <v>4.2833333333333332</v>
      </c>
      <c r="M184" s="31">
        <f t="shared" si="8"/>
        <v>251</v>
      </c>
      <c r="N184" s="8">
        <f t="shared" si="7"/>
        <v>58.599221789883273</v>
      </c>
      <c r="O184" s="14" t="s">
        <v>1539</v>
      </c>
      <c r="P184" s="1">
        <v>2</v>
      </c>
    </row>
    <row r="185" spans="1:16" s="1" customFormat="1" ht="14.1" customHeight="1" x14ac:dyDescent="0.25">
      <c r="A185" s="23">
        <v>658</v>
      </c>
      <c r="B185" s="23" t="s">
        <v>1305</v>
      </c>
      <c r="C185" s="4" t="s">
        <v>1986</v>
      </c>
      <c r="D185" s="9" t="s">
        <v>759</v>
      </c>
      <c r="E185" s="8" t="s">
        <v>1056</v>
      </c>
      <c r="F185" s="3" t="s">
        <v>233</v>
      </c>
      <c r="G185" s="3" t="s">
        <v>373</v>
      </c>
      <c r="H185" s="3" t="s">
        <v>547</v>
      </c>
      <c r="I185" s="3" t="s">
        <v>5</v>
      </c>
      <c r="J185" s="3" t="s">
        <v>75</v>
      </c>
      <c r="K185" s="8" t="s">
        <v>1055</v>
      </c>
      <c r="L185" s="16">
        <f t="shared" si="6"/>
        <v>5.3</v>
      </c>
      <c r="M185" s="31">
        <f t="shared" si="8"/>
        <v>288</v>
      </c>
      <c r="N185" s="8">
        <f t="shared" si="7"/>
        <v>54.339622641509436</v>
      </c>
      <c r="O185" s="14" t="s">
        <v>1317</v>
      </c>
      <c r="P185" s="1">
        <v>1</v>
      </c>
    </row>
    <row r="186" spans="1:16" s="1" customFormat="1" ht="14.1" customHeight="1" x14ac:dyDescent="0.25">
      <c r="A186" s="23">
        <v>661</v>
      </c>
      <c r="B186" s="29" t="s">
        <v>1305</v>
      </c>
      <c r="C186" s="4" t="s">
        <v>1819</v>
      </c>
      <c r="D186" s="9" t="s">
        <v>761</v>
      </c>
      <c r="E186" s="8" t="s">
        <v>1052</v>
      </c>
      <c r="F186" s="3" t="s">
        <v>195</v>
      </c>
      <c r="G186" s="3" t="s">
        <v>100</v>
      </c>
      <c r="H186" s="3" t="s">
        <v>419</v>
      </c>
      <c r="I186" s="3" t="s">
        <v>5</v>
      </c>
      <c r="J186" s="3" t="s">
        <v>173</v>
      </c>
      <c r="K186" s="8" t="s">
        <v>949</v>
      </c>
      <c r="L186" s="16">
        <f t="shared" si="6"/>
        <v>2.4</v>
      </c>
      <c r="M186" s="14">
        <f t="shared" si="8"/>
        <v>1</v>
      </c>
      <c r="N186" s="8">
        <f t="shared" si="7"/>
        <v>0.41666666666666669</v>
      </c>
      <c r="O186" s="14"/>
      <c r="P186" s="1">
        <v>0</v>
      </c>
    </row>
    <row r="187" spans="1:16" s="1" customFormat="1" ht="14.1" customHeight="1" x14ac:dyDescent="0.25">
      <c r="A187" s="23">
        <v>662</v>
      </c>
      <c r="B187" s="23" t="s">
        <v>1305</v>
      </c>
      <c r="C187" s="4" t="s">
        <v>1902</v>
      </c>
      <c r="D187" s="9" t="s">
        <v>762</v>
      </c>
      <c r="E187" s="8" t="s">
        <v>1151</v>
      </c>
      <c r="F187" s="3" t="s">
        <v>284</v>
      </c>
      <c r="G187" s="3" t="s">
        <v>570</v>
      </c>
      <c r="H187" s="3" t="s">
        <v>460</v>
      </c>
      <c r="I187" s="3" t="s">
        <v>5</v>
      </c>
      <c r="J187" s="3" t="s">
        <v>137</v>
      </c>
      <c r="K187" s="8" t="s">
        <v>1150</v>
      </c>
      <c r="L187" s="16">
        <f t="shared" si="6"/>
        <v>5.0333333333333332</v>
      </c>
      <c r="M187" s="31">
        <f t="shared" si="8"/>
        <v>269</v>
      </c>
      <c r="N187" s="8">
        <f t="shared" si="7"/>
        <v>53.443708609271525</v>
      </c>
      <c r="O187" s="14" t="s">
        <v>1498</v>
      </c>
      <c r="P187" s="1">
        <v>2</v>
      </c>
    </row>
    <row r="188" spans="1:16" s="1" customFormat="1" ht="14.1" customHeight="1" x14ac:dyDescent="0.25">
      <c r="A188" s="23">
        <v>663</v>
      </c>
      <c r="B188" s="23" t="s">
        <v>1305</v>
      </c>
      <c r="C188" s="4" t="s">
        <v>1948</v>
      </c>
      <c r="D188" s="9" t="s">
        <v>763</v>
      </c>
      <c r="E188" s="8" t="s">
        <v>1149</v>
      </c>
      <c r="F188" s="3" t="s">
        <v>44</v>
      </c>
      <c r="G188" s="3" t="s">
        <v>88</v>
      </c>
      <c r="H188" s="3" t="s">
        <v>1031</v>
      </c>
      <c r="I188" s="3" t="s">
        <v>5</v>
      </c>
      <c r="J188" s="3" t="s">
        <v>201</v>
      </c>
      <c r="K188" s="8" t="s">
        <v>417</v>
      </c>
      <c r="L188" s="16">
        <f t="shared" si="6"/>
        <v>4.166666666666667</v>
      </c>
      <c r="M188" s="31">
        <f t="shared" si="8"/>
        <v>228</v>
      </c>
      <c r="N188" s="8">
        <f t="shared" si="7"/>
        <v>54.72</v>
      </c>
      <c r="O188" s="14" t="s">
        <v>1545</v>
      </c>
      <c r="P188" s="1">
        <v>1</v>
      </c>
    </row>
    <row r="189" spans="1:16" s="1" customFormat="1" ht="14.1" customHeight="1" x14ac:dyDescent="0.25">
      <c r="A189" s="23">
        <v>666</v>
      </c>
      <c r="B189" s="29" t="s">
        <v>1305</v>
      </c>
      <c r="C189" s="4" t="s">
        <v>1803</v>
      </c>
      <c r="D189" s="9" t="s">
        <v>764</v>
      </c>
      <c r="E189" s="8" t="s">
        <v>854</v>
      </c>
      <c r="F189" s="3" t="s">
        <v>65</v>
      </c>
      <c r="G189" s="3" t="s">
        <v>26</v>
      </c>
      <c r="H189" s="3" t="s">
        <v>16</v>
      </c>
      <c r="I189" s="3" t="s">
        <v>5</v>
      </c>
      <c r="J189" s="3" t="s">
        <v>5</v>
      </c>
      <c r="K189" s="8" t="s">
        <v>846</v>
      </c>
      <c r="L189" s="16">
        <f t="shared" si="6"/>
        <v>0.1</v>
      </c>
      <c r="M189" s="14">
        <f t="shared" si="8"/>
        <v>1</v>
      </c>
      <c r="N189" s="8">
        <f t="shared" si="7"/>
        <v>10</v>
      </c>
      <c r="O189" s="14"/>
      <c r="P189" s="1">
        <v>1</v>
      </c>
    </row>
    <row r="190" spans="1:16" s="1" customFormat="1" ht="14.1" customHeight="1" x14ac:dyDescent="0.25">
      <c r="A190" s="23">
        <v>667</v>
      </c>
      <c r="B190" s="23" t="s">
        <v>1305</v>
      </c>
      <c r="C190" s="4" t="s">
        <v>1850</v>
      </c>
      <c r="D190" s="9" t="s">
        <v>765</v>
      </c>
      <c r="E190" s="8" t="s">
        <v>1148</v>
      </c>
      <c r="F190" s="3" t="s">
        <v>334</v>
      </c>
      <c r="G190" s="3" t="s">
        <v>179</v>
      </c>
      <c r="H190" s="3" t="s">
        <v>1064</v>
      </c>
      <c r="I190" s="3" t="s">
        <v>9</v>
      </c>
      <c r="J190" s="3" t="s">
        <v>123</v>
      </c>
      <c r="K190" s="8" t="s">
        <v>865</v>
      </c>
      <c r="L190" s="16">
        <f t="shared" si="6"/>
        <v>4.5</v>
      </c>
      <c r="M190" s="31">
        <f t="shared" si="8"/>
        <v>251</v>
      </c>
      <c r="N190" s="8">
        <f t="shared" si="7"/>
        <v>55.777777777777779</v>
      </c>
      <c r="O190" s="14" t="s">
        <v>1539</v>
      </c>
      <c r="P190" s="1">
        <v>2</v>
      </c>
    </row>
    <row r="191" spans="1:16" s="1" customFormat="1" ht="14.1" customHeight="1" x14ac:dyDescent="0.25">
      <c r="A191" s="23">
        <v>668</v>
      </c>
      <c r="B191" s="23" t="s">
        <v>1305</v>
      </c>
      <c r="C191" s="4" t="s">
        <v>1903</v>
      </c>
      <c r="D191" s="9" t="s">
        <v>766</v>
      </c>
      <c r="E191" s="8" t="s">
        <v>853</v>
      </c>
      <c r="F191" s="3" t="s">
        <v>129</v>
      </c>
      <c r="G191" s="3" t="s">
        <v>371</v>
      </c>
      <c r="H191" s="3" t="s">
        <v>746</v>
      </c>
      <c r="I191" s="3" t="s">
        <v>5</v>
      </c>
      <c r="J191" s="3" t="s">
        <v>70</v>
      </c>
      <c r="K191" s="8" t="s">
        <v>852</v>
      </c>
      <c r="L191" s="16">
        <f t="shared" si="6"/>
        <v>3.9833333333333334</v>
      </c>
      <c r="M191" s="31">
        <f t="shared" si="8"/>
        <v>240</v>
      </c>
      <c r="N191" s="8">
        <f t="shared" si="7"/>
        <v>60.2510460251046</v>
      </c>
      <c r="O191" s="14" t="s">
        <v>1498</v>
      </c>
      <c r="P191" s="1">
        <v>2</v>
      </c>
    </row>
    <row r="192" spans="1:16" s="1" customFormat="1" ht="14.1" customHeight="1" x14ac:dyDescent="0.25">
      <c r="A192" s="23">
        <v>669</v>
      </c>
      <c r="B192" s="29" t="s">
        <v>1305</v>
      </c>
      <c r="C192" s="4" t="s">
        <v>1919</v>
      </c>
      <c r="D192" s="9" t="s">
        <v>767</v>
      </c>
      <c r="E192" s="8" t="s">
        <v>1146</v>
      </c>
      <c r="F192" s="3" t="s">
        <v>398</v>
      </c>
      <c r="G192" s="3" t="s">
        <v>98</v>
      </c>
      <c r="H192" s="3" t="s">
        <v>1145</v>
      </c>
      <c r="I192" s="3" t="s">
        <v>5</v>
      </c>
      <c r="J192" s="3" t="s">
        <v>67</v>
      </c>
      <c r="K192" s="8" t="s">
        <v>558</v>
      </c>
      <c r="L192" s="16">
        <f t="shared" si="6"/>
        <v>4.55</v>
      </c>
      <c r="M192" s="14">
        <f t="shared" si="8"/>
        <v>129</v>
      </c>
      <c r="N192" s="8">
        <f t="shared" si="7"/>
        <v>28.351648351648354</v>
      </c>
      <c r="O192" s="14"/>
      <c r="P192" s="1">
        <v>1</v>
      </c>
    </row>
    <row r="193" spans="1:16" s="1" customFormat="1" ht="14.1" customHeight="1" x14ac:dyDescent="0.25">
      <c r="A193" s="23">
        <v>670</v>
      </c>
      <c r="B193" s="23" t="s">
        <v>1305</v>
      </c>
      <c r="C193" s="4" t="s">
        <v>1988</v>
      </c>
      <c r="D193" s="9" t="s">
        <v>768</v>
      </c>
      <c r="E193" s="8" t="s">
        <v>848</v>
      </c>
      <c r="F193" s="3" t="s">
        <v>30</v>
      </c>
      <c r="G193" s="3" t="s">
        <v>344</v>
      </c>
      <c r="H193" s="3" t="s">
        <v>819</v>
      </c>
      <c r="I193" s="3" t="s">
        <v>5</v>
      </c>
      <c r="J193" s="3" t="s">
        <v>146</v>
      </c>
      <c r="K193" s="8" t="s">
        <v>308</v>
      </c>
      <c r="L193" s="16">
        <f t="shared" si="6"/>
        <v>4.0666666666666664</v>
      </c>
      <c r="M193" s="31">
        <f t="shared" si="8"/>
        <v>241</v>
      </c>
      <c r="N193" s="8">
        <f t="shared" si="7"/>
        <v>59.262295081967217</v>
      </c>
      <c r="O193" s="14" t="s">
        <v>1498</v>
      </c>
      <c r="P193" s="1">
        <v>2</v>
      </c>
    </row>
    <row r="194" spans="1:16" s="1" customFormat="1" ht="14.1" customHeight="1" x14ac:dyDescent="0.25">
      <c r="A194" s="23">
        <v>673</v>
      </c>
      <c r="B194" s="23" t="s">
        <v>1305</v>
      </c>
      <c r="C194" s="4" t="s">
        <v>1851</v>
      </c>
      <c r="D194" s="9" t="s">
        <v>769</v>
      </c>
      <c r="E194" s="8" t="s">
        <v>1050</v>
      </c>
      <c r="F194" s="3" t="s">
        <v>22</v>
      </c>
      <c r="G194" s="3" t="s">
        <v>149</v>
      </c>
      <c r="H194" s="3" t="s">
        <v>571</v>
      </c>
      <c r="I194" s="3" t="s">
        <v>5</v>
      </c>
      <c r="J194" s="3" t="s">
        <v>67</v>
      </c>
      <c r="K194" s="8" t="s">
        <v>527</v>
      </c>
      <c r="L194" s="16">
        <f t="shared" ref="L194:L219" si="9">G194*24</f>
        <v>1.9666666666666668</v>
      </c>
      <c r="M194" s="14">
        <f t="shared" si="8"/>
        <v>64</v>
      </c>
      <c r="N194" s="8">
        <f t="shared" ref="N194:N219" si="10">M194/L194</f>
        <v>32.542372881355931</v>
      </c>
      <c r="O194" s="14"/>
      <c r="P194" s="1">
        <v>1</v>
      </c>
    </row>
    <row r="195" spans="1:16" s="1" customFormat="1" ht="14.1" customHeight="1" x14ac:dyDescent="0.25">
      <c r="A195" s="23">
        <v>674</v>
      </c>
      <c r="B195" s="23" t="s">
        <v>1305</v>
      </c>
      <c r="C195" s="4" t="s">
        <v>1904</v>
      </c>
      <c r="D195" s="9" t="s">
        <v>770</v>
      </c>
      <c r="E195" s="8" t="s">
        <v>1049</v>
      </c>
      <c r="F195" s="3" t="s">
        <v>19</v>
      </c>
      <c r="G195" s="3" t="s">
        <v>49</v>
      </c>
      <c r="H195" s="3" t="s">
        <v>457</v>
      </c>
      <c r="I195" s="3" t="s">
        <v>5</v>
      </c>
      <c r="J195" s="3" t="s">
        <v>512</v>
      </c>
      <c r="K195" s="8" t="s">
        <v>573</v>
      </c>
      <c r="L195" s="16">
        <f t="shared" si="9"/>
        <v>2.0333333333333332</v>
      </c>
      <c r="M195" s="14">
        <f t="shared" ref="M195:M219" si="11">D195-D194</f>
        <v>117</v>
      </c>
      <c r="N195" s="8">
        <f t="shared" si="10"/>
        <v>57.540983606557383</v>
      </c>
      <c r="O195" s="14"/>
      <c r="P195" s="1">
        <v>1</v>
      </c>
    </row>
    <row r="196" spans="1:16" s="1" customFormat="1" ht="14.1" customHeight="1" x14ac:dyDescent="0.25">
      <c r="A196" s="23">
        <v>675</v>
      </c>
      <c r="B196" s="23" t="s">
        <v>1305</v>
      </c>
      <c r="C196" s="4" t="s">
        <v>1949</v>
      </c>
      <c r="D196" s="9" t="s">
        <v>771</v>
      </c>
      <c r="E196" s="8" t="s">
        <v>845</v>
      </c>
      <c r="F196" s="3" t="s">
        <v>316</v>
      </c>
      <c r="G196" s="3" t="s">
        <v>284</v>
      </c>
      <c r="H196" s="3" t="s">
        <v>844</v>
      </c>
      <c r="I196" s="3" t="s">
        <v>5</v>
      </c>
      <c r="J196" s="3" t="s">
        <v>69</v>
      </c>
      <c r="K196" s="8" t="s">
        <v>317</v>
      </c>
      <c r="L196" s="16">
        <f t="shared" si="9"/>
        <v>4.083333333333333</v>
      </c>
      <c r="M196" s="31">
        <f t="shared" si="11"/>
        <v>233</v>
      </c>
      <c r="N196" s="8">
        <f t="shared" si="10"/>
        <v>57.061224489795926</v>
      </c>
      <c r="O196" s="14" t="s">
        <v>1498</v>
      </c>
      <c r="P196" s="1">
        <v>2</v>
      </c>
    </row>
    <row r="197" spans="1:16" s="1" customFormat="1" ht="14.1" customHeight="1" x14ac:dyDescent="0.25">
      <c r="A197" s="23">
        <v>676</v>
      </c>
      <c r="B197" s="23" t="s">
        <v>1305</v>
      </c>
      <c r="C197" s="4" t="s">
        <v>1989</v>
      </c>
      <c r="D197" s="9" t="s">
        <v>772</v>
      </c>
      <c r="E197" s="8" t="s">
        <v>1048</v>
      </c>
      <c r="F197" s="3" t="s">
        <v>15</v>
      </c>
      <c r="G197" s="3" t="s">
        <v>153</v>
      </c>
      <c r="H197" s="3" t="s">
        <v>346</v>
      </c>
      <c r="I197" s="3" t="s">
        <v>5</v>
      </c>
      <c r="J197" s="3" t="s">
        <v>32</v>
      </c>
      <c r="K197" s="8" t="s">
        <v>647</v>
      </c>
      <c r="L197" s="16">
        <f t="shared" si="9"/>
        <v>2.3166666666666664</v>
      </c>
      <c r="M197" s="14">
        <f t="shared" si="11"/>
        <v>102</v>
      </c>
      <c r="N197" s="8">
        <f t="shared" si="10"/>
        <v>44.02877697841727</v>
      </c>
      <c r="O197" s="14"/>
      <c r="P197" s="1">
        <v>1</v>
      </c>
    </row>
    <row r="198" spans="1:16" s="1" customFormat="1" ht="14.1" customHeight="1" x14ac:dyDescent="0.25">
      <c r="A198" s="23">
        <v>679</v>
      </c>
      <c r="B198" s="23" t="s">
        <v>1305</v>
      </c>
      <c r="C198" s="4" t="s">
        <v>1805</v>
      </c>
      <c r="D198" s="9" t="s">
        <v>773</v>
      </c>
      <c r="E198" s="8" t="s">
        <v>843</v>
      </c>
      <c r="F198" s="3" t="s">
        <v>19</v>
      </c>
      <c r="G198" s="3" t="s">
        <v>139</v>
      </c>
      <c r="H198" s="3" t="s">
        <v>736</v>
      </c>
      <c r="I198" s="3" t="s">
        <v>5</v>
      </c>
      <c r="J198" s="3" t="s">
        <v>69</v>
      </c>
      <c r="K198" s="8" t="s">
        <v>587</v>
      </c>
      <c r="L198" s="16">
        <f t="shared" si="9"/>
        <v>3.6333333333333329</v>
      </c>
      <c r="M198" s="31">
        <f t="shared" si="11"/>
        <v>204</v>
      </c>
      <c r="N198" s="8">
        <f t="shared" si="10"/>
        <v>56.146788990825698</v>
      </c>
      <c r="O198" s="14" t="s">
        <v>1498</v>
      </c>
      <c r="P198" s="1">
        <v>2</v>
      </c>
    </row>
    <row r="199" spans="1:16" s="1" customFormat="1" ht="14.1" customHeight="1" x14ac:dyDescent="0.25">
      <c r="A199" s="23">
        <v>687</v>
      </c>
      <c r="B199" s="23" t="s">
        <v>1305</v>
      </c>
      <c r="C199" s="4" t="s">
        <v>1856</v>
      </c>
      <c r="D199" s="9" t="s">
        <v>774</v>
      </c>
      <c r="E199" s="8" t="s">
        <v>842</v>
      </c>
      <c r="F199" s="3" t="s">
        <v>233</v>
      </c>
      <c r="G199" s="3" t="s">
        <v>116</v>
      </c>
      <c r="H199" s="3" t="s">
        <v>604</v>
      </c>
      <c r="I199" s="3" t="s">
        <v>5</v>
      </c>
      <c r="J199" s="3" t="s">
        <v>46</v>
      </c>
      <c r="K199" s="8" t="s">
        <v>841</v>
      </c>
      <c r="L199" s="16">
        <f t="shared" si="9"/>
        <v>2.0499999999999998</v>
      </c>
      <c r="M199" s="14">
        <f t="shared" si="11"/>
        <v>106</v>
      </c>
      <c r="N199" s="8">
        <f t="shared" si="10"/>
        <v>51.707317073170735</v>
      </c>
      <c r="O199" s="14"/>
      <c r="P199" s="1">
        <v>1</v>
      </c>
    </row>
    <row r="200" spans="1:16" s="1" customFormat="1" ht="14.1" customHeight="1" x14ac:dyDescent="0.25">
      <c r="A200" s="23">
        <v>688</v>
      </c>
      <c r="B200" s="23" t="s">
        <v>1305</v>
      </c>
      <c r="C200" s="4" t="s">
        <v>1872</v>
      </c>
      <c r="D200" s="9" t="s">
        <v>775</v>
      </c>
      <c r="E200" s="8" t="s">
        <v>1144</v>
      </c>
      <c r="F200" s="3" t="s">
        <v>148</v>
      </c>
      <c r="G200" s="3" t="s">
        <v>273</v>
      </c>
      <c r="H200" s="3" t="s">
        <v>1143</v>
      </c>
      <c r="I200" s="3" t="s">
        <v>5</v>
      </c>
      <c r="J200" s="3" t="s">
        <v>134</v>
      </c>
      <c r="K200" s="8" t="s">
        <v>574</v>
      </c>
      <c r="L200" s="16">
        <f t="shared" si="9"/>
        <v>5.8</v>
      </c>
      <c r="M200" s="31">
        <f t="shared" si="11"/>
        <v>188</v>
      </c>
      <c r="N200" s="8">
        <f t="shared" si="10"/>
        <v>32.413793103448278</v>
      </c>
      <c r="O200" s="14" t="s">
        <v>1547</v>
      </c>
      <c r="P200" s="1">
        <v>2</v>
      </c>
    </row>
    <row r="201" spans="1:16" s="1" customFormat="1" ht="14.1" customHeight="1" x14ac:dyDescent="0.25">
      <c r="A201" s="23">
        <v>689</v>
      </c>
      <c r="B201" s="23" t="s">
        <v>1305</v>
      </c>
      <c r="C201" s="4" t="s">
        <v>1920</v>
      </c>
      <c r="D201" s="9" t="s">
        <v>776</v>
      </c>
      <c r="E201" s="8" t="s">
        <v>1142</v>
      </c>
      <c r="F201" s="3" t="s">
        <v>33</v>
      </c>
      <c r="G201" s="3" t="s">
        <v>189</v>
      </c>
      <c r="H201" s="3" t="s">
        <v>875</v>
      </c>
      <c r="I201" s="3" t="s">
        <v>5</v>
      </c>
      <c r="J201" s="3" t="s">
        <v>50</v>
      </c>
      <c r="K201" s="8" t="s">
        <v>688</v>
      </c>
      <c r="L201" s="16">
        <f t="shared" si="9"/>
        <v>4.3666666666666663</v>
      </c>
      <c r="M201" s="31">
        <f t="shared" si="11"/>
        <v>250</v>
      </c>
      <c r="N201" s="8">
        <f t="shared" si="10"/>
        <v>57.251908396946568</v>
      </c>
      <c r="O201" s="14" t="s">
        <v>1539</v>
      </c>
      <c r="P201" s="1">
        <v>2</v>
      </c>
    </row>
    <row r="202" spans="1:16" s="1" customFormat="1" ht="14.1" customHeight="1" x14ac:dyDescent="0.25">
      <c r="A202" s="23">
        <v>690</v>
      </c>
      <c r="B202" s="23" t="s">
        <v>1305</v>
      </c>
      <c r="C202" s="4" t="s">
        <v>1956</v>
      </c>
      <c r="D202" s="9" t="s">
        <v>777</v>
      </c>
      <c r="E202" s="8" t="s">
        <v>836</v>
      </c>
      <c r="F202" s="3" t="s">
        <v>13</v>
      </c>
      <c r="G202" s="3" t="s">
        <v>77</v>
      </c>
      <c r="H202" s="3" t="s">
        <v>219</v>
      </c>
      <c r="I202" s="3" t="s">
        <v>5</v>
      </c>
      <c r="J202" s="3" t="s">
        <v>111</v>
      </c>
      <c r="K202" s="8" t="s">
        <v>835</v>
      </c>
      <c r="L202" s="16">
        <f t="shared" si="9"/>
        <v>0.83333333333333337</v>
      </c>
      <c r="M202" s="14">
        <f t="shared" si="11"/>
        <v>27</v>
      </c>
      <c r="N202" s="8">
        <f t="shared" si="10"/>
        <v>32.4</v>
      </c>
      <c r="O202" s="14"/>
      <c r="P202" s="1">
        <v>1</v>
      </c>
    </row>
    <row r="203" spans="1:16" s="1" customFormat="1" ht="14.1" customHeight="1" x14ac:dyDescent="0.25">
      <c r="A203" s="23">
        <v>693</v>
      </c>
      <c r="B203" s="23" t="s">
        <v>1305</v>
      </c>
      <c r="C203" s="4" t="s">
        <v>1806</v>
      </c>
      <c r="D203" s="9" t="s">
        <v>779</v>
      </c>
      <c r="E203" s="8" t="s">
        <v>1141</v>
      </c>
      <c r="F203" s="3" t="s">
        <v>253</v>
      </c>
      <c r="G203" s="3" t="s">
        <v>142</v>
      </c>
      <c r="H203" s="3" t="s">
        <v>185</v>
      </c>
      <c r="I203" s="3" t="s">
        <v>5</v>
      </c>
      <c r="J203" s="3" t="s">
        <v>77</v>
      </c>
      <c r="K203" s="8" t="s">
        <v>898</v>
      </c>
      <c r="L203" s="16">
        <f t="shared" si="9"/>
        <v>4.9666666666666668</v>
      </c>
      <c r="M203" s="31">
        <f t="shared" si="11"/>
        <v>266</v>
      </c>
      <c r="N203" s="8">
        <f t="shared" si="10"/>
        <v>53.557046979865774</v>
      </c>
      <c r="O203" s="14" t="s">
        <v>1498</v>
      </c>
      <c r="P203" s="1">
        <v>2</v>
      </c>
    </row>
    <row r="204" spans="1:16" s="1" customFormat="1" ht="14.1" customHeight="1" x14ac:dyDescent="0.25">
      <c r="A204" s="23">
        <v>694</v>
      </c>
      <c r="B204" s="23" t="s">
        <v>1305</v>
      </c>
      <c r="C204" s="4" t="s">
        <v>1852</v>
      </c>
      <c r="D204" s="9" t="s">
        <v>780</v>
      </c>
      <c r="E204" s="8" t="s">
        <v>1140</v>
      </c>
      <c r="F204" s="3" t="s">
        <v>100</v>
      </c>
      <c r="G204" s="3" t="s">
        <v>887</v>
      </c>
      <c r="H204" s="3" t="s">
        <v>376</v>
      </c>
      <c r="I204" s="3" t="s">
        <v>5</v>
      </c>
      <c r="J204" s="3" t="s">
        <v>36</v>
      </c>
      <c r="K204" s="8" t="s">
        <v>368</v>
      </c>
      <c r="L204" s="16">
        <f t="shared" si="9"/>
        <v>5.55</v>
      </c>
      <c r="M204" s="14">
        <f t="shared" si="11"/>
        <v>60</v>
      </c>
      <c r="N204" s="8">
        <f t="shared" si="10"/>
        <v>10.810810810810811</v>
      </c>
      <c r="P204" s="1">
        <v>1</v>
      </c>
    </row>
    <row r="205" spans="1:16" s="1" customFormat="1" ht="14.1" customHeight="1" x14ac:dyDescent="0.25">
      <c r="A205" s="23">
        <v>695</v>
      </c>
      <c r="B205" s="23" t="s">
        <v>1305</v>
      </c>
      <c r="C205" s="4" t="s">
        <v>1873</v>
      </c>
      <c r="D205" s="9" t="s">
        <v>781</v>
      </c>
      <c r="E205" s="8" t="s">
        <v>1139</v>
      </c>
      <c r="F205" s="3" t="s">
        <v>316</v>
      </c>
      <c r="G205" s="3" t="s">
        <v>306</v>
      </c>
      <c r="H205" s="3" t="s">
        <v>909</v>
      </c>
      <c r="I205" s="3" t="s">
        <v>5</v>
      </c>
      <c r="J205" s="3" t="s">
        <v>65</v>
      </c>
      <c r="K205" s="8" t="s">
        <v>1138</v>
      </c>
      <c r="L205" s="16">
        <f t="shared" si="9"/>
        <v>4.95</v>
      </c>
      <c r="M205" s="31">
        <f t="shared" si="11"/>
        <v>249</v>
      </c>
      <c r="N205" s="8">
        <f t="shared" si="10"/>
        <v>50.303030303030305</v>
      </c>
      <c r="O205" s="14" t="s">
        <v>1498</v>
      </c>
      <c r="P205" s="1">
        <v>2</v>
      </c>
    </row>
    <row r="206" spans="1:16" s="1" customFormat="1" ht="14.1" customHeight="1" x14ac:dyDescent="0.25">
      <c r="A206" s="23">
        <v>696</v>
      </c>
      <c r="B206" s="23" t="s">
        <v>1305</v>
      </c>
      <c r="C206" s="4" t="s">
        <v>1921</v>
      </c>
      <c r="D206" s="9" t="s">
        <v>782</v>
      </c>
      <c r="E206" s="8" t="s">
        <v>832</v>
      </c>
      <c r="F206" s="3" t="s">
        <v>347</v>
      </c>
      <c r="G206" s="3" t="s">
        <v>556</v>
      </c>
      <c r="H206" s="3" t="s">
        <v>831</v>
      </c>
      <c r="I206" s="3" t="s">
        <v>5</v>
      </c>
      <c r="J206" s="3" t="s">
        <v>163</v>
      </c>
      <c r="K206" s="8" t="s">
        <v>598</v>
      </c>
      <c r="L206" s="16">
        <f t="shared" si="9"/>
        <v>4.6333333333333329</v>
      </c>
      <c r="M206" s="31">
        <f t="shared" si="11"/>
        <v>261</v>
      </c>
      <c r="N206" s="8">
        <f t="shared" si="10"/>
        <v>56.330935251798564</v>
      </c>
      <c r="O206" s="14" t="s">
        <v>1317</v>
      </c>
      <c r="P206" s="1">
        <v>1</v>
      </c>
    </row>
    <row r="207" spans="1:16" s="1" customFormat="1" ht="14.1" customHeight="1" x14ac:dyDescent="0.25">
      <c r="A207" s="23">
        <v>699</v>
      </c>
      <c r="B207" s="23" t="s">
        <v>1305</v>
      </c>
      <c r="C207" s="4" t="s">
        <v>1774</v>
      </c>
      <c r="D207" s="9" t="s">
        <v>783</v>
      </c>
      <c r="E207" s="8" t="s">
        <v>828</v>
      </c>
      <c r="F207" s="3" t="s">
        <v>132</v>
      </c>
      <c r="G207" s="3" t="s">
        <v>299</v>
      </c>
      <c r="H207" s="3" t="s">
        <v>579</v>
      </c>
      <c r="I207" s="3" t="s">
        <v>5</v>
      </c>
      <c r="J207" s="3" t="s">
        <v>21</v>
      </c>
      <c r="K207" s="8" t="s">
        <v>345</v>
      </c>
      <c r="L207" s="16">
        <f t="shared" si="9"/>
        <v>5</v>
      </c>
      <c r="M207" s="14">
        <f t="shared" si="11"/>
        <v>54</v>
      </c>
      <c r="N207" s="8">
        <f t="shared" si="10"/>
        <v>10.8</v>
      </c>
      <c r="O207" s="14"/>
      <c r="P207" s="1">
        <v>1</v>
      </c>
    </row>
    <row r="208" spans="1:16" s="1" customFormat="1" ht="14.1" customHeight="1" x14ac:dyDescent="0.25">
      <c r="A208" s="23">
        <v>700</v>
      </c>
      <c r="B208" s="23" t="s">
        <v>1305</v>
      </c>
      <c r="C208" s="4" t="s">
        <v>1820</v>
      </c>
      <c r="D208" s="9" t="s">
        <v>784</v>
      </c>
      <c r="E208" s="8" t="s">
        <v>827</v>
      </c>
      <c r="F208" s="3" t="s">
        <v>149</v>
      </c>
      <c r="G208" s="3" t="s">
        <v>281</v>
      </c>
      <c r="H208" s="3" t="s">
        <v>826</v>
      </c>
      <c r="I208" s="3" t="s">
        <v>5</v>
      </c>
      <c r="J208" s="3" t="s">
        <v>194</v>
      </c>
      <c r="K208" s="8" t="s">
        <v>803</v>
      </c>
      <c r="L208" s="16">
        <f t="shared" si="9"/>
        <v>4.2166666666666668</v>
      </c>
      <c r="M208" s="14">
        <f t="shared" si="11"/>
        <v>13</v>
      </c>
      <c r="N208" s="8">
        <f t="shared" si="10"/>
        <v>3.0830039525691699</v>
      </c>
      <c r="O208" s="14"/>
      <c r="P208" s="1">
        <v>1</v>
      </c>
    </row>
    <row r="209" spans="1:16" s="1" customFormat="1" ht="14.1" customHeight="1" x14ac:dyDescent="0.25">
      <c r="A209" s="23">
        <v>701</v>
      </c>
      <c r="B209" s="23" t="s">
        <v>1305</v>
      </c>
      <c r="C209" s="4" t="s">
        <v>1874</v>
      </c>
      <c r="D209" s="9" t="s">
        <v>785</v>
      </c>
      <c r="E209" s="8" t="s">
        <v>1136</v>
      </c>
      <c r="F209" s="3" t="s">
        <v>556</v>
      </c>
      <c r="G209" s="3" t="s">
        <v>498</v>
      </c>
      <c r="H209" s="3" t="s">
        <v>857</v>
      </c>
      <c r="I209" s="3" t="s">
        <v>5</v>
      </c>
      <c r="J209" s="3" t="s">
        <v>17</v>
      </c>
      <c r="K209" s="8" t="s">
        <v>372</v>
      </c>
      <c r="L209" s="16">
        <f t="shared" si="9"/>
        <v>4.7</v>
      </c>
      <c r="M209" s="31">
        <f t="shared" si="11"/>
        <v>254</v>
      </c>
      <c r="N209" s="8">
        <f t="shared" si="10"/>
        <v>54.042553191489361</v>
      </c>
      <c r="O209" s="14" t="s">
        <v>1539</v>
      </c>
      <c r="P209" s="1">
        <v>2</v>
      </c>
    </row>
    <row r="210" spans="1:16" s="1" customFormat="1" ht="14.1" customHeight="1" x14ac:dyDescent="0.25">
      <c r="A210" s="23">
        <v>702</v>
      </c>
      <c r="B210" s="23" t="s">
        <v>1305</v>
      </c>
      <c r="C210" s="4" t="s">
        <v>1922</v>
      </c>
      <c r="D210" s="9" t="s">
        <v>786</v>
      </c>
      <c r="E210" s="8" t="s">
        <v>824</v>
      </c>
      <c r="F210" s="3" t="s">
        <v>356</v>
      </c>
      <c r="G210" s="3" t="s">
        <v>124</v>
      </c>
      <c r="H210" s="3" t="s">
        <v>823</v>
      </c>
      <c r="I210" s="3" t="s">
        <v>5</v>
      </c>
      <c r="J210" s="3" t="s">
        <v>24</v>
      </c>
      <c r="K210" s="8" t="s">
        <v>822</v>
      </c>
      <c r="L210" s="16">
        <f t="shared" si="9"/>
        <v>4.0999999999999996</v>
      </c>
      <c r="M210" s="31">
        <f t="shared" si="11"/>
        <v>248</v>
      </c>
      <c r="N210" s="8">
        <f t="shared" si="10"/>
        <v>60.487804878048784</v>
      </c>
      <c r="O210" s="14" t="s">
        <v>1317</v>
      </c>
      <c r="P210" s="1">
        <v>1</v>
      </c>
    </row>
    <row r="211" spans="1:16" s="1" customFormat="1" ht="14.1" customHeight="1" x14ac:dyDescent="0.25">
      <c r="A211" s="23">
        <v>705</v>
      </c>
      <c r="B211" s="23" t="s">
        <v>1305</v>
      </c>
      <c r="C211" s="4" t="s">
        <v>1775</v>
      </c>
      <c r="D211" s="9" t="s">
        <v>787</v>
      </c>
      <c r="E211" s="8" t="s">
        <v>820</v>
      </c>
      <c r="F211" s="3" t="s">
        <v>554</v>
      </c>
      <c r="G211" s="3" t="s">
        <v>327</v>
      </c>
      <c r="H211" s="3" t="s">
        <v>819</v>
      </c>
      <c r="I211" s="3" t="s">
        <v>5</v>
      </c>
      <c r="J211" s="3" t="s">
        <v>75</v>
      </c>
      <c r="K211" s="8" t="s">
        <v>818</v>
      </c>
      <c r="L211" s="16">
        <f t="shared" si="9"/>
        <v>3.35</v>
      </c>
      <c r="M211" s="14">
        <f t="shared" si="11"/>
        <v>162</v>
      </c>
      <c r="N211" s="8">
        <f t="shared" si="10"/>
        <v>48.35820895522388</v>
      </c>
      <c r="O211" s="14"/>
      <c r="P211" s="1">
        <v>1</v>
      </c>
    </row>
    <row r="212" spans="1:16" s="1" customFormat="1" ht="14.1" customHeight="1" x14ac:dyDescent="0.25">
      <c r="A212" s="23">
        <v>706</v>
      </c>
      <c r="B212" s="23" t="s">
        <v>1305</v>
      </c>
      <c r="C212" s="4" t="s">
        <v>1853</v>
      </c>
      <c r="D212" s="9" t="s">
        <v>788</v>
      </c>
      <c r="E212" s="8" t="s">
        <v>1135</v>
      </c>
      <c r="F212" s="3" t="s">
        <v>340</v>
      </c>
      <c r="G212" s="3" t="s">
        <v>493</v>
      </c>
      <c r="H212" s="3" t="s">
        <v>1134</v>
      </c>
      <c r="I212" s="3" t="s">
        <v>5</v>
      </c>
      <c r="J212" s="3" t="s">
        <v>195</v>
      </c>
      <c r="K212" s="8" t="s">
        <v>574</v>
      </c>
      <c r="L212" s="16">
        <f t="shared" si="9"/>
        <v>5.85</v>
      </c>
      <c r="M212" s="31">
        <f t="shared" si="11"/>
        <v>326</v>
      </c>
      <c r="N212" s="8">
        <f t="shared" si="10"/>
        <v>55.726495726495727</v>
      </c>
      <c r="O212" s="14" t="s">
        <v>1546</v>
      </c>
      <c r="P212" s="1">
        <v>2</v>
      </c>
    </row>
    <row r="213" spans="1:16" s="1" customFormat="1" ht="14.1" customHeight="1" x14ac:dyDescent="0.25">
      <c r="A213" s="23">
        <v>707</v>
      </c>
      <c r="B213" s="23" t="s">
        <v>1305</v>
      </c>
      <c r="C213" s="4" t="s">
        <v>1875</v>
      </c>
      <c r="D213" s="9" t="s">
        <v>789</v>
      </c>
      <c r="E213" s="8" t="s">
        <v>1133</v>
      </c>
      <c r="F213" s="3" t="s">
        <v>182</v>
      </c>
      <c r="G213" s="3" t="s">
        <v>124</v>
      </c>
      <c r="H213" s="3" t="s">
        <v>1132</v>
      </c>
      <c r="I213" s="3" t="s">
        <v>5</v>
      </c>
      <c r="J213" s="3" t="s">
        <v>24</v>
      </c>
      <c r="K213" s="8" t="s">
        <v>1131</v>
      </c>
      <c r="L213" s="16">
        <f t="shared" si="9"/>
        <v>4.0999999999999996</v>
      </c>
      <c r="M213" s="31">
        <f t="shared" si="11"/>
        <v>233</v>
      </c>
      <c r="N213" s="8">
        <f t="shared" si="10"/>
        <v>56.829268292682933</v>
      </c>
      <c r="O213" s="14" t="s">
        <v>1498</v>
      </c>
      <c r="P213" s="1">
        <v>2</v>
      </c>
    </row>
    <row r="214" spans="1:16" s="1" customFormat="1" ht="14.1" customHeight="1" x14ac:dyDescent="0.25">
      <c r="A214" s="23">
        <v>708</v>
      </c>
      <c r="B214" s="23" t="s">
        <v>1305</v>
      </c>
      <c r="C214" s="4" t="s">
        <v>1950</v>
      </c>
      <c r="D214" s="9" t="s">
        <v>790</v>
      </c>
      <c r="E214" s="8" t="s">
        <v>816</v>
      </c>
      <c r="F214" s="3" t="s">
        <v>194</v>
      </c>
      <c r="G214" s="3" t="s">
        <v>31</v>
      </c>
      <c r="H214" s="3" t="s">
        <v>30</v>
      </c>
      <c r="I214" s="3" t="s">
        <v>5</v>
      </c>
      <c r="J214" s="3" t="s">
        <v>193</v>
      </c>
      <c r="K214" s="8" t="s">
        <v>815</v>
      </c>
      <c r="L214" s="16">
        <f t="shared" si="9"/>
        <v>1.9833333333333334</v>
      </c>
      <c r="M214" s="14">
        <f t="shared" si="11"/>
        <v>81</v>
      </c>
      <c r="N214" s="8">
        <f t="shared" si="10"/>
        <v>40.840336134453779</v>
      </c>
      <c r="O214" s="14"/>
      <c r="P214" s="1">
        <v>1</v>
      </c>
    </row>
    <row r="215" spans="1:16" s="1" customFormat="1" ht="14.1" customHeight="1" x14ac:dyDescent="0.25">
      <c r="A215" s="23">
        <v>709</v>
      </c>
      <c r="B215" s="23" t="s">
        <v>1305</v>
      </c>
      <c r="C215" s="4" t="s">
        <v>1990</v>
      </c>
      <c r="D215" s="9" t="s">
        <v>791</v>
      </c>
      <c r="E215" s="8" t="s">
        <v>814</v>
      </c>
      <c r="F215" s="3" t="s">
        <v>219</v>
      </c>
      <c r="G215" s="3" t="s">
        <v>359</v>
      </c>
      <c r="H215" s="3" t="s">
        <v>540</v>
      </c>
      <c r="I215" s="3" t="s">
        <v>5</v>
      </c>
      <c r="J215" s="3" t="s">
        <v>21</v>
      </c>
      <c r="K215" s="8" t="s">
        <v>586</v>
      </c>
      <c r="L215" s="16">
        <f t="shared" si="9"/>
        <v>3.7</v>
      </c>
      <c r="M215" s="31">
        <f t="shared" si="11"/>
        <v>225</v>
      </c>
      <c r="N215" s="8">
        <f t="shared" si="10"/>
        <v>60.810810810810807</v>
      </c>
      <c r="O215" s="14" t="s">
        <v>1545</v>
      </c>
      <c r="P215" s="1">
        <v>1</v>
      </c>
    </row>
    <row r="216" spans="1:16" s="1" customFormat="1" ht="14.1" customHeight="1" x14ac:dyDescent="0.25">
      <c r="A216" s="23">
        <v>712</v>
      </c>
      <c r="B216" s="23" t="s">
        <v>1305</v>
      </c>
      <c r="C216" s="4" t="s">
        <v>1807</v>
      </c>
      <c r="D216" s="9" t="s">
        <v>793</v>
      </c>
      <c r="E216" s="8" t="s">
        <v>811</v>
      </c>
      <c r="F216" s="3" t="s">
        <v>51</v>
      </c>
      <c r="G216" s="3" t="s">
        <v>344</v>
      </c>
      <c r="H216" s="3" t="s">
        <v>810</v>
      </c>
      <c r="I216" s="3" t="s">
        <v>5</v>
      </c>
      <c r="J216" s="3" t="s">
        <v>37</v>
      </c>
      <c r="K216" s="8" t="s">
        <v>596</v>
      </c>
      <c r="L216" s="16">
        <f t="shared" si="9"/>
        <v>4.0666666666666664</v>
      </c>
      <c r="M216" s="31">
        <f t="shared" si="11"/>
        <v>240</v>
      </c>
      <c r="N216" s="8">
        <f t="shared" si="10"/>
        <v>59.016393442622956</v>
      </c>
      <c r="O216" s="14" t="s">
        <v>1498</v>
      </c>
      <c r="P216" s="1">
        <v>2</v>
      </c>
    </row>
    <row r="217" spans="1:16" s="1" customFormat="1" ht="14.1" customHeight="1" x14ac:dyDescent="0.25">
      <c r="A217" s="23">
        <v>713</v>
      </c>
      <c r="B217" s="23" t="s">
        <v>1305</v>
      </c>
      <c r="C217" s="4" t="s">
        <v>1854</v>
      </c>
      <c r="D217" s="9" t="s">
        <v>794</v>
      </c>
      <c r="E217" s="8" t="s">
        <v>809</v>
      </c>
      <c r="F217" s="3" t="s">
        <v>267</v>
      </c>
      <c r="G217" s="3" t="s">
        <v>171</v>
      </c>
      <c r="H217" s="3" t="s">
        <v>808</v>
      </c>
      <c r="I217" s="3" t="s">
        <v>5</v>
      </c>
      <c r="J217" s="3" t="s">
        <v>37</v>
      </c>
      <c r="K217" s="8" t="s">
        <v>312</v>
      </c>
      <c r="L217" s="16">
        <f t="shared" si="9"/>
        <v>4.2333333333333334</v>
      </c>
      <c r="M217" s="31">
        <f t="shared" si="11"/>
        <v>223</v>
      </c>
      <c r="N217" s="8">
        <f t="shared" si="10"/>
        <v>52.677165354330711</v>
      </c>
      <c r="O217" s="14" t="s">
        <v>1539</v>
      </c>
      <c r="P217" s="1">
        <v>2</v>
      </c>
    </row>
    <row r="218" spans="1:16" s="1" customFormat="1" ht="14.1" customHeight="1" x14ac:dyDescent="0.25">
      <c r="A218" s="23">
        <v>714</v>
      </c>
      <c r="B218" s="23" t="s">
        <v>1305</v>
      </c>
      <c r="C218" s="4" t="s">
        <v>1876</v>
      </c>
      <c r="D218" s="9" t="s">
        <v>795</v>
      </c>
      <c r="E218" s="8" t="s">
        <v>807</v>
      </c>
      <c r="F218" s="3" t="s">
        <v>119</v>
      </c>
      <c r="G218" s="3" t="s">
        <v>350</v>
      </c>
      <c r="H218" s="3" t="s">
        <v>806</v>
      </c>
      <c r="I218" s="3" t="s">
        <v>5</v>
      </c>
      <c r="J218" s="3" t="s">
        <v>133</v>
      </c>
      <c r="K218" s="8" t="s">
        <v>377</v>
      </c>
      <c r="L218" s="16">
        <f t="shared" si="9"/>
        <v>4.416666666666667</v>
      </c>
      <c r="M218" s="31">
        <f t="shared" si="11"/>
        <v>249</v>
      </c>
      <c r="N218" s="8">
        <f t="shared" si="10"/>
        <v>56.377358490566031</v>
      </c>
      <c r="O218" s="14" t="s">
        <v>1498</v>
      </c>
      <c r="P218" s="1">
        <v>2</v>
      </c>
    </row>
    <row r="219" spans="1:16" s="1" customFormat="1" ht="14.1" customHeight="1" x14ac:dyDescent="0.25">
      <c r="A219" s="24">
        <v>722</v>
      </c>
      <c r="B219" s="24" t="s">
        <v>1305</v>
      </c>
      <c r="C219" s="10" t="s">
        <v>1923</v>
      </c>
      <c r="D219" s="12" t="s">
        <v>796</v>
      </c>
      <c r="E219" s="11" t="s">
        <v>1122</v>
      </c>
      <c r="F219" s="2" t="s">
        <v>320</v>
      </c>
      <c r="G219" s="2" t="s">
        <v>393</v>
      </c>
      <c r="H219" s="2" t="s">
        <v>200</v>
      </c>
      <c r="I219" s="2" t="s">
        <v>5</v>
      </c>
      <c r="J219" s="2" t="s">
        <v>160</v>
      </c>
      <c r="K219" s="11" t="s">
        <v>394</v>
      </c>
      <c r="L219" s="17">
        <f t="shared" si="9"/>
        <v>4.75</v>
      </c>
      <c r="M219" s="32">
        <f t="shared" si="11"/>
        <v>254</v>
      </c>
      <c r="N219" s="11">
        <f t="shared" si="10"/>
        <v>53.473684210526315</v>
      </c>
      <c r="O219" s="11" t="s">
        <v>1539</v>
      </c>
      <c r="P219" s="1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LKW1</vt:lpstr>
      <vt:lpstr>LKW2</vt:lpstr>
      <vt:lpstr>LKW3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Keller</dc:creator>
  <cp:lastModifiedBy>Franco Cavalloni</cp:lastModifiedBy>
  <dcterms:created xsi:type="dcterms:W3CDTF">2023-02-14T06:16:19Z</dcterms:created>
  <dcterms:modified xsi:type="dcterms:W3CDTF">2023-05-11T07:30:18Z</dcterms:modified>
</cp:coreProperties>
</file>