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3"/>
  </bookViews>
  <sheets>
    <sheet name="Libro Diario" sheetId="1" r:id="rId1"/>
    <sheet name="Mayores" sheetId="2" r:id="rId2"/>
    <sheet name="Sumas y Saldos" sheetId="3" r:id="rId3"/>
    <sheet name="E.E.R.R y E.S.P" sheetId="4" r:id="rId4"/>
  </sheets>
  <calcPr calcId="145621"/>
</workbook>
</file>

<file path=xl/calcChain.xml><?xml version="1.0" encoding="utf-8"?>
<calcChain xmlns="http://schemas.openxmlformats.org/spreadsheetml/2006/main">
  <c r="C57" i="2" l="1"/>
  <c r="C50" i="2"/>
  <c r="H14" i="4"/>
  <c r="G14" i="4"/>
  <c r="H5" i="4"/>
  <c r="G5" i="4"/>
  <c r="H18" i="3" l="1"/>
  <c r="G18" i="3"/>
  <c r="D18" i="3"/>
  <c r="E18" i="3"/>
  <c r="F18" i="3"/>
  <c r="C18" i="3"/>
  <c r="I30" i="2"/>
  <c r="C43" i="2"/>
  <c r="I22" i="2"/>
  <c r="I15" i="2"/>
  <c r="I8" i="2"/>
  <c r="C36" i="2"/>
  <c r="C29" i="2"/>
  <c r="C22" i="2"/>
  <c r="C15" i="2"/>
  <c r="C8" i="2"/>
</calcChain>
</file>

<file path=xl/sharedStrings.xml><?xml version="1.0" encoding="utf-8"?>
<sst xmlns="http://schemas.openxmlformats.org/spreadsheetml/2006/main" count="141" uniqueCount="92">
  <si>
    <t>NO SE PRACTICA EL ASIENTO EN EL LIBRO DIARIO</t>
  </si>
  <si>
    <t>Caja</t>
  </si>
  <si>
    <t>Documentos a Cobrar</t>
  </si>
  <si>
    <t>Mercaderias</t>
  </si>
  <si>
    <t>a Proveedores</t>
  </si>
  <si>
    <t>a Capital Social</t>
  </si>
  <si>
    <t>Orden</t>
  </si>
  <si>
    <t>V. P.</t>
  </si>
  <si>
    <t>DEBE</t>
  </si>
  <si>
    <t>HABER</t>
  </si>
  <si>
    <t>Proveedores</t>
  </si>
  <si>
    <t>A-</t>
  </si>
  <si>
    <t>a Caja</t>
  </si>
  <si>
    <t>A+</t>
  </si>
  <si>
    <t>P+</t>
  </si>
  <si>
    <t>a Documentos a Pagar</t>
  </si>
  <si>
    <t>PN+</t>
  </si>
  <si>
    <t>ESTADO DE RESULTADOS</t>
  </si>
  <si>
    <t>Detalle</t>
  </si>
  <si>
    <t>Ventas</t>
  </si>
  <si>
    <t xml:space="preserve"> - Costo de las Ventas</t>
  </si>
  <si>
    <t>Resultado Bruto</t>
  </si>
  <si>
    <t xml:space="preserve"> - Gastos</t>
  </si>
  <si>
    <t xml:space="preserve"> + Otros Ingresos</t>
  </si>
  <si>
    <t xml:space="preserve"> - Otros Egresos</t>
  </si>
  <si>
    <t>Resultado del Ejercicio</t>
  </si>
  <si>
    <t>ESTADO DE SITUACION PATRIMONIAL</t>
  </si>
  <si>
    <t>Fin</t>
  </si>
  <si>
    <t>ACTIVO TOTAL</t>
  </si>
  <si>
    <t>PASIVO + PATRIMONIO NETO</t>
  </si>
  <si>
    <t>Documentos a Pagar</t>
  </si>
  <si>
    <t>Capital Social</t>
  </si>
  <si>
    <t>Asientos en el Libro Diario</t>
  </si>
  <si>
    <t>Pto. 2</t>
  </si>
  <si>
    <t>Mayores</t>
  </si>
  <si>
    <t xml:space="preserve"> D                Caja                  H</t>
  </si>
  <si>
    <t>Saldo inicial</t>
  </si>
  <si>
    <t>Asiento 1</t>
  </si>
  <si>
    <t>Asiento 3</t>
  </si>
  <si>
    <t>Asiento 4</t>
  </si>
  <si>
    <t>Saldo deudor</t>
  </si>
  <si>
    <t xml:space="preserve"> D          Doc a Cobrar              H</t>
  </si>
  <si>
    <t xml:space="preserve"> D          Mercaderias              H</t>
  </si>
  <si>
    <t>Asiento 2</t>
  </si>
  <si>
    <t xml:space="preserve"> D          Proveedores              H</t>
  </si>
  <si>
    <t>Asiento 5</t>
  </si>
  <si>
    <t>Saldo acreedor</t>
  </si>
  <si>
    <t xml:space="preserve"> D         Capital Social             H</t>
  </si>
  <si>
    <t xml:space="preserve"> D         Doc a Pagar              H</t>
  </si>
  <si>
    <t xml:space="preserve">Asiento 2 </t>
  </si>
  <si>
    <t xml:space="preserve">Cuenta </t>
  </si>
  <si>
    <t xml:space="preserve">Debe </t>
  </si>
  <si>
    <t>Haber</t>
  </si>
  <si>
    <t>Deudor</t>
  </si>
  <si>
    <t>Acreedor</t>
  </si>
  <si>
    <t>Sumas</t>
  </si>
  <si>
    <t>Saldos</t>
  </si>
  <si>
    <t>ACTIVO</t>
  </si>
  <si>
    <t>P + P. NETO</t>
  </si>
  <si>
    <t>GANANCIAS</t>
  </si>
  <si>
    <t>PERDIDAS</t>
  </si>
  <si>
    <t>Doc a Cobrar</t>
  </si>
  <si>
    <t>Doc a Pagar</t>
  </si>
  <si>
    <t>totales</t>
  </si>
  <si>
    <t>Balance de Sumas y Saldos</t>
  </si>
  <si>
    <t>PAGINA 11.2</t>
  </si>
  <si>
    <t>Banco Provincia c/c</t>
  </si>
  <si>
    <t>Instalaciones</t>
  </si>
  <si>
    <t>Anticipo a Proveedores</t>
  </si>
  <si>
    <t>a Banco Provincia c/c</t>
  </si>
  <si>
    <t>Valores a Depositar</t>
  </si>
  <si>
    <t>a Anticipo de Clientes</t>
  </si>
  <si>
    <t xml:space="preserve">Titulos y Acciones </t>
  </si>
  <si>
    <t>Titulos y Acciones</t>
  </si>
  <si>
    <t>Anticipo de Clientes</t>
  </si>
  <si>
    <t xml:space="preserve"> D     Banco Pcia C/C      H</t>
  </si>
  <si>
    <t xml:space="preserve"> D          Instalaciones              H</t>
  </si>
  <si>
    <t xml:space="preserve"> D     Ant. a Proveedores     H</t>
  </si>
  <si>
    <t xml:space="preserve"> D     Ant. De Clientes      H</t>
  </si>
  <si>
    <t xml:space="preserve"> D         Tit y Acciones           H</t>
  </si>
  <si>
    <t>Banco Pcia C/C</t>
  </si>
  <si>
    <t xml:space="preserve"> D        Val a Depositar           H</t>
  </si>
  <si>
    <t>10600 = 10600</t>
  </si>
  <si>
    <t>ACTIVO = PASIVO + P. NETO +/- Rtdos</t>
  </si>
  <si>
    <t>10600 = 2600 + 8000 +/- 0</t>
  </si>
  <si>
    <t>Mayorizar es tomar una a una las cuentas que intervienen en las registraciones en el Libro Diario y anotar los movimientos en el Debe y Haber de cada una y determinar el Saldo .</t>
  </si>
  <si>
    <t>Una vez que tenemos las cuentas mayorizadas armamos el Balance de Sumas y Saldos transcribiendo los movimientos de cada una, y luego el saldo es pasado a las 4 columnas de la derecha.</t>
  </si>
  <si>
    <t>Con las columnas de ganancias y perdidas del Balance de Sumas y Saldos se arma el Estado de Resultados</t>
  </si>
  <si>
    <t>Con las columnas de Activo y Pasivo + P. Neto del Balance de Sumas y Saldos se arma el Estado de Situacion Patrimonial +/- Rtdo del Ejercicio</t>
  </si>
  <si>
    <t>Pto. 1</t>
  </si>
  <si>
    <t>Registraciones en el Libro Diario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</si>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</sst>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1">
    <xf numFmtId="0" fontId="0" fillId="0" borderId="0" xfId="0"/>
    <xf numFmtId="164" fontId="0" fillId="2" borderId="12" xfId="1" applyNumberFormat="1" applyFont="1" applyFill="1" applyBorder="1"/>
    <xf numFmtId="164" fontId="0" fillId="2" borderId="13" xfId="1" applyNumberFormat="1" applyFont="1" applyFill="1" applyBorder="1"/>
    <xf numFmtId="164" fontId="0" fillId="2" borderId="18" xfId="1" applyNumberFormat="1" applyFont="1" applyFill="1" applyBorder="1"/>
    <xf numFmtId="164" fontId="0" fillId="2" borderId="19" xfId="1" applyNumberFormat="1" applyFont="1" applyFill="1" applyBorder="1"/>
    <xf numFmtId="164" fontId="0" fillId="2" borderId="22" xfId="1" applyNumberFormat="1" applyFont="1" applyFill="1" applyBorder="1"/>
    <xf numFmtId="164" fontId="0" fillId="2" borderId="23" xfId="1" applyNumberFormat="1" applyFont="1" applyFill="1" applyBorder="1"/>
    <xf numFmtId="0" fontId="5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64" fontId="0" fillId="0" borderId="12" xfId="1" applyNumberFormat="1" applyFont="1" applyBorder="1"/>
    <xf numFmtId="164" fontId="0" fillId="0" borderId="13" xfId="1" applyNumberFormat="1" applyFont="1" applyBorder="1"/>
    <xf numFmtId="0" fontId="9" fillId="0" borderId="27" xfId="0" applyFont="1" applyBorder="1" applyAlignment="1">
      <alignment horizontal="center" vertical="center"/>
    </xf>
    <xf numFmtId="164" fontId="0" fillId="0" borderId="27" xfId="1" applyNumberFormat="1" applyFont="1" applyBorder="1"/>
    <xf numFmtId="164" fontId="0" fillId="0" borderId="30" xfId="1" applyNumberFormat="1" applyFont="1" applyBorder="1"/>
    <xf numFmtId="0" fontId="9" fillId="0" borderId="22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center"/>
    </xf>
    <xf numFmtId="0" fontId="9" fillId="0" borderId="35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7" fillId="0" borderId="21" xfId="0" applyFont="1" applyBorder="1" applyAlignment="1">
      <alignment horizontal="left" vertical="center"/>
    </xf>
    <xf numFmtId="164" fontId="12" fillId="0" borderId="18" xfId="1" applyNumberFormat="1" applyFont="1" applyBorder="1"/>
    <xf numFmtId="164" fontId="2" fillId="0" borderId="19" xfId="1" applyNumberFormat="1" applyFont="1" applyBorder="1"/>
    <xf numFmtId="0" fontId="9" fillId="0" borderId="40" xfId="0" applyFont="1" applyBorder="1" applyAlignment="1">
      <alignment horizontal="center" vertical="center"/>
    </xf>
    <xf numFmtId="164" fontId="0" fillId="0" borderId="22" xfId="1" applyNumberFormat="1" applyFont="1" applyBorder="1"/>
    <xf numFmtId="164" fontId="0" fillId="0" borderId="23" xfId="1" applyNumberFormat="1" applyFont="1" applyBorder="1"/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 applyAlignment="1">
      <alignment horizontal="center" vertical="center"/>
    </xf>
    <xf numFmtId="0" fontId="0" fillId="0" borderId="43" xfId="0" applyBorder="1" applyAlignment="1">
      <alignment vertical="center"/>
    </xf>
    <xf numFmtId="164" fontId="0" fillId="0" borderId="12" xfId="1" applyNumberFormat="1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164" fontId="2" fillId="0" borderId="22" xfId="1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24" xfId="1" applyNumberFormat="1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164" fontId="2" fillId="0" borderId="18" xfId="1" applyNumberFormat="1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164" fontId="2" fillId="0" borderId="45" xfId="1" applyNumberFormat="1" applyFont="1" applyBorder="1" applyAlignment="1">
      <alignment vertical="center"/>
    </xf>
    <xf numFmtId="0" fontId="12" fillId="0" borderId="46" xfId="0" applyFont="1" applyBorder="1" applyAlignment="1">
      <alignment vertical="center"/>
    </xf>
    <xf numFmtId="164" fontId="12" fillId="0" borderId="27" xfId="1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5" fillId="0" borderId="25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13" fillId="0" borderId="43" xfId="0" applyFont="1" applyBorder="1" applyAlignment="1">
      <alignment vertical="center"/>
    </xf>
    <xf numFmtId="164" fontId="13" fillId="0" borderId="12" xfId="1" applyNumberFormat="1" applyFont="1" applyBorder="1" applyAlignment="1">
      <alignment vertical="center"/>
    </xf>
    <xf numFmtId="0" fontId="13" fillId="0" borderId="44" xfId="0" applyFont="1" applyBorder="1" applyAlignment="1">
      <alignment vertical="center"/>
    </xf>
    <xf numFmtId="164" fontId="13" fillId="0" borderId="45" xfId="1" applyNumberFormat="1" applyFont="1" applyBorder="1" applyAlignment="1">
      <alignment vertical="center"/>
    </xf>
    <xf numFmtId="164" fontId="13" fillId="0" borderId="27" xfId="1" applyNumberFormat="1" applyFont="1" applyBorder="1" applyAlignment="1">
      <alignment vertical="center"/>
    </xf>
    <xf numFmtId="0" fontId="13" fillId="0" borderId="38" xfId="0" applyFont="1" applyBorder="1" applyAlignment="1">
      <alignment vertical="center"/>
    </xf>
    <xf numFmtId="164" fontId="13" fillId="0" borderId="22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3" fillId="0" borderId="26" xfId="1" applyNumberFormat="1" applyFont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2" fillId="0" borderId="19" xfId="1" applyNumberFormat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164" fontId="2" fillId="0" borderId="40" xfId="1" applyNumberFormat="1" applyFont="1" applyBorder="1" applyAlignment="1">
      <alignment vertical="center"/>
    </xf>
    <xf numFmtId="164" fontId="2" fillId="0" borderId="15" xfId="1" applyNumberFormat="1" applyFont="1" applyBorder="1" applyAlignment="1">
      <alignment vertical="center"/>
    </xf>
    <xf numFmtId="164" fontId="0" fillId="0" borderId="13" xfId="1" applyNumberFormat="1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164" fontId="14" fillId="0" borderId="22" xfId="1" applyNumberFormat="1" applyFont="1" applyBorder="1" applyAlignment="1">
      <alignment vertical="center"/>
    </xf>
    <xf numFmtId="0" fontId="0" fillId="0" borderId="47" xfId="0" applyBorder="1"/>
    <xf numFmtId="0" fontId="0" fillId="0" borderId="29" xfId="0" applyBorder="1"/>
    <xf numFmtId="0" fontId="0" fillId="0" borderId="42" xfId="0" applyBorder="1"/>
    <xf numFmtId="0" fontId="0" fillId="0" borderId="0" xfId="0" applyAlignment="1">
      <alignment horizontal="center"/>
    </xf>
    <xf numFmtId="0" fontId="0" fillId="0" borderId="17" xfId="0" applyBorder="1"/>
    <xf numFmtId="0" fontId="0" fillId="0" borderId="48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6" xfId="0" applyBorder="1"/>
    <xf numFmtId="0" fontId="0" fillId="0" borderId="49" xfId="0" applyBorder="1"/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43" xfId="1" applyNumberFormat="1" applyFont="1" applyBorder="1"/>
    <xf numFmtId="164" fontId="0" fillId="0" borderId="44" xfId="1" applyNumberFormat="1" applyFont="1" applyBorder="1"/>
    <xf numFmtId="164" fontId="0" fillId="0" borderId="45" xfId="1" applyNumberFormat="1" applyFont="1" applyBorder="1"/>
    <xf numFmtId="164" fontId="0" fillId="0" borderId="38" xfId="1" applyNumberFormat="1" applyFont="1" applyBorder="1"/>
    <xf numFmtId="164" fontId="0" fillId="0" borderId="35" xfId="1" applyNumberFormat="1" applyFont="1" applyBorder="1"/>
    <xf numFmtId="164" fontId="0" fillId="0" borderId="18" xfId="1" applyNumberFormat="1" applyFont="1" applyBorder="1"/>
    <xf numFmtId="0" fontId="0" fillId="0" borderId="1" xfId="0" applyBorder="1" applyAlignment="1">
      <alignment vertical="center"/>
    </xf>
    <xf numFmtId="0" fontId="0" fillId="0" borderId="25" xfId="0" applyBorder="1" applyAlignment="1">
      <alignment vertical="center"/>
    </xf>
    <xf numFmtId="164" fontId="13" fillId="0" borderId="43" xfId="1" applyNumberFormat="1" applyFont="1" applyBorder="1" applyAlignment="1">
      <alignment vertical="center"/>
    </xf>
    <xf numFmtId="164" fontId="13" fillId="0" borderId="44" xfId="1" applyNumberFormat="1" applyFont="1" applyBorder="1" applyAlignment="1">
      <alignment vertical="center"/>
    </xf>
    <xf numFmtId="164" fontId="13" fillId="0" borderId="38" xfId="1" applyNumberFormat="1" applyFont="1" applyBorder="1" applyAlignment="1">
      <alignment vertical="center"/>
    </xf>
    <xf numFmtId="0" fontId="0" fillId="0" borderId="46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0" xfId="0" applyAlignment="1">
      <alignment wrapText="1"/>
    </xf>
    <xf numFmtId="164" fontId="14" fillId="3" borderId="26" xfId="1" applyNumberFormat="1" applyFont="1" applyFill="1" applyBorder="1" applyAlignment="1">
      <alignment vertical="center"/>
    </xf>
    <xf numFmtId="164" fontId="14" fillId="3" borderId="23" xfId="1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2" fillId="0" borderId="42" xfId="0" applyFont="1" applyBorder="1"/>
    <xf numFmtId="0" fontId="2" fillId="0" borderId="0" xfId="0" applyFont="1" applyAlignment="1">
      <alignment horizontal="center"/>
    </xf>
    <xf numFmtId="0" fontId="7" fillId="0" borderId="10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left" vertical="center"/>
    </xf>
    <xf numFmtId="0" fontId="7" fillId="0" borderId="21" xfId="0" applyFont="1" applyFill="1" applyBorder="1" applyAlignment="1">
      <alignment horizontal="left" vertical="center"/>
    </xf>
    <xf numFmtId="0" fontId="0" fillId="0" borderId="0" xfId="0" applyFill="1"/>
    <xf numFmtId="0" fontId="7" fillId="0" borderId="28" xfId="0" applyFont="1" applyFill="1" applyBorder="1" applyAlignment="1">
      <alignment horizontal="left" vertical="center"/>
    </xf>
    <xf numFmtId="0" fontId="7" fillId="0" borderId="29" xfId="0" applyFont="1" applyFill="1" applyBorder="1" applyAlignment="1">
      <alignment horizontal="left" vertical="center"/>
    </xf>
    <xf numFmtId="0" fontId="7" fillId="0" borderId="41" xfId="0" applyFont="1" applyFill="1" applyBorder="1" applyAlignment="1">
      <alignment horizontal="left" vertical="center"/>
    </xf>
    <xf numFmtId="0" fontId="7" fillId="0" borderId="42" xfId="0" applyFont="1" applyFill="1" applyBorder="1" applyAlignment="1">
      <alignment horizontal="left" vertical="center"/>
    </xf>
    <xf numFmtId="0" fontId="7" fillId="0" borderId="36" xfId="0" applyFont="1" applyFill="1" applyBorder="1" applyAlignment="1">
      <alignment horizontal="left" vertical="center"/>
    </xf>
    <xf numFmtId="0" fontId="7" fillId="0" borderId="39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0" fontId="16" fillId="0" borderId="4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13" fillId="0" borderId="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5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E12" sqref="E12"/>
    </sheetView>
  </sheetViews>
  <sheetFormatPr baseColWidth="10" defaultColWidth="9.140625" defaultRowHeight="15" x14ac:dyDescent="0.25"/>
  <cols>
    <col min="1" max="1" width="5.85546875" customWidth="1"/>
    <col min="2" max="2" width="6.5703125" bestFit="1" customWidth="1"/>
    <col min="3" max="3" width="5" bestFit="1" customWidth="1"/>
    <col min="4" max="4" width="28.5703125" customWidth="1"/>
    <col min="5" max="5" width="31.7109375" customWidth="1"/>
    <col min="6" max="7" width="11.5703125" customWidth="1"/>
  </cols>
  <sheetData>
    <row r="1" spans="1:7" ht="15.75" thickBot="1" x14ac:dyDescent="0.3"/>
    <row r="2" spans="1:7" x14ac:dyDescent="0.25">
      <c r="B2" s="141" t="s">
        <v>65</v>
      </c>
      <c r="C2" s="142"/>
      <c r="D2" s="142"/>
      <c r="E2" s="142"/>
      <c r="F2" s="142"/>
      <c r="G2" s="143"/>
    </row>
    <row r="3" spans="1:7" ht="7.5" customHeight="1" thickBot="1" x14ac:dyDescent="0.3">
      <c r="B3" s="144"/>
      <c r="C3" s="145"/>
      <c r="D3" s="145"/>
      <c r="E3" s="145"/>
      <c r="F3" s="145"/>
      <c r="G3" s="146"/>
    </row>
    <row r="4" spans="1:7" ht="15.75" thickBot="1" x14ac:dyDescent="0.3"/>
    <row r="5" spans="1:7" ht="15.75" thickBot="1" x14ac:dyDescent="0.3">
      <c r="B5" s="147" t="s">
        <v>0</v>
      </c>
      <c r="C5" s="148"/>
      <c r="D5" s="148"/>
      <c r="E5" s="148"/>
      <c r="F5" s="148"/>
      <c r="G5" s="149"/>
    </row>
    <row r="6" spans="1:7" ht="18.75" customHeight="1" x14ac:dyDescent="0.25">
      <c r="B6" s="150">
        <v>0</v>
      </c>
      <c r="C6" s="151"/>
      <c r="D6" s="120" t="s">
        <v>1</v>
      </c>
      <c r="E6" s="121"/>
      <c r="F6" s="1">
        <v>600</v>
      </c>
      <c r="G6" s="2"/>
    </row>
    <row r="7" spans="1:7" ht="18.75" customHeight="1" x14ac:dyDescent="0.25">
      <c r="B7" s="152"/>
      <c r="C7" s="153"/>
      <c r="D7" s="122" t="s">
        <v>66</v>
      </c>
      <c r="E7" s="123"/>
      <c r="F7" s="3">
        <v>1400</v>
      </c>
      <c r="G7" s="4"/>
    </row>
    <row r="8" spans="1:7" ht="18.75" customHeight="1" x14ac:dyDescent="0.25">
      <c r="B8" s="152"/>
      <c r="C8" s="153"/>
      <c r="D8" s="122" t="s">
        <v>2</v>
      </c>
      <c r="E8" s="123"/>
      <c r="F8" s="3">
        <v>2400</v>
      </c>
      <c r="G8" s="4"/>
    </row>
    <row r="9" spans="1:7" ht="18.75" customHeight="1" x14ac:dyDescent="0.25">
      <c r="B9" s="152"/>
      <c r="C9" s="153"/>
      <c r="D9" s="122" t="s">
        <v>3</v>
      </c>
      <c r="E9" s="123"/>
      <c r="F9" s="3">
        <v>1000</v>
      </c>
      <c r="G9" s="4"/>
    </row>
    <row r="10" spans="1:7" ht="18.75" customHeight="1" x14ac:dyDescent="0.25">
      <c r="B10" s="152"/>
      <c r="C10" s="153"/>
      <c r="D10" s="122" t="s">
        <v>67</v>
      </c>
      <c r="E10" s="123"/>
      <c r="F10" s="3">
        <v>1600</v>
      </c>
      <c r="G10" s="4"/>
    </row>
    <row r="11" spans="1:7" ht="18.75" customHeight="1" x14ac:dyDescent="0.25">
      <c r="B11" s="152"/>
      <c r="C11" s="153"/>
      <c r="D11" s="122"/>
      <c r="E11" s="123" t="s">
        <v>4</v>
      </c>
      <c r="F11" s="3"/>
      <c r="G11" s="4">
        <v>1000</v>
      </c>
    </row>
    <row r="12" spans="1:7" ht="18.75" customHeight="1" thickBot="1" x14ac:dyDescent="0.3">
      <c r="B12" s="154"/>
      <c r="C12" s="155"/>
      <c r="D12" s="124"/>
      <c r="E12" s="125" t="s">
        <v>5</v>
      </c>
      <c r="F12" s="5"/>
      <c r="G12" s="6">
        <v>6000</v>
      </c>
    </row>
    <row r="13" spans="1:7" ht="8.25" customHeight="1" x14ac:dyDescent="0.25">
      <c r="D13" s="126"/>
      <c r="E13" s="126"/>
    </row>
    <row r="14" spans="1:7" x14ac:dyDescent="0.25">
      <c r="A14" s="98" t="s">
        <v>89</v>
      </c>
      <c r="B14" s="98" t="s">
        <v>90</v>
      </c>
      <c r="D14" s="126"/>
      <c r="E14" s="126"/>
    </row>
    <row r="15" spans="1:7" ht="7.5" customHeight="1" thickBot="1" x14ac:dyDescent="0.3">
      <c r="A15" s="98"/>
      <c r="B15" s="98"/>
      <c r="D15" s="126"/>
      <c r="E15" s="126"/>
    </row>
    <row r="16" spans="1:7" ht="19.5" customHeight="1" thickBot="1" x14ac:dyDescent="0.3">
      <c r="B16" s="44" t="s">
        <v>6</v>
      </c>
      <c r="C16" s="7" t="s">
        <v>7</v>
      </c>
      <c r="D16" s="156" t="s">
        <v>32</v>
      </c>
      <c r="E16" s="157"/>
      <c r="F16" s="8" t="s">
        <v>8</v>
      </c>
      <c r="G16" s="9" t="s">
        <v>9</v>
      </c>
    </row>
    <row r="17" spans="2:7" ht="19.5" customHeight="1" x14ac:dyDescent="0.25">
      <c r="B17" s="138">
        <v>1</v>
      </c>
      <c r="C17" s="10" t="s">
        <v>13</v>
      </c>
      <c r="D17" s="120" t="s">
        <v>68</v>
      </c>
      <c r="E17" s="121"/>
      <c r="F17" s="11">
        <v>200</v>
      </c>
      <c r="G17" s="12"/>
    </row>
    <row r="18" spans="2:7" ht="19.5" customHeight="1" thickBot="1" x14ac:dyDescent="0.3">
      <c r="B18" s="139"/>
      <c r="C18" s="13" t="s">
        <v>11</v>
      </c>
      <c r="D18" s="127"/>
      <c r="E18" s="128" t="s">
        <v>12</v>
      </c>
      <c r="F18" s="14"/>
      <c r="G18" s="15">
        <v>200</v>
      </c>
    </row>
    <row r="19" spans="2:7" ht="19.5" customHeight="1" x14ac:dyDescent="0.25">
      <c r="B19" s="135">
        <v>2</v>
      </c>
      <c r="C19" s="10" t="s">
        <v>13</v>
      </c>
      <c r="D19" s="120" t="s">
        <v>3</v>
      </c>
      <c r="E19" s="121"/>
      <c r="F19" s="100">
        <v>2400</v>
      </c>
      <c r="G19" s="11"/>
    </row>
    <row r="20" spans="2:7" ht="19.5" customHeight="1" x14ac:dyDescent="0.25">
      <c r="B20" s="136"/>
      <c r="C20" s="23" t="s">
        <v>11</v>
      </c>
      <c r="D20" s="129"/>
      <c r="E20" s="130" t="s">
        <v>69</v>
      </c>
      <c r="F20" s="101"/>
      <c r="G20" s="102">
        <v>1000</v>
      </c>
    </row>
    <row r="21" spans="2:7" ht="19.5" customHeight="1" thickBot="1" x14ac:dyDescent="0.3">
      <c r="B21" s="137"/>
      <c r="C21" s="16" t="s">
        <v>14</v>
      </c>
      <c r="D21" s="124"/>
      <c r="E21" s="125" t="s">
        <v>15</v>
      </c>
      <c r="F21" s="103"/>
      <c r="G21" s="24">
        <v>1400</v>
      </c>
    </row>
    <row r="22" spans="2:7" ht="19.5" customHeight="1" x14ac:dyDescent="0.25">
      <c r="B22" s="138">
        <v>3</v>
      </c>
      <c r="C22" s="18" t="s">
        <v>13</v>
      </c>
      <c r="D22" s="131" t="s">
        <v>66</v>
      </c>
      <c r="E22" s="123"/>
      <c r="F22" s="104">
        <v>2000</v>
      </c>
      <c r="G22" s="105"/>
    </row>
    <row r="23" spans="2:7" ht="19.5" customHeight="1" thickBot="1" x14ac:dyDescent="0.3">
      <c r="B23" s="139"/>
      <c r="C23" s="19" t="s">
        <v>16</v>
      </c>
      <c r="D23" s="132"/>
      <c r="E23" s="125" t="s">
        <v>5</v>
      </c>
      <c r="F23" s="103"/>
      <c r="G23" s="24">
        <v>2000</v>
      </c>
    </row>
    <row r="24" spans="2:7" ht="19.5" customHeight="1" x14ac:dyDescent="0.25">
      <c r="B24" s="138">
        <v>4</v>
      </c>
      <c r="C24" s="10" t="s">
        <v>13</v>
      </c>
      <c r="D24" s="133" t="s">
        <v>70</v>
      </c>
      <c r="E24" s="134"/>
      <c r="F24" s="21">
        <v>200</v>
      </c>
      <c r="G24" s="22"/>
    </row>
    <row r="25" spans="2:7" ht="19.5" customHeight="1" thickBot="1" x14ac:dyDescent="0.3">
      <c r="B25" s="140"/>
      <c r="C25" s="13" t="s">
        <v>14</v>
      </c>
      <c r="D25" s="127"/>
      <c r="E25" s="128" t="s">
        <v>71</v>
      </c>
      <c r="F25" s="14"/>
      <c r="G25" s="15">
        <v>200</v>
      </c>
    </row>
    <row r="26" spans="2:7" ht="19.5" customHeight="1" x14ac:dyDescent="0.25">
      <c r="B26" s="135">
        <v>5</v>
      </c>
      <c r="C26" s="10" t="s">
        <v>13</v>
      </c>
      <c r="D26" s="120" t="s">
        <v>72</v>
      </c>
      <c r="E26" s="121"/>
      <c r="F26" s="11">
        <v>1000</v>
      </c>
      <c r="G26" s="12"/>
    </row>
    <row r="27" spans="2:7" ht="19.5" customHeight="1" thickBot="1" x14ac:dyDescent="0.3">
      <c r="B27" s="137"/>
      <c r="C27" s="16" t="s">
        <v>11</v>
      </c>
      <c r="D27" s="17"/>
      <c r="E27" s="20" t="s">
        <v>69</v>
      </c>
      <c r="F27" s="24"/>
      <c r="G27" s="25">
        <v>1000</v>
      </c>
    </row>
    <row r="28" spans="2:7" x14ac:dyDescent="0.25">
      <c r="B28" s="26"/>
      <c r="C28" s="27"/>
      <c r="D28" s="28"/>
      <c r="E28" s="28"/>
      <c r="F28" s="29"/>
      <c r="G28" s="29"/>
    </row>
  </sheetData>
  <mergeCells count="9">
    <mergeCell ref="B19:B21"/>
    <mergeCell ref="B22:B23"/>
    <mergeCell ref="B24:B25"/>
    <mergeCell ref="B26:B27"/>
    <mergeCell ref="B2:G3"/>
    <mergeCell ref="B5:G5"/>
    <mergeCell ref="B6:C12"/>
    <mergeCell ref="D16:E16"/>
    <mergeCell ref="B17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8"/>
  <sheetViews>
    <sheetView topLeftCell="A22" workbookViewId="0">
      <selection activeCell="D12" sqref="D12:D13"/>
    </sheetView>
  </sheetViews>
  <sheetFormatPr baseColWidth="10" defaultColWidth="9.140625" defaultRowHeight="15" x14ac:dyDescent="0.25"/>
  <cols>
    <col min="1" max="1" width="2.5703125" customWidth="1"/>
    <col min="2" max="2" width="14.7109375" style="68" customWidth="1"/>
    <col min="3" max="3" width="11.85546875" customWidth="1"/>
    <col min="4" max="4" width="14.42578125" customWidth="1"/>
    <col min="5" max="5" width="14.140625" style="68" bestFit="1" customWidth="1"/>
    <col min="8" max="8" width="15.5703125" customWidth="1"/>
    <col min="9" max="9" width="17.42578125" customWidth="1"/>
    <col min="10" max="10" width="18.28515625" customWidth="1"/>
  </cols>
  <sheetData>
    <row r="1" spans="2:10" ht="7.5" customHeight="1" x14ac:dyDescent="0.25"/>
    <row r="2" spans="2:10" ht="15.75" thickBot="1" x14ac:dyDescent="0.3">
      <c r="B2" s="99" t="s">
        <v>33</v>
      </c>
      <c r="C2" s="98" t="s">
        <v>34</v>
      </c>
    </row>
    <row r="3" spans="2:10" ht="53.25" customHeight="1" thickBot="1" x14ac:dyDescent="0.3">
      <c r="B3" s="160" t="s">
        <v>85</v>
      </c>
      <c r="C3" s="161"/>
      <c r="D3" s="161"/>
      <c r="E3" s="161"/>
      <c r="F3" s="162"/>
    </row>
    <row r="4" spans="2:10" x14ac:dyDescent="0.25">
      <c r="C4" s="159" t="s">
        <v>35</v>
      </c>
      <c r="D4" s="159"/>
      <c r="E4" s="71"/>
      <c r="H4" s="158" t="s">
        <v>44</v>
      </c>
      <c r="I4" s="158"/>
      <c r="J4" s="68"/>
    </row>
    <row r="5" spans="2:10" x14ac:dyDescent="0.25">
      <c r="B5" s="68" t="s">
        <v>36</v>
      </c>
      <c r="C5">
        <v>600</v>
      </c>
      <c r="D5" s="66">
        <v>200</v>
      </c>
      <c r="E5" s="68" t="s">
        <v>37</v>
      </c>
      <c r="I5" s="66">
        <v>1000</v>
      </c>
      <c r="J5" s="68" t="s">
        <v>36</v>
      </c>
    </row>
    <row r="6" spans="2:10" x14ac:dyDescent="0.25">
      <c r="C6" s="65"/>
      <c r="D6" s="69"/>
      <c r="H6" s="73"/>
      <c r="I6" s="69"/>
      <c r="J6" s="68"/>
    </row>
    <row r="7" spans="2:10" x14ac:dyDescent="0.25">
      <c r="C7" s="70">
        <v>600</v>
      </c>
      <c r="D7" s="67">
        <v>200</v>
      </c>
      <c r="H7" s="72">
        <v>0</v>
      </c>
      <c r="I7" s="74">
        <v>1000</v>
      </c>
      <c r="J7" s="68"/>
    </row>
    <row r="8" spans="2:10" x14ac:dyDescent="0.25">
      <c r="B8" s="116" t="s">
        <v>40</v>
      </c>
      <c r="C8" s="117">
        <f>+C7-D7</f>
        <v>400</v>
      </c>
      <c r="D8" s="67"/>
      <c r="I8" s="118">
        <f>+I7-H7</f>
        <v>1000</v>
      </c>
      <c r="J8" s="119" t="s">
        <v>46</v>
      </c>
    </row>
    <row r="9" spans="2:10" x14ac:dyDescent="0.25">
      <c r="D9" s="67"/>
      <c r="I9" s="67"/>
      <c r="J9" s="68"/>
    </row>
    <row r="10" spans="2:10" x14ac:dyDescent="0.25">
      <c r="J10" s="68"/>
    </row>
    <row r="11" spans="2:10" x14ac:dyDescent="0.25">
      <c r="C11" s="159" t="s">
        <v>75</v>
      </c>
      <c r="D11" s="159"/>
      <c r="E11" s="71"/>
      <c r="H11" s="158" t="s">
        <v>47</v>
      </c>
      <c r="I11" s="158"/>
      <c r="J11" s="68"/>
    </row>
    <row r="12" spans="2:10" x14ac:dyDescent="0.25">
      <c r="B12" s="68" t="s">
        <v>36</v>
      </c>
      <c r="C12">
        <v>1400</v>
      </c>
      <c r="D12" s="66">
        <v>1000</v>
      </c>
      <c r="E12" s="68" t="s">
        <v>43</v>
      </c>
      <c r="I12" s="66">
        <v>6000</v>
      </c>
      <c r="J12" s="68" t="s">
        <v>36</v>
      </c>
    </row>
    <row r="13" spans="2:10" x14ac:dyDescent="0.25">
      <c r="B13" s="68" t="s">
        <v>38</v>
      </c>
      <c r="C13" s="65">
        <v>2000</v>
      </c>
      <c r="D13" s="69">
        <v>1000</v>
      </c>
      <c r="E13" s="68" t="s">
        <v>45</v>
      </c>
      <c r="H13" s="73"/>
      <c r="I13" s="69">
        <v>2000</v>
      </c>
      <c r="J13" s="68" t="s">
        <v>38</v>
      </c>
    </row>
    <row r="14" spans="2:10" x14ac:dyDescent="0.25">
      <c r="C14" s="70">
        <v>3400</v>
      </c>
      <c r="D14" s="67">
        <v>2000</v>
      </c>
      <c r="H14" s="72">
        <v>0</v>
      </c>
      <c r="I14" s="74">
        <v>8000</v>
      </c>
      <c r="J14" s="68"/>
    </row>
    <row r="15" spans="2:10" x14ac:dyDescent="0.25">
      <c r="B15" s="116" t="s">
        <v>40</v>
      </c>
      <c r="C15" s="117">
        <f>+C14-D14</f>
        <v>1400</v>
      </c>
      <c r="D15" s="67"/>
      <c r="I15" s="118">
        <f>+I14-H14</f>
        <v>8000</v>
      </c>
      <c r="J15" s="119" t="s">
        <v>46</v>
      </c>
    </row>
    <row r="16" spans="2:10" x14ac:dyDescent="0.25">
      <c r="D16" s="67"/>
      <c r="I16" s="67"/>
      <c r="J16" s="68"/>
    </row>
    <row r="17" spans="2:10" x14ac:dyDescent="0.25">
      <c r="J17" s="68"/>
    </row>
    <row r="18" spans="2:10" x14ac:dyDescent="0.25">
      <c r="C18" s="159" t="s">
        <v>41</v>
      </c>
      <c r="D18" s="159"/>
      <c r="H18" s="158" t="s">
        <v>48</v>
      </c>
      <c r="I18" s="158"/>
      <c r="J18" s="68"/>
    </row>
    <row r="19" spans="2:10" x14ac:dyDescent="0.25">
      <c r="B19" s="68" t="s">
        <v>36</v>
      </c>
      <c r="C19">
        <v>2400</v>
      </c>
      <c r="D19" s="66"/>
      <c r="I19" s="66">
        <v>1400</v>
      </c>
      <c r="J19" s="68" t="s">
        <v>49</v>
      </c>
    </row>
    <row r="20" spans="2:10" x14ac:dyDescent="0.25">
      <c r="C20" s="65"/>
      <c r="D20" s="69"/>
      <c r="H20" s="73"/>
      <c r="I20" s="69"/>
      <c r="J20" s="68"/>
    </row>
    <row r="21" spans="2:10" x14ac:dyDescent="0.25">
      <c r="C21" s="70">
        <v>2400</v>
      </c>
      <c r="D21" s="67">
        <v>0</v>
      </c>
      <c r="H21" s="72">
        <v>0</v>
      </c>
      <c r="I21" s="74">
        <v>1400</v>
      </c>
      <c r="J21" s="68"/>
    </row>
    <row r="22" spans="2:10" x14ac:dyDescent="0.25">
      <c r="B22" s="116" t="s">
        <v>40</v>
      </c>
      <c r="C22" s="117">
        <f>+C21-D21</f>
        <v>2400</v>
      </c>
      <c r="D22" s="67"/>
      <c r="I22" s="118">
        <f>+I21-H21</f>
        <v>1400</v>
      </c>
      <c r="J22" s="119" t="s">
        <v>46</v>
      </c>
    </row>
    <row r="23" spans="2:10" x14ac:dyDescent="0.25">
      <c r="D23" s="67"/>
      <c r="I23" s="67"/>
      <c r="J23" s="68"/>
    </row>
    <row r="25" spans="2:10" x14ac:dyDescent="0.25">
      <c r="C25" s="159" t="s">
        <v>42</v>
      </c>
      <c r="D25" s="159"/>
    </row>
    <row r="26" spans="2:10" x14ac:dyDescent="0.25">
      <c r="B26" s="68" t="s">
        <v>36</v>
      </c>
      <c r="C26">
        <v>1000</v>
      </c>
      <c r="D26" s="66"/>
      <c r="G26" s="68"/>
      <c r="H26" s="158" t="s">
        <v>78</v>
      </c>
      <c r="I26" s="158"/>
      <c r="J26" s="68"/>
    </row>
    <row r="27" spans="2:10" x14ac:dyDescent="0.25">
      <c r="B27" s="68" t="s">
        <v>43</v>
      </c>
      <c r="C27" s="65">
        <v>2400</v>
      </c>
      <c r="D27" s="69"/>
      <c r="G27" s="68"/>
      <c r="I27" s="66">
        <v>200</v>
      </c>
      <c r="J27" s="68" t="s">
        <v>39</v>
      </c>
    </row>
    <row r="28" spans="2:10" x14ac:dyDescent="0.25">
      <c r="C28" s="70">
        <v>3400</v>
      </c>
      <c r="D28" s="67">
        <v>0</v>
      </c>
      <c r="G28" s="68"/>
      <c r="H28" s="73"/>
      <c r="I28" s="69"/>
      <c r="J28" s="68"/>
    </row>
    <row r="29" spans="2:10" x14ac:dyDescent="0.25">
      <c r="B29" s="116" t="s">
        <v>40</v>
      </c>
      <c r="C29" s="117">
        <f>+C28-D28</f>
        <v>3400</v>
      </c>
      <c r="D29" s="67"/>
      <c r="G29" s="68"/>
      <c r="H29" s="72">
        <v>0</v>
      </c>
      <c r="I29" s="74">
        <v>200</v>
      </c>
      <c r="J29" s="68"/>
    </row>
    <row r="30" spans="2:10" x14ac:dyDescent="0.25">
      <c r="D30" s="67"/>
      <c r="G30" s="68"/>
      <c r="I30" s="118">
        <f>+I29-H29</f>
        <v>200</v>
      </c>
      <c r="J30" s="119" t="s">
        <v>46</v>
      </c>
    </row>
    <row r="31" spans="2:10" x14ac:dyDescent="0.25">
      <c r="G31" s="68"/>
      <c r="I31" s="67"/>
      <c r="J31" s="68"/>
    </row>
    <row r="32" spans="2:10" x14ac:dyDescent="0.25">
      <c r="C32" s="159" t="s">
        <v>76</v>
      </c>
      <c r="D32" s="159"/>
    </row>
    <row r="33" spans="2:4" x14ac:dyDescent="0.25">
      <c r="B33" s="68" t="s">
        <v>36</v>
      </c>
      <c r="C33">
        <v>1600</v>
      </c>
      <c r="D33" s="66"/>
    </row>
    <row r="34" spans="2:4" x14ac:dyDescent="0.25">
      <c r="C34" s="65"/>
      <c r="D34" s="69"/>
    </row>
    <row r="35" spans="2:4" x14ac:dyDescent="0.25">
      <c r="C35" s="70">
        <v>1600</v>
      </c>
      <c r="D35" s="67">
        <v>0</v>
      </c>
    </row>
    <row r="36" spans="2:4" x14ac:dyDescent="0.25">
      <c r="B36" s="116" t="s">
        <v>40</v>
      </c>
      <c r="C36" s="117">
        <f>+C35-D35</f>
        <v>1600</v>
      </c>
      <c r="D36" s="67"/>
    </row>
    <row r="37" spans="2:4" x14ac:dyDescent="0.25">
      <c r="D37" s="67"/>
    </row>
    <row r="39" spans="2:4" x14ac:dyDescent="0.25">
      <c r="C39" s="159" t="s">
        <v>77</v>
      </c>
      <c r="D39" s="159"/>
    </row>
    <row r="40" spans="2:4" x14ac:dyDescent="0.25">
      <c r="B40" s="68" t="s">
        <v>37</v>
      </c>
      <c r="C40">
        <v>200</v>
      </c>
      <c r="D40" s="66"/>
    </row>
    <row r="41" spans="2:4" x14ac:dyDescent="0.25">
      <c r="C41" s="65"/>
      <c r="D41" s="69"/>
    </row>
    <row r="42" spans="2:4" x14ac:dyDescent="0.25">
      <c r="C42" s="70">
        <v>200</v>
      </c>
      <c r="D42" s="67"/>
    </row>
    <row r="43" spans="2:4" x14ac:dyDescent="0.25">
      <c r="B43" s="116" t="s">
        <v>40</v>
      </c>
      <c r="C43" s="117">
        <f>+C42-D42</f>
        <v>200</v>
      </c>
      <c r="D43" s="67"/>
    </row>
    <row r="44" spans="2:4" x14ac:dyDescent="0.25">
      <c r="D44" s="67"/>
    </row>
    <row r="46" spans="2:4" x14ac:dyDescent="0.25">
      <c r="C46" s="159" t="s">
        <v>79</v>
      </c>
      <c r="D46" s="159"/>
    </row>
    <row r="47" spans="2:4" x14ac:dyDescent="0.25">
      <c r="B47" s="68" t="s">
        <v>45</v>
      </c>
      <c r="C47">
        <v>1000</v>
      </c>
      <c r="D47" s="66"/>
    </row>
    <row r="48" spans="2:4" x14ac:dyDescent="0.25">
      <c r="C48" s="65"/>
      <c r="D48" s="69"/>
    </row>
    <row r="49" spans="2:4" x14ac:dyDescent="0.25">
      <c r="C49" s="70">
        <v>1000</v>
      </c>
      <c r="D49" s="67">
        <v>0</v>
      </c>
    </row>
    <row r="50" spans="2:4" x14ac:dyDescent="0.25">
      <c r="B50" s="116" t="s">
        <v>40</v>
      </c>
      <c r="C50" s="117">
        <f>+C49-D49</f>
        <v>1000</v>
      </c>
      <c r="D50" s="67"/>
    </row>
    <row r="51" spans="2:4" x14ac:dyDescent="0.25">
      <c r="D51" s="67"/>
    </row>
    <row r="53" spans="2:4" x14ac:dyDescent="0.25">
      <c r="C53" s="159" t="s">
        <v>81</v>
      </c>
      <c r="D53" s="159"/>
    </row>
    <row r="54" spans="2:4" x14ac:dyDescent="0.25">
      <c r="B54" s="68" t="s">
        <v>39</v>
      </c>
      <c r="C54">
        <v>200</v>
      </c>
      <c r="D54" s="66"/>
    </row>
    <row r="55" spans="2:4" x14ac:dyDescent="0.25">
      <c r="C55" s="65"/>
      <c r="D55" s="69"/>
    </row>
    <row r="56" spans="2:4" x14ac:dyDescent="0.25">
      <c r="C56" s="70">
        <v>200</v>
      </c>
      <c r="D56" s="67">
        <v>0</v>
      </c>
    </row>
    <row r="57" spans="2:4" x14ac:dyDescent="0.25">
      <c r="B57" s="116" t="s">
        <v>40</v>
      </c>
      <c r="C57" s="117">
        <f>+C56-D56</f>
        <v>200</v>
      </c>
      <c r="D57" s="67"/>
    </row>
    <row r="58" spans="2:4" x14ac:dyDescent="0.25">
      <c r="D58" s="67"/>
    </row>
  </sheetData>
  <mergeCells count="13">
    <mergeCell ref="B3:F3"/>
    <mergeCell ref="C46:D46"/>
    <mergeCell ref="C53:D53"/>
    <mergeCell ref="C4:D4"/>
    <mergeCell ref="C11:D11"/>
    <mergeCell ref="C18:D18"/>
    <mergeCell ref="C25:D25"/>
    <mergeCell ref="C32:D32"/>
    <mergeCell ref="H4:I4"/>
    <mergeCell ref="H11:I11"/>
    <mergeCell ref="H18:I18"/>
    <mergeCell ref="C39:D39"/>
    <mergeCell ref="H26:I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topLeftCell="A4" workbookViewId="0">
      <selection activeCell="M12" sqref="M12"/>
    </sheetView>
  </sheetViews>
  <sheetFormatPr baseColWidth="10" defaultColWidth="9.140625" defaultRowHeight="15" x14ac:dyDescent="0.25"/>
  <cols>
    <col min="1" max="1" width="0.85546875" customWidth="1"/>
    <col min="2" max="2" width="27.140625" style="75" bestFit="1" customWidth="1"/>
    <col min="3" max="6" width="10" style="75" customWidth="1"/>
    <col min="7" max="10" width="11.85546875" style="75" customWidth="1"/>
  </cols>
  <sheetData>
    <row r="1" spans="2:13" ht="4.5" customHeight="1" thickBot="1" x14ac:dyDescent="0.3"/>
    <row r="2" spans="2:13" ht="40.5" customHeight="1" thickBot="1" x14ac:dyDescent="0.3">
      <c r="B2" s="160" t="s">
        <v>86</v>
      </c>
      <c r="C2" s="161"/>
      <c r="D2" s="161"/>
      <c r="E2" s="161"/>
      <c r="F2" s="161"/>
      <c r="G2" s="161"/>
      <c r="H2" s="161"/>
      <c r="I2" s="161"/>
      <c r="J2" s="162"/>
    </row>
    <row r="3" spans="2:13" ht="18" customHeight="1" thickBot="1" x14ac:dyDescent="0.3">
      <c r="B3" s="167" t="s">
        <v>64</v>
      </c>
      <c r="C3" s="168"/>
      <c r="D3" s="168"/>
      <c r="E3" s="168"/>
      <c r="F3" s="168"/>
      <c r="G3" s="168"/>
      <c r="H3" s="168"/>
      <c r="I3" s="168"/>
      <c r="J3" s="169"/>
    </row>
    <row r="4" spans="2:13" x14ac:dyDescent="0.25">
      <c r="B4" s="171" t="s">
        <v>50</v>
      </c>
      <c r="C4" s="170" t="s">
        <v>55</v>
      </c>
      <c r="D4" s="165"/>
      <c r="E4" s="170" t="s">
        <v>56</v>
      </c>
      <c r="F4" s="165"/>
      <c r="G4" s="173" t="s">
        <v>57</v>
      </c>
      <c r="H4" s="163" t="s">
        <v>58</v>
      </c>
      <c r="I4" s="163" t="s">
        <v>59</v>
      </c>
      <c r="J4" s="165" t="s">
        <v>60</v>
      </c>
    </row>
    <row r="5" spans="2:13" ht="15.75" thickBot="1" x14ac:dyDescent="0.3">
      <c r="B5" s="172"/>
      <c r="C5" s="76" t="s">
        <v>51</v>
      </c>
      <c r="D5" s="77" t="s">
        <v>52</v>
      </c>
      <c r="E5" s="76" t="s">
        <v>53</v>
      </c>
      <c r="F5" s="77" t="s">
        <v>54</v>
      </c>
      <c r="G5" s="174"/>
      <c r="H5" s="164"/>
      <c r="I5" s="164"/>
      <c r="J5" s="166"/>
    </row>
    <row r="6" spans="2:13" ht="23.25" customHeight="1" x14ac:dyDescent="0.25">
      <c r="B6" s="86" t="s">
        <v>1</v>
      </c>
      <c r="C6" s="78">
        <v>600</v>
      </c>
      <c r="D6" s="79">
        <v>200</v>
      </c>
      <c r="E6" s="78">
        <v>400</v>
      </c>
      <c r="F6" s="79"/>
      <c r="G6" s="80">
        <v>400</v>
      </c>
      <c r="H6" s="81"/>
      <c r="I6" s="81"/>
      <c r="J6" s="79"/>
    </row>
    <row r="7" spans="2:13" ht="23.25" customHeight="1" x14ac:dyDescent="0.25">
      <c r="B7" s="87" t="s">
        <v>80</v>
      </c>
      <c r="C7" s="82">
        <v>3400</v>
      </c>
      <c r="D7" s="83">
        <v>2000</v>
      </c>
      <c r="E7" s="82">
        <v>1400</v>
      </c>
      <c r="F7" s="83"/>
      <c r="G7" s="84">
        <v>1400</v>
      </c>
      <c r="H7" s="85"/>
      <c r="I7" s="85"/>
      <c r="J7" s="83"/>
    </row>
    <row r="8" spans="2:13" ht="23.25" customHeight="1" x14ac:dyDescent="0.25">
      <c r="B8" s="87" t="s">
        <v>61</v>
      </c>
      <c r="C8" s="82">
        <v>2400</v>
      </c>
      <c r="D8" s="83">
        <v>0</v>
      </c>
      <c r="E8" s="82">
        <v>2400</v>
      </c>
      <c r="F8" s="83"/>
      <c r="G8" s="84">
        <v>2400</v>
      </c>
      <c r="H8" s="85"/>
      <c r="I8" s="85"/>
      <c r="J8" s="83"/>
      <c r="M8" s="113"/>
    </row>
    <row r="9" spans="2:13" ht="23.25" customHeight="1" x14ac:dyDescent="0.25">
      <c r="B9" s="87" t="s">
        <v>3</v>
      </c>
      <c r="C9" s="82">
        <v>3400</v>
      </c>
      <c r="D9" s="83">
        <v>0</v>
      </c>
      <c r="E9" s="82">
        <v>3400</v>
      </c>
      <c r="F9" s="83"/>
      <c r="G9" s="84">
        <v>3400</v>
      </c>
      <c r="H9" s="85"/>
      <c r="I9" s="85"/>
      <c r="J9" s="83"/>
    </row>
    <row r="10" spans="2:13" ht="23.25" customHeight="1" x14ac:dyDescent="0.25">
      <c r="B10" s="87" t="s">
        <v>67</v>
      </c>
      <c r="C10" s="82">
        <v>1600</v>
      </c>
      <c r="D10" s="83">
        <v>0</v>
      </c>
      <c r="E10" s="82">
        <v>1600</v>
      </c>
      <c r="F10" s="83"/>
      <c r="G10" s="84">
        <v>1600</v>
      </c>
      <c r="H10" s="85"/>
      <c r="I10" s="85"/>
      <c r="J10" s="83"/>
    </row>
    <row r="11" spans="2:13" ht="23.25" customHeight="1" x14ac:dyDescent="0.25">
      <c r="B11" s="87" t="s">
        <v>10</v>
      </c>
      <c r="C11" s="82">
        <v>0</v>
      </c>
      <c r="D11" s="83">
        <v>1000</v>
      </c>
      <c r="E11" s="82"/>
      <c r="F11" s="83">
        <v>1000</v>
      </c>
      <c r="G11" s="84"/>
      <c r="H11" s="85">
        <v>1000</v>
      </c>
      <c r="I11" s="85"/>
      <c r="J11" s="83"/>
    </row>
    <row r="12" spans="2:13" ht="23.25" customHeight="1" x14ac:dyDescent="0.25">
      <c r="B12" s="87" t="s">
        <v>31</v>
      </c>
      <c r="C12" s="82">
        <v>0</v>
      </c>
      <c r="D12" s="83">
        <v>8000</v>
      </c>
      <c r="E12" s="82"/>
      <c r="F12" s="83">
        <v>8000</v>
      </c>
      <c r="G12" s="84"/>
      <c r="H12" s="85">
        <v>8000</v>
      </c>
      <c r="I12" s="85"/>
      <c r="J12" s="83"/>
    </row>
    <row r="13" spans="2:13" ht="23.25" customHeight="1" x14ac:dyDescent="0.25">
      <c r="B13" s="87" t="s">
        <v>62</v>
      </c>
      <c r="C13" s="82">
        <v>0</v>
      </c>
      <c r="D13" s="83">
        <v>1400</v>
      </c>
      <c r="E13" s="82"/>
      <c r="F13" s="83">
        <v>1400</v>
      </c>
      <c r="G13" s="84"/>
      <c r="H13" s="85">
        <v>1400</v>
      </c>
      <c r="I13" s="85"/>
      <c r="J13" s="83"/>
    </row>
    <row r="14" spans="2:13" ht="23.25" customHeight="1" x14ac:dyDescent="0.25">
      <c r="B14" s="87" t="s">
        <v>68</v>
      </c>
      <c r="C14" s="82">
        <v>200</v>
      </c>
      <c r="D14" s="83">
        <v>0</v>
      </c>
      <c r="E14" s="82">
        <v>200</v>
      </c>
      <c r="F14" s="83"/>
      <c r="G14" s="84">
        <v>200</v>
      </c>
      <c r="H14" s="85"/>
      <c r="I14" s="85"/>
      <c r="J14" s="83"/>
    </row>
    <row r="15" spans="2:13" ht="23.25" customHeight="1" x14ac:dyDescent="0.25">
      <c r="B15" s="111" t="s">
        <v>74</v>
      </c>
      <c r="C15" s="112">
        <v>0</v>
      </c>
      <c r="D15" s="89">
        <v>200</v>
      </c>
      <c r="E15" s="112"/>
      <c r="F15" s="89">
        <v>200</v>
      </c>
      <c r="G15" s="95"/>
      <c r="H15" s="96">
        <v>200</v>
      </c>
      <c r="I15" s="96"/>
      <c r="J15" s="89"/>
    </row>
    <row r="16" spans="2:13" ht="23.25" customHeight="1" x14ac:dyDescent="0.25">
      <c r="B16" s="111" t="s">
        <v>70</v>
      </c>
      <c r="C16" s="112">
        <v>200</v>
      </c>
      <c r="D16" s="89">
        <v>0</v>
      </c>
      <c r="E16" s="112">
        <v>200</v>
      </c>
      <c r="F16" s="89"/>
      <c r="G16" s="95">
        <v>200</v>
      </c>
      <c r="H16" s="96"/>
      <c r="I16" s="96"/>
      <c r="J16" s="89"/>
    </row>
    <row r="17" spans="2:10" ht="23.25" customHeight="1" thickBot="1" x14ac:dyDescent="0.3">
      <c r="B17" s="88" t="s">
        <v>73</v>
      </c>
      <c r="C17" s="76">
        <v>1000</v>
      </c>
      <c r="D17" s="77">
        <v>0</v>
      </c>
      <c r="E17" s="76">
        <v>1000</v>
      </c>
      <c r="F17" s="77"/>
      <c r="G17" s="95">
        <v>1000</v>
      </c>
      <c r="H17" s="96"/>
      <c r="I17" s="96"/>
      <c r="J17" s="89"/>
    </row>
    <row r="18" spans="2:10" ht="15.75" thickBot="1" x14ac:dyDescent="0.3">
      <c r="B18" s="97" t="s">
        <v>63</v>
      </c>
      <c r="C18" s="92">
        <f t="shared" ref="C18:H18" si="0">SUM(C6:C17)</f>
        <v>12800</v>
      </c>
      <c r="D18" s="93">
        <f t="shared" si="0"/>
        <v>12800</v>
      </c>
      <c r="E18" s="92">
        <f t="shared" si="0"/>
        <v>10600</v>
      </c>
      <c r="F18" s="94">
        <f t="shared" si="0"/>
        <v>10600</v>
      </c>
      <c r="G18" s="189">
        <f t="shared" si="0"/>
        <v>10600</v>
      </c>
      <c r="H18" s="190">
        <f t="shared" si="0"/>
        <v>10600</v>
      </c>
      <c r="I18" s="90">
        <v>0</v>
      </c>
      <c r="J18" s="91">
        <v>0</v>
      </c>
    </row>
    <row r="20" spans="2:10" ht="21" customHeight="1" x14ac:dyDescent="0.25"/>
    <row r="21" spans="2:10" ht="21" customHeight="1" x14ac:dyDescent="0.25"/>
    <row r="22" spans="2:10" ht="21" customHeight="1" x14ac:dyDescent="0.25"/>
    <row r="23" spans="2:10" ht="21" customHeight="1" x14ac:dyDescent="0.25"/>
    <row r="24" spans="2:10" ht="21" customHeight="1" x14ac:dyDescent="0.25"/>
    <row r="25" spans="2:10" ht="21" customHeight="1" x14ac:dyDescent="0.25"/>
    <row r="26" spans="2:10" ht="21" customHeight="1" x14ac:dyDescent="0.25"/>
    <row r="27" spans="2:10" ht="21" customHeight="1" x14ac:dyDescent="0.25"/>
    <row r="28" spans="2:10" ht="21" customHeight="1" x14ac:dyDescent="0.25"/>
    <row r="29" spans="2:10" ht="21" customHeight="1" x14ac:dyDescent="0.25"/>
    <row r="30" spans="2:10" ht="21" customHeight="1" x14ac:dyDescent="0.25"/>
    <row r="31" spans="2:10" ht="21" customHeight="1" x14ac:dyDescent="0.25"/>
    <row r="32" spans="2:10" ht="21" customHeight="1" x14ac:dyDescent="0.25"/>
    <row r="33" ht="21" customHeight="1" x14ac:dyDescent="0.25"/>
    <row r="34" ht="21" customHeight="1" x14ac:dyDescent="0.25"/>
    <row r="35" ht="21" customHeight="1" x14ac:dyDescent="0.25"/>
  </sheetData>
  <mergeCells count="9">
    <mergeCell ref="B2:J2"/>
    <mergeCell ref="I4:I5"/>
    <mergeCell ref="J4:J5"/>
    <mergeCell ref="B3:J3"/>
    <mergeCell ref="C4:D4"/>
    <mergeCell ref="E4:F4"/>
    <mergeCell ref="B4:B5"/>
    <mergeCell ref="G4:G5"/>
    <mergeCell ref="H4:H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topLeftCell="A4" workbookViewId="0">
      <selection activeCell="H6" sqref="H6:H12"/>
    </sheetView>
  </sheetViews>
  <sheetFormatPr baseColWidth="10" defaultRowHeight="15" x14ac:dyDescent="0.25"/>
  <cols>
    <col min="1" max="1" width="5" customWidth="1"/>
    <col min="2" max="2" width="26.85546875" customWidth="1"/>
    <col min="3" max="3" width="18" customWidth="1"/>
    <col min="4" max="5" width="3" customWidth="1"/>
    <col min="6" max="6" width="32.5703125" customWidth="1"/>
    <col min="7" max="8" width="13.85546875" customWidth="1"/>
  </cols>
  <sheetData>
    <row r="1" spans="2:8" ht="8.25" customHeight="1" thickBot="1" x14ac:dyDescent="0.3"/>
    <row r="2" spans="2:8" ht="54" customHeight="1" thickBot="1" x14ac:dyDescent="0.3">
      <c r="B2" s="181" t="s">
        <v>87</v>
      </c>
      <c r="C2" s="182"/>
      <c r="D2" s="98"/>
      <c r="E2" s="98"/>
      <c r="F2" s="181" t="s">
        <v>88</v>
      </c>
      <c r="G2" s="183"/>
      <c r="H2" s="182"/>
    </row>
    <row r="3" spans="2:8" ht="22.5" customHeight="1" thickBot="1" x14ac:dyDescent="0.3">
      <c r="B3" s="184" t="s">
        <v>17</v>
      </c>
      <c r="C3" s="185"/>
      <c r="F3" s="167" t="s">
        <v>26</v>
      </c>
      <c r="G3" s="168"/>
      <c r="H3" s="169"/>
    </row>
    <row r="4" spans="2:8" ht="19.5" customHeight="1" thickBot="1" x14ac:dyDescent="0.3">
      <c r="B4" s="106"/>
      <c r="C4" s="107"/>
      <c r="F4" s="8" t="s">
        <v>18</v>
      </c>
      <c r="G4" s="45" t="s">
        <v>91</v>
      </c>
      <c r="H4" s="8" t="s">
        <v>27</v>
      </c>
    </row>
    <row r="5" spans="2:8" ht="19.5" customHeight="1" thickBot="1" x14ac:dyDescent="0.3">
      <c r="B5" s="31" t="s">
        <v>19</v>
      </c>
      <c r="C5" s="32">
        <v>0</v>
      </c>
      <c r="F5" s="30" t="s">
        <v>28</v>
      </c>
      <c r="G5" s="46">
        <f>SUM(G6:G13)</f>
        <v>7000</v>
      </c>
      <c r="H5" s="47">
        <f>SUM(H6:H13)</f>
        <v>10600</v>
      </c>
    </row>
    <row r="6" spans="2:8" ht="19.5" customHeight="1" thickBot="1" x14ac:dyDescent="0.3">
      <c r="B6" s="33" t="s">
        <v>20</v>
      </c>
      <c r="C6" s="34">
        <v>0</v>
      </c>
      <c r="F6" s="48" t="s">
        <v>1</v>
      </c>
      <c r="G6" s="108">
        <v>600</v>
      </c>
      <c r="H6" s="49">
        <v>400</v>
      </c>
    </row>
    <row r="7" spans="2:8" ht="19.5" customHeight="1" thickBot="1" x14ac:dyDescent="0.3">
      <c r="B7" s="35" t="s">
        <v>21</v>
      </c>
      <c r="C7" s="36">
        <v>0</v>
      </c>
      <c r="F7" s="50" t="s">
        <v>66</v>
      </c>
      <c r="G7" s="109">
        <v>1400</v>
      </c>
      <c r="H7" s="51">
        <v>1400</v>
      </c>
    </row>
    <row r="8" spans="2:8" ht="19.5" customHeight="1" x14ac:dyDescent="0.25">
      <c r="B8" s="37" t="s">
        <v>22</v>
      </c>
      <c r="C8" s="38">
        <v>0</v>
      </c>
      <c r="F8" s="50" t="s">
        <v>70</v>
      </c>
      <c r="G8" s="109"/>
      <c r="H8" s="51">
        <v>200</v>
      </c>
    </row>
    <row r="9" spans="2:8" ht="19.5" customHeight="1" x14ac:dyDescent="0.25">
      <c r="B9" s="39"/>
      <c r="C9" s="40"/>
      <c r="F9" s="50" t="s">
        <v>2</v>
      </c>
      <c r="G9" s="109">
        <v>2400</v>
      </c>
      <c r="H9" s="51">
        <v>2400</v>
      </c>
    </row>
    <row r="10" spans="2:8" ht="19.5" customHeight="1" x14ac:dyDescent="0.25">
      <c r="B10" s="41" t="s">
        <v>23</v>
      </c>
      <c r="C10" s="42">
        <v>0</v>
      </c>
      <c r="F10" s="50" t="s">
        <v>68</v>
      </c>
      <c r="G10" s="109"/>
      <c r="H10" s="51">
        <v>200</v>
      </c>
    </row>
    <row r="11" spans="2:8" ht="19.5" customHeight="1" x14ac:dyDescent="0.25">
      <c r="B11" s="41"/>
      <c r="C11" s="42"/>
      <c r="F11" s="50" t="s">
        <v>73</v>
      </c>
      <c r="G11" s="109"/>
      <c r="H11" s="52">
        <v>1000</v>
      </c>
    </row>
    <row r="12" spans="2:8" ht="19.5" customHeight="1" thickBot="1" x14ac:dyDescent="0.3">
      <c r="B12" s="33" t="s">
        <v>24</v>
      </c>
      <c r="C12" s="34">
        <v>0</v>
      </c>
      <c r="F12" s="50" t="s">
        <v>3</v>
      </c>
      <c r="G12" s="109">
        <v>1000</v>
      </c>
      <c r="H12" s="52">
        <v>3400</v>
      </c>
    </row>
    <row r="13" spans="2:8" ht="19.5" customHeight="1" thickBot="1" x14ac:dyDescent="0.3">
      <c r="B13" s="43" t="s">
        <v>25</v>
      </c>
      <c r="C13" s="114">
        <v>0</v>
      </c>
      <c r="F13" s="53" t="s">
        <v>67</v>
      </c>
      <c r="G13" s="110">
        <v>1600</v>
      </c>
      <c r="H13" s="54">
        <v>1600</v>
      </c>
    </row>
    <row r="14" spans="2:8" ht="19.5" customHeight="1" thickBot="1" x14ac:dyDescent="0.3">
      <c r="F14" s="55" t="s">
        <v>29</v>
      </c>
      <c r="G14" s="56">
        <f>SUM(G15:G19)</f>
        <v>7000</v>
      </c>
      <c r="H14" s="57">
        <f>SUM(H15:H19)</f>
        <v>10600</v>
      </c>
    </row>
    <row r="15" spans="2:8" ht="19.5" customHeight="1" x14ac:dyDescent="0.25">
      <c r="F15" s="37" t="s">
        <v>10</v>
      </c>
      <c r="G15" s="38">
        <v>1000</v>
      </c>
      <c r="H15" s="58">
        <v>1000</v>
      </c>
    </row>
    <row r="16" spans="2:8" ht="19.5" customHeight="1" x14ac:dyDescent="0.25">
      <c r="F16" s="37" t="s">
        <v>74</v>
      </c>
      <c r="G16" s="38"/>
      <c r="H16" s="58">
        <v>200</v>
      </c>
    </row>
    <row r="17" spans="6:8" ht="19.5" customHeight="1" thickBot="1" x14ac:dyDescent="0.3">
      <c r="F17" s="59" t="s">
        <v>30</v>
      </c>
      <c r="G17" s="60"/>
      <c r="H17" s="61">
        <v>1400</v>
      </c>
    </row>
    <row r="18" spans="6:8" ht="19.5" customHeight="1" x14ac:dyDescent="0.25">
      <c r="F18" s="31" t="s">
        <v>31</v>
      </c>
      <c r="G18" s="32">
        <v>6000</v>
      </c>
      <c r="H18" s="62">
        <v>8000</v>
      </c>
    </row>
    <row r="19" spans="6:8" ht="19.5" customHeight="1" thickBot="1" x14ac:dyDescent="0.3">
      <c r="F19" s="63" t="s">
        <v>25</v>
      </c>
      <c r="G19" s="64"/>
      <c r="H19" s="115">
        <v>0</v>
      </c>
    </row>
    <row r="20" spans="6:8" ht="22.5" customHeight="1" thickBot="1" x14ac:dyDescent="0.3"/>
    <row r="21" spans="6:8" ht="22.5" customHeight="1" x14ac:dyDescent="0.25">
      <c r="F21" s="186" t="s">
        <v>83</v>
      </c>
      <c r="G21" s="187"/>
      <c r="H21" s="188"/>
    </row>
    <row r="22" spans="6:8" x14ac:dyDescent="0.25">
      <c r="F22" s="175" t="s">
        <v>84</v>
      </c>
      <c r="G22" s="176"/>
      <c r="H22" s="177"/>
    </row>
    <row r="23" spans="6:8" ht="15.75" thickBot="1" x14ac:dyDescent="0.3">
      <c r="F23" s="178" t="s">
        <v>82</v>
      </c>
      <c r="G23" s="179"/>
      <c r="H23" s="180"/>
    </row>
  </sheetData>
  <mergeCells count="7">
    <mergeCell ref="F22:H22"/>
    <mergeCell ref="F23:H23"/>
    <mergeCell ref="B2:C2"/>
    <mergeCell ref="F2:H2"/>
    <mergeCell ref="F3:H3"/>
    <mergeCell ref="B3:C3"/>
    <mergeCell ref="F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Libro Diario</vt:lpstr>
      <vt:lpstr>Mayores</vt:lpstr>
      <vt:lpstr>Sumas y Saldos</vt:lpstr>
      <vt:lpstr>E.E.R.R y E.S.P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2021-04-30T22:55:22Z</dcterms:modified>
</cp:coreProperties>
</file>