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diaz\Dropbox\Research\Data &amp; Analysis\Nuclear Waste\STMCE-SNF\STMCE-SNF\"/>
    </mc:Choice>
  </mc:AlternateContent>
  <xr:revisionPtr revIDLastSave="0" documentId="13_ncr:1_{D32A0265-7AF8-4A47-BED7-69B525EE32E0}" xr6:coauthVersionLast="44" xr6:coauthVersionMax="44" xr10:uidLastSave="{00000000-0000-0000-0000-000000000000}"/>
  <bookViews>
    <workbookView xWindow="-120" yWindow="-120" windowWidth="29040" windowHeight="15990" tabRatio="444" xr2:uid="{F4733537-6562-48DA-B2C9-AA5828441910}"/>
  </bookViews>
  <sheets>
    <sheet name="EQUITY-IMPACT" sheetId="1" r:id="rId1"/>
  </sheets>
  <externalReferences>
    <externalReference r:id="rId2"/>
  </externalReferences>
  <definedNames>
    <definedName name="_Hlk35506144" localSheetId="0">'[1]1-ACTORS'!$B$14</definedName>
    <definedName name="_Hlk35515768" localSheetId="0">'EQUITY-IMPACT'!#REF!</definedName>
    <definedName name="_Hlk35516720" localSheetId="0">'[1]1-ACTORS'!$E$7</definedName>
    <definedName name="_Hlk35723248" localSheetId="0">'[1]1-ACTORS'!$B$4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</calcChain>
</file>

<file path=xl/sharedStrings.xml><?xml version="1.0" encoding="utf-8"?>
<sst xmlns="http://schemas.openxmlformats.org/spreadsheetml/2006/main" count="191" uniqueCount="38">
  <si>
    <t>Equity impact matrix of long-term storage options at SONGS</t>
  </si>
  <si>
    <t>ID</t>
  </si>
  <si>
    <t>Socio-economic actor</t>
  </si>
  <si>
    <t>BAU</t>
  </si>
  <si>
    <t>IN-STATE INTERIM</t>
  </si>
  <si>
    <t>OFF-STATE INTERIM</t>
  </si>
  <si>
    <t>IN-STATE DIRECT DISPOSAL</t>
  </si>
  <si>
    <t>OFF-STATE DIRECT DISPOSAL</t>
  </si>
  <si>
    <t>IN-STATE INTERIM &amp; DISPOSAL</t>
  </si>
  <si>
    <t>IN-STATE INTERIM &amp; OFF-STATE DISP</t>
  </si>
  <si>
    <t>OFF-STATE INTERIM &amp; DISPOSAL</t>
  </si>
  <si>
    <t>Southern California Edison (SCE)</t>
  </si>
  <si>
    <t>Very bad</t>
  </si>
  <si>
    <t>Very good</t>
  </si>
  <si>
    <t>More or less good</t>
  </si>
  <si>
    <t>San Diego Gas &amp; Electric (SDG&amp;E)</t>
  </si>
  <si>
    <t xml:space="preserve">City of Riverside </t>
  </si>
  <si>
    <t>Good</t>
  </si>
  <si>
    <t>San Diego County’s District 5 Supervisor Jim Desmond (R)</t>
  </si>
  <si>
    <t>49th California's Congressional District Representative Mike Levin (D)</t>
  </si>
  <si>
    <t>San Luis Rey Band of Missions Indians (native populations)</t>
  </si>
  <si>
    <t>More or less bad</t>
  </si>
  <si>
    <t>Bad</t>
  </si>
  <si>
    <t>Committee to Bridge the Gap</t>
  </si>
  <si>
    <t>Surfrider Foundation’s local chapter</t>
  </si>
  <si>
    <t>California State Governor Gavin Newsom (D)</t>
  </si>
  <si>
    <t>California State Senator Dianne Feinstein (D)</t>
  </si>
  <si>
    <t>California State Parks (CSP)</t>
  </si>
  <si>
    <t>California State Land Commission (CSLC)</t>
  </si>
  <si>
    <t>California State Coastal Commission (CSCC)</t>
  </si>
  <si>
    <t>Holtec International</t>
  </si>
  <si>
    <t>SCE’s Community Engagement Panel (CEP)</t>
  </si>
  <si>
    <t>Sierra Club’s Angeles Chapter</t>
  </si>
  <si>
    <t>Citizens Oversight</t>
  </si>
  <si>
    <t>Public Watchdogs</t>
  </si>
  <si>
    <t>U.S. Department of Energy (DOE)</t>
  </si>
  <si>
    <t>Moderate</t>
  </si>
  <si>
    <t>U.S. Department of the Navy, Marine Corps Base Camp Pendleton (DoN)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</si>
</sst>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16">
    <dxf>
      <font>
        <color auto="1"/>
      </font>
      <fill>
        <patternFill>
          <bgColor theme="0" tint="-0.34998626667073579"/>
        </patternFill>
      </fill>
    </dxf>
    <dxf>
      <fill>
        <patternFill>
          <fgColor auto="1"/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CDCD"/>
        </patternFill>
      </fill>
    </dxf>
    <dxf>
      <fill>
        <patternFill>
          <bgColor rgb="FFFF8F8F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fgColor auto="1"/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>
          <bgColor rgb="FFFFCDCD"/>
        </patternFill>
      </fill>
    </dxf>
    <dxf>
      <fill>
        <patternFill>
          <bgColor rgb="FFFF8F8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az/Dropbox/Research/Papers/ONGOING_aa%20SMCE%20at%20SONGS%20(Environmental%20Science%20and%20Policy)/analysis/equity%20impact%20matrix/equity-impact-SONGS_FRANCO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-ACTORS"/>
      <sheetName val="2-SCENARIOS"/>
      <sheetName val="3-EQUITY-IMPACT"/>
    </sheetNames>
    <sheetDataSet>
      <sheetData sheetId="0" refreshError="1"/>
      <sheetData sheetId="1">
        <row r="4">
          <cell r="B4" t="str">
            <v>Southern California Edison (SCE)</v>
          </cell>
        </row>
        <row r="7">
          <cell r="E7" t="str">
            <v>District Supervisor is confident about SONGS decommissioning plan. Position about long-term storage at SONGS is unknown. In 2015, San Diego city attorney Mike Aguirre sued the California Coastal Commission for granting a permit to store the waste on-site. Public opinion about SONGS is unknown.</v>
          </cell>
        </row>
        <row r="14">
          <cell r="B14" t="str">
            <v>Citizens Oversight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64C50-4E11-48A1-ACCC-BEFC59A64213}">
  <dimension ref="A1:M24"/>
  <sheetViews>
    <sheetView tabSelected="1" topLeftCell="A19" workbookViewId="0">
      <selection activeCell="B29" sqref="B29"/>
    </sheetView>
  </sheetViews>
  <sheetFormatPr defaultColWidth="8.85546875" defaultRowHeight="15" x14ac:dyDescent="0.25"/>
  <cols>
    <col min="1" max="1" width="4.85546875" style="4" customWidth="1"/>
    <col min="2" max="2" width="61.7109375" style="3" bestFit="1" customWidth="1"/>
    <col min="3" max="10" width="15.42578125" style="3" customWidth="1"/>
    <col min="11" max="12" width="8.85546875" style="3"/>
    <col min="13" max="13" width="8.85546875" style="3" hidden="1" customWidth="1"/>
    <col min="14" max="16384" width="8.85546875" style="3"/>
  </cols>
  <sheetData>
    <row r="1" spans="1:13" s="1" customFormat="1" x14ac:dyDescent="0.25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</row>
    <row r="2" spans="1:13" customFormat="1" x14ac:dyDescent="0.25"/>
    <row r="3" spans="1:13" s="2" customFormat="1" ht="45" x14ac:dyDescent="0.25">
      <c r="A3" s="10" t="s">
        <v>1</v>
      </c>
      <c r="B3" s="10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3" s="4" customFormat="1" ht="29.45" customHeight="1" x14ac:dyDescent="0.25">
      <c r="A4" s="6">
        <v>1</v>
      </c>
      <c r="B4" s="6" t="s">
        <v>11</v>
      </c>
      <c r="C4" s="7" t="s">
        <v>12</v>
      </c>
      <c r="D4" s="7" t="s">
        <v>13</v>
      </c>
      <c r="E4" s="7" t="s">
        <v>13</v>
      </c>
      <c r="F4" s="7" t="s">
        <v>14</v>
      </c>
      <c r="G4" s="7" t="s">
        <v>14</v>
      </c>
      <c r="H4" s="7" t="s">
        <v>13</v>
      </c>
      <c r="I4" s="7" t="s">
        <v>13</v>
      </c>
      <c r="J4" s="7" t="s">
        <v>13</v>
      </c>
      <c r="M4" s="4" t="str">
        <f>CONCATENATE(A4," - ",B4)</f>
        <v>1 - Southern California Edison (SCE)</v>
      </c>
    </row>
    <row r="5" spans="1:13" s="4" customFormat="1" ht="29.45" customHeight="1" x14ac:dyDescent="0.25">
      <c r="A5" s="3">
        <v>2</v>
      </c>
      <c r="B5" s="3" t="s">
        <v>15</v>
      </c>
      <c r="C5" s="8" t="s">
        <v>12</v>
      </c>
      <c r="D5" s="8" t="s">
        <v>13</v>
      </c>
      <c r="E5" s="8" t="s">
        <v>13</v>
      </c>
      <c r="F5" s="8" t="s">
        <v>14</v>
      </c>
      <c r="G5" s="8" t="s">
        <v>14</v>
      </c>
      <c r="H5" s="8" t="s">
        <v>13</v>
      </c>
      <c r="I5" s="8" t="s">
        <v>13</v>
      </c>
      <c r="J5" s="8" t="s">
        <v>13</v>
      </c>
      <c r="M5" s="4" t="str">
        <f t="shared" ref="M5:M17" si="0">CONCATENATE(A5," - ",B5)</f>
        <v>2 - San Diego Gas &amp; Electric (SDG&amp;E)</v>
      </c>
    </row>
    <row r="6" spans="1:13" s="4" customFormat="1" ht="29.45" customHeight="1" x14ac:dyDescent="0.25">
      <c r="A6" s="3">
        <v>3</v>
      </c>
      <c r="B6" s="3" t="s">
        <v>16</v>
      </c>
      <c r="C6" s="8" t="s">
        <v>12</v>
      </c>
      <c r="D6" s="8" t="s">
        <v>17</v>
      </c>
      <c r="E6" s="8" t="s">
        <v>13</v>
      </c>
      <c r="F6" s="8" t="s">
        <v>17</v>
      </c>
      <c r="G6" s="8" t="s">
        <v>13</v>
      </c>
      <c r="H6" s="8" t="s">
        <v>14</v>
      </c>
      <c r="I6" s="8" t="s">
        <v>17</v>
      </c>
      <c r="J6" s="8" t="s">
        <v>13</v>
      </c>
      <c r="M6" s="4" t="str">
        <f t="shared" si="0"/>
        <v xml:space="preserve">3 - City of Riverside </v>
      </c>
    </row>
    <row r="7" spans="1:13" s="4" customFormat="1" ht="29.45" customHeight="1" x14ac:dyDescent="0.25">
      <c r="A7" s="3">
        <v>4</v>
      </c>
      <c r="B7" s="3" t="s">
        <v>18</v>
      </c>
      <c r="C7" s="8" t="s">
        <v>12</v>
      </c>
      <c r="D7" s="8" t="s">
        <v>17</v>
      </c>
      <c r="E7" s="8" t="s">
        <v>13</v>
      </c>
      <c r="F7" s="8" t="s">
        <v>14</v>
      </c>
      <c r="G7" s="8" t="s">
        <v>17</v>
      </c>
      <c r="H7" s="8" t="s">
        <v>14</v>
      </c>
      <c r="I7" s="8" t="s">
        <v>17</v>
      </c>
      <c r="J7" s="8" t="s">
        <v>13</v>
      </c>
      <c r="M7" s="4" t="str">
        <f t="shared" si="0"/>
        <v>4 - San Diego County’s District 5 Supervisor Jim Desmond (R)</v>
      </c>
    </row>
    <row r="8" spans="1:13" s="4" customFormat="1" ht="29.45" customHeight="1" x14ac:dyDescent="0.25">
      <c r="A8" s="3">
        <v>5</v>
      </c>
      <c r="B8" s="3" t="s">
        <v>19</v>
      </c>
      <c r="C8" s="8" t="s">
        <v>12</v>
      </c>
      <c r="D8" s="8" t="s">
        <v>17</v>
      </c>
      <c r="E8" s="8" t="s">
        <v>13</v>
      </c>
      <c r="F8" s="8" t="s">
        <v>17</v>
      </c>
      <c r="G8" s="8" t="s">
        <v>13</v>
      </c>
      <c r="H8" s="8" t="s">
        <v>14</v>
      </c>
      <c r="I8" s="8" t="s">
        <v>17</v>
      </c>
      <c r="J8" s="8" t="s">
        <v>13</v>
      </c>
      <c r="M8" s="4" t="str">
        <f t="shared" si="0"/>
        <v>5 - 49th California's Congressional District Representative Mike Levin (D)</v>
      </c>
    </row>
    <row r="9" spans="1:13" ht="29.45" customHeight="1" x14ac:dyDescent="0.25">
      <c r="A9" s="3">
        <v>6</v>
      </c>
      <c r="B9" s="3" t="s">
        <v>20</v>
      </c>
      <c r="C9" s="8" t="s">
        <v>12</v>
      </c>
      <c r="D9" s="8" t="s">
        <v>13</v>
      </c>
      <c r="E9" s="8" t="s">
        <v>13</v>
      </c>
      <c r="F9" s="8" t="s">
        <v>17</v>
      </c>
      <c r="G9" s="8" t="s">
        <v>17</v>
      </c>
      <c r="H9" s="8" t="s">
        <v>13</v>
      </c>
      <c r="I9" s="8" t="s">
        <v>13</v>
      </c>
      <c r="J9" s="8" t="s">
        <v>13</v>
      </c>
      <c r="M9" s="4" t="str">
        <f t="shared" si="0"/>
        <v>6 - San Luis Rey Band of Missions Indians (native populations)</v>
      </c>
    </row>
    <row r="10" spans="1:13" ht="29.45" customHeight="1" x14ac:dyDescent="0.25">
      <c r="A10" s="3">
        <v>7</v>
      </c>
      <c r="B10" s="3" t="s">
        <v>31</v>
      </c>
      <c r="C10" s="8" t="s">
        <v>12</v>
      </c>
      <c r="D10" s="8" t="s">
        <v>13</v>
      </c>
      <c r="E10" s="8" t="s">
        <v>13</v>
      </c>
      <c r="F10" s="8" t="s">
        <v>17</v>
      </c>
      <c r="G10" s="8" t="s">
        <v>17</v>
      </c>
      <c r="H10" s="8" t="s">
        <v>13</v>
      </c>
      <c r="I10" s="8" t="s">
        <v>13</v>
      </c>
      <c r="J10" s="8" t="s">
        <v>13</v>
      </c>
      <c r="M10" s="4" t="str">
        <f t="shared" si="0"/>
        <v>7 - SCE’s Community Engagement Panel (CEP)</v>
      </c>
    </row>
    <row r="11" spans="1:13" ht="29.45" customHeight="1" x14ac:dyDescent="0.25">
      <c r="A11" s="3">
        <v>8</v>
      </c>
      <c r="B11" s="3" t="s">
        <v>23</v>
      </c>
      <c r="C11" s="8" t="s">
        <v>12</v>
      </c>
      <c r="D11" s="8" t="s">
        <v>13</v>
      </c>
      <c r="E11" s="8" t="s">
        <v>13</v>
      </c>
      <c r="F11" s="8" t="s">
        <v>17</v>
      </c>
      <c r="G11" s="8" t="s">
        <v>17</v>
      </c>
      <c r="H11" s="8" t="s">
        <v>13</v>
      </c>
      <c r="I11" s="8" t="s">
        <v>13</v>
      </c>
      <c r="J11" s="8" t="s">
        <v>13</v>
      </c>
      <c r="M11" s="4" t="str">
        <f t="shared" si="0"/>
        <v>8 - Committee to Bridge the Gap</v>
      </c>
    </row>
    <row r="12" spans="1:13" ht="29.45" customHeight="1" x14ac:dyDescent="0.25">
      <c r="A12" s="3">
        <v>9</v>
      </c>
      <c r="B12" s="3" t="s">
        <v>32</v>
      </c>
      <c r="C12" s="8" t="s">
        <v>12</v>
      </c>
      <c r="D12" s="8" t="s">
        <v>13</v>
      </c>
      <c r="E12" s="8" t="s">
        <v>13</v>
      </c>
      <c r="F12" s="8" t="s">
        <v>17</v>
      </c>
      <c r="G12" s="8" t="s">
        <v>17</v>
      </c>
      <c r="H12" s="8" t="s">
        <v>13</v>
      </c>
      <c r="I12" s="8" t="s">
        <v>13</v>
      </c>
      <c r="J12" s="8" t="s">
        <v>13</v>
      </c>
      <c r="M12" s="4" t="str">
        <f t="shared" si="0"/>
        <v>9 - Sierra Club’s Angeles Chapter</v>
      </c>
    </row>
    <row r="13" spans="1:13" ht="29.45" customHeight="1" x14ac:dyDescent="0.25">
      <c r="A13" s="3">
        <v>10</v>
      </c>
      <c r="B13" s="3" t="s">
        <v>24</v>
      </c>
      <c r="C13" s="8" t="s">
        <v>12</v>
      </c>
      <c r="D13" s="8" t="s">
        <v>13</v>
      </c>
      <c r="E13" s="8" t="s">
        <v>13</v>
      </c>
      <c r="F13" s="8" t="s">
        <v>17</v>
      </c>
      <c r="G13" s="8" t="s">
        <v>17</v>
      </c>
      <c r="H13" s="8" t="s">
        <v>13</v>
      </c>
      <c r="I13" s="8" t="s">
        <v>13</v>
      </c>
      <c r="J13" s="8" t="s">
        <v>13</v>
      </c>
      <c r="M13" s="4" t="str">
        <f t="shared" si="0"/>
        <v>10 - Surfrider Foundation’s local chapter</v>
      </c>
    </row>
    <row r="14" spans="1:13" ht="29.45" customHeight="1" x14ac:dyDescent="0.25">
      <c r="A14" s="3">
        <v>11</v>
      </c>
      <c r="B14" s="3" t="s">
        <v>33</v>
      </c>
      <c r="C14" s="8" t="s">
        <v>12</v>
      </c>
      <c r="D14" s="8" t="s">
        <v>13</v>
      </c>
      <c r="E14" s="8" t="s">
        <v>13</v>
      </c>
      <c r="F14" s="8" t="s">
        <v>17</v>
      </c>
      <c r="G14" s="8" t="s">
        <v>17</v>
      </c>
      <c r="H14" s="8" t="s">
        <v>13</v>
      </c>
      <c r="I14" s="8" t="s">
        <v>13</v>
      </c>
      <c r="J14" s="8" t="s">
        <v>13</v>
      </c>
      <c r="M14" s="4" t="str">
        <f t="shared" si="0"/>
        <v>11 - Citizens Oversight</v>
      </c>
    </row>
    <row r="15" spans="1:13" ht="29.45" customHeight="1" x14ac:dyDescent="0.25">
      <c r="A15" s="3">
        <v>12</v>
      </c>
      <c r="B15" s="3" t="s">
        <v>34</v>
      </c>
      <c r="C15" s="8" t="s">
        <v>12</v>
      </c>
      <c r="D15" s="8" t="s">
        <v>13</v>
      </c>
      <c r="E15" s="8" t="s">
        <v>13</v>
      </c>
      <c r="F15" s="8" t="s">
        <v>17</v>
      </c>
      <c r="G15" s="8" t="s">
        <v>17</v>
      </c>
      <c r="H15" s="8" t="s">
        <v>13</v>
      </c>
      <c r="I15" s="8" t="s">
        <v>13</v>
      </c>
      <c r="J15" s="8" t="s">
        <v>13</v>
      </c>
      <c r="M15" s="4" t="str">
        <f t="shared" si="0"/>
        <v>12 - Public Watchdogs</v>
      </c>
    </row>
    <row r="16" spans="1:13" ht="29.45" customHeight="1" x14ac:dyDescent="0.25">
      <c r="A16" s="3">
        <v>13</v>
      </c>
      <c r="B16" s="3" t="s">
        <v>25</v>
      </c>
      <c r="C16" s="8" t="s">
        <v>12</v>
      </c>
      <c r="D16" s="8" t="s">
        <v>22</v>
      </c>
      <c r="E16" s="8" t="s">
        <v>13</v>
      </c>
      <c r="F16" s="8" t="s">
        <v>21</v>
      </c>
      <c r="G16" s="8" t="s">
        <v>13</v>
      </c>
      <c r="H16" s="8" t="s">
        <v>22</v>
      </c>
      <c r="I16" s="8" t="s">
        <v>17</v>
      </c>
      <c r="J16" s="8" t="s">
        <v>13</v>
      </c>
      <c r="M16" s="4" t="str">
        <f t="shared" si="0"/>
        <v>13 - California State Governor Gavin Newsom (D)</v>
      </c>
    </row>
    <row r="17" spans="1:13" ht="29.45" customHeight="1" x14ac:dyDescent="0.25">
      <c r="A17" s="3">
        <v>14</v>
      </c>
      <c r="B17" s="3" t="s">
        <v>26</v>
      </c>
      <c r="C17" s="8" t="s">
        <v>12</v>
      </c>
      <c r="D17" s="8" t="s">
        <v>22</v>
      </c>
      <c r="E17" s="8" t="s">
        <v>13</v>
      </c>
      <c r="F17" s="8" t="s">
        <v>21</v>
      </c>
      <c r="G17" s="8" t="s">
        <v>13</v>
      </c>
      <c r="H17" s="8" t="s">
        <v>22</v>
      </c>
      <c r="I17" s="8" t="s">
        <v>17</v>
      </c>
      <c r="J17" s="8" t="s">
        <v>13</v>
      </c>
      <c r="M17" s="4" t="str">
        <f t="shared" si="0"/>
        <v>14 - California State Senator Dianne Feinstein (D)</v>
      </c>
    </row>
    <row r="18" spans="1:13" ht="29.45" customHeight="1" x14ac:dyDescent="0.25">
      <c r="A18" s="3">
        <v>15</v>
      </c>
      <c r="B18" s="3" t="s">
        <v>27</v>
      </c>
      <c r="C18" s="8" t="s">
        <v>22</v>
      </c>
      <c r="D18" s="8" t="s">
        <v>22</v>
      </c>
      <c r="E18" s="8" t="s">
        <v>13</v>
      </c>
      <c r="F18" s="8" t="s">
        <v>22</v>
      </c>
      <c r="G18" s="8" t="s">
        <v>13</v>
      </c>
      <c r="H18" s="8" t="s">
        <v>12</v>
      </c>
      <c r="I18" s="8" t="s">
        <v>22</v>
      </c>
      <c r="J18" s="8" t="s">
        <v>13</v>
      </c>
      <c r="M18" s="4"/>
    </row>
    <row r="19" spans="1:13" ht="29.45" customHeight="1" x14ac:dyDescent="0.25">
      <c r="A19" s="3">
        <v>16</v>
      </c>
      <c r="B19" s="3" t="s">
        <v>28</v>
      </c>
      <c r="C19" s="8" t="s">
        <v>22</v>
      </c>
      <c r="D19" s="8" t="s">
        <v>22</v>
      </c>
      <c r="E19" s="8" t="s">
        <v>13</v>
      </c>
      <c r="F19" s="8" t="s">
        <v>22</v>
      </c>
      <c r="G19" s="8" t="s">
        <v>13</v>
      </c>
      <c r="H19" s="8" t="s">
        <v>12</v>
      </c>
      <c r="I19" s="8" t="s">
        <v>22</v>
      </c>
      <c r="J19" s="8" t="s">
        <v>13</v>
      </c>
      <c r="M19" s="4"/>
    </row>
    <row r="20" spans="1:13" ht="29.45" customHeight="1" x14ac:dyDescent="0.25">
      <c r="A20" s="3">
        <v>17</v>
      </c>
      <c r="B20" s="3" t="s">
        <v>29</v>
      </c>
      <c r="C20" s="8" t="s">
        <v>12</v>
      </c>
      <c r="D20" s="8" t="s">
        <v>14</v>
      </c>
      <c r="E20" s="8" t="s">
        <v>13</v>
      </c>
      <c r="F20" s="8" t="s">
        <v>17</v>
      </c>
      <c r="G20" s="8" t="s">
        <v>13</v>
      </c>
      <c r="H20" s="8" t="s">
        <v>14</v>
      </c>
      <c r="I20" s="8" t="s">
        <v>17</v>
      </c>
      <c r="J20" s="8" t="s">
        <v>13</v>
      </c>
      <c r="M20" s="4"/>
    </row>
    <row r="21" spans="1:13" ht="29.45" customHeight="1" x14ac:dyDescent="0.25">
      <c r="A21" s="3">
        <v>18</v>
      </c>
      <c r="B21" s="3" t="s">
        <v>30</v>
      </c>
      <c r="C21" s="8" t="s">
        <v>13</v>
      </c>
      <c r="D21" s="8" t="s">
        <v>17</v>
      </c>
      <c r="E21" s="8" t="s">
        <v>13</v>
      </c>
      <c r="F21" s="8" t="s">
        <v>12</v>
      </c>
      <c r="G21" s="8" t="s">
        <v>12</v>
      </c>
      <c r="H21" s="8" t="s">
        <v>22</v>
      </c>
      <c r="I21" s="8" t="s">
        <v>22</v>
      </c>
      <c r="J21" s="8" t="s">
        <v>13</v>
      </c>
      <c r="M21" s="4"/>
    </row>
    <row r="22" spans="1:13" ht="29.45" customHeight="1" x14ac:dyDescent="0.25">
      <c r="A22" s="3">
        <v>19</v>
      </c>
      <c r="B22" s="3" t="s">
        <v>35</v>
      </c>
      <c r="C22" s="8" t="s">
        <v>36</v>
      </c>
      <c r="D22" s="8" t="s">
        <v>13</v>
      </c>
      <c r="E22" s="8" t="s">
        <v>13</v>
      </c>
      <c r="F22" s="8" t="s">
        <v>13</v>
      </c>
      <c r="G22" s="8" t="s">
        <v>13</v>
      </c>
      <c r="H22" s="8" t="s">
        <v>13</v>
      </c>
      <c r="I22" s="8" t="s">
        <v>13</v>
      </c>
      <c r="J22" s="8" t="s">
        <v>13</v>
      </c>
      <c r="M22" s="4"/>
    </row>
    <row r="23" spans="1:13" ht="29.45" customHeight="1" x14ac:dyDescent="0.25">
      <c r="A23" s="3">
        <v>20</v>
      </c>
      <c r="B23" s="3" t="s">
        <v>37</v>
      </c>
      <c r="C23" s="8" t="s">
        <v>12</v>
      </c>
      <c r="D23" s="8" t="s">
        <v>13</v>
      </c>
      <c r="E23" s="8" t="s">
        <v>13</v>
      </c>
      <c r="F23" s="8" t="s">
        <v>13</v>
      </c>
      <c r="G23" s="8" t="s">
        <v>13</v>
      </c>
      <c r="H23" s="8" t="s">
        <v>13</v>
      </c>
      <c r="I23" s="8" t="s">
        <v>13</v>
      </c>
      <c r="J23" s="8" t="s">
        <v>13</v>
      </c>
      <c r="M23" s="4"/>
    </row>
    <row r="24" spans="1:13" x14ac:dyDescent="0.25">
      <c r="A24" s="9"/>
      <c r="B24" s="6"/>
      <c r="C24" s="6"/>
      <c r="D24" s="6"/>
      <c r="E24" s="6"/>
      <c r="F24" s="6"/>
      <c r="G24" s="6"/>
      <c r="H24" s="6"/>
      <c r="I24" s="6"/>
      <c r="J24" s="6"/>
    </row>
  </sheetData>
  <conditionalFormatting sqref="C4:J17">
    <cfRule type="cellIs" dxfId="15" priority="31" operator="equal">
      <formula>#REF!</formula>
    </cfRule>
    <cfRule type="cellIs" dxfId="14" priority="32" operator="equal">
      <formula>#REF!</formula>
    </cfRule>
    <cfRule type="cellIs" dxfId="13" priority="33" operator="equal">
      <formula>#REF!</formula>
    </cfRule>
    <cfRule type="cellIs" dxfId="12" priority="34" operator="equal">
      <formula>#REF!</formula>
    </cfRule>
    <cfRule type="cellIs" dxfId="11" priority="35" operator="equal">
      <formula>#REF!</formula>
    </cfRule>
    <cfRule type="cellIs" dxfId="10" priority="36" operator="equal">
      <formula>#REF!</formula>
    </cfRule>
    <cfRule type="cellIs" dxfId="9" priority="37" operator="equal">
      <formula>#REF!</formula>
    </cfRule>
    <cfRule type="cellIs" dxfId="8" priority="38" operator="equal">
      <formula>""</formula>
    </cfRule>
  </conditionalFormatting>
  <conditionalFormatting sqref="C18:J23">
    <cfRule type="cellIs" dxfId="7" priority="1" operator="equal">
      <formula>#REF!</formula>
    </cfRule>
    <cfRule type="cellIs" dxfId="6" priority="2" operator="equal">
      <formula>#REF!</formula>
    </cfRule>
    <cfRule type="cellIs" dxfId="5" priority="3" operator="equal">
      <formula>#REF!</formula>
    </cfRule>
    <cfRule type="cellIs" dxfId="4" priority="4" operator="equal">
      <formula>#REF!</formula>
    </cfRule>
    <cfRule type="cellIs" dxfId="3" priority="5" operator="equal">
      <formula>#REF!</formula>
    </cfRule>
    <cfRule type="cellIs" dxfId="2" priority="6" operator="equal">
      <formula>#REF!</formula>
    </cfRule>
    <cfRule type="cellIs" dxfId="1" priority="7" operator="equal">
      <formula>#REF!</formula>
    </cfRule>
    <cfRule type="cellIs" dxfId="0" priority="8" operator="equal">
      <formula>""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EQUITY-IMPACT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Diaz-Maurin</dc:creator>
  <cp:lastModifiedBy>François Diaz-Maurin</cp:lastModifiedBy>
  <dcterms:created xsi:type="dcterms:W3CDTF">2020-04-27T21:15:37Z</dcterms:created>
  <dcterms:modified xsi:type="dcterms:W3CDTF">2020-05-05T09:06:46Z</dcterms:modified>
</cp:coreProperties>
</file>