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ONGOING_aa SMCE at SONGS (Journal of Environmental Management)\01-analysis\songs-evaluation-tool-master-6\"/>
    </mc:Choice>
  </mc:AlternateContent>
  <xr:revisionPtr revIDLastSave="0" documentId="13_ncr:1_{4E3A9D42-D459-4E31-A2A6-9B3887B28325}" xr6:coauthVersionLast="44" xr6:coauthVersionMax="44" xr10:uidLastSave="{00000000-0000-0000-0000-000000000000}"/>
  <bookViews>
    <workbookView xWindow="-120" yWindow="-120" windowWidth="29040" windowHeight="15990" tabRatio="699" xr2:uid="{00000000-000D-0000-FFFF-FFFF00000000}"/>
  </bookViews>
  <sheets>
    <sheet name="IMPACT-TECH" sheetId="10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AE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<sst xmlns="http://schemas.openxmlformats.org/spreadsheetml/2006/main" count="132" uniqueCount="80">
  <si>
    <t>Management</t>
  </si>
  <si>
    <t>Unit</t>
  </si>
  <si>
    <t>Direction</t>
  </si>
  <si>
    <t>person-rem</t>
  </si>
  <si>
    <t>rem</t>
  </si>
  <si>
    <t>minimize</t>
  </si>
  <si>
    <t>BAU</t>
  </si>
  <si>
    <t>Nb canisters</t>
  </si>
  <si>
    <t>Nb casks</t>
  </si>
  <si>
    <t>Criterion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</si>
  <si>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</si>
  <si>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</si>
  <si>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</si>
  <si>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</si>
  <si>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</si>
  <si>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</si>
  <si>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</si>
  <si>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</si>
  <si>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</si>
  <si>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</si>
  <si>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</si>
  <si>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</si>
  <si>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</si>
  <si>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</si>
  <si>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</si>
  <si>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</si>
  <si>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</si>
  <si>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</si>
  <si>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</si>
  <si>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</si>
  <si>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</si>
  <si>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</si>
  <si>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</si>
  <si>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</si>
  <si>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</si>
  <si>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</si>
  <si>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</si>
  <si>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</si>
  <si>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</si>
  <si>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</si>
  <si>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</si>
  <si>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</si>
  <si>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Category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</si>
  <si>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</si>
  <si>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</si>
  <si>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</si>
  <si>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</si>
  <si>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</si>
  <si>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</si>
  <si>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# of samples</t>
  </si>
  <si>
    <t>2.1</t>
  </si>
  <si>
    <t>Duration of onsite storage at SONGS (after 2020)</t>
  </si>
  <si>
    <t>Years</t>
  </si>
  <si>
    <t>2.2</t>
  </si>
  <si>
    <t>Duration of storage in California until in-state disposal or transport off state (after 2020)</t>
  </si>
  <si>
    <t>Duration of isolation in a geologic disposal facility (before 2220)</t>
  </si>
  <si>
    <t>maximize</t>
  </si>
  <si>
    <t>2.4</t>
  </si>
  <si>
    <t>Public radiation exposure risk during onsite storage at SONGS</t>
  </si>
  <si>
    <t>Ci-person-year (x10^15)</t>
  </si>
  <si>
    <t>2.5</t>
  </si>
  <si>
    <t>Public radiation exposure risk during storage in California</t>
  </si>
  <si>
    <t>Ci-year (x10^10)</t>
  </si>
  <si>
    <t>2.6</t>
  </si>
  <si>
    <t>Public dose during transport</t>
  </si>
  <si>
    <t>mrem</t>
  </si>
  <si>
    <t>Economic</t>
  </si>
  <si>
    <t>2.7</t>
  </si>
  <si>
    <t>Total cost of onsite storage at SONGS</t>
  </si>
  <si>
    <t>M$</t>
  </si>
  <si>
    <t>Total cost of interim storage and/or disposal in California</t>
  </si>
  <si>
    <t>2.9</t>
  </si>
  <si>
    <t>Total cost of transport</t>
  </si>
  <si>
    <t>2.10</t>
  </si>
  <si>
    <t>Total economic impact compensation during storage in California</t>
  </si>
  <si>
    <t>Financial risk from postponed investment costs of disposal (incl. repository closure)</t>
  </si>
  <si>
    <t>B$-year</t>
  </si>
  <si>
    <t>Occupational Safety</t>
  </si>
  <si>
    <t>Public Safety</t>
  </si>
  <si>
    <t>A3:AG25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</si>
</sst>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"/>
    <numFmt numFmtId="168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4" fontId="0" fillId="0" borderId="0" xfId="0" applyNumberFormat="1" applyAlignment="1">
      <alignment vertical="top"/>
    </xf>
    <xf numFmtId="167" fontId="0" fillId="0" borderId="0" xfId="0" applyNumberFormat="1"/>
    <xf numFmtId="167" fontId="0" fillId="0" borderId="0" xfId="0" applyNumberFormat="1" applyAlignment="1">
      <alignment horizontal="left" vertical="top" wrapText="1"/>
    </xf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" fontId="0" fillId="0" borderId="2" xfId="0" applyNumberFormat="1" applyBorder="1" applyAlignment="1">
      <alignment vertical="top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topLeftCell="D1" zoomScale="85" zoomScaleNormal="85" zoomScalePageLayoutView="85" workbookViewId="0">
      <selection activeCell="D2" sqref="D2"/>
    </sheetView>
  </sheetViews>
  <sheetFormatPr defaultColWidth="8.85546875" defaultRowHeight="15" x14ac:dyDescent="0.25"/>
  <cols>
    <col min="1" max="1" width="13.28515625" style="11" customWidth="1"/>
    <col min="2" max="2" width="5.140625" style="2" customWidth="1"/>
    <col min="3" max="3" width="81.7109375" style="2" customWidth="1"/>
    <col min="4" max="4" width="16.140625" style="2" customWidth="1"/>
    <col min="5" max="5" width="9.7109375" style="2" bestFit="1" customWidth="1"/>
    <col min="6" max="6" width="7.28515625" style="2" customWidth="1"/>
    <col min="7" max="8" width="7.28515625" style="7" customWidth="1"/>
    <col min="9" max="9" width="7.28515625" style="2" customWidth="1"/>
    <col min="10" max="11" width="7.28515625" style="7" customWidth="1"/>
    <col min="12" max="12" width="7.28515625" style="2" customWidth="1"/>
    <col min="13" max="14" width="7.28515625" style="7" customWidth="1"/>
    <col min="15" max="15" width="7.28515625" style="2" customWidth="1"/>
    <col min="16" max="17" width="7.28515625" style="7" customWidth="1"/>
    <col min="18" max="18" width="7.28515625" style="2" customWidth="1"/>
    <col min="19" max="20" width="7.28515625" style="7" customWidth="1"/>
    <col min="21" max="21" width="7.28515625" style="2" customWidth="1"/>
    <col min="22" max="23" width="7.28515625" style="7" customWidth="1"/>
    <col min="24" max="24" width="7.28515625" style="2" customWidth="1"/>
    <col min="25" max="26" width="7.28515625" style="7" customWidth="1"/>
    <col min="27" max="27" width="7.28515625" style="2" customWidth="1"/>
    <col min="28" max="29" width="7.28515625" style="7" customWidth="1"/>
    <col min="30" max="30" width="8.85546875" style="3"/>
    <col min="31" max="33" width="12.140625" style="2" customWidth="1"/>
    <col min="34" max="16384" width="8.85546875" style="2"/>
  </cols>
  <sheetData>
    <row r="1" spans="1:34" s="4" customFormat="1" x14ac:dyDescent="0.25">
      <c r="A1" s="4" t="s">
        <v>23</v>
      </c>
      <c r="C1" s="16"/>
      <c r="D1" s="17" t="s">
        <v>79</v>
      </c>
      <c r="F1" s="3"/>
      <c r="G1" s="8"/>
      <c r="H1" s="8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</row>
    <row r="2" spans="1:34" s="14" customFormat="1" ht="30.75" customHeight="1" x14ac:dyDescent="0.25">
      <c r="F2" s="29" t="s">
        <v>6</v>
      </c>
      <c r="G2" s="29"/>
      <c r="H2" s="29"/>
      <c r="I2" s="29" t="s">
        <v>16</v>
      </c>
      <c r="J2" s="29"/>
      <c r="K2" s="29"/>
      <c r="L2" s="29" t="s">
        <v>17</v>
      </c>
      <c r="M2" s="29"/>
      <c r="N2" s="29"/>
      <c r="O2" s="29" t="s">
        <v>18</v>
      </c>
      <c r="P2" s="29"/>
      <c r="Q2" s="29"/>
      <c r="R2" s="29" t="s">
        <v>19</v>
      </c>
      <c r="S2" s="29"/>
      <c r="T2" s="29"/>
      <c r="U2" s="29" t="s">
        <v>20</v>
      </c>
      <c r="V2" s="29"/>
      <c r="W2" s="29"/>
      <c r="X2" s="29" t="s">
        <v>22</v>
      </c>
      <c r="Y2" s="29"/>
      <c r="Z2" s="29"/>
      <c r="AA2" s="29" t="s">
        <v>21</v>
      </c>
      <c r="AB2" s="29"/>
      <c r="AC2" s="29"/>
    </row>
    <row r="3" spans="1:34" s="1" customFormat="1" ht="30" x14ac:dyDescent="0.25">
      <c r="A3" s="15" t="s">
        <v>42</v>
      </c>
      <c r="B3" s="18" t="s">
        <v>36</v>
      </c>
      <c r="C3" s="18" t="s">
        <v>9</v>
      </c>
      <c r="D3" s="15" t="s">
        <v>1</v>
      </c>
      <c r="E3" s="15" t="s">
        <v>2</v>
      </c>
      <c r="F3" s="15" t="s">
        <v>10</v>
      </c>
      <c r="G3" s="15" t="s">
        <v>11</v>
      </c>
      <c r="H3" s="15" t="s">
        <v>12</v>
      </c>
      <c r="I3" s="15" t="s">
        <v>10</v>
      </c>
      <c r="J3" s="15" t="s">
        <v>11</v>
      </c>
      <c r="K3" s="15" t="s">
        <v>12</v>
      </c>
      <c r="L3" s="15" t="s">
        <v>10</v>
      </c>
      <c r="M3" s="15" t="s">
        <v>11</v>
      </c>
      <c r="N3" s="15" t="s">
        <v>12</v>
      </c>
      <c r="O3" s="15" t="s">
        <v>10</v>
      </c>
      <c r="P3" s="15" t="s">
        <v>11</v>
      </c>
      <c r="Q3" s="15" t="s">
        <v>12</v>
      </c>
      <c r="R3" s="15" t="s">
        <v>10</v>
      </c>
      <c r="S3" s="15" t="s">
        <v>11</v>
      </c>
      <c r="T3" s="15" t="s">
        <v>12</v>
      </c>
      <c r="U3" s="15" t="s">
        <v>10</v>
      </c>
      <c r="V3" s="15" t="s">
        <v>11</v>
      </c>
      <c r="W3" s="15" t="s">
        <v>12</v>
      </c>
      <c r="X3" s="15" t="s">
        <v>10</v>
      </c>
      <c r="Y3" s="15" t="s">
        <v>11</v>
      </c>
      <c r="Z3" s="15" t="s">
        <v>12</v>
      </c>
      <c r="AA3" s="15" t="s">
        <v>10</v>
      </c>
      <c r="AB3" s="15" t="s">
        <v>11</v>
      </c>
      <c r="AC3" s="15" t="s">
        <v>12</v>
      </c>
      <c r="AD3" s="4"/>
      <c r="AE3" s="15" t="s">
        <v>35</v>
      </c>
      <c r="AF3" s="15" t="s">
        <v>15</v>
      </c>
      <c r="AG3" s="15" t="s">
        <v>48</v>
      </c>
      <c r="AH3" s="15" t="s">
        <v>49</v>
      </c>
    </row>
    <row r="4" spans="1:34" x14ac:dyDescent="0.25">
      <c r="A4" s="11" t="s">
        <v>0</v>
      </c>
      <c r="B4" s="11" t="s">
        <v>24</v>
      </c>
      <c r="C4" s="11" t="s">
        <v>37</v>
      </c>
      <c r="D4" s="11" t="s">
        <v>7</v>
      </c>
      <c r="E4" s="11" t="s">
        <v>5</v>
      </c>
      <c r="F4" s="19">
        <v>246</v>
      </c>
      <c r="G4" s="19">
        <v>123</v>
      </c>
      <c r="H4" s="19">
        <v>492</v>
      </c>
      <c r="I4" s="19">
        <v>0</v>
      </c>
      <c r="J4" s="19">
        <v>0</v>
      </c>
      <c r="K4" s="19">
        <v>88</v>
      </c>
      <c r="L4" s="19">
        <v>0</v>
      </c>
      <c r="M4" s="19">
        <v>0</v>
      </c>
      <c r="N4" s="19">
        <v>88</v>
      </c>
      <c r="O4" s="19">
        <v>6</v>
      </c>
      <c r="P4" s="19">
        <v>0</v>
      </c>
      <c r="Q4" s="19">
        <v>246</v>
      </c>
      <c r="R4" s="19">
        <v>6</v>
      </c>
      <c r="S4" s="19">
        <v>0</v>
      </c>
      <c r="T4" s="19">
        <v>246</v>
      </c>
      <c r="U4" s="19">
        <v>0</v>
      </c>
      <c r="V4" s="19">
        <v>0</v>
      </c>
      <c r="W4" s="19">
        <v>88</v>
      </c>
      <c r="X4" s="19">
        <v>0</v>
      </c>
      <c r="Y4" s="19">
        <v>0</v>
      </c>
      <c r="Z4" s="19">
        <v>88</v>
      </c>
      <c r="AA4" s="19">
        <v>0</v>
      </c>
      <c r="AB4" s="19">
        <v>0</v>
      </c>
      <c r="AC4" s="19">
        <v>88</v>
      </c>
      <c r="AE4" s="22">
        <v>82</v>
      </c>
      <c r="AF4" s="11">
        <v>2.1</v>
      </c>
      <c r="AG4" s="22" t="b">
        <v>0</v>
      </c>
      <c r="AH4" s="22">
        <v>400</v>
      </c>
    </row>
    <row r="5" spans="1:34" x14ac:dyDescent="0.25">
      <c r="B5" s="11" t="s">
        <v>25</v>
      </c>
      <c r="C5" s="11" t="s">
        <v>38</v>
      </c>
      <c r="D5" s="11" t="s">
        <v>8</v>
      </c>
      <c r="E5" s="11" t="s">
        <v>5</v>
      </c>
      <c r="F5" s="19">
        <v>24.6</v>
      </c>
      <c r="G5" s="19">
        <v>12.3</v>
      </c>
      <c r="H5" s="19">
        <v>49.2</v>
      </c>
      <c r="I5" s="19">
        <v>0</v>
      </c>
      <c r="J5" s="19">
        <v>0</v>
      </c>
      <c r="K5" s="19">
        <v>8.8000000000000007</v>
      </c>
      <c r="L5" s="19">
        <v>0</v>
      </c>
      <c r="M5" s="19">
        <v>0</v>
      </c>
      <c r="N5" s="19">
        <v>8.8000000000000007</v>
      </c>
      <c r="O5" s="19">
        <v>0.6</v>
      </c>
      <c r="P5" s="19">
        <v>0</v>
      </c>
      <c r="Q5" s="19">
        <v>24.6</v>
      </c>
      <c r="R5" s="19">
        <v>0.6</v>
      </c>
      <c r="S5" s="19">
        <v>0</v>
      </c>
      <c r="T5" s="19">
        <v>24.6</v>
      </c>
      <c r="U5" s="19">
        <v>0</v>
      </c>
      <c r="V5" s="19">
        <v>0</v>
      </c>
      <c r="W5" s="19">
        <v>8.8000000000000007</v>
      </c>
      <c r="X5" s="19">
        <v>0</v>
      </c>
      <c r="Y5" s="19">
        <v>0</v>
      </c>
      <c r="Z5" s="19">
        <v>8.8000000000000007</v>
      </c>
      <c r="AA5" s="19">
        <v>0</v>
      </c>
      <c r="AB5" s="19">
        <v>0</v>
      </c>
      <c r="AC5" s="19">
        <v>8.8000000000000007</v>
      </c>
      <c r="AE5" s="23">
        <v>8.2000000000000011</v>
      </c>
      <c r="AF5" s="11">
        <v>2.1</v>
      </c>
      <c r="AG5" s="22" t="b">
        <v>0</v>
      </c>
      <c r="AH5" s="22">
        <v>400.00000000000011</v>
      </c>
    </row>
    <row r="6" spans="1:34" x14ac:dyDescent="0.25">
      <c r="B6" s="11" t="s">
        <v>26</v>
      </c>
      <c r="C6" s="11" t="s">
        <v>39</v>
      </c>
      <c r="D6" s="11" t="s">
        <v>7</v>
      </c>
      <c r="E6" s="11" t="s">
        <v>5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112.54166666666667</v>
      </c>
      <c r="L6" s="19">
        <v>0</v>
      </c>
      <c r="M6" s="19">
        <v>0</v>
      </c>
      <c r="N6" s="19">
        <v>112.54166666666667</v>
      </c>
      <c r="O6" s="19">
        <v>0</v>
      </c>
      <c r="P6" s="19">
        <v>0</v>
      </c>
      <c r="Q6" s="19">
        <v>112.54166666666667</v>
      </c>
      <c r="R6" s="19">
        <v>0</v>
      </c>
      <c r="S6" s="19">
        <v>0</v>
      </c>
      <c r="T6" s="19">
        <v>112.54166666666667</v>
      </c>
      <c r="U6" s="19">
        <v>0</v>
      </c>
      <c r="V6" s="19">
        <v>0</v>
      </c>
      <c r="W6" s="19">
        <v>112.54166666666667</v>
      </c>
      <c r="X6" s="19">
        <v>0</v>
      </c>
      <c r="Y6" s="19">
        <v>0</v>
      </c>
      <c r="Z6" s="19">
        <v>112.54166666666667</v>
      </c>
      <c r="AA6" s="19">
        <v>0</v>
      </c>
      <c r="AB6" s="19">
        <v>0</v>
      </c>
      <c r="AC6" s="19">
        <v>112.54166666666667</v>
      </c>
      <c r="AE6" s="22">
        <v>18.756944444444446</v>
      </c>
      <c r="AF6" s="11"/>
      <c r="AG6" s="22" t="b">
        <v>1</v>
      </c>
      <c r="AH6" s="22">
        <v>400</v>
      </c>
    </row>
    <row r="7" spans="1:34" x14ac:dyDescent="0.25">
      <c r="B7" s="11" t="s">
        <v>27</v>
      </c>
      <c r="C7" s="11" t="s">
        <v>14</v>
      </c>
      <c r="D7" s="11" t="s">
        <v>13</v>
      </c>
      <c r="E7" s="11" t="s">
        <v>5</v>
      </c>
      <c r="F7" s="19">
        <v>0</v>
      </c>
      <c r="G7" s="19">
        <v>0</v>
      </c>
      <c r="H7" s="19">
        <v>0</v>
      </c>
      <c r="I7" s="19">
        <v>246</v>
      </c>
      <c r="J7" s="19">
        <v>246</v>
      </c>
      <c r="K7" s="19">
        <v>326</v>
      </c>
      <c r="L7" s="19">
        <v>246</v>
      </c>
      <c r="M7" s="19">
        <v>246</v>
      </c>
      <c r="N7" s="19">
        <v>326</v>
      </c>
      <c r="O7" s="19">
        <v>246</v>
      </c>
      <c r="P7" s="19">
        <v>246</v>
      </c>
      <c r="Q7" s="19">
        <v>326</v>
      </c>
      <c r="R7" s="19">
        <v>246</v>
      </c>
      <c r="S7" s="19">
        <v>246</v>
      </c>
      <c r="T7" s="19">
        <v>326</v>
      </c>
      <c r="U7" s="19">
        <v>246</v>
      </c>
      <c r="V7" s="19">
        <v>246</v>
      </c>
      <c r="W7" s="19">
        <v>652</v>
      </c>
      <c r="X7" s="19">
        <v>492</v>
      </c>
      <c r="Y7" s="19">
        <v>492</v>
      </c>
      <c r="Z7" s="19">
        <v>652</v>
      </c>
      <c r="AA7" s="19">
        <v>246</v>
      </c>
      <c r="AB7" s="19">
        <v>246</v>
      </c>
      <c r="AC7" s="19">
        <v>652</v>
      </c>
      <c r="AE7" s="22">
        <v>108.66666666666667</v>
      </c>
      <c r="AF7" s="26"/>
      <c r="AG7" s="22" t="b">
        <v>1</v>
      </c>
      <c r="AH7" s="22">
        <v>400</v>
      </c>
    </row>
    <row r="8" spans="1:34" x14ac:dyDescent="0.25">
      <c r="B8" s="11" t="s">
        <v>28</v>
      </c>
      <c r="C8" s="11" t="s">
        <v>40</v>
      </c>
      <c r="D8" s="11" t="s">
        <v>7</v>
      </c>
      <c r="E8" s="11" t="s">
        <v>5</v>
      </c>
      <c r="F8" s="19">
        <v>0</v>
      </c>
      <c r="G8" s="19">
        <v>0</v>
      </c>
      <c r="H8" s="19">
        <v>0</v>
      </c>
      <c r="I8" s="19">
        <v>246</v>
      </c>
      <c r="J8" s="19">
        <v>123</v>
      </c>
      <c r="K8" s="19">
        <v>404</v>
      </c>
      <c r="L8" s="19">
        <v>246</v>
      </c>
      <c r="M8" s="19">
        <v>123</v>
      </c>
      <c r="N8" s="19">
        <v>404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6</v>
      </c>
      <c r="V8" s="19">
        <v>0</v>
      </c>
      <c r="W8" s="19">
        <v>197.5</v>
      </c>
      <c r="X8" s="19">
        <v>6</v>
      </c>
      <c r="Y8" s="19">
        <v>0</v>
      </c>
      <c r="Z8" s="19">
        <v>197.5</v>
      </c>
      <c r="AA8" s="19">
        <v>6</v>
      </c>
      <c r="AB8" s="19">
        <v>0</v>
      </c>
      <c r="AC8" s="19">
        <v>197.5</v>
      </c>
      <c r="AE8" s="22">
        <v>67.333333333333329</v>
      </c>
      <c r="AF8" s="11"/>
      <c r="AG8" s="22" t="b">
        <v>0</v>
      </c>
      <c r="AH8" s="22">
        <v>400</v>
      </c>
    </row>
    <row r="9" spans="1:34" x14ac:dyDescent="0.25">
      <c r="B9" s="11" t="s">
        <v>29</v>
      </c>
      <c r="C9" s="11" t="s">
        <v>41</v>
      </c>
      <c r="D9" s="11" t="s">
        <v>8</v>
      </c>
      <c r="E9" s="11" t="s">
        <v>5</v>
      </c>
      <c r="F9" s="19">
        <v>0</v>
      </c>
      <c r="G9" s="19">
        <v>0</v>
      </c>
      <c r="H9" s="19">
        <v>0</v>
      </c>
      <c r="I9" s="19">
        <v>21.05</v>
      </c>
      <c r="J9" s="19">
        <v>8.8000000000000007</v>
      </c>
      <c r="K9" s="19">
        <v>44.4</v>
      </c>
      <c r="L9" s="19">
        <v>21.05</v>
      </c>
      <c r="M9" s="19">
        <v>8.8000000000000007</v>
      </c>
      <c r="N9" s="19">
        <v>44.4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8.8000000000000007</v>
      </c>
      <c r="X9" s="19">
        <v>0</v>
      </c>
      <c r="Y9" s="19">
        <v>0</v>
      </c>
      <c r="Z9" s="19">
        <v>8.8000000000000007</v>
      </c>
      <c r="AA9" s="19">
        <v>0</v>
      </c>
      <c r="AB9" s="19">
        <v>0</v>
      </c>
      <c r="AC9" s="19">
        <v>19.75</v>
      </c>
      <c r="AE9" s="23">
        <v>7.3999999999999995</v>
      </c>
      <c r="AF9" s="11"/>
      <c r="AG9" s="22" t="b">
        <v>0</v>
      </c>
      <c r="AH9" s="22">
        <v>400</v>
      </c>
    </row>
    <row r="10" spans="1:34" ht="30" x14ac:dyDescent="0.25">
      <c r="A10" s="9" t="s">
        <v>77</v>
      </c>
      <c r="B10" s="9" t="s">
        <v>30</v>
      </c>
      <c r="C10" s="9" t="s">
        <v>43</v>
      </c>
      <c r="D10" s="9" t="s">
        <v>4</v>
      </c>
      <c r="E10" s="9" t="s">
        <v>5</v>
      </c>
      <c r="F10" s="20">
        <v>188.2264911765335</v>
      </c>
      <c r="G10" s="20">
        <v>135.65614184198367</v>
      </c>
      <c r="H10" s="20">
        <v>271.46217659314192</v>
      </c>
      <c r="I10" s="20">
        <v>31.213587359251484</v>
      </c>
      <c r="J10" s="20">
        <v>16.647246591600791</v>
      </c>
      <c r="K10" s="20">
        <v>98.385010595337349</v>
      </c>
      <c r="L10" s="20">
        <v>31.213587359251484</v>
      </c>
      <c r="M10" s="20">
        <v>16.647246591600791</v>
      </c>
      <c r="N10" s="20">
        <v>98.385010595337349</v>
      </c>
      <c r="O10" s="20">
        <v>55.915237983009199</v>
      </c>
      <c r="P10" s="20">
        <v>14.636299512934926</v>
      </c>
      <c r="Q10" s="20">
        <v>186.06996646088254</v>
      </c>
      <c r="R10" s="20">
        <v>55.915237983009199</v>
      </c>
      <c r="S10" s="20">
        <v>14.636299512934926</v>
      </c>
      <c r="T10" s="20">
        <v>186.06996646088254</v>
      </c>
      <c r="U10" s="20">
        <v>31.213587359251484</v>
      </c>
      <c r="V10" s="20">
        <v>16.647246591600791</v>
      </c>
      <c r="W10" s="20">
        <v>98.385010595337349</v>
      </c>
      <c r="X10" s="20">
        <v>31.213587359251484</v>
      </c>
      <c r="Y10" s="20">
        <v>16.647246591600791</v>
      </c>
      <c r="Z10" s="20">
        <v>98.385010595337349</v>
      </c>
      <c r="AA10" s="20">
        <v>31.213587359251484</v>
      </c>
      <c r="AB10" s="20">
        <v>16.647246591600791</v>
      </c>
      <c r="AC10" s="20">
        <v>98.385010595337349</v>
      </c>
      <c r="AE10" s="24">
        <v>42.804312846701158</v>
      </c>
      <c r="AF10" s="9">
        <v>2.1</v>
      </c>
      <c r="AG10" s="24" t="b">
        <v>0</v>
      </c>
      <c r="AH10" s="24">
        <v>322.33425568694531</v>
      </c>
    </row>
    <row r="11" spans="1:34" x14ac:dyDescent="0.25">
      <c r="B11" s="11" t="s">
        <v>31</v>
      </c>
      <c r="C11" s="11" t="s">
        <v>44</v>
      </c>
      <c r="D11" s="11" t="s">
        <v>4</v>
      </c>
      <c r="E11" s="11" t="s">
        <v>5</v>
      </c>
      <c r="F11" s="13">
        <v>0</v>
      </c>
      <c r="G11" s="13">
        <v>0</v>
      </c>
      <c r="H11" s="13">
        <v>0</v>
      </c>
      <c r="I11" s="13">
        <v>65.942414458198684</v>
      </c>
      <c r="J11" s="13">
        <v>34.981121507539875</v>
      </c>
      <c r="K11" s="13">
        <v>110.59579105946439</v>
      </c>
      <c r="L11" s="13">
        <v>65.942414458198684</v>
      </c>
      <c r="M11" s="13">
        <v>34.981121507539875</v>
      </c>
      <c r="N11" s="13">
        <v>110.59579105946439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18.70681073240435</v>
      </c>
      <c r="V11" s="13">
        <v>4.8834024425892553</v>
      </c>
      <c r="W11" s="13">
        <v>52.860997784217616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52.964378789812258</v>
      </c>
      <c r="AE11" s="22">
        <v>18.432631843244064</v>
      </c>
      <c r="AF11" s="11"/>
      <c r="AG11" s="22" t="b">
        <v>0</v>
      </c>
      <c r="AH11" s="22">
        <v>400</v>
      </c>
    </row>
    <row r="12" spans="1:34" x14ac:dyDescent="0.25">
      <c r="B12" s="11" t="s">
        <v>32</v>
      </c>
      <c r="C12" s="11" t="s">
        <v>45</v>
      </c>
      <c r="D12" s="11" t="s">
        <v>4</v>
      </c>
      <c r="E12" s="11" t="s">
        <v>5</v>
      </c>
      <c r="F12" s="13">
        <v>0</v>
      </c>
      <c r="G12" s="13">
        <v>0</v>
      </c>
      <c r="H12" s="13">
        <v>0</v>
      </c>
      <c r="I12" s="5">
        <v>2.8580566538344852</v>
      </c>
      <c r="J12" s="5">
        <v>1.9053711025563238</v>
      </c>
      <c r="K12" s="5">
        <v>5.0500079628728587</v>
      </c>
      <c r="L12" s="5">
        <v>2.8580566538344852</v>
      </c>
      <c r="M12" s="5">
        <v>1.9053711025563238</v>
      </c>
      <c r="N12" s="5">
        <v>5.0500079628728587</v>
      </c>
      <c r="O12" s="5">
        <v>1.6213242004549777</v>
      </c>
      <c r="P12" s="5">
        <v>1.0808828003033188</v>
      </c>
      <c r="Q12" s="5">
        <v>2.8647788040559505</v>
      </c>
      <c r="R12" s="5">
        <v>1.6213242004549777</v>
      </c>
      <c r="S12" s="5">
        <v>1.0808828003033188</v>
      </c>
      <c r="T12" s="5">
        <v>2.8647788040559505</v>
      </c>
      <c r="U12" s="5">
        <v>3.4837982707235353</v>
      </c>
      <c r="V12" s="5">
        <v>2.3225321804823573</v>
      </c>
      <c r="W12" s="5">
        <v>12.311308794101603</v>
      </c>
      <c r="X12" s="5">
        <v>6.9675965414470706</v>
      </c>
      <c r="Y12" s="5">
        <v>4.6450643609647146</v>
      </c>
      <c r="Z12" s="5">
        <v>12.311308794101603</v>
      </c>
      <c r="AA12" s="5">
        <v>3.4837982707235353</v>
      </c>
      <c r="AB12" s="5">
        <v>2.3225321804823573</v>
      </c>
      <c r="AC12" s="5">
        <v>12.311308794101603</v>
      </c>
      <c r="AE12" s="23">
        <v>2.0518847990169338</v>
      </c>
      <c r="AF12" s="11">
        <v>1.4</v>
      </c>
      <c r="AG12" s="22" t="b">
        <v>0</v>
      </c>
      <c r="AH12" s="22">
        <v>400</v>
      </c>
    </row>
    <row r="13" spans="1:34" x14ac:dyDescent="0.25">
      <c r="B13" s="11" t="s">
        <v>33</v>
      </c>
      <c r="C13" s="11" t="s">
        <v>46</v>
      </c>
      <c r="D13" s="11" t="s">
        <v>3</v>
      </c>
      <c r="E13" s="11" t="s">
        <v>5</v>
      </c>
      <c r="F13" s="10">
        <v>0</v>
      </c>
      <c r="G13" s="10">
        <v>0</v>
      </c>
      <c r="H13" s="10">
        <v>0</v>
      </c>
      <c r="I13" s="12">
        <v>58.304998124999997</v>
      </c>
      <c r="J13" s="12">
        <v>0</v>
      </c>
      <c r="K13" s="12">
        <v>83.313374999999994</v>
      </c>
      <c r="L13" s="12">
        <v>172.26476718749998</v>
      </c>
      <c r="M13" s="12">
        <v>68.087137499999997</v>
      </c>
      <c r="N13" s="12">
        <v>277.71124999999995</v>
      </c>
      <c r="O13" s="13">
        <v>66.255679687500006</v>
      </c>
      <c r="P13" s="13">
        <v>45.391424999999998</v>
      </c>
      <c r="Q13" s="13">
        <v>83.313374999999994</v>
      </c>
      <c r="R13" s="13">
        <v>92.757951562499997</v>
      </c>
      <c r="S13" s="13">
        <v>68.087137499999997</v>
      </c>
      <c r="T13" s="13">
        <v>111.08449999999999</v>
      </c>
      <c r="U13" s="13">
        <v>58.304998124999997</v>
      </c>
      <c r="V13" s="13">
        <v>45.391424999999998</v>
      </c>
      <c r="W13" s="13">
        <v>83.313374999999994</v>
      </c>
      <c r="X13" s="13">
        <v>87.457497187499996</v>
      </c>
      <c r="Y13" s="13">
        <v>68.087137499999997</v>
      </c>
      <c r="Z13" s="13">
        <v>99.976049999999987</v>
      </c>
      <c r="AA13" s="13">
        <v>304.7761265625</v>
      </c>
      <c r="AB13" s="13">
        <v>68.087137499999997</v>
      </c>
      <c r="AC13" s="13">
        <v>555.4224999999999</v>
      </c>
      <c r="AE13" s="22">
        <v>92.570416666666645</v>
      </c>
      <c r="AF13" s="11"/>
      <c r="AG13" s="22" t="b">
        <v>0</v>
      </c>
      <c r="AH13" s="22">
        <v>400</v>
      </c>
    </row>
    <row r="14" spans="1:34" x14ac:dyDescent="0.25">
      <c r="A14" s="39"/>
      <c r="B14" s="39" t="s">
        <v>34</v>
      </c>
      <c r="C14" s="11" t="s">
        <v>47</v>
      </c>
      <c r="D14" s="11" t="s">
        <v>4</v>
      </c>
      <c r="E14" s="11" t="s">
        <v>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1">
        <v>1.472675353960012E-3</v>
      </c>
      <c r="P14" s="21">
        <v>1.1781402831680095E-3</v>
      </c>
      <c r="Q14" s="21">
        <v>1.7672104247520141E-3</v>
      </c>
      <c r="R14" s="21">
        <v>1.472675353960012E-3</v>
      </c>
      <c r="S14" s="21">
        <v>1.1781402831680095E-3</v>
      </c>
      <c r="T14" s="21">
        <v>1.7672104247520141E-3</v>
      </c>
      <c r="U14" s="21">
        <v>5.6837137006959858E-4</v>
      </c>
      <c r="V14" s="21">
        <v>4.5469709605567887E-4</v>
      </c>
      <c r="W14" s="21">
        <v>6.8204564408351823E-4</v>
      </c>
      <c r="X14" s="21">
        <v>5.6837137006959858E-4</v>
      </c>
      <c r="Y14" s="21">
        <v>4.5469709605567887E-4</v>
      </c>
      <c r="Z14" s="21">
        <v>6.8204564408351823E-4</v>
      </c>
      <c r="AA14" s="21">
        <v>5.6837137006959858E-4</v>
      </c>
      <c r="AB14" s="21">
        <v>4.5469709605567887E-4</v>
      </c>
      <c r="AC14" s="21">
        <v>6.8204564408351823E-4</v>
      </c>
      <c r="AE14" s="25">
        <v>2.9453507079200237E-4</v>
      </c>
      <c r="AF14" s="11"/>
      <c r="AG14" s="22" t="b">
        <v>0</v>
      </c>
      <c r="AH14" s="22">
        <v>400.00000000000011</v>
      </c>
    </row>
    <row r="15" spans="1:34" x14ac:dyDescent="0.25">
      <c r="A15" s="11" t="s">
        <v>78</v>
      </c>
      <c r="B15" s="11" t="s">
        <v>50</v>
      </c>
      <c r="C15" s="9" t="s">
        <v>51</v>
      </c>
      <c r="D15" s="9" t="s">
        <v>52</v>
      </c>
      <c r="E15" s="9" t="s">
        <v>5</v>
      </c>
      <c r="F15" s="40">
        <v>200</v>
      </c>
      <c r="G15" s="40">
        <v>200</v>
      </c>
      <c r="H15" s="40">
        <v>200</v>
      </c>
      <c r="I15" s="40">
        <v>30</v>
      </c>
      <c r="J15" s="40">
        <v>20</v>
      </c>
      <c r="K15" s="40">
        <v>40</v>
      </c>
      <c r="L15" s="40">
        <v>30</v>
      </c>
      <c r="M15" s="40">
        <v>20</v>
      </c>
      <c r="N15" s="40">
        <v>40</v>
      </c>
      <c r="O15" s="40">
        <v>60</v>
      </c>
      <c r="P15" s="40">
        <v>20</v>
      </c>
      <c r="Q15" s="40">
        <v>100</v>
      </c>
      <c r="R15" s="40">
        <v>60</v>
      </c>
      <c r="S15" s="40">
        <v>20</v>
      </c>
      <c r="T15" s="40">
        <v>100</v>
      </c>
      <c r="U15" s="40">
        <v>30</v>
      </c>
      <c r="V15" s="40">
        <v>20</v>
      </c>
      <c r="W15" s="40">
        <v>40</v>
      </c>
      <c r="X15" s="40">
        <v>30</v>
      </c>
      <c r="Y15" s="40">
        <v>20</v>
      </c>
      <c r="Z15" s="40">
        <v>40</v>
      </c>
      <c r="AA15" s="40">
        <v>30</v>
      </c>
      <c r="AB15" s="40">
        <v>20</v>
      </c>
      <c r="AC15" s="40">
        <v>40</v>
      </c>
      <c r="AE15" s="24">
        <v>30</v>
      </c>
      <c r="AF15" s="9"/>
      <c r="AG15" s="24" t="b">
        <v>0</v>
      </c>
      <c r="AH15" s="24">
        <v>267.76859504132233</v>
      </c>
    </row>
    <row r="16" spans="1:34" x14ac:dyDescent="0.25">
      <c r="B16" s="11" t="s">
        <v>53</v>
      </c>
      <c r="C16" s="11" t="s">
        <v>54</v>
      </c>
      <c r="D16" s="11" t="s">
        <v>52</v>
      </c>
      <c r="E16" s="11" t="s">
        <v>5</v>
      </c>
      <c r="F16" s="19">
        <v>200</v>
      </c>
      <c r="G16" s="19">
        <v>200</v>
      </c>
      <c r="H16" s="19">
        <v>200</v>
      </c>
      <c r="I16" s="19">
        <v>200</v>
      </c>
      <c r="J16" s="19">
        <v>200</v>
      </c>
      <c r="K16" s="19">
        <v>200</v>
      </c>
      <c r="L16" s="19">
        <v>30</v>
      </c>
      <c r="M16" s="19">
        <v>20</v>
      </c>
      <c r="N16" s="19">
        <v>40</v>
      </c>
      <c r="O16" s="19">
        <v>60</v>
      </c>
      <c r="P16" s="19">
        <v>20</v>
      </c>
      <c r="Q16" s="19">
        <v>100</v>
      </c>
      <c r="R16" s="19">
        <v>60</v>
      </c>
      <c r="S16" s="19">
        <v>20</v>
      </c>
      <c r="T16" s="19">
        <v>100</v>
      </c>
      <c r="U16" s="19">
        <v>90</v>
      </c>
      <c r="V16" s="19">
        <v>40</v>
      </c>
      <c r="W16" s="19">
        <v>140</v>
      </c>
      <c r="X16" s="19">
        <v>90</v>
      </c>
      <c r="Y16" s="19">
        <v>40</v>
      </c>
      <c r="Z16" s="19">
        <v>140</v>
      </c>
      <c r="AA16" s="19">
        <v>30</v>
      </c>
      <c r="AB16" s="19">
        <v>20</v>
      </c>
      <c r="AC16" s="19">
        <v>40</v>
      </c>
      <c r="AE16" s="22">
        <v>30</v>
      </c>
      <c r="AF16" s="11"/>
      <c r="AG16" s="22" t="b">
        <v>0</v>
      </c>
      <c r="AH16" s="22">
        <v>267.76859504132233</v>
      </c>
    </row>
    <row r="17" spans="1:34" ht="30" x14ac:dyDescent="0.25">
      <c r="B17" s="11">
        <v>2.2999999999999998</v>
      </c>
      <c r="C17" s="11" t="s">
        <v>55</v>
      </c>
      <c r="D17" s="11" t="s">
        <v>52</v>
      </c>
      <c r="E17" s="30" t="s">
        <v>56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140</v>
      </c>
      <c r="P17" s="19">
        <v>180</v>
      </c>
      <c r="Q17" s="19">
        <v>100</v>
      </c>
      <c r="R17" s="19">
        <v>140</v>
      </c>
      <c r="S17" s="19">
        <v>180</v>
      </c>
      <c r="T17" s="19">
        <v>100</v>
      </c>
      <c r="U17" s="19">
        <v>110</v>
      </c>
      <c r="V17" s="19">
        <v>160</v>
      </c>
      <c r="W17" s="19">
        <v>60</v>
      </c>
      <c r="X17" s="19">
        <v>110</v>
      </c>
      <c r="Y17" s="19">
        <v>160</v>
      </c>
      <c r="Z17" s="19">
        <v>60</v>
      </c>
      <c r="AA17" s="19">
        <v>110</v>
      </c>
      <c r="AB17" s="19">
        <v>160</v>
      </c>
      <c r="AC17" s="19">
        <v>60</v>
      </c>
      <c r="AE17" s="22">
        <v>30</v>
      </c>
      <c r="AF17" s="31"/>
      <c r="AG17" s="22" t="b">
        <v>0</v>
      </c>
      <c r="AH17" s="22">
        <v>400</v>
      </c>
    </row>
    <row r="18" spans="1:34" x14ac:dyDescent="0.25">
      <c r="B18" s="11" t="s">
        <v>57</v>
      </c>
      <c r="C18" s="11" t="s">
        <v>58</v>
      </c>
      <c r="D18" s="10" t="s">
        <v>59</v>
      </c>
      <c r="E18" s="11" t="s">
        <v>5</v>
      </c>
      <c r="F18" s="32">
        <v>9.9321112826514213</v>
      </c>
      <c r="G18" s="32">
        <v>7.7567426067347807</v>
      </c>
      <c r="H18" s="32">
        <v>13.126319087739748</v>
      </c>
      <c r="I18" s="32">
        <v>1.693606752729711</v>
      </c>
      <c r="J18" s="32">
        <v>1.1296107343160331</v>
      </c>
      <c r="K18" s="32">
        <v>2.2576027711433886</v>
      </c>
      <c r="L18" s="32">
        <v>1.693606752729711</v>
      </c>
      <c r="M18" s="32">
        <v>1.1296107343160331</v>
      </c>
      <c r="N18" s="32">
        <v>2.2576027711433886</v>
      </c>
      <c r="O18" s="32">
        <v>3.0482713406259045</v>
      </c>
      <c r="P18" s="32">
        <v>1.1296107343160331</v>
      </c>
      <c r="Q18" s="32">
        <v>5.4268186542917594</v>
      </c>
      <c r="R18" s="32">
        <v>3.0482713406259045</v>
      </c>
      <c r="S18" s="32">
        <v>1.1296107343160331</v>
      </c>
      <c r="T18" s="32">
        <v>5.4268186542917594</v>
      </c>
      <c r="U18" s="32">
        <v>1.693606752729711</v>
      </c>
      <c r="V18" s="32">
        <v>1.1296107343160331</v>
      </c>
      <c r="W18" s="32">
        <v>2.2576027711433886</v>
      </c>
      <c r="X18" s="32">
        <v>1.693606752729711</v>
      </c>
      <c r="Y18" s="32">
        <v>1.1296107343160331</v>
      </c>
      <c r="Z18" s="32">
        <v>2.2576027711433886</v>
      </c>
      <c r="AA18" s="32">
        <v>1.693606752729711</v>
      </c>
      <c r="AB18" s="32">
        <v>1.1296107343160331</v>
      </c>
      <c r="AC18" s="32">
        <v>2.2576027711433886</v>
      </c>
      <c r="AE18" s="23">
        <v>1.9994513922372859</v>
      </c>
      <c r="AF18" s="11">
        <v>2.1</v>
      </c>
      <c r="AG18" s="22" t="b">
        <v>0</v>
      </c>
      <c r="AH18" s="22">
        <v>283.26511680855992</v>
      </c>
    </row>
    <row r="19" spans="1:34" x14ac:dyDescent="0.25">
      <c r="B19" s="11" t="s">
        <v>60</v>
      </c>
      <c r="C19" s="11" t="s">
        <v>61</v>
      </c>
      <c r="D19" s="10" t="s">
        <v>62</v>
      </c>
      <c r="E19" s="11" t="s">
        <v>5</v>
      </c>
      <c r="F19" s="19">
        <v>10.594761322080478</v>
      </c>
      <c r="G19" s="19">
        <v>10.594761322080478</v>
      </c>
      <c r="H19" s="19">
        <v>10.594761322080478</v>
      </c>
      <c r="I19" s="19">
        <v>10.594761322080478</v>
      </c>
      <c r="J19" s="19">
        <v>10.594761322080478</v>
      </c>
      <c r="K19" s="19">
        <v>10.594761322080478</v>
      </c>
      <c r="L19" s="32">
        <v>2.1113720079402762</v>
      </c>
      <c r="M19" s="32">
        <v>1.5429100491934944</v>
      </c>
      <c r="N19" s="32">
        <v>2.6798339666870583</v>
      </c>
      <c r="O19" s="32">
        <v>3.8018827612146211</v>
      </c>
      <c r="P19" s="32">
        <v>1.5429100491934944</v>
      </c>
      <c r="Q19" s="32">
        <v>5.6356321148190061</v>
      </c>
      <c r="R19" s="32">
        <v>3.8018827612146211</v>
      </c>
      <c r="S19" s="32">
        <v>1.5429100491934944</v>
      </c>
      <c r="T19" s="32">
        <v>5.6356321148190061</v>
      </c>
      <c r="U19" s="32">
        <v>5.1771947764179096</v>
      </c>
      <c r="V19" s="32">
        <v>2.6798339666870583</v>
      </c>
      <c r="W19" s="32">
        <v>7.579159661637874</v>
      </c>
      <c r="X19" s="32">
        <v>5.1771947764179096</v>
      </c>
      <c r="Y19" s="32">
        <v>2.6798339666870583</v>
      </c>
      <c r="Z19" s="32">
        <v>7.579159661637874</v>
      </c>
      <c r="AA19" s="32">
        <v>2.1113720079402762</v>
      </c>
      <c r="AB19" s="32">
        <v>1.5429100491934944</v>
      </c>
      <c r="AC19" s="32">
        <v>2.6798339666870583</v>
      </c>
      <c r="AE19" s="23">
        <v>1.5086418788144973</v>
      </c>
      <c r="AF19" s="11">
        <v>2.2000000000000002</v>
      </c>
      <c r="AG19" s="22" t="b">
        <v>0</v>
      </c>
      <c r="AH19" s="22">
        <v>222.46621256208954</v>
      </c>
    </row>
    <row r="20" spans="1:34" x14ac:dyDescent="0.25">
      <c r="B20" s="11" t="s">
        <v>63</v>
      </c>
      <c r="C20" s="11" t="s">
        <v>64</v>
      </c>
      <c r="D20" s="11" t="s">
        <v>65</v>
      </c>
      <c r="E20" s="11" t="s">
        <v>5</v>
      </c>
      <c r="F20" s="10">
        <v>0</v>
      </c>
      <c r="G20" s="10">
        <v>0</v>
      </c>
      <c r="H20" s="13">
        <v>0</v>
      </c>
      <c r="I20" s="33">
        <v>2.8917910447761194E-2</v>
      </c>
      <c r="J20" s="33">
        <v>3.0487804878048777E-3</v>
      </c>
      <c r="K20" s="33">
        <v>0.10016025641025642</v>
      </c>
      <c r="L20" s="33">
        <v>2.8917910447761194E-2</v>
      </c>
      <c r="M20" s="33">
        <v>3.0487804878048777E-3</v>
      </c>
      <c r="N20" s="33">
        <v>0.10016025641025642</v>
      </c>
      <c r="O20" s="33">
        <v>2.8917910447761194E-2</v>
      </c>
      <c r="P20" s="33">
        <v>3.0487804878048777E-3</v>
      </c>
      <c r="Q20" s="33">
        <v>0.10016025641025642</v>
      </c>
      <c r="R20" s="33">
        <v>2.8917910447761194E-2</v>
      </c>
      <c r="S20" s="33">
        <v>3.0487804878048777E-3</v>
      </c>
      <c r="T20" s="33">
        <v>0.10016025641025642</v>
      </c>
      <c r="U20" s="33">
        <v>5.7835820895522388E-2</v>
      </c>
      <c r="V20" s="33">
        <v>6.0975609756097554E-3</v>
      </c>
      <c r="W20" s="33">
        <v>0.20032051282051283</v>
      </c>
      <c r="X20" s="33">
        <v>5.7835820895522388E-2</v>
      </c>
      <c r="Y20" s="33">
        <v>6.0975609756097554E-3</v>
      </c>
      <c r="Z20" s="33">
        <v>0.20032051282051283</v>
      </c>
      <c r="AA20" s="33">
        <v>5.7835820895522388E-2</v>
      </c>
      <c r="AB20" s="33">
        <v>6.0975609756097554E-3</v>
      </c>
      <c r="AC20" s="33">
        <v>0.20032051282051283</v>
      </c>
      <c r="AE20" s="34">
        <v>3.3386752136752136E-2</v>
      </c>
      <c r="AF20" s="11"/>
      <c r="AG20" s="22" t="b">
        <v>0</v>
      </c>
      <c r="AH20" s="22">
        <v>400</v>
      </c>
    </row>
    <row r="21" spans="1:34" x14ac:dyDescent="0.25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5</v>
      </c>
      <c r="F21" s="35">
        <v>2270.6</v>
      </c>
      <c r="G21" s="35">
        <v>2135.3000000000002</v>
      </c>
      <c r="H21" s="35">
        <v>2541.1999999999998</v>
      </c>
      <c r="I21" s="35">
        <v>300</v>
      </c>
      <c r="J21" s="35">
        <v>200</v>
      </c>
      <c r="K21" s="35">
        <v>496.8</v>
      </c>
      <c r="L21" s="35">
        <v>300</v>
      </c>
      <c r="M21" s="35">
        <v>200</v>
      </c>
      <c r="N21" s="35">
        <v>496.8</v>
      </c>
      <c r="O21" s="35">
        <v>606.6</v>
      </c>
      <c r="P21" s="35">
        <v>200</v>
      </c>
      <c r="Q21" s="35">
        <v>1270.5999999999999</v>
      </c>
      <c r="R21" s="35">
        <v>606.6</v>
      </c>
      <c r="S21" s="35">
        <v>200</v>
      </c>
      <c r="T21" s="35">
        <v>1270.5999999999999</v>
      </c>
      <c r="U21" s="35">
        <v>300</v>
      </c>
      <c r="V21" s="35">
        <v>200</v>
      </c>
      <c r="W21" s="35">
        <v>496.8</v>
      </c>
      <c r="X21" s="35">
        <v>300</v>
      </c>
      <c r="Y21" s="35">
        <v>200</v>
      </c>
      <c r="Z21" s="35">
        <v>496.8</v>
      </c>
      <c r="AA21" s="35">
        <v>300</v>
      </c>
      <c r="AB21" s="35">
        <v>200</v>
      </c>
      <c r="AC21" s="35">
        <v>496.8</v>
      </c>
      <c r="AE21" s="24">
        <v>390.2</v>
      </c>
      <c r="AF21" s="9">
        <v>2.1</v>
      </c>
      <c r="AG21" s="24" t="b">
        <v>0</v>
      </c>
      <c r="AH21" s="24">
        <v>291.78003760315778</v>
      </c>
    </row>
    <row r="22" spans="1:34" x14ac:dyDescent="0.25">
      <c r="B22" s="11">
        <v>2.8</v>
      </c>
      <c r="C22" s="11" t="s">
        <v>70</v>
      </c>
      <c r="D22" s="11" t="s">
        <v>69</v>
      </c>
      <c r="E22" s="11" t="s">
        <v>5</v>
      </c>
      <c r="F22" s="36">
        <v>0</v>
      </c>
      <c r="G22" s="36">
        <v>0</v>
      </c>
      <c r="H22" s="36">
        <v>0</v>
      </c>
      <c r="I22" s="36">
        <v>2241.1883561643835</v>
      </c>
      <c r="J22" s="36">
        <v>2005.9383561643835</v>
      </c>
      <c r="K22" s="36">
        <v>2610.6675228310505</v>
      </c>
      <c r="L22" s="36">
        <v>0</v>
      </c>
      <c r="M22" s="36">
        <v>0</v>
      </c>
      <c r="N22" s="36">
        <v>0</v>
      </c>
      <c r="O22" s="36">
        <v>656.73922500000003</v>
      </c>
      <c r="P22" s="36">
        <v>287.28750000000002</v>
      </c>
      <c r="Q22" s="36">
        <v>1333.0139999999999</v>
      </c>
      <c r="R22" s="36">
        <v>0</v>
      </c>
      <c r="S22" s="36">
        <v>0</v>
      </c>
      <c r="T22" s="36">
        <v>0</v>
      </c>
      <c r="U22" s="36">
        <v>1536.8775811643836</v>
      </c>
      <c r="V22" s="36">
        <v>761.4258561643835</v>
      </c>
      <c r="W22" s="36">
        <v>2901.5815228310503</v>
      </c>
      <c r="X22" s="36">
        <v>880.13835616438359</v>
      </c>
      <c r="Y22" s="36">
        <v>474.13835616438354</v>
      </c>
      <c r="Z22" s="36">
        <v>1568.5675228310502</v>
      </c>
      <c r="AA22" s="36">
        <v>0</v>
      </c>
      <c r="AB22" s="36">
        <v>0</v>
      </c>
      <c r="AC22" s="36">
        <v>0</v>
      </c>
      <c r="AE22" s="22">
        <v>483.59692047184171</v>
      </c>
      <c r="AF22" s="11"/>
      <c r="AG22" s="22" t="b">
        <v>0</v>
      </c>
      <c r="AH22" s="22">
        <v>400</v>
      </c>
    </row>
    <row r="23" spans="1:34" x14ac:dyDescent="0.25">
      <c r="B23" s="11" t="s">
        <v>71</v>
      </c>
      <c r="C23" s="11" t="s">
        <v>72</v>
      </c>
      <c r="D23" s="11" t="s">
        <v>69</v>
      </c>
      <c r="E23" s="11" t="s">
        <v>5</v>
      </c>
      <c r="F23" s="36">
        <v>0</v>
      </c>
      <c r="G23" s="36">
        <v>0</v>
      </c>
      <c r="H23" s="36">
        <v>0</v>
      </c>
      <c r="I23" s="37">
        <v>6.6497816352588943</v>
      </c>
      <c r="J23" s="36">
        <v>0</v>
      </c>
      <c r="K23" s="36">
        <v>11.496319126452976</v>
      </c>
      <c r="L23" s="36">
        <v>11.220132987701069</v>
      </c>
      <c r="M23" s="37">
        <v>3.4094245332863689</v>
      </c>
      <c r="N23" s="36">
        <v>21.142655864741108</v>
      </c>
      <c r="O23" s="37">
        <v>7.5565700400669256</v>
      </c>
      <c r="P23" s="37">
        <v>3.6367195021721268</v>
      </c>
      <c r="Q23" s="36">
        <v>11.496319126452976</v>
      </c>
      <c r="R23" s="37">
        <v>6.0416100703005764</v>
      </c>
      <c r="S23" s="37">
        <v>3.4094245332863689</v>
      </c>
      <c r="T23" s="37">
        <v>8.4570623458964427</v>
      </c>
      <c r="U23" s="37">
        <v>5.9121155666607965</v>
      </c>
      <c r="V23" s="37">
        <v>4.3512386990724439</v>
      </c>
      <c r="W23" s="37">
        <v>8.9520517787953491</v>
      </c>
      <c r="X23" s="37">
        <v>4.2165083184599688</v>
      </c>
      <c r="Y23" s="37">
        <v>2.362283273839878</v>
      </c>
      <c r="Z23" s="37">
        <v>5.7805609382967873</v>
      </c>
      <c r="AA23" s="36">
        <v>14.693892624936256</v>
      </c>
      <c r="AB23" s="37">
        <v>1.7876083630800612</v>
      </c>
      <c r="AC23" s="36">
        <v>32.114227434982148</v>
      </c>
      <c r="AE23" s="23">
        <v>5.3523712391636913</v>
      </c>
      <c r="AF23" s="11"/>
      <c r="AG23" s="22" t="b">
        <v>0</v>
      </c>
      <c r="AH23" s="22">
        <v>400</v>
      </c>
    </row>
    <row r="24" spans="1:34" ht="30" x14ac:dyDescent="0.25">
      <c r="B24" s="11" t="s">
        <v>73</v>
      </c>
      <c r="C24" s="11" t="s">
        <v>74</v>
      </c>
      <c r="D24" s="11" t="s">
        <v>69</v>
      </c>
      <c r="E24" s="30" t="s">
        <v>56</v>
      </c>
      <c r="F24" s="36">
        <v>4826.4299999999994</v>
      </c>
      <c r="G24" s="36">
        <v>0</v>
      </c>
      <c r="H24" s="36">
        <v>4826.4299999999994</v>
      </c>
      <c r="I24" s="36">
        <v>723.96449999999982</v>
      </c>
      <c r="J24" s="36">
        <v>0</v>
      </c>
      <c r="K24" s="36">
        <v>4826.4299999999994</v>
      </c>
      <c r="L24" s="36">
        <v>723.96449999999982</v>
      </c>
      <c r="M24" s="36">
        <v>0</v>
      </c>
      <c r="N24" s="36">
        <v>965.28599999999983</v>
      </c>
      <c r="O24" s="36">
        <v>1447.9289999999996</v>
      </c>
      <c r="P24" s="36">
        <v>0</v>
      </c>
      <c r="Q24" s="36">
        <v>2413.2149999999997</v>
      </c>
      <c r="R24" s="36">
        <v>1447.9289999999996</v>
      </c>
      <c r="S24" s="36">
        <v>0</v>
      </c>
      <c r="T24" s="36">
        <v>2413.2149999999997</v>
      </c>
      <c r="U24" s="36">
        <v>723.96449999999982</v>
      </c>
      <c r="V24" s="36">
        <v>0</v>
      </c>
      <c r="W24" s="36">
        <v>3378.5009999999993</v>
      </c>
      <c r="X24" s="36">
        <v>723.96449999999982</v>
      </c>
      <c r="Y24" s="36">
        <v>0</v>
      </c>
      <c r="Z24" s="36">
        <v>3378.5009999999993</v>
      </c>
      <c r="AA24" s="36">
        <v>723.96449999999982</v>
      </c>
      <c r="AB24" s="36">
        <v>0</v>
      </c>
      <c r="AC24" s="36">
        <v>965.28599999999983</v>
      </c>
      <c r="AE24" s="22">
        <v>804.40499999999986</v>
      </c>
      <c r="AF24" s="11">
        <v>2.2000000000000002</v>
      </c>
      <c r="AG24" s="28" t="b">
        <v>1</v>
      </c>
      <c r="AH24" s="22">
        <v>400</v>
      </c>
    </row>
    <row r="25" spans="1:34" x14ac:dyDescent="0.25">
      <c r="B25" s="11">
        <v>2.11</v>
      </c>
      <c r="C25" s="11" t="s">
        <v>75</v>
      </c>
      <c r="D25" s="11" t="s">
        <v>76</v>
      </c>
      <c r="E25" s="11" t="s">
        <v>5</v>
      </c>
      <c r="F25" s="13">
        <v>132.42517312500001</v>
      </c>
      <c r="G25" s="13">
        <v>57.45750000000001</v>
      </c>
      <c r="H25" s="13">
        <v>275.22142500000001</v>
      </c>
      <c r="I25" s="13">
        <v>132.42517312500001</v>
      </c>
      <c r="J25" s="13">
        <v>57.45750000000001</v>
      </c>
      <c r="K25" s="13">
        <v>275.22142500000001</v>
      </c>
      <c r="L25" s="13">
        <v>132.42517312500001</v>
      </c>
      <c r="M25" s="13">
        <v>57.45750000000001</v>
      </c>
      <c r="N25" s="13">
        <v>275.22142500000001</v>
      </c>
      <c r="O25" s="5">
        <v>2.3701218749999997</v>
      </c>
      <c r="P25" s="13">
        <v>0</v>
      </c>
      <c r="Q25" s="13">
        <v>17.23725</v>
      </c>
      <c r="R25" s="5">
        <v>2.3701218749999997</v>
      </c>
      <c r="S25" s="13">
        <v>0</v>
      </c>
      <c r="T25" s="13">
        <v>17.23725</v>
      </c>
      <c r="U25" s="5">
        <v>3.0165187500000004</v>
      </c>
      <c r="V25" s="13">
        <v>0</v>
      </c>
      <c r="W25" s="13">
        <v>20.684699999999996</v>
      </c>
      <c r="X25" s="5">
        <v>3.0165187500000004</v>
      </c>
      <c r="Y25" s="13">
        <v>0</v>
      </c>
      <c r="Z25" s="13">
        <v>20.684699999999996</v>
      </c>
      <c r="AA25" s="5">
        <v>3.0165187500000004</v>
      </c>
      <c r="AB25" s="13">
        <v>0</v>
      </c>
      <c r="AC25" s="13">
        <v>20.684699999999996</v>
      </c>
      <c r="AE25" s="22">
        <v>45.870237500000002</v>
      </c>
      <c r="AF25" s="11">
        <v>2.2999999999999998</v>
      </c>
      <c r="AG25" s="22" t="b">
        <v>0</v>
      </c>
      <c r="AH25" s="22">
        <v>400</v>
      </c>
    </row>
    <row r="26" spans="1:34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E26" s="38"/>
      <c r="AF26" s="38"/>
      <c r="AG26" s="9"/>
      <c r="AH26" s="27"/>
    </row>
    <row r="27" spans="1:34" x14ac:dyDescent="0.25">
      <c r="G27" s="6"/>
      <c r="H27" s="6"/>
    </row>
    <row r="28" spans="1:34" x14ac:dyDescent="0.25">
      <c r="G28" s="6"/>
      <c r="H28" s="6"/>
    </row>
    <row r="29" spans="1:34" x14ac:dyDescent="0.25">
      <c r="G29" s="6"/>
      <c r="H29" s="6"/>
    </row>
    <row r="30" spans="1:34" x14ac:dyDescent="0.25">
      <c r="G30" s="6"/>
      <c r="H30" s="6"/>
    </row>
    <row r="31" spans="1:34" x14ac:dyDescent="0.25">
      <c r="G31" s="6"/>
      <c r="H31" s="6"/>
    </row>
    <row r="32" spans="1:34" x14ac:dyDescent="0.25">
      <c r="G32" s="6"/>
      <c r="H32" s="6"/>
    </row>
    <row r="33" spans="7:8" x14ac:dyDescent="0.25">
      <c r="G33" s="6"/>
      <c r="H33" s="6"/>
    </row>
    <row r="34" spans="7:8" x14ac:dyDescent="0.25">
      <c r="G34" s="6"/>
      <c r="H34" s="6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1:AC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AC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AC1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6:AC1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AC1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9:AC1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0:AC2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5:AC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4:A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AC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1:AC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7:AC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AC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2020-05-01T20:20:25Z</dcterms:modified>
</cp:coreProperties>
</file>