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-26620" yWindow="-1720" windowWidth="25600" windowHeight="15600" tabRatio="699"/>
  </bookViews>
  <sheets>
    <sheet name="IMPACT-TECH" sheetId="10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François Diaz-Maurin</author>
  </authors>
  <commentList>
    <comment ref="F3" authorId="0">
      <text>
        <r>
          <rPr>
            <sz val="9"/>
            <color indexed="81"/>
            <rFont val="Tahoma"/>
            <family val="2"/>
          </rPr>
          <t>σ (s.d.) = (HCV - LCV)/6</t>
        </r>
      </text>
    </comment>
    <comment ref="G3" authorId="0">
      <text>
        <r>
          <rPr>
            <sz val="9"/>
            <color indexed="81"/>
            <rFont val="Tahoma"/>
            <family val="2"/>
          </rPr>
          <t>E.g., indicator depends on x.x.x
"-" indicated inverse correlation</t>
        </r>
      </text>
    </comment>
    <comment ref="H3" authorId="0">
      <text>
        <r>
          <rPr>
            <sz val="9"/>
            <color indexed="81"/>
            <rFont val="Tahoma"/>
            <family val="2"/>
          </rPr>
          <t>Binary analysis considers only min/max values.</t>
        </r>
      </text>
    </comment>
  </commentList>
</comments>
</file>

<file path=xl/sharedStrings.xml><?xml version="1.0" encoding="utf-8"?>
<sst xmlns="http://schemas.openxmlformats.org/spreadsheetml/2006/main" count="88" uniqueCount="51">
  <si>
    <t>Management</t>
  </si>
  <si>
    <t>Unit</t>
  </si>
  <si>
    <t>Direction</t>
  </si>
  <si>
    <t>Safety</t>
  </si>
  <si>
    <t>person-rem</t>
  </si>
  <si>
    <t>rem</t>
  </si>
  <si>
    <t>minimize</t>
  </si>
  <si>
    <t>BAU</t>
  </si>
  <si>
    <t>Nb canisters</t>
  </si>
  <si>
    <t>Nb casks</t>
  </si>
  <si>
    <t>mean</t>
  </si>
  <si>
    <t>min</t>
  </si>
  <si>
    <t>max</t>
  </si>
  <si>
    <t>Nb load./unload.</t>
  </si>
  <si>
    <t>Loading/unloading to/from transportation casks</t>
  </si>
  <si>
    <t>Correlation</t>
  </si>
  <si>
    <t>IN-STATE INTERIM</t>
  </si>
  <si>
    <t>OFF-STATE INTERIM</t>
  </si>
  <si>
    <t>IN-STATE DIRECT DISPOSAL</t>
  </si>
  <si>
    <t>OFF-STATE DIRECT DISPOSAL</t>
  </si>
  <si>
    <t>IN-STATE INTERIM &amp; DISPOSAL</t>
  </si>
  <si>
    <t>OFF-STATE INTERIM &amp; DISPOSAL</t>
  </si>
  <si>
    <t>IN-STATE INTERIM &amp; OFF-STATE DISP</t>
  </si>
  <si>
    <t>Multi-criteria impact matrix of long-term storage options at SONGS - Technical view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</si>
  <si>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</si>
  <si>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</si>
  <si>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</si>
  <si>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</si>
  <si>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</si>
  <si>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</si>
  <si>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</si>
  <si>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</si>
  <si>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</si>
  <si>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</si>
  <si>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</si>
  <si>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Indifference threshold</t>
  </si>
  <si>
    <t>ID</t>
  </si>
  <si>
    <t>Repackaging of canisters during onsite storage</t>
  </si>
  <si>
    <t xml:space="preserve">Repackaging of storage casks during onsite storage </t>
  </si>
  <si>
    <t>Repackaging of canisters before transport</t>
  </si>
  <si>
    <t>Repackaging of canisters during offsite storage</t>
  </si>
  <si>
    <t>Repackaging of storage casks during offsite storage</t>
  </si>
  <si>
    <t>Total cumulative individual worker dose of normal operations during onsite storage</t>
  </si>
  <si>
    <t>Total cumulative individual worker dose of normal operations during interim storage</t>
  </si>
  <si>
    <t>Total cumulative individual worker dose from loading/unloading casks for transport</t>
  </si>
  <si>
    <t>Total collective dose to workers during transport</t>
  </si>
  <si>
    <t>Total individual worker dose from normal surface operations during geologic disposal</t>
  </si>
  <si>
    <t>Binary</t>
  </si>
  <si>
    <t># of samples</t>
  </si>
  <si>
    <t>Dimension</t>
  </si>
  <si>
    <t>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</si>
</sst>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4" fillId="2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64" fontId="0" fillId="0" borderId="0" xfId="0" applyNumberFormat="1"/>
    <xf numFmtId="0" fontId="0" fillId="0" borderId="0" xfId="0" applyAlignment="1">
      <alignment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3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4" fillId="2" borderId="3" xfId="1" applyAlignment="1">
      <alignment horizontal="center" vertical="top"/>
    </xf>
    <xf numFmtId="0" fontId="1" fillId="0" borderId="1" xfId="0" applyFont="1" applyBorder="1" applyAlignment="1">
      <alignment vertical="top" wrapText="1"/>
    </xf>
    <xf numFmtId="1" fontId="0" fillId="0" borderId="0" xfId="0" applyNumberFormat="1" applyAlignment="1">
      <alignment vertical="top"/>
    </xf>
    <xf numFmtId="1" fontId="0" fillId="0" borderId="2" xfId="0" applyNumberFormat="1" applyBorder="1"/>
    <xf numFmtId="165" fontId="0" fillId="0" borderId="0" xfId="0" applyNumberFormat="1"/>
    <xf numFmtId="1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1" fontId="0" fillId="0" borderId="2" xfId="0" applyNumberFormat="1" applyBorder="1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" fontId="0" fillId="0" borderId="2" xfId="0" applyNumberFormat="1" applyBorder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</cellXfs>
  <cellStyles count="4">
    <cellStyle name="Calculation" xfId="1" builtinId="22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34"/>
  <sheetViews>
    <sheetView tabSelected="1" zoomScale="85" zoomScaleNormal="85" zoomScalePageLayoutView="85" workbookViewId="0">
      <selection activeCell="C4" sqref="C4"/>
    </sheetView>
  </sheetViews>
  <sheetFormatPr baseColWidth="10" defaultColWidth="8.83203125" defaultRowHeight="14" x14ac:dyDescent="0"/>
  <cols>
    <col min="1" max="1" width="13.33203125" style="11" customWidth="1"/>
    <col min="2" max="2" width="5.1640625" style="2" customWidth="1"/>
    <col min="3" max="3" width="81.6640625" style="2" customWidth="1"/>
    <col min="4" max="4" width="16.1640625" style="2" customWidth="1"/>
    <col min="5" max="5" width="9.5" style="2" customWidth="1"/>
    <col min="6" max="8" width="12.1640625" style="11" customWidth="1"/>
    <col min="9" max="9" width="7.33203125" style="11" customWidth="1"/>
    <col min="10" max="11" width="7.33203125" style="7" customWidth="1"/>
    <col min="12" max="12" width="7.33203125" style="2" customWidth="1"/>
    <col min="13" max="14" width="7.33203125" style="7" customWidth="1"/>
    <col min="15" max="15" width="7.33203125" style="2" customWidth="1"/>
    <col min="16" max="17" width="7.33203125" style="7" customWidth="1"/>
    <col min="18" max="18" width="7.33203125" style="2" customWidth="1"/>
    <col min="19" max="20" width="7.33203125" style="7" customWidth="1"/>
    <col min="21" max="21" width="7.33203125" style="2" customWidth="1"/>
    <col min="22" max="23" width="7.33203125" style="7" customWidth="1"/>
    <col min="24" max="24" width="7.33203125" style="2" customWidth="1"/>
    <col min="25" max="26" width="7.33203125" style="7" customWidth="1"/>
    <col min="27" max="27" width="7.33203125" style="2" customWidth="1"/>
    <col min="28" max="29" width="7.33203125" style="7" customWidth="1"/>
    <col min="30" max="30" width="7.33203125" style="2" customWidth="1"/>
    <col min="31" max="32" width="7.33203125" style="7" customWidth="1"/>
    <col min="33" max="33" width="8.83203125" style="3"/>
    <col min="34" max="16384" width="8.83203125" style="2"/>
  </cols>
  <sheetData>
    <row r="1" spans="1:34" s="4" customFormat="1">
      <c r="A1" s="4" t="s">
        <v>23</v>
      </c>
      <c r="C1" s="16"/>
      <c r="D1" s="17"/>
      <c r="I1" s="3"/>
      <c r="J1" s="8"/>
      <c r="K1" s="8"/>
      <c r="L1" s="3"/>
      <c r="M1" s="8"/>
      <c r="N1" s="8"/>
      <c r="O1" s="3"/>
      <c r="P1" s="8"/>
      <c r="Q1" s="8"/>
      <c r="R1" s="3"/>
      <c r="S1" s="8"/>
      <c r="T1" s="8"/>
      <c r="U1" s="3"/>
      <c r="V1" s="8"/>
      <c r="W1" s="8"/>
      <c r="X1" s="3"/>
      <c r="Y1" s="8"/>
      <c r="Z1" s="8"/>
      <c r="AA1" s="3"/>
      <c r="AB1" s="8"/>
      <c r="AC1" s="8"/>
      <c r="AD1" s="3"/>
      <c r="AE1" s="8"/>
      <c r="AF1" s="8"/>
    </row>
    <row r="2" spans="1:34" s="14" customFormat="1" ht="30.75" customHeight="1">
      <c r="I2" s="29" t="s">
        <v>7</v>
      </c>
      <c r="J2" s="29"/>
      <c r="K2" s="29"/>
      <c r="L2" s="29" t="s">
        <v>16</v>
      </c>
      <c r="M2" s="29"/>
      <c r="N2" s="29"/>
      <c r="O2" s="29" t="s">
        <v>17</v>
      </c>
      <c r="P2" s="29"/>
      <c r="Q2" s="29"/>
      <c r="R2" s="29" t="s">
        <v>18</v>
      </c>
      <c r="S2" s="29"/>
      <c r="T2" s="29"/>
      <c r="U2" s="29" t="s">
        <v>19</v>
      </c>
      <c r="V2" s="29"/>
      <c r="W2" s="29"/>
      <c r="X2" s="29" t="s">
        <v>20</v>
      </c>
      <c r="Y2" s="29"/>
      <c r="Z2" s="29"/>
      <c r="AA2" s="29" t="s">
        <v>22</v>
      </c>
      <c r="AB2" s="29"/>
      <c r="AC2" s="29"/>
      <c r="AD2" s="29" t="s">
        <v>21</v>
      </c>
      <c r="AE2" s="29"/>
      <c r="AF2" s="29"/>
    </row>
    <row r="3" spans="1:34" s="1" customFormat="1" ht="28">
      <c r="A3" s="15" t="s">
        <v>49</v>
      </c>
      <c r="B3" s="18" t="s">
        <v>36</v>
      </c>
      <c r="C3" s="18" t="s">
        <v>50</v>
      </c>
      <c r="D3" s="15" t="s">
        <v>1</v>
      </c>
      <c r="E3" s="15" t="s">
        <v>2</v>
      </c>
      <c r="F3" s="15" t="s">
        <v>35</v>
      </c>
      <c r="G3" s="15" t="s">
        <v>15</v>
      </c>
      <c r="H3" s="15" t="s">
        <v>47</v>
      </c>
      <c r="I3" s="15" t="s">
        <v>10</v>
      </c>
      <c r="J3" s="15" t="s">
        <v>11</v>
      </c>
      <c r="K3" s="15" t="s">
        <v>12</v>
      </c>
      <c r="L3" s="15" t="s">
        <v>10</v>
      </c>
      <c r="M3" s="15" t="s">
        <v>11</v>
      </c>
      <c r="N3" s="15" t="s">
        <v>12</v>
      </c>
      <c r="O3" s="15" t="s">
        <v>10</v>
      </c>
      <c r="P3" s="15" t="s">
        <v>11</v>
      </c>
      <c r="Q3" s="15" t="s">
        <v>12</v>
      </c>
      <c r="R3" s="15" t="s">
        <v>10</v>
      </c>
      <c r="S3" s="15" t="s">
        <v>11</v>
      </c>
      <c r="T3" s="15" t="s">
        <v>12</v>
      </c>
      <c r="U3" s="15" t="s">
        <v>10</v>
      </c>
      <c r="V3" s="15" t="s">
        <v>11</v>
      </c>
      <c r="W3" s="15" t="s">
        <v>12</v>
      </c>
      <c r="X3" s="15" t="s">
        <v>10</v>
      </c>
      <c r="Y3" s="15" t="s">
        <v>11</v>
      </c>
      <c r="Z3" s="15" t="s">
        <v>12</v>
      </c>
      <c r="AA3" s="15" t="s">
        <v>10</v>
      </c>
      <c r="AB3" s="15" t="s">
        <v>11</v>
      </c>
      <c r="AC3" s="15" t="s">
        <v>12</v>
      </c>
      <c r="AD3" s="15" t="s">
        <v>10</v>
      </c>
      <c r="AE3" s="15" t="s">
        <v>11</v>
      </c>
      <c r="AF3" s="15" t="s">
        <v>12</v>
      </c>
      <c r="AG3" s="4"/>
      <c r="AH3" s="15" t="s">
        <v>48</v>
      </c>
    </row>
    <row r="4" spans="1:34">
      <c r="A4" s="11" t="s">
        <v>0</v>
      </c>
      <c r="B4" s="11" t="s">
        <v>24</v>
      </c>
      <c r="C4" s="11" t="s">
        <v>37</v>
      </c>
      <c r="D4" s="11" t="s">
        <v>8</v>
      </c>
      <c r="E4" s="11" t="s">
        <v>6</v>
      </c>
      <c r="F4" s="22">
        <v>82</v>
      </c>
      <c r="G4" s="11">
        <v>2.1</v>
      </c>
      <c r="H4" s="22" t="b">
        <v>0</v>
      </c>
      <c r="I4" s="19">
        <v>246</v>
      </c>
      <c r="J4" s="19">
        <v>123</v>
      </c>
      <c r="K4" s="19">
        <v>492</v>
      </c>
      <c r="L4" s="19">
        <v>0</v>
      </c>
      <c r="M4" s="19">
        <v>0</v>
      </c>
      <c r="N4" s="19">
        <v>88</v>
      </c>
      <c r="O4" s="19">
        <v>0</v>
      </c>
      <c r="P4" s="19">
        <v>0</v>
      </c>
      <c r="Q4" s="19">
        <v>88</v>
      </c>
      <c r="R4" s="19">
        <v>6</v>
      </c>
      <c r="S4" s="19">
        <v>0</v>
      </c>
      <c r="T4" s="19">
        <v>246</v>
      </c>
      <c r="U4" s="19">
        <v>6</v>
      </c>
      <c r="V4" s="19">
        <v>0</v>
      </c>
      <c r="W4" s="19">
        <v>246</v>
      </c>
      <c r="X4" s="19">
        <v>0</v>
      </c>
      <c r="Y4" s="19">
        <v>0</v>
      </c>
      <c r="Z4" s="19">
        <v>88</v>
      </c>
      <c r="AA4" s="19">
        <v>0</v>
      </c>
      <c r="AB4" s="19">
        <v>0</v>
      </c>
      <c r="AC4" s="19">
        <v>88</v>
      </c>
      <c r="AD4" s="19">
        <v>0</v>
      </c>
      <c r="AE4" s="19">
        <v>0</v>
      </c>
      <c r="AF4" s="19">
        <v>88</v>
      </c>
      <c r="AH4" s="22">
        <v>400</v>
      </c>
    </row>
    <row r="5" spans="1:34">
      <c r="B5" s="11" t="s">
        <v>25</v>
      </c>
      <c r="C5" s="11" t="s">
        <v>38</v>
      </c>
      <c r="D5" s="11" t="s">
        <v>9</v>
      </c>
      <c r="E5" s="11" t="s">
        <v>6</v>
      </c>
      <c r="F5" s="23">
        <v>8.2000000000000011</v>
      </c>
      <c r="G5" s="11">
        <v>2.1</v>
      </c>
      <c r="H5" s="22" t="b">
        <v>0</v>
      </c>
      <c r="I5" s="19">
        <v>24.6</v>
      </c>
      <c r="J5" s="19">
        <v>12.3</v>
      </c>
      <c r="K5" s="19">
        <v>49.2</v>
      </c>
      <c r="L5" s="19">
        <v>0</v>
      </c>
      <c r="M5" s="19">
        <v>0</v>
      </c>
      <c r="N5" s="19">
        <v>8.8000000000000007</v>
      </c>
      <c r="O5" s="19">
        <v>0</v>
      </c>
      <c r="P5" s="19">
        <v>0</v>
      </c>
      <c r="Q5" s="19">
        <v>8.8000000000000007</v>
      </c>
      <c r="R5" s="19">
        <v>0.6</v>
      </c>
      <c r="S5" s="19">
        <v>0</v>
      </c>
      <c r="T5" s="19">
        <v>24.6</v>
      </c>
      <c r="U5" s="19">
        <v>0.6</v>
      </c>
      <c r="V5" s="19">
        <v>0</v>
      </c>
      <c r="W5" s="19">
        <v>24.6</v>
      </c>
      <c r="X5" s="19">
        <v>0</v>
      </c>
      <c r="Y5" s="19">
        <v>0</v>
      </c>
      <c r="Z5" s="19">
        <v>8.8000000000000007</v>
      </c>
      <c r="AA5" s="19">
        <v>0</v>
      </c>
      <c r="AB5" s="19">
        <v>0</v>
      </c>
      <c r="AC5" s="19">
        <v>8.8000000000000007</v>
      </c>
      <c r="AD5" s="19">
        <v>0</v>
      </c>
      <c r="AE5" s="19">
        <v>0</v>
      </c>
      <c r="AF5" s="19">
        <v>8.8000000000000007</v>
      </c>
      <c r="AH5" s="22">
        <v>400.00000000000011</v>
      </c>
    </row>
    <row r="6" spans="1:34">
      <c r="B6" s="11" t="s">
        <v>26</v>
      </c>
      <c r="C6" s="11" t="s">
        <v>39</v>
      </c>
      <c r="D6" s="11" t="s">
        <v>8</v>
      </c>
      <c r="E6" s="11" t="s">
        <v>6</v>
      </c>
      <c r="F6" s="22">
        <v>18.756944444444446</v>
      </c>
      <c r="H6" s="22" t="b">
        <v>1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112.54166666666667</v>
      </c>
      <c r="O6" s="19">
        <v>0</v>
      </c>
      <c r="P6" s="19">
        <v>0</v>
      </c>
      <c r="Q6" s="19">
        <v>112.54166666666667</v>
      </c>
      <c r="R6" s="19">
        <v>0</v>
      </c>
      <c r="S6" s="19">
        <v>0</v>
      </c>
      <c r="T6" s="19">
        <v>112.54166666666667</v>
      </c>
      <c r="U6" s="19">
        <v>0</v>
      </c>
      <c r="V6" s="19">
        <v>0</v>
      </c>
      <c r="W6" s="19">
        <v>112.54166666666667</v>
      </c>
      <c r="X6" s="19">
        <v>0</v>
      </c>
      <c r="Y6" s="19">
        <v>0</v>
      </c>
      <c r="Z6" s="19">
        <v>112.54166666666667</v>
      </c>
      <c r="AA6" s="19">
        <v>0</v>
      </c>
      <c r="AB6" s="19">
        <v>0</v>
      </c>
      <c r="AC6" s="19">
        <v>112.54166666666667</v>
      </c>
      <c r="AD6" s="19">
        <v>0</v>
      </c>
      <c r="AE6" s="19">
        <v>0</v>
      </c>
      <c r="AF6" s="19">
        <v>112.54166666666667</v>
      </c>
      <c r="AH6" s="22">
        <v>400</v>
      </c>
    </row>
    <row r="7" spans="1:34">
      <c r="B7" s="11" t="s">
        <v>27</v>
      </c>
      <c r="C7" s="11" t="s">
        <v>14</v>
      </c>
      <c r="D7" s="11" t="s">
        <v>13</v>
      </c>
      <c r="E7" s="11" t="s">
        <v>6</v>
      </c>
      <c r="F7" s="22">
        <v>108.66666666666667</v>
      </c>
      <c r="G7" s="26"/>
      <c r="H7" s="22" t="b">
        <v>1</v>
      </c>
      <c r="I7" s="19">
        <v>0</v>
      </c>
      <c r="J7" s="19">
        <v>0</v>
      </c>
      <c r="K7" s="19">
        <v>0</v>
      </c>
      <c r="L7" s="19">
        <v>246</v>
      </c>
      <c r="M7" s="19">
        <v>246</v>
      </c>
      <c r="N7" s="19">
        <v>326</v>
      </c>
      <c r="O7" s="19">
        <v>246</v>
      </c>
      <c r="P7" s="19">
        <v>246</v>
      </c>
      <c r="Q7" s="19">
        <v>326</v>
      </c>
      <c r="R7" s="19">
        <v>246</v>
      </c>
      <c r="S7" s="19">
        <v>246</v>
      </c>
      <c r="T7" s="19">
        <v>326</v>
      </c>
      <c r="U7" s="19">
        <v>246</v>
      </c>
      <c r="V7" s="19">
        <v>246</v>
      </c>
      <c r="W7" s="19">
        <v>326</v>
      </c>
      <c r="X7" s="19">
        <v>246</v>
      </c>
      <c r="Y7" s="19">
        <v>246</v>
      </c>
      <c r="Z7" s="19">
        <v>652</v>
      </c>
      <c r="AA7" s="19">
        <v>492</v>
      </c>
      <c r="AB7" s="19">
        <v>492</v>
      </c>
      <c r="AC7" s="19">
        <v>652</v>
      </c>
      <c r="AD7" s="19">
        <v>246</v>
      </c>
      <c r="AE7" s="19">
        <v>246</v>
      </c>
      <c r="AF7" s="19">
        <v>652</v>
      </c>
      <c r="AH7" s="22">
        <v>400</v>
      </c>
    </row>
    <row r="8" spans="1:34">
      <c r="B8" s="11" t="s">
        <v>28</v>
      </c>
      <c r="C8" s="11" t="s">
        <v>40</v>
      </c>
      <c r="D8" s="11" t="s">
        <v>8</v>
      </c>
      <c r="E8" s="11" t="s">
        <v>6</v>
      </c>
      <c r="F8" s="22">
        <v>67.333333333333329</v>
      </c>
      <c r="H8" s="22" t="b">
        <v>0</v>
      </c>
      <c r="I8" s="19">
        <v>0</v>
      </c>
      <c r="J8" s="19">
        <v>0</v>
      </c>
      <c r="K8" s="19">
        <v>0</v>
      </c>
      <c r="L8" s="19">
        <v>246</v>
      </c>
      <c r="M8" s="19">
        <v>123</v>
      </c>
      <c r="N8" s="19">
        <v>404</v>
      </c>
      <c r="O8" s="19">
        <v>246</v>
      </c>
      <c r="P8" s="19">
        <v>123</v>
      </c>
      <c r="Q8" s="19">
        <v>404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6</v>
      </c>
      <c r="Y8" s="19">
        <v>0</v>
      </c>
      <c r="Z8" s="19">
        <v>197.5</v>
      </c>
      <c r="AA8" s="19">
        <v>6</v>
      </c>
      <c r="AB8" s="19">
        <v>0</v>
      </c>
      <c r="AC8" s="19">
        <v>197.5</v>
      </c>
      <c r="AD8" s="19">
        <v>6</v>
      </c>
      <c r="AE8" s="19">
        <v>0</v>
      </c>
      <c r="AF8" s="19">
        <v>197.5</v>
      </c>
      <c r="AH8" s="22">
        <v>400</v>
      </c>
    </row>
    <row r="9" spans="1:34">
      <c r="B9" s="11" t="s">
        <v>29</v>
      </c>
      <c r="C9" s="11" t="s">
        <v>41</v>
      </c>
      <c r="D9" s="11" t="s">
        <v>9</v>
      </c>
      <c r="E9" s="11" t="s">
        <v>6</v>
      </c>
      <c r="F9" s="23">
        <v>7.3999999999999995</v>
      </c>
      <c r="H9" s="22" t="b">
        <v>0</v>
      </c>
      <c r="I9" s="19">
        <v>0</v>
      </c>
      <c r="J9" s="19">
        <v>0</v>
      </c>
      <c r="K9" s="19">
        <v>0</v>
      </c>
      <c r="L9" s="19">
        <v>21.05</v>
      </c>
      <c r="M9" s="19">
        <v>8.8000000000000007</v>
      </c>
      <c r="N9" s="19">
        <v>44.4</v>
      </c>
      <c r="O9" s="19">
        <v>21.05</v>
      </c>
      <c r="P9" s="19">
        <v>8.8000000000000007</v>
      </c>
      <c r="Q9" s="19">
        <v>44.4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8.8000000000000007</v>
      </c>
      <c r="AA9" s="19">
        <v>0</v>
      </c>
      <c r="AB9" s="19">
        <v>0</v>
      </c>
      <c r="AC9" s="19">
        <v>8.8000000000000007</v>
      </c>
      <c r="AD9" s="19">
        <v>0</v>
      </c>
      <c r="AE9" s="19">
        <v>0</v>
      </c>
      <c r="AF9" s="19">
        <v>19.75</v>
      </c>
      <c r="AH9" s="22">
        <v>400</v>
      </c>
    </row>
    <row r="10" spans="1:34">
      <c r="A10" s="9" t="s">
        <v>3</v>
      </c>
      <c r="B10" s="9" t="s">
        <v>30</v>
      </c>
      <c r="C10" s="9" t="s">
        <v>42</v>
      </c>
      <c r="D10" s="9" t="s">
        <v>5</v>
      </c>
      <c r="E10" s="9" t="s">
        <v>6</v>
      </c>
      <c r="F10" s="24">
        <v>42.804312846701158</v>
      </c>
      <c r="G10" s="9">
        <v>2.1</v>
      </c>
      <c r="H10" s="24" t="b">
        <v>0</v>
      </c>
      <c r="I10" s="20">
        <v>188.2264911765335</v>
      </c>
      <c r="J10" s="20">
        <v>135.65614184198367</v>
      </c>
      <c r="K10" s="20">
        <v>271.46217659314192</v>
      </c>
      <c r="L10" s="20">
        <v>31.213587359251484</v>
      </c>
      <c r="M10" s="20">
        <v>16.647246591600791</v>
      </c>
      <c r="N10" s="20">
        <v>98.385010595337349</v>
      </c>
      <c r="O10" s="20">
        <v>31.213587359251484</v>
      </c>
      <c r="P10" s="20">
        <v>16.647246591600791</v>
      </c>
      <c r="Q10" s="20">
        <v>98.385010595337349</v>
      </c>
      <c r="R10" s="20">
        <v>55.915237983009199</v>
      </c>
      <c r="S10" s="20">
        <v>14.636299512934926</v>
      </c>
      <c r="T10" s="20">
        <v>186.06996646088254</v>
      </c>
      <c r="U10" s="20">
        <v>55.915237983009199</v>
      </c>
      <c r="V10" s="20">
        <v>14.636299512934926</v>
      </c>
      <c r="W10" s="20">
        <v>186.06996646088254</v>
      </c>
      <c r="X10" s="20">
        <v>31.213587359251484</v>
      </c>
      <c r="Y10" s="20">
        <v>16.647246591600791</v>
      </c>
      <c r="Z10" s="20">
        <v>98.385010595337349</v>
      </c>
      <c r="AA10" s="20">
        <v>31.213587359251484</v>
      </c>
      <c r="AB10" s="20">
        <v>16.647246591600791</v>
      </c>
      <c r="AC10" s="20">
        <v>98.385010595337349</v>
      </c>
      <c r="AD10" s="20">
        <v>31.213587359251484</v>
      </c>
      <c r="AE10" s="20">
        <v>16.647246591600791</v>
      </c>
      <c r="AF10" s="20">
        <v>98.385010595337349</v>
      </c>
      <c r="AH10" s="24">
        <v>322.33425568694531</v>
      </c>
    </row>
    <row r="11" spans="1:34">
      <c r="B11" s="11" t="s">
        <v>31</v>
      </c>
      <c r="C11" s="11" t="s">
        <v>43</v>
      </c>
      <c r="D11" s="11" t="s">
        <v>5</v>
      </c>
      <c r="E11" s="11" t="s">
        <v>6</v>
      </c>
      <c r="F11" s="22">
        <v>18.432631843244064</v>
      </c>
      <c r="H11" s="22" t="b">
        <v>0</v>
      </c>
      <c r="I11" s="13">
        <v>0</v>
      </c>
      <c r="J11" s="13">
        <v>0</v>
      </c>
      <c r="K11" s="13">
        <v>0</v>
      </c>
      <c r="L11" s="13">
        <v>65.942414458198684</v>
      </c>
      <c r="M11" s="13">
        <v>34.981121507539875</v>
      </c>
      <c r="N11" s="13">
        <v>110.59579105946439</v>
      </c>
      <c r="O11" s="13">
        <v>65.942414458198684</v>
      </c>
      <c r="P11" s="13">
        <v>34.981121507539875</v>
      </c>
      <c r="Q11" s="13">
        <v>110.59579105946439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18.70681073240435</v>
      </c>
      <c r="Y11" s="13">
        <v>4.8834024425892553</v>
      </c>
      <c r="Z11" s="13">
        <v>52.860997784217616</v>
      </c>
      <c r="AA11" s="13">
        <v>18.70681073240435</v>
      </c>
      <c r="AB11" s="13">
        <v>4.8834024425892553</v>
      </c>
      <c r="AC11" s="13">
        <v>52.860997784217616</v>
      </c>
      <c r="AD11" s="13">
        <v>18.70681073240435</v>
      </c>
      <c r="AE11" s="13">
        <v>4.8834024425892553</v>
      </c>
      <c r="AF11" s="13">
        <v>52.964378789812258</v>
      </c>
      <c r="AH11" s="22">
        <v>400</v>
      </c>
    </row>
    <row r="12" spans="1:34">
      <c r="B12" s="11" t="s">
        <v>32</v>
      </c>
      <c r="C12" s="11" t="s">
        <v>44</v>
      </c>
      <c r="D12" s="11" t="s">
        <v>5</v>
      </c>
      <c r="E12" s="11" t="s">
        <v>6</v>
      </c>
      <c r="F12" s="23">
        <v>2.0518847990169338</v>
      </c>
      <c r="G12" s="11">
        <v>1.4</v>
      </c>
      <c r="H12" s="22" t="b">
        <v>0</v>
      </c>
      <c r="I12" s="13">
        <v>0</v>
      </c>
      <c r="J12" s="13">
        <v>0</v>
      </c>
      <c r="K12" s="13">
        <v>0</v>
      </c>
      <c r="L12" s="5">
        <v>2.8580566538344852</v>
      </c>
      <c r="M12" s="5">
        <v>1.9053711025563238</v>
      </c>
      <c r="N12" s="5">
        <v>5.0500079628728587</v>
      </c>
      <c r="O12" s="5">
        <v>2.8580566538344852</v>
      </c>
      <c r="P12" s="5">
        <v>1.9053711025563238</v>
      </c>
      <c r="Q12" s="5">
        <v>5.0500079628728587</v>
      </c>
      <c r="R12" s="5">
        <v>1.6213242004549777</v>
      </c>
      <c r="S12" s="5">
        <v>1.0808828003033188</v>
      </c>
      <c r="T12" s="5">
        <v>2.8647788040559505</v>
      </c>
      <c r="U12" s="5">
        <v>1.6213242004549777</v>
      </c>
      <c r="V12" s="5">
        <v>1.0808828003033188</v>
      </c>
      <c r="W12" s="5">
        <v>2.8647788040559505</v>
      </c>
      <c r="X12" s="5">
        <v>3.4837982707235353</v>
      </c>
      <c r="Y12" s="5">
        <v>2.3225321804823573</v>
      </c>
      <c r="Z12" s="5">
        <v>12.311308794101603</v>
      </c>
      <c r="AA12" s="5">
        <v>6.9675965414470706</v>
      </c>
      <c r="AB12" s="5">
        <v>4.6450643609647146</v>
      </c>
      <c r="AC12" s="5">
        <v>12.311308794101603</v>
      </c>
      <c r="AD12" s="5">
        <v>3.4837982707235353</v>
      </c>
      <c r="AE12" s="5">
        <v>2.3225321804823573</v>
      </c>
      <c r="AF12" s="5">
        <v>12.311308794101603</v>
      </c>
      <c r="AH12" s="22">
        <v>400</v>
      </c>
    </row>
    <row r="13" spans="1:34">
      <c r="B13" s="11" t="s">
        <v>33</v>
      </c>
      <c r="C13" s="11" t="s">
        <v>45</v>
      </c>
      <c r="D13" s="11" t="s">
        <v>4</v>
      </c>
      <c r="E13" s="11" t="s">
        <v>6</v>
      </c>
      <c r="F13" s="22">
        <v>92.570416666666645</v>
      </c>
      <c r="H13" s="22" t="b">
        <v>0</v>
      </c>
      <c r="I13" s="10">
        <v>0</v>
      </c>
      <c r="J13" s="10">
        <v>0</v>
      </c>
      <c r="K13" s="10">
        <v>0</v>
      </c>
      <c r="L13" s="12">
        <v>58.304998124999997</v>
      </c>
      <c r="M13" s="12">
        <v>0</v>
      </c>
      <c r="N13" s="12">
        <v>83.313374999999994</v>
      </c>
      <c r="O13" s="12">
        <v>172.26476718749998</v>
      </c>
      <c r="P13" s="12">
        <v>68.087137499999997</v>
      </c>
      <c r="Q13" s="12">
        <v>277.71124999999995</v>
      </c>
      <c r="R13" s="13">
        <v>66.255679687500006</v>
      </c>
      <c r="S13" s="13">
        <v>45.391424999999998</v>
      </c>
      <c r="T13" s="13">
        <v>83.313374999999994</v>
      </c>
      <c r="U13" s="13">
        <v>92.757951562499997</v>
      </c>
      <c r="V13" s="13">
        <v>68.087137499999997</v>
      </c>
      <c r="W13" s="13">
        <v>111.08449999999999</v>
      </c>
      <c r="X13" s="13">
        <v>58.304998124999997</v>
      </c>
      <c r="Y13" s="13">
        <v>45.391424999999998</v>
      </c>
      <c r="Z13" s="13">
        <v>83.313374999999994</v>
      </c>
      <c r="AA13" s="13">
        <v>87.457497187499996</v>
      </c>
      <c r="AB13" s="13">
        <v>68.087137499999997</v>
      </c>
      <c r="AC13" s="13">
        <v>99.976049999999987</v>
      </c>
      <c r="AD13" s="13">
        <v>304.7761265625</v>
      </c>
      <c r="AE13" s="13">
        <v>68.087137499999997</v>
      </c>
      <c r="AF13" s="13">
        <v>555.4224999999999</v>
      </c>
      <c r="AH13" s="22">
        <v>400</v>
      </c>
    </row>
    <row r="14" spans="1:34">
      <c r="B14" s="11" t="s">
        <v>34</v>
      </c>
      <c r="C14" s="11" t="s">
        <v>46</v>
      </c>
      <c r="D14" s="11" t="s">
        <v>5</v>
      </c>
      <c r="E14" s="11" t="s">
        <v>6</v>
      </c>
      <c r="F14" s="25">
        <v>2.9453507079200237E-4</v>
      </c>
      <c r="H14" s="22" t="b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21">
        <v>1.472675353960012E-3</v>
      </c>
      <c r="S14" s="21">
        <v>1.1781402831680095E-3</v>
      </c>
      <c r="T14" s="21">
        <v>1.7672104247520141E-3</v>
      </c>
      <c r="U14" s="21">
        <v>1.472675353960012E-3</v>
      </c>
      <c r="V14" s="21">
        <v>1.1781402831680095E-3</v>
      </c>
      <c r="W14" s="21">
        <v>1.7672104247520141E-3</v>
      </c>
      <c r="X14" s="21">
        <v>5.6837137006959858E-4</v>
      </c>
      <c r="Y14" s="21">
        <v>4.5469709605567887E-4</v>
      </c>
      <c r="Z14" s="21">
        <v>6.8204564408351823E-4</v>
      </c>
      <c r="AA14" s="21">
        <v>5.6837137006959858E-4</v>
      </c>
      <c r="AB14" s="21">
        <v>4.5469709605567887E-4</v>
      </c>
      <c r="AC14" s="21">
        <v>6.8204564408351823E-4</v>
      </c>
      <c r="AD14" s="21">
        <v>5.6837137006959858E-4</v>
      </c>
      <c r="AE14" s="21">
        <v>4.5469709605567887E-4</v>
      </c>
      <c r="AF14" s="21">
        <v>6.8204564408351823E-4</v>
      </c>
      <c r="AH14" s="22">
        <v>400.00000000000011</v>
      </c>
    </row>
    <row r="15" spans="1:3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27"/>
    </row>
    <row r="16" spans="1:34">
      <c r="E16" s="11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1"/>
      <c r="AH16" s="28"/>
    </row>
    <row r="17" spans="4:11">
      <c r="E17" s="11"/>
    </row>
    <row r="18" spans="4:11">
      <c r="D18" s="3"/>
    </row>
    <row r="19" spans="4:11">
      <c r="J19" s="6"/>
      <c r="K19" s="6"/>
    </row>
    <row r="20" spans="4:11">
      <c r="J20" s="6"/>
      <c r="K20" s="6"/>
    </row>
    <row r="21" spans="4:11">
      <c r="J21" s="6"/>
      <c r="K21" s="6"/>
    </row>
    <row r="22" spans="4:11">
      <c r="J22" s="6"/>
      <c r="K22" s="6"/>
    </row>
    <row r="23" spans="4:11">
      <c r="J23" s="6"/>
      <c r="K23" s="6"/>
    </row>
    <row r="24" spans="4:11">
      <c r="J24" s="6"/>
      <c r="K24" s="6"/>
    </row>
    <row r="25" spans="4:11">
      <c r="J25" s="6"/>
      <c r="K25" s="6"/>
    </row>
    <row r="26" spans="4:11">
      <c r="J26" s="6"/>
      <c r="K26" s="6"/>
    </row>
    <row r="27" spans="4:11">
      <c r="J27" s="6"/>
      <c r="K27" s="6"/>
    </row>
    <row r="28" spans="4:11">
      <c r="J28" s="6"/>
      <c r="K28" s="6"/>
    </row>
    <row r="29" spans="4:11">
      <c r="J29" s="6"/>
      <c r="K29" s="6"/>
    </row>
    <row r="30" spans="4:11">
      <c r="J30" s="6"/>
      <c r="K30" s="6"/>
    </row>
    <row r="31" spans="4:11">
      <c r="J31" s="6"/>
      <c r="K31" s="6"/>
    </row>
    <row r="32" spans="4:11">
      <c r="J32" s="6"/>
      <c r="K32" s="6"/>
    </row>
    <row r="33" spans="10:11">
      <c r="J33" s="6"/>
      <c r="K33" s="6"/>
    </row>
    <row r="34" spans="10:11">
      <c r="J34" s="6"/>
      <c r="K34" s="6"/>
    </row>
  </sheetData>
  <mergeCells count="8">
    <mergeCell ref="U2:W2"/>
    <mergeCell ref="X2:Z2"/>
    <mergeCell ref="AA2:AC2"/>
    <mergeCell ref="AD2:AF2"/>
    <mergeCell ref="I2:K2"/>
    <mergeCell ref="L2:N2"/>
    <mergeCell ref="O2:Q2"/>
    <mergeCell ref="R2:T2"/>
  </mergeCells>
  <phoneticPr fontId="3" type="noConversion"/>
  <conditionalFormatting sqref="I4:AF4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:AF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6:AF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:AF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8:AF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9:AF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0:AF1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1:AF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3:AF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4:AF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2:AF1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scale="43" fitToHeight="0" orientation="landscape" horizontalDpi="4294967295" verticalDpi="429496729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IMPACT-TECH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Diaz-Maurin</dc:creator>
  <cp:lastModifiedBy>Jerold Yu</cp:lastModifiedBy>
  <cp:lastPrinted>2019-06-07T16:53:04Z</cp:lastPrinted>
  <dcterms:created xsi:type="dcterms:W3CDTF">2019-02-23T02:56:44Z</dcterms:created>
  <dcterms:modified xsi:type="dcterms:W3CDTF">2020-06-09T21:33:13Z</dcterms:modified>
</cp:coreProperties>
</file>