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/Documents/UC3M/game/test/"/>
    </mc:Choice>
  </mc:AlternateContent>
  <xr:revisionPtr revIDLastSave="0" documentId="13_ncr:1_{E62950E9-2B50-3E4B-8516-DAEE48785A49}" xr6:coauthVersionLast="36" xr6:coauthVersionMax="36" xr10:uidLastSave="{00000000-0000-0000-0000-000000000000}"/>
  <bookViews>
    <workbookView xWindow="0" yWindow="0" windowWidth="28800" windowHeight="18000" xr2:uid="{60315293-442A-014E-9222-31AC690D3F9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" i="1" l="1"/>
  <c r="H9" i="1"/>
  <c r="F8" i="1"/>
  <c r="E8" i="1"/>
  <c r="D8" i="1"/>
  <c r="C8" i="1"/>
  <c r="B8" i="1"/>
  <c r="C12" i="1"/>
  <c r="C5" i="1"/>
  <c r="D5" i="1"/>
  <c r="D6" i="1" s="1"/>
  <c r="E5" i="1"/>
  <c r="F5" i="1"/>
  <c r="F6" i="1" s="1"/>
  <c r="B5" i="1"/>
  <c r="E6" i="1"/>
  <c r="C6" i="1"/>
  <c r="B6" i="1"/>
  <c r="H3" i="1" l="1"/>
</calcChain>
</file>

<file path=xl/sharedStrings.xml><?xml version="1.0" encoding="utf-8"?>
<sst xmlns="http://schemas.openxmlformats.org/spreadsheetml/2006/main" count="19" uniqueCount="19">
  <si>
    <t>SODA</t>
  </si>
  <si>
    <t>COLA</t>
  </si>
  <si>
    <t>TROPICS</t>
  </si>
  <si>
    <t>CHERRY</t>
  </si>
  <si>
    <t>COLA CAN</t>
  </si>
  <si>
    <t>PRICE</t>
  </si>
  <si>
    <t>CAPACITY</t>
  </si>
  <si>
    <t>UPD</t>
  </si>
  <si>
    <t>STOCK</t>
  </si>
  <si>
    <t>SOLDOUT</t>
  </si>
  <si>
    <t>REVENUE</t>
  </si>
  <si>
    <t>COST</t>
  </si>
  <si>
    <t>MIN SOLDOUT</t>
  </si>
  <si>
    <t>ROWS SELECTED</t>
  </si>
  <si>
    <t>TOTAL ROW SELECTED</t>
  </si>
  <si>
    <t>NUMBER OF ROWS</t>
  </si>
  <si>
    <t>TIME FRAME</t>
  </si>
  <si>
    <t>REVENUE/D</t>
  </si>
  <si>
    <t>COST REFILL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</si>
</sst>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4EBC-4B56-A347-940F-69F621425001}">
  <dimension ref="A1:J13"/>
  <sheetViews>
    <sheetView tabSelected="1" zoomScale="138" workbookViewId="0">
      <selection activeCell="K5" sqref="K5"/>
    </sheetView>
  </sheetViews>
  <sheetFormatPr baseColWidth="10" defaultRowHeight="16" x14ac:dyDescent="0.2"/>
  <cols>
    <col min="8" max="8" width="13.1640625" customWidth="1"/>
    <col min="9" max="9" width="7.1640625" customWidth="1"/>
    <col min="10" max="10" width="11.33203125" customWidth="1"/>
  </cols>
  <sheetData>
    <row r="1" spans="1:10" x14ac:dyDescent="0.2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</row>
    <row r="2" spans="1:10" x14ac:dyDescent="0.2">
      <c r="A2" s="7" t="s">
        <v>5</v>
      </c>
      <c r="B2" s="3">
        <v>3.5</v>
      </c>
      <c r="C2" s="3">
        <v>3.5</v>
      </c>
      <c r="D2" s="3">
        <v>3.5</v>
      </c>
      <c r="E2" s="2">
        <v>4</v>
      </c>
      <c r="F2" s="3">
        <v>3</v>
      </c>
      <c r="H2" s="6" t="s">
        <v>12</v>
      </c>
      <c r="I2" s="8"/>
      <c r="J2" s="6" t="s">
        <v>16</v>
      </c>
    </row>
    <row r="3" spans="1:10" x14ac:dyDescent="0.2">
      <c r="A3" s="7" t="s">
        <v>6</v>
      </c>
      <c r="B3" s="2">
        <v>5</v>
      </c>
      <c r="C3" s="2">
        <v>9</v>
      </c>
      <c r="D3" s="2">
        <v>9</v>
      </c>
      <c r="E3" s="2">
        <v>10</v>
      </c>
      <c r="F3" s="2">
        <v>10</v>
      </c>
      <c r="H3" s="2">
        <f>SMALL(B6:F6,COUNTIF(B6:F6,0)+1)</f>
        <v>3</v>
      </c>
      <c r="I3" s="2"/>
      <c r="J3" s="2">
        <v>365</v>
      </c>
    </row>
    <row r="4" spans="1:10" x14ac:dyDescent="0.2">
      <c r="A4" s="7" t="s">
        <v>7</v>
      </c>
      <c r="B4" s="3">
        <v>4.3</v>
      </c>
      <c r="C4" s="3">
        <v>3.1</v>
      </c>
      <c r="D4" s="3">
        <v>2.2999999999999998</v>
      </c>
      <c r="E4" s="3">
        <v>1.9</v>
      </c>
      <c r="F4" s="3">
        <v>1.1000000000000001</v>
      </c>
      <c r="H4" s="2"/>
      <c r="I4" s="2"/>
      <c r="J4" s="2"/>
    </row>
    <row r="5" spans="1:10" x14ac:dyDescent="0.2">
      <c r="A5" s="7" t="s">
        <v>8</v>
      </c>
      <c r="B5" s="3">
        <f>B10*B3</f>
        <v>25</v>
      </c>
      <c r="C5" s="3">
        <f>C10*C3</f>
        <v>9</v>
      </c>
      <c r="D5" s="3">
        <f>D10*D3</f>
        <v>9</v>
      </c>
      <c r="E5" s="3">
        <f>E10*E3</f>
        <v>20</v>
      </c>
      <c r="F5" s="3">
        <f>F10*F3</f>
        <v>10</v>
      </c>
      <c r="H5" s="6" t="s">
        <v>18</v>
      </c>
      <c r="I5" s="2"/>
      <c r="J5" s="2"/>
    </row>
    <row r="6" spans="1:10" x14ac:dyDescent="0.2">
      <c r="A6" s="7" t="s">
        <v>9</v>
      </c>
      <c r="B6" s="2">
        <f>_xlfn.CEILING.MATH(B5/B4)</f>
        <v>6</v>
      </c>
      <c r="C6" s="2">
        <f>_xlfn.CEILING.MATH(C5/C4)</f>
        <v>3</v>
      </c>
      <c r="D6" s="2">
        <f>_xlfn.CEILING.MATH(D5/D4)</f>
        <v>4</v>
      </c>
      <c r="E6" s="2">
        <f>_xlfn.CEILING.MATH(E5/E4)</f>
        <v>11</v>
      </c>
      <c r="F6" s="2">
        <f>_xlfn.CEILING.MATH(F5/F4)</f>
        <v>10</v>
      </c>
      <c r="H6" s="2">
        <v>35</v>
      </c>
      <c r="I6" s="2"/>
      <c r="J6" s="2"/>
    </row>
    <row r="7" spans="1:10" x14ac:dyDescent="0.2">
      <c r="A7" s="4"/>
      <c r="H7" s="2"/>
      <c r="I7" s="2"/>
      <c r="J7" s="2"/>
    </row>
    <row r="8" spans="1:10" x14ac:dyDescent="0.2">
      <c r="A8" s="7" t="s">
        <v>17</v>
      </c>
      <c r="B8" s="2">
        <f>IF(B5&gt;0,B2*B4*J3, 0)</f>
        <v>5493.25</v>
      </c>
      <c r="C8" s="2">
        <f>IF(C5&gt;0,C2*C4*J3, 0)</f>
        <v>3960.25</v>
      </c>
      <c r="D8" s="2">
        <f>IF(D5&gt;0,D2*D4*J3, 0)</f>
        <v>2938.2499999999995</v>
      </c>
      <c r="E8" s="2">
        <f>IF(E5&gt;0,E2*E4*J3, 0)</f>
        <v>2774</v>
      </c>
      <c r="F8" s="2">
        <f>IF(F5&gt;0,F2*F4*J3, 0)</f>
        <v>1204.5</v>
      </c>
      <c r="H8" s="6" t="s">
        <v>10</v>
      </c>
      <c r="I8" s="2"/>
      <c r="J8" s="6" t="s">
        <v>11</v>
      </c>
    </row>
    <row r="9" spans="1:10" x14ac:dyDescent="0.2">
      <c r="A9" s="4"/>
      <c r="B9" s="2"/>
      <c r="C9" s="2"/>
      <c r="D9" s="2"/>
      <c r="E9" s="2"/>
      <c r="F9" s="2"/>
      <c r="H9" s="5">
        <f>SUM(B8:F8)</f>
        <v>16370.25</v>
      </c>
      <c r="I9" s="2"/>
      <c r="J9" s="5">
        <f>(_xlfn.CEILING.MATH(J3/H3) * H6)</f>
        <v>4270</v>
      </c>
    </row>
    <row r="10" spans="1:10" x14ac:dyDescent="0.2">
      <c r="A10" s="7" t="s">
        <v>13</v>
      </c>
      <c r="B10" s="2">
        <v>5</v>
      </c>
      <c r="C10" s="2">
        <v>1</v>
      </c>
      <c r="D10" s="2">
        <v>1</v>
      </c>
      <c r="E10" s="2">
        <v>2</v>
      </c>
      <c r="F10" s="2">
        <v>1</v>
      </c>
    </row>
    <row r="11" spans="1:10" x14ac:dyDescent="0.2">
      <c r="A11" s="4"/>
    </row>
    <row r="12" spans="1:10" x14ac:dyDescent="0.2">
      <c r="A12" s="7" t="s">
        <v>14</v>
      </c>
      <c r="B12" s="1"/>
      <c r="C12" s="2">
        <f>SUM(B10:F10)</f>
        <v>10</v>
      </c>
    </row>
    <row r="13" spans="1:10" x14ac:dyDescent="0.2">
      <c r="A13" s="7" t="s">
        <v>15</v>
      </c>
      <c r="B13" s="1"/>
      <c r="C13" s="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2018-08-28T00:15:12Z</dcterms:created>
  <dcterms:modified xsi:type="dcterms:W3CDTF">2018-08-28T00:57:24Z</dcterms:modified>
</cp:coreProperties>
</file>