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ocuments/Estudios/Master/2º-Master/Semester1/SecTesting/Security-Testing/tainting/"/>
    </mc:Choice>
  </mc:AlternateContent>
  <xr:revisionPtr revIDLastSave="0" documentId="13_ncr:1_{AF764D11-6C3E-D946-BCDA-7F62B5537FBC}" xr6:coauthVersionLast="45" xr6:coauthVersionMax="45" xr10:uidLastSave="{00000000-0000-0000-0000-000000000000}"/>
  <bookViews>
    <workbookView xWindow="0" yWindow="0" windowWidth="28800" windowHeight="18000" activeTab="3" xr2:uid="{84E23C60-2464-B04A-AFBD-0E62592F0839}"/>
  </bookViews>
  <sheets>
    <sheet name="sql-vul" sheetId="1" r:id="rId1"/>
    <sheet name="sql-fixed" sheetId="5" r:id="rId2"/>
    <sheet name="int-vul" sheetId="3" r:id="rId3"/>
    <sheet name="int-fix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D32" i="4"/>
  <c r="E32" i="4"/>
  <c r="D28" i="4"/>
  <c r="E24" i="4"/>
  <c r="D10" i="4"/>
  <c r="E8" i="4"/>
  <c r="D9" i="4" s="1"/>
  <c r="D14" i="5"/>
  <c r="E12" i="5"/>
  <c r="D13" i="5" s="1"/>
  <c r="D11" i="5"/>
  <c r="D12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0" i="5"/>
  <c r="D31" i="5"/>
  <c r="D7" i="4"/>
  <c r="D8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9" i="4"/>
  <c r="D30" i="4"/>
  <c r="D31" i="4"/>
  <c r="D10" i="5"/>
  <c r="D9" i="5"/>
  <c r="D8" i="5"/>
  <c r="D7" i="5"/>
  <c r="D6" i="5"/>
  <c r="D5" i="5"/>
  <c r="D4" i="5"/>
  <c r="D6" i="4"/>
  <c r="D5" i="4"/>
  <c r="D4" i="4"/>
  <c r="D23" i="3" l="1"/>
  <c r="D30" i="3"/>
  <c r="E24" i="3"/>
  <c r="E25" i="3" s="1"/>
  <c r="E26" i="3" s="1"/>
  <c r="E23" i="3"/>
  <c r="D33" i="1"/>
  <c r="D31" i="1"/>
  <c r="D32" i="1"/>
  <c r="D18" i="3"/>
  <c r="D19" i="3" s="1"/>
  <c r="D20" i="3" s="1"/>
  <c r="D21" i="3" s="1"/>
  <c r="E12" i="3"/>
  <c r="D13" i="3" s="1"/>
  <c r="D12" i="3"/>
  <c r="E8" i="3"/>
  <c r="D9" i="3" s="1"/>
  <c r="D8" i="3"/>
  <c r="D7" i="3"/>
  <c r="D6" i="3"/>
  <c r="D5" i="3"/>
  <c r="D4" i="3"/>
  <c r="E18" i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17" i="1"/>
  <c r="D16" i="1"/>
  <c r="D18" i="1"/>
  <c r="E15" i="3" l="1"/>
  <c r="D16" i="3" s="1"/>
  <c r="E13" i="3"/>
  <c r="D14" i="3" s="1"/>
  <c r="D15" i="1"/>
  <c r="E12" i="1"/>
  <c r="D13" i="1" s="1"/>
  <c r="E13" i="1" s="1"/>
  <c r="D14" i="1" s="1"/>
  <c r="D6" i="1"/>
  <c r="D5" i="1"/>
  <c r="D7" i="1"/>
  <c r="D8" i="1"/>
  <c r="D9" i="1"/>
  <c r="D10" i="1"/>
  <c r="D11" i="1"/>
  <c r="D12" i="1"/>
  <c r="D27" i="1"/>
  <c r="E27" i="1" s="1"/>
  <c r="D28" i="1" s="1"/>
  <c r="E28" i="1" s="1"/>
  <c r="D29" i="1" s="1"/>
  <c r="E29" i="1" s="1"/>
  <c r="D30" i="1" s="1"/>
  <c r="D4" i="1"/>
  <c r="E9" i="3"/>
  <c r="D10" i="3" s="1"/>
  <c r="E10" i="3" s="1"/>
  <c r="D11" i="3" s="1"/>
  <c r="E16" i="3" l="1"/>
  <c r="E21" i="3" s="1"/>
  <c r="D22" i="3" s="1"/>
  <c r="D24" i="3" s="1"/>
  <c r="D25" i="3" s="1"/>
  <c r="D26" i="3" s="1"/>
  <c r="D27" i="3" s="1"/>
  <c r="D28" i="3" s="1"/>
  <c r="D29" i="3" s="1"/>
  <c r="E14" i="3"/>
  <c r="D15" i="3" s="1"/>
  <c r="D17" i="3" l="1"/>
</calcChain>
</file>

<file path=xl/sharedStrings.xml><?xml version="1.0" encoding="utf-8"?>
<sst xmlns="http://schemas.openxmlformats.org/spreadsheetml/2006/main" count="352" uniqueCount="35">
  <si>
    <t>State</t>
  </si>
  <si>
    <t>Gen</t>
  </si>
  <si>
    <t xml:space="preserve">Kill </t>
  </si>
  <si>
    <t xml:space="preserve">In </t>
  </si>
  <si>
    <t>Out</t>
  </si>
  <si>
    <t xml:space="preserve">Vulnerable sql-injection.py </t>
  </si>
  <si>
    <t>{}</t>
  </si>
  <si>
    <t>{user_id}</t>
  </si>
  <si>
    <t>{password}</t>
  </si>
  <si>
    <t>{[user_id -&gt; F  &amp; password -&gt; F] retrieve_user}</t>
  </si>
  <si>
    <t>{[user_id -&gt; T || password -&gt; T] retrieve_user}</t>
  </si>
  <si>
    <t>{[user_id -&gt; T] retrieve_user}</t>
  </si>
  <si>
    <t>{[user_id -&gt; F] retrieve_user}</t>
  </si>
  <si>
    <t>{[entries -&gt; T] entry}</t>
  </si>
  <si>
    <t>{[entries -&gt; F] entry}</t>
  </si>
  <si>
    <t>{[entry -&gt; F] user_id, first_name, last_name, phone}</t>
  </si>
  <si>
    <t>{[entry -&gt; T] user_id, first_name, last_name, phone}</t>
  </si>
  <si>
    <t>{user_id, password}</t>
  </si>
  <si>
    <t>{user_id, password, retrieve_user}</t>
  </si>
  <si>
    <t>{[retrieve_user -&gt; F]cursor}</t>
  </si>
  <si>
    <t>{[retrieve_user -&gt; T]cursor}</t>
  </si>
  <si>
    <t>{[cursor -&gt; T]entries}</t>
  </si>
  <si>
    <t>{user_id, password, retrieve_user, cursor}</t>
  </si>
  <si>
    <t>{[cursor -&gt; F]entries}</t>
  </si>
  <si>
    <t>{user_id, password, retrieve_user, cursor, entries}</t>
  </si>
  <si>
    <t>Vulnerable integer_overflow.c</t>
  </si>
  <si>
    <t>{item_choice}</t>
  </si>
  <si>
    <t>{item_quantity}</t>
  </si>
  <si>
    <t>{[item_quantity -&gt; T] price}</t>
  </si>
  <si>
    <t>{[item_quantity -&gt; F] price}</t>
  </si>
  <si>
    <t>{item_choice, item_quantity}</t>
  </si>
  <si>
    <t>{item_choice, item_quantity, price}</t>
  </si>
  <si>
    <t xml:space="preserve">Fixed sql-injection.py </t>
  </si>
  <si>
    <t>Fixed integer_overflow.c</t>
  </si>
  <si>
    <t>{cursor}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</si>
</sst>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8"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33827-0D39-3E43-A30C-927756515E50}" name="Table1" displayName="Table1" ref="A2:E33" totalsRowShown="0" headerRowDxfId="27" dataDxfId="26">
  <autoFilter ref="A2:E33" xr:uid="{27EFA134-6498-E84B-8CCD-ADA465EFE5D6}"/>
  <tableColumns count="5">
    <tableColumn id="1" xr3:uid="{22A1AE00-33EB-3347-A2B8-D7405180C6EB}" name="State" dataDxfId="0"/>
    <tableColumn id="2" xr3:uid="{F7C46136-9716-4447-9813-C33092BE6F0B}" name="Gen" dataDxfId="1"/>
    <tableColumn id="3" xr3:uid="{C285615B-88E2-0B4E-8633-1517A9DF2528}" name="Kill " dataDxfId="25"/>
    <tableColumn id="4" xr3:uid="{21B94924-9E67-9540-BD96-7A7B5E7A865B}" name="In " dataDxfId="24"/>
    <tableColumn id="5" xr3:uid="{E38E33F2-F1D7-AC49-BEC7-BFAF6E9B3EDC}" name="Out" dataDxfId="23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874B3-076D-B34A-A0DE-0F06BC634F7B}" name="Table15" displayName="Table15" ref="A2:E31" totalsRowShown="0" headerRowDxfId="15" dataDxfId="14">
  <autoFilter ref="A2:E31" xr:uid="{27EFA134-6498-E84B-8CCD-ADA465EFE5D6}"/>
  <tableColumns count="5">
    <tableColumn id="1" xr3:uid="{24FA2CFE-E2A1-3D4A-A19E-B50D763FB5E2}" name="State" dataDxfId="9"/>
    <tableColumn id="2" xr3:uid="{B4815330-E3A9-7A44-92F6-80BA27F1215D}" name="Gen" dataDxfId="10"/>
    <tableColumn id="3" xr3:uid="{75FE13F1-6B16-5B41-8B7E-4305ED121CEA}" name="Kill " dataDxfId="13"/>
    <tableColumn id="4" xr3:uid="{C92E72BB-8FC0-8749-8F20-41A15FB88D64}" name="In " dataDxfId="12"/>
    <tableColumn id="5" xr3:uid="{31C39819-2C10-4C4F-9C53-2979543C376A}" name="Out" dataDxfId="11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1052E-FE3E-2C41-A7A1-89C733308458}" name="Table13" displayName="Table13" ref="A2:E30" totalsRowShown="0" headerRowDxfId="22" dataDxfId="21">
  <autoFilter ref="A2:E30" xr:uid="{27EFA134-6498-E84B-8CCD-ADA465EFE5D6}"/>
  <tableColumns count="5">
    <tableColumn id="1" xr3:uid="{5E53CC55-8801-5442-9045-C33F1A5E0DB9}" name="State" dataDxfId="20"/>
    <tableColumn id="2" xr3:uid="{627D72D3-CDC0-9748-80DF-368846FF4331}" name="Gen" dataDxfId="19"/>
    <tableColumn id="3" xr3:uid="{20123B52-6578-F448-A7A4-D20A3A9CD28A}" name="Kill " dataDxfId="18"/>
    <tableColumn id="4" xr3:uid="{EB219D0E-30E4-CA4A-BA77-1266DEC01E7B}" name="In " dataDxfId="17"/>
    <tableColumn id="5" xr3:uid="{FB7E13C2-8966-ED46-8018-1533DFB3ECAC}" name="Out" dataDxfId="1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5C513-D32D-754B-8DAE-B08BCC0EBC14}" name="Table134" displayName="Table134" ref="A2:E32" totalsRowShown="0" headerRowDxfId="8" dataDxfId="7">
  <autoFilter ref="A2:E32" xr:uid="{27EFA134-6498-E84B-8CCD-ADA465EFE5D6}"/>
  <tableColumns count="5">
    <tableColumn id="1" xr3:uid="{CF0E3C51-0B8D-0548-9DA7-17824E9612FD}" name="State" dataDxfId="6"/>
    <tableColumn id="2" xr3:uid="{E6EB6AC6-FB80-CD49-A8DE-882989B2A275}" name="Gen" dataDxfId="5"/>
    <tableColumn id="3" xr3:uid="{27DB3BC9-6D33-4A45-B4BF-25E167C04144}" name="Kill " dataDxfId="4"/>
    <tableColumn id="4" xr3:uid="{B3DC02B6-F916-3748-83DF-A0A9EB8B776C}" name="In " dataDxfId="3"/>
    <tableColumn id="5" xr3:uid="{5B48BF04-955F-B04B-B326-DA240319F875}" name="Out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007B-3B16-E24B-BB21-7DF0EBF01DDC}">
  <dimension ref="A1:E33"/>
  <sheetViews>
    <sheetView zoomScale="90" workbookViewId="0">
      <selection activeCell="I30" sqref="I30"/>
    </sheetView>
  </sheetViews>
  <sheetFormatPr baseColWidth="10" defaultRowHeight="16" x14ac:dyDescent="0.2"/>
  <cols>
    <col min="1" max="1" width="10.83203125" style="1"/>
    <col min="2" max="2" width="37.6640625" style="1" customWidth="1"/>
    <col min="3" max="3" width="34.5" style="1" customWidth="1"/>
    <col min="4" max="4" width="40.6640625" style="1" customWidth="1"/>
    <col min="5" max="5" width="45" style="1" customWidth="1"/>
  </cols>
  <sheetData>
    <row r="1" spans="1:5" ht="24" x14ac:dyDescent="0.2">
      <c r="A1" s="4" t="s">
        <v>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7" x14ac:dyDescent="0.2">
      <c r="A3" s="3">
        <v>1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17" x14ac:dyDescent="0.2">
      <c r="A4" s="3">
        <v>2</v>
      </c>
      <c r="B4" s="2" t="s">
        <v>6</v>
      </c>
      <c r="C4" s="2" t="s">
        <v>6</v>
      </c>
      <c r="D4" s="2" t="str">
        <f>E3</f>
        <v>{}</v>
      </c>
      <c r="E4" s="2" t="s">
        <v>6</v>
      </c>
    </row>
    <row r="5" spans="1:5" ht="17" x14ac:dyDescent="0.2">
      <c r="A5" s="3">
        <v>3</v>
      </c>
      <c r="B5" s="2" t="s">
        <v>6</v>
      </c>
      <c r="C5" s="2" t="s">
        <v>6</v>
      </c>
      <c r="D5" s="2" t="str">
        <f t="shared" ref="D5:D30" si="0">E4</f>
        <v>{}</v>
      </c>
      <c r="E5" s="2" t="s">
        <v>6</v>
      </c>
    </row>
    <row r="6" spans="1:5" ht="17" x14ac:dyDescent="0.2">
      <c r="A6" s="3">
        <v>4</v>
      </c>
      <c r="B6" s="2" t="s">
        <v>6</v>
      </c>
      <c r="C6" s="2" t="s">
        <v>6</v>
      </c>
      <c r="D6" s="2" t="str">
        <f>E5</f>
        <v>{}</v>
      </c>
      <c r="E6" s="2" t="s">
        <v>6</v>
      </c>
    </row>
    <row r="7" spans="1:5" ht="17" x14ac:dyDescent="0.2">
      <c r="A7" s="3">
        <v>5</v>
      </c>
      <c r="B7" s="2" t="s">
        <v>6</v>
      </c>
      <c r="C7" s="2" t="s">
        <v>6</v>
      </c>
      <c r="D7" s="2" t="str">
        <f t="shared" si="0"/>
        <v>{}</v>
      </c>
      <c r="E7" s="2" t="s">
        <v>6</v>
      </c>
    </row>
    <row r="8" spans="1:5" ht="17" x14ac:dyDescent="0.2">
      <c r="A8" s="3">
        <v>6</v>
      </c>
      <c r="B8" s="2" t="s">
        <v>6</v>
      </c>
      <c r="C8" s="2" t="s">
        <v>6</v>
      </c>
      <c r="D8" s="2" t="str">
        <f t="shared" si="0"/>
        <v>{}</v>
      </c>
      <c r="E8" s="2" t="s">
        <v>6</v>
      </c>
    </row>
    <row r="9" spans="1:5" ht="17" x14ac:dyDescent="0.2">
      <c r="A9" s="3">
        <v>7</v>
      </c>
      <c r="B9" s="2" t="s">
        <v>6</v>
      </c>
      <c r="C9" s="2" t="s">
        <v>6</v>
      </c>
      <c r="D9" s="2" t="str">
        <f t="shared" si="0"/>
        <v>{}</v>
      </c>
      <c r="E9" s="2" t="s">
        <v>6</v>
      </c>
    </row>
    <row r="10" spans="1:5" ht="17" x14ac:dyDescent="0.2">
      <c r="A10" s="3">
        <v>8</v>
      </c>
      <c r="B10" s="2" t="s">
        <v>6</v>
      </c>
      <c r="C10" s="2" t="s">
        <v>6</v>
      </c>
      <c r="D10" s="2" t="str">
        <f t="shared" si="0"/>
        <v>{}</v>
      </c>
      <c r="E10" s="2" t="s">
        <v>6</v>
      </c>
    </row>
    <row r="11" spans="1:5" ht="17" x14ac:dyDescent="0.2">
      <c r="A11" s="3">
        <v>9</v>
      </c>
      <c r="B11" s="2" t="s">
        <v>6</v>
      </c>
      <c r="C11" s="2" t="s">
        <v>6</v>
      </c>
      <c r="D11" s="2" t="str">
        <f t="shared" si="0"/>
        <v>{}</v>
      </c>
      <c r="E11" s="2" t="s">
        <v>6</v>
      </c>
    </row>
    <row r="12" spans="1:5" ht="17" x14ac:dyDescent="0.2">
      <c r="A12" s="3">
        <v>10</v>
      </c>
      <c r="B12" s="2" t="s">
        <v>7</v>
      </c>
      <c r="C12" s="2" t="s">
        <v>6</v>
      </c>
      <c r="D12" s="2" t="str">
        <f t="shared" si="0"/>
        <v>{}</v>
      </c>
      <c r="E12" s="2" t="str">
        <f>Table1[[#This Row],[Gen]]</f>
        <v>{user_id}</v>
      </c>
    </row>
    <row r="13" spans="1:5" ht="17" x14ac:dyDescent="0.2">
      <c r="A13" s="3">
        <v>11</v>
      </c>
      <c r="B13" s="2" t="s">
        <v>6</v>
      </c>
      <c r="C13" s="2" t="s">
        <v>6</v>
      </c>
      <c r="D13" s="2" t="str">
        <f t="shared" si="0"/>
        <v>{user_id}</v>
      </c>
      <c r="E13" s="2" t="str">
        <f>Table1[[#This Row],[In ]]</f>
        <v>{user_id}</v>
      </c>
    </row>
    <row r="14" spans="1:5" ht="17" x14ac:dyDescent="0.2">
      <c r="A14" s="3">
        <v>12</v>
      </c>
      <c r="B14" s="2" t="s">
        <v>8</v>
      </c>
      <c r="C14" s="2" t="s">
        <v>6</v>
      </c>
      <c r="D14" s="2" t="str">
        <f t="shared" si="0"/>
        <v>{user_id}</v>
      </c>
      <c r="E14" s="2" t="s">
        <v>17</v>
      </c>
    </row>
    <row r="15" spans="1:5" ht="34" x14ac:dyDescent="0.2">
      <c r="A15" s="3">
        <v>13</v>
      </c>
      <c r="B15" s="2" t="s">
        <v>10</v>
      </c>
      <c r="C15" s="2" t="s">
        <v>9</v>
      </c>
      <c r="D15" s="2" t="str">
        <f t="shared" si="0"/>
        <v>{user_id, password}</v>
      </c>
      <c r="E15" s="2" t="s">
        <v>18</v>
      </c>
    </row>
    <row r="16" spans="1:5" ht="17" x14ac:dyDescent="0.2">
      <c r="A16" s="3">
        <v>14</v>
      </c>
      <c r="B16" s="2" t="s">
        <v>20</v>
      </c>
      <c r="C16" s="2" t="s">
        <v>19</v>
      </c>
      <c r="D16" s="2" t="str">
        <f t="shared" si="0"/>
        <v>{user_id, password, retrieve_user}</v>
      </c>
      <c r="E16" s="2" t="s">
        <v>22</v>
      </c>
    </row>
    <row r="17" spans="1:5" ht="17" x14ac:dyDescent="0.2">
      <c r="A17" s="3">
        <v>15</v>
      </c>
      <c r="B17" s="2" t="s">
        <v>21</v>
      </c>
      <c r="C17" s="2" t="s">
        <v>23</v>
      </c>
      <c r="D17" s="2" t="str">
        <f t="shared" si="0"/>
        <v>{user_id, password, retrieve_user, cursor}</v>
      </c>
      <c r="E17" s="2" t="s">
        <v>24</v>
      </c>
    </row>
    <row r="18" spans="1:5" ht="34" x14ac:dyDescent="0.2">
      <c r="A18" s="3">
        <v>16</v>
      </c>
      <c r="B18" s="2" t="s">
        <v>6</v>
      </c>
      <c r="C18" s="2" t="s">
        <v>6</v>
      </c>
      <c r="D18" s="2" t="str">
        <f t="shared" si="0"/>
        <v>{user_id, password, retrieve_user, cursor, entries}</v>
      </c>
      <c r="E18" s="2" t="str">
        <f>Table1[[#This Row],[In ]]</f>
        <v>{user_id, password, retrieve_user, cursor, entries}</v>
      </c>
    </row>
    <row r="19" spans="1:5" ht="34" x14ac:dyDescent="0.2">
      <c r="A19" s="3">
        <v>17</v>
      </c>
      <c r="B19" s="2" t="s">
        <v>6</v>
      </c>
      <c r="C19" s="2" t="s">
        <v>6</v>
      </c>
      <c r="D19" s="2" t="str">
        <f t="shared" si="0"/>
        <v>{user_id, password, retrieve_user, cursor, entries}</v>
      </c>
      <c r="E19" s="2" t="str">
        <f>Table1[[#This Row],[In ]]</f>
        <v>{user_id, password, retrieve_user, cursor, entries}</v>
      </c>
    </row>
    <row r="20" spans="1:5" ht="34" x14ac:dyDescent="0.2">
      <c r="A20" s="3">
        <v>18</v>
      </c>
      <c r="B20" s="2" t="s">
        <v>11</v>
      </c>
      <c r="C20" s="2" t="s">
        <v>12</v>
      </c>
      <c r="D20" s="2" t="str">
        <f t="shared" si="0"/>
        <v>{user_id, password, retrieve_user, cursor, entries}</v>
      </c>
      <c r="E20" s="2" t="str">
        <f>Table1[[#This Row],[In ]]</f>
        <v>{user_id, password, retrieve_user, cursor, entries}</v>
      </c>
    </row>
    <row r="21" spans="1:5" ht="34" x14ac:dyDescent="0.2">
      <c r="A21" s="3">
        <v>19</v>
      </c>
      <c r="B21" s="2" t="s">
        <v>20</v>
      </c>
      <c r="C21" s="2" t="s">
        <v>19</v>
      </c>
      <c r="D21" s="2" t="str">
        <f t="shared" si="0"/>
        <v>{user_id, password, retrieve_user, cursor, entries}</v>
      </c>
      <c r="E21" s="2" t="str">
        <f>Table1[[#This Row],[In ]]</f>
        <v>{user_id, password, retrieve_user, cursor, entries}</v>
      </c>
    </row>
    <row r="22" spans="1:5" ht="34" x14ac:dyDescent="0.2">
      <c r="A22" s="3">
        <v>20</v>
      </c>
      <c r="B22" s="2" t="s">
        <v>21</v>
      </c>
      <c r="C22" s="2" t="s">
        <v>23</v>
      </c>
      <c r="D22" s="2" t="str">
        <f t="shared" si="0"/>
        <v>{user_id, password, retrieve_user, cursor, entries}</v>
      </c>
      <c r="E22" s="2" t="str">
        <f>Table1[[#This Row],[In ]]</f>
        <v>{user_id, password, retrieve_user, cursor, entries}</v>
      </c>
    </row>
    <row r="23" spans="1:5" ht="34" x14ac:dyDescent="0.2">
      <c r="A23" s="3">
        <v>21</v>
      </c>
      <c r="B23" s="2" t="s">
        <v>13</v>
      </c>
      <c r="C23" s="2" t="s">
        <v>14</v>
      </c>
      <c r="D23" s="2" t="str">
        <f t="shared" si="0"/>
        <v>{user_id, password, retrieve_user, cursor, entries}</v>
      </c>
      <c r="E23" s="2" t="str">
        <f>Table1[[#This Row],[In ]]</f>
        <v>{user_id, password, retrieve_user, cursor, entries}</v>
      </c>
    </row>
    <row r="24" spans="1:5" ht="34" x14ac:dyDescent="0.2">
      <c r="A24" s="3">
        <v>22</v>
      </c>
      <c r="B24" s="2" t="s">
        <v>16</v>
      </c>
      <c r="C24" s="2" t="s">
        <v>15</v>
      </c>
      <c r="D24" s="2" t="str">
        <f t="shared" si="0"/>
        <v>{user_id, password, retrieve_user, cursor, entries}</v>
      </c>
      <c r="E24" s="2" t="str">
        <f>Table1[[#This Row],[In ]]</f>
        <v>{user_id, password, retrieve_user, cursor, entries}</v>
      </c>
    </row>
    <row r="25" spans="1:5" ht="26" customHeight="1" x14ac:dyDescent="0.2">
      <c r="A25" s="3">
        <v>23</v>
      </c>
      <c r="B25" s="2" t="s">
        <v>6</v>
      </c>
      <c r="C25" s="2" t="s">
        <v>6</v>
      </c>
      <c r="D25" s="2" t="str">
        <f t="shared" si="0"/>
        <v>{user_id, password, retrieve_user, cursor, entries}</v>
      </c>
      <c r="E25" s="2" t="str">
        <f>Table1[[#This Row],[In ]]</f>
        <v>{user_id, password, retrieve_user, cursor, entries}</v>
      </c>
    </row>
    <row r="26" spans="1:5" ht="26" customHeight="1" x14ac:dyDescent="0.2">
      <c r="A26" s="3">
        <v>24</v>
      </c>
      <c r="B26" s="2" t="s">
        <v>6</v>
      </c>
      <c r="C26" s="2" t="s">
        <v>6</v>
      </c>
      <c r="D26" s="2" t="str">
        <f t="shared" si="0"/>
        <v>{user_id, password, retrieve_user, cursor, entries}</v>
      </c>
      <c r="E26" s="2" t="str">
        <f>Table1[[#This Row],[In ]]</f>
        <v>{user_id, password, retrieve_user, cursor, entries}</v>
      </c>
    </row>
    <row r="27" spans="1:5" ht="26" customHeight="1" x14ac:dyDescent="0.2">
      <c r="A27" s="3">
        <v>25</v>
      </c>
      <c r="B27" s="2" t="s">
        <v>6</v>
      </c>
      <c r="C27" s="2" t="s">
        <v>6</v>
      </c>
      <c r="D27" s="2" t="str">
        <f t="shared" si="0"/>
        <v>{user_id, password, retrieve_user, cursor, entries}</v>
      </c>
      <c r="E27" s="2" t="str">
        <f>Table1[[#This Row],[In ]]</f>
        <v>{user_id, password, retrieve_user, cursor, entries}</v>
      </c>
    </row>
    <row r="28" spans="1:5" ht="26" customHeight="1" x14ac:dyDescent="0.2">
      <c r="A28" s="3">
        <v>26</v>
      </c>
      <c r="B28" s="2" t="s">
        <v>6</v>
      </c>
      <c r="C28" s="2" t="s">
        <v>6</v>
      </c>
      <c r="D28" s="2" t="str">
        <f t="shared" si="0"/>
        <v>{user_id, password, retrieve_user, cursor, entries}</v>
      </c>
      <c r="E28" s="2" t="str">
        <f>Table1[[#This Row],[In ]]</f>
        <v>{user_id, password, retrieve_user, cursor, entries}</v>
      </c>
    </row>
    <row r="29" spans="1:5" ht="26" customHeight="1" x14ac:dyDescent="0.2">
      <c r="A29" s="3">
        <v>27</v>
      </c>
      <c r="B29" s="2" t="s">
        <v>6</v>
      </c>
      <c r="C29" s="2" t="s">
        <v>6</v>
      </c>
      <c r="D29" s="2" t="str">
        <f t="shared" si="0"/>
        <v>{user_id, password, retrieve_user, cursor, entries}</v>
      </c>
      <c r="E29" s="2" t="str">
        <f>Table1[[#This Row],[In ]]</f>
        <v>{user_id, password, retrieve_user, cursor, entries}</v>
      </c>
    </row>
    <row r="30" spans="1:5" ht="26" customHeight="1" x14ac:dyDescent="0.2">
      <c r="A30" s="3">
        <v>28</v>
      </c>
      <c r="B30" s="2" t="s">
        <v>6</v>
      </c>
      <c r="C30" s="2" t="s">
        <v>6</v>
      </c>
      <c r="D30" s="2" t="str">
        <f t="shared" si="0"/>
        <v>{user_id, password, retrieve_user, cursor, entries}</v>
      </c>
      <c r="E30" s="2" t="s">
        <v>24</v>
      </c>
    </row>
    <row r="31" spans="1:5" ht="26" customHeight="1" x14ac:dyDescent="0.2">
      <c r="A31" s="3">
        <v>29</v>
      </c>
      <c r="B31" s="2" t="s">
        <v>6</v>
      </c>
      <c r="C31" s="2" t="s">
        <v>6</v>
      </c>
      <c r="D31" s="2" t="str">
        <f t="shared" ref="D31:D32" si="1">E30</f>
        <v>{user_id, password, retrieve_user, cursor, entries}</v>
      </c>
      <c r="E31" s="2" t="s">
        <v>24</v>
      </c>
    </row>
    <row r="32" spans="1:5" ht="26" customHeight="1" x14ac:dyDescent="0.2">
      <c r="A32" s="3">
        <v>30</v>
      </c>
      <c r="B32" s="2" t="s">
        <v>6</v>
      </c>
      <c r="C32" s="2" t="s">
        <v>6</v>
      </c>
      <c r="D32" s="2" t="str">
        <f t="shared" si="1"/>
        <v>{user_id, password, retrieve_user, cursor, entries}</v>
      </c>
      <c r="E32" s="2" t="s">
        <v>24</v>
      </c>
    </row>
    <row r="33" spans="1:5" ht="26" customHeight="1" x14ac:dyDescent="0.2">
      <c r="A33" s="3">
        <v>31</v>
      </c>
      <c r="B33" s="2" t="s">
        <v>6</v>
      </c>
      <c r="C33" s="2" t="s">
        <v>6</v>
      </c>
      <c r="D33" s="2" t="str">
        <f>E32</f>
        <v>{user_id, password, retrieve_user, cursor, entries}</v>
      </c>
      <c r="E33" s="2" t="s">
        <v>24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EB5A-D112-1347-95FF-355AF1DF01DA}">
  <dimension ref="A1:E31"/>
  <sheetViews>
    <sheetView zoomScale="125" workbookViewId="0">
      <selection activeCell="K28" sqref="K28"/>
    </sheetView>
  </sheetViews>
  <sheetFormatPr baseColWidth="10" defaultRowHeight="16" x14ac:dyDescent="0.2"/>
  <cols>
    <col min="1" max="1" width="10.83203125" style="1"/>
    <col min="2" max="2" width="33.83203125" style="1" customWidth="1"/>
    <col min="3" max="3" width="28.83203125" style="1" customWidth="1"/>
    <col min="4" max="4" width="25.83203125" style="1" customWidth="1"/>
    <col min="5" max="5" width="34" style="1" customWidth="1"/>
  </cols>
  <sheetData>
    <row r="1" spans="1:5" ht="24" x14ac:dyDescent="0.2">
      <c r="A1" s="4" t="s">
        <v>32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7" x14ac:dyDescent="0.2">
      <c r="A3" s="3">
        <v>1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17" x14ac:dyDescent="0.2">
      <c r="A4" s="3">
        <v>2</v>
      </c>
      <c r="B4" s="2" t="s">
        <v>6</v>
      </c>
      <c r="C4" s="2" t="s">
        <v>6</v>
      </c>
      <c r="D4" s="2" t="str">
        <f>E3</f>
        <v>{}</v>
      </c>
      <c r="E4" s="2" t="s">
        <v>6</v>
      </c>
    </row>
    <row r="5" spans="1:5" ht="17" x14ac:dyDescent="0.2">
      <c r="A5" s="3">
        <v>3</v>
      </c>
      <c r="B5" s="2" t="s">
        <v>6</v>
      </c>
      <c r="C5" s="2" t="s">
        <v>6</v>
      </c>
      <c r="D5" s="2" t="str">
        <f t="shared" ref="D5:D31" si="0">E4</f>
        <v>{}</v>
      </c>
      <c r="E5" s="2" t="s">
        <v>6</v>
      </c>
    </row>
    <row r="6" spans="1:5" ht="17" x14ac:dyDescent="0.2">
      <c r="A6" s="3">
        <v>4</v>
      </c>
      <c r="B6" s="2" t="s">
        <v>6</v>
      </c>
      <c r="C6" s="2" t="s">
        <v>6</v>
      </c>
      <c r="D6" s="2" t="str">
        <f>E5</f>
        <v>{}</v>
      </c>
      <c r="E6" s="2" t="s">
        <v>6</v>
      </c>
    </row>
    <row r="7" spans="1:5" ht="17" x14ac:dyDescent="0.2">
      <c r="A7" s="3">
        <v>5</v>
      </c>
      <c r="B7" s="2" t="s">
        <v>6</v>
      </c>
      <c r="C7" s="2" t="s">
        <v>6</v>
      </c>
      <c r="D7" s="2" t="str">
        <f t="shared" si="0"/>
        <v>{}</v>
      </c>
      <c r="E7" s="2" t="s">
        <v>6</v>
      </c>
    </row>
    <row r="8" spans="1:5" ht="17" x14ac:dyDescent="0.2">
      <c r="A8" s="3">
        <v>6</v>
      </c>
      <c r="B8" s="2" t="s">
        <v>6</v>
      </c>
      <c r="C8" s="2" t="s">
        <v>6</v>
      </c>
      <c r="D8" s="2" t="str">
        <f t="shared" si="0"/>
        <v>{}</v>
      </c>
      <c r="E8" s="2" t="s">
        <v>6</v>
      </c>
    </row>
    <row r="9" spans="1:5" ht="17" x14ac:dyDescent="0.2">
      <c r="A9" s="3">
        <v>7</v>
      </c>
      <c r="B9" s="2" t="s">
        <v>6</v>
      </c>
      <c r="C9" s="2" t="s">
        <v>6</v>
      </c>
      <c r="D9" s="2" t="str">
        <f t="shared" si="0"/>
        <v>{}</v>
      </c>
      <c r="E9" s="2" t="s">
        <v>6</v>
      </c>
    </row>
    <row r="10" spans="1:5" ht="17" x14ac:dyDescent="0.2">
      <c r="A10" s="3">
        <v>8</v>
      </c>
      <c r="B10" s="2" t="s">
        <v>6</v>
      </c>
      <c r="C10" s="2" t="s">
        <v>6</v>
      </c>
      <c r="D10" s="2" t="str">
        <f t="shared" si="0"/>
        <v>{}</v>
      </c>
      <c r="E10" s="2" t="s">
        <v>6</v>
      </c>
    </row>
    <row r="11" spans="1:5" ht="17" x14ac:dyDescent="0.2">
      <c r="A11" s="3">
        <v>9</v>
      </c>
      <c r="B11" s="2" t="s">
        <v>6</v>
      </c>
      <c r="C11" s="2" t="s">
        <v>6</v>
      </c>
      <c r="D11" s="2" t="str">
        <f t="shared" si="0"/>
        <v>{}</v>
      </c>
      <c r="E11" s="2" t="s">
        <v>6</v>
      </c>
    </row>
    <row r="12" spans="1:5" ht="17" x14ac:dyDescent="0.2">
      <c r="A12" s="3">
        <v>10</v>
      </c>
      <c r="B12" s="2" t="s">
        <v>7</v>
      </c>
      <c r="C12" s="2" t="s">
        <v>6</v>
      </c>
      <c r="D12" s="2" t="str">
        <f t="shared" si="0"/>
        <v>{}</v>
      </c>
      <c r="E12" s="2" t="str">
        <f>Table15[[#This Row],[Gen]]</f>
        <v>{user_id}</v>
      </c>
    </row>
    <row r="13" spans="1:5" ht="17" x14ac:dyDescent="0.2">
      <c r="A13" s="3">
        <v>11</v>
      </c>
      <c r="B13" s="2" t="s">
        <v>6</v>
      </c>
      <c r="C13" s="2" t="s">
        <v>6</v>
      </c>
      <c r="D13" s="2" t="str">
        <f t="shared" si="0"/>
        <v>{user_id}</v>
      </c>
      <c r="E13" s="2" t="s">
        <v>7</v>
      </c>
    </row>
    <row r="14" spans="1:5" ht="17" x14ac:dyDescent="0.2">
      <c r="A14" s="3">
        <v>12</v>
      </c>
      <c r="B14" s="2" t="s">
        <v>8</v>
      </c>
      <c r="C14" s="2" t="s">
        <v>6</v>
      </c>
      <c r="D14" s="2" t="str">
        <f t="shared" si="0"/>
        <v>{user_id}</v>
      </c>
      <c r="E14" s="2" t="s">
        <v>17</v>
      </c>
    </row>
    <row r="15" spans="1:5" ht="17" x14ac:dyDescent="0.2">
      <c r="A15" s="3">
        <v>13</v>
      </c>
      <c r="B15" s="2" t="s">
        <v>6</v>
      </c>
      <c r="C15" s="2" t="s">
        <v>34</v>
      </c>
      <c r="D15" s="2" t="str">
        <f t="shared" si="0"/>
        <v>{user_id, password}</v>
      </c>
      <c r="E15" s="2" t="s">
        <v>17</v>
      </c>
    </row>
    <row r="16" spans="1:5" ht="17" x14ac:dyDescent="0.2">
      <c r="A16" s="3">
        <v>14</v>
      </c>
      <c r="B16" s="2" t="s">
        <v>21</v>
      </c>
      <c r="C16" s="2" t="s">
        <v>23</v>
      </c>
      <c r="D16" s="2" t="str">
        <f t="shared" si="0"/>
        <v>{user_id, password}</v>
      </c>
      <c r="E16" s="2" t="s">
        <v>17</v>
      </c>
    </row>
    <row r="17" spans="1:5" ht="17" x14ac:dyDescent="0.2">
      <c r="A17" s="3">
        <v>15</v>
      </c>
      <c r="B17" s="2" t="s">
        <v>6</v>
      </c>
      <c r="C17" s="2" t="s">
        <v>6</v>
      </c>
      <c r="D17" s="2" t="str">
        <f t="shared" si="0"/>
        <v>{user_id, password}</v>
      </c>
      <c r="E17" s="2" t="s">
        <v>17</v>
      </c>
    </row>
    <row r="18" spans="1:5" ht="17" x14ac:dyDescent="0.2">
      <c r="A18" s="3">
        <v>16</v>
      </c>
      <c r="B18" s="2" t="s">
        <v>6</v>
      </c>
      <c r="C18" s="2" t="s">
        <v>6</v>
      </c>
      <c r="D18" s="2" t="str">
        <f t="shared" si="0"/>
        <v>{user_id, password}</v>
      </c>
      <c r="E18" s="2" t="s">
        <v>17</v>
      </c>
    </row>
    <row r="19" spans="1:5" ht="17" x14ac:dyDescent="0.2">
      <c r="A19" s="3">
        <v>17</v>
      </c>
      <c r="B19" s="2" t="s">
        <v>6</v>
      </c>
      <c r="C19" s="2" t="s">
        <v>34</v>
      </c>
      <c r="D19" s="2" t="str">
        <f t="shared" si="0"/>
        <v>{user_id, password}</v>
      </c>
      <c r="E19" s="2" t="s">
        <v>17</v>
      </c>
    </row>
    <row r="20" spans="1:5" ht="17" x14ac:dyDescent="0.2">
      <c r="A20" s="3">
        <v>18</v>
      </c>
      <c r="B20" s="2" t="s">
        <v>21</v>
      </c>
      <c r="C20" s="2" t="s">
        <v>23</v>
      </c>
      <c r="D20" s="2" t="str">
        <f t="shared" si="0"/>
        <v>{user_id, password}</v>
      </c>
      <c r="E20" s="2" t="s">
        <v>17</v>
      </c>
    </row>
    <row r="21" spans="1:5" ht="17" x14ac:dyDescent="0.2">
      <c r="A21" s="3">
        <v>19</v>
      </c>
      <c r="B21" s="2" t="s">
        <v>13</v>
      </c>
      <c r="C21" s="2" t="s">
        <v>14</v>
      </c>
      <c r="D21" s="2" t="str">
        <f t="shared" si="0"/>
        <v>{user_id, password}</v>
      </c>
      <c r="E21" s="2" t="s">
        <v>17</v>
      </c>
    </row>
    <row r="22" spans="1:5" ht="34" x14ac:dyDescent="0.2">
      <c r="A22" s="3">
        <v>20</v>
      </c>
      <c r="B22" s="2" t="s">
        <v>16</v>
      </c>
      <c r="C22" s="2" t="s">
        <v>15</v>
      </c>
      <c r="D22" s="2" t="str">
        <f t="shared" si="0"/>
        <v>{user_id, password}</v>
      </c>
      <c r="E22" s="2" t="s">
        <v>8</v>
      </c>
    </row>
    <row r="23" spans="1:5" ht="17" x14ac:dyDescent="0.2">
      <c r="A23" s="3">
        <v>21</v>
      </c>
      <c r="B23" s="2" t="s">
        <v>6</v>
      </c>
      <c r="C23" s="2" t="s">
        <v>6</v>
      </c>
      <c r="D23" s="2" t="str">
        <f t="shared" si="0"/>
        <v>{password}</v>
      </c>
      <c r="E23" s="2" t="s">
        <v>8</v>
      </c>
    </row>
    <row r="24" spans="1:5" ht="17" x14ac:dyDescent="0.2">
      <c r="A24" s="3">
        <v>22</v>
      </c>
      <c r="B24" s="2" t="s">
        <v>6</v>
      </c>
      <c r="C24" s="2" t="s">
        <v>6</v>
      </c>
      <c r="D24" s="2" t="str">
        <f t="shared" si="0"/>
        <v>{password}</v>
      </c>
      <c r="E24" s="2" t="s">
        <v>8</v>
      </c>
    </row>
    <row r="25" spans="1:5" ht="17" x14ac:dyDescent="0.2">
      <c r="A25" s="3">
        <v>23</v>
      </c>
      <c r="B25" s="2" t="s">
        <v>6</v>
      </c>
      <c r="C25" s="2" t="s">
        <v>6</v>
      </c>
      <c r="D25" s="2" t="str">
        <f t="shared" si="0"/>
        <v>{password}</v>
      </c>
      <c r="E25" s="2" t="s">
        <v>8</v>
      </c>
    </row>
    <row r="26" spans="1:5" ht="17" x14ac:dyDescent="0.2">
      <c r="A26" s="3">
        <v>24</v>
      </c>
      <c r="B26" s="2" t="s">
        <v>6</v>
      </c>
      <c r="C26" s="2" t="s">
        <v>6</v>
      </c>
      <c r="D26" s="2" t="str">
        <f t="shared" si="0"/>
        <v>{password}</v>
      </c>
      <c r="E26" s="2" t="s">
        <v>8</v>
      </c>
    </row>
    <row r="27" spans="1:5" ht="17" x14ac:dyDescent="0.2">
      <c r="A27" s="3">
        <v>25</v>
      </c>
      <c r="B27" s="2" t="s">
        <v>6</v>
      </c>
      <c r="C27" s="2" t="s">
        <v>6</v>
      </c>
      <c r="D27" s="2" t="str">
        <f t="shared" si="0"/>
        <v>{password}</v>
      </c>
      <c r="E27" s="2" t="s">
        <v>8</v>
      </c>
    </row>
    <row r="28" spans="1:5" ht="17" x14ac:dyDescent="0.2">
      <c r="A28" s="3">
        <v>26</v>
      </c>
      <c r="B28" s="2" t="s">
        <v>6</v>
      </c>
      <c r="C28" s="2" t="s">
        <v>6</v>
      </c>
      <c r="D28" s="2" t="str">
        <f t="shared" si="0"/>
        <v>{password}</v>
      </c>
      <c r="E28" s="2" t="s">
        <v>8</v>
      </c>
    </row>
    <row r="29" spans="1:5" ht="17" x14ac:dyDescent="0.2">
      <c r="A29" s="3">
        <v>27</v>
      </c>
      <c r="B29" s="2" t="s">
        <v>6</v>
      </c>
      <c r="C29" s="2" t="s">
        <v>6</v>
      </c>
      <c r="D29" s="2" t="s">
        <v>17</v>
      </c>
      <c r="E29" s="2" t="s">
        <v>17</v>
      </c>
    </row>
    <row r="30" spans="1:5" ht="17" x14ac:dyDescent="0.2">
      <c r="A30" s="3">
        <v>28</v>
      </c>
      <c r="B30" s="2" t="s">
        <v>6</v>
      </c>
      <c r="C30" s="2" t="s">
        <v>6</v>
      </c>
      <c r="D30" s="2" t="str">
        <f t="shared" si="0"/>
        <v>{user_id, password}</v>
      </c>
      <c r="E30" s="2" t="s">
        <v>17</v>
      </c>
    </row>
    <row r="31" spans="1:5" ht="17" x14ac:dyDescent="0.2">
      <c r="A31" s="3">
        <v>29</v>
      </c>
      <c r="B31" s="2" t="s">
        <v>6</v>
      </c>
      <c r="C31" s="2" t="s">
        <v>6</v>
      </c>
      <c r="D31" s="2" t="str">
        <f t="shared" si="0"/>
        <v>{user_id, password}</v>
      </c>
      <c r="E31" s="2" t="s">
        <v>17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FBD-18A5-E843-825A-16885E5297A5}">
  <dimension ref="A1:F30"/>
  <sheetViews>
    <sheetView zoomScale="125" zoomScaleNormal="85" workbookViewId="0">
      <selection activeCell="D35" sqref="D35"/>
    </sheetView>
  </sheetViews>
  <sheetFormatPr baseColWidth="10" defaultRowHeight="16" x14ac:dyDescent="0.2"/>
  <cols>
    <col min="1" max="1" width="10.83203125" style="1"/>
    <col min="2" max="3" width="23.83203125" style="1" bestFit="1" customWidth="1"/>
    <col min="4" max="4" width="32.83203125" style="1" customWidth="1"/>
    <col min="5" max="5" width="32.6640625" style="1" customWidth="1"/>
  </cols>
  <sheetData>
    <row r="1" spans="1:6" ht="24" x14ac:dyDescent="0.2">
      <c r="A1" s="5" t="s">
        <v>25</v>
      </c>
      <c r="B1" s="5"/>
      <c r="C1" s="5"/>
      <c r="D1" s="5"/>
      <c r="E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ht="17" x14ac:dyDescent="0.2">
      <c r="A3" s="3">
        <v>1</v>
      </c>
      <c r="B3" s="2" t="s">
        <v>6</v>
      </c>
      <c r="C3" s="2" t="s">
        <v>6</v>
      </c>
      <c r="D3" s="2" t="s">
        <v>6</v>
      </c>
      <c r="E3" s="2" t="s">
        <v>6</v>
      </c>
    </row>
    <row r="4" spans="1:6" ht="17" x14ac:dyDescent="0.2">
      <c r="A4" s="3">
        <v>2</v>
      </c>
      <c r="B4" s="2" t="s">
        <v>6</v>
      </c>
      <c r="C4" s="2" t="s">
        <v>6</v>
      </c>
      <c r="D4" s="2" t="str">
        <f>E3</f>
        <v>{}</v>
      </c>
      <c r="E4" s="2" t="s">
        <v>6</v>
      </c>
    </row>
    <row r="5" spans="1:6" ht="17" x14ac:dyDescent="0.2">
      <c r="A5" s="3">
        <v>3</v>
      </c>
      <c r="B5" s="2" t="s">
        <v>6</v>
      </c>
      <c r="C5" s="2" t="s">
        <v>6</v>
      </c>
      <c r="D5" s="2" t="str">
        <f t="shared" ref="D5:D29" si="0">E4</f>
        <v>{}</v>
      </c>
      <c r="E5" s="2" t="s">
        <v>6</v>
      </c>
    </row>
    <row r="6" spans="1:6" ht="17" x14ac:dyDescent="0.2">
      <c r="A6" s="3">
        <v>4</v>
      </c>
      <c r="B6" s="2" t="s">
        <v>6</v>
      </c>
      <c r="C6" s="2" t="s">
        <v>6</v>
      </c>
      <c r="D6" s="2" t="str">
        <f>E5</f>
        <v>{}</v>
      </c>
      <c r="E6" s="2" t="s">
        <v>6</v>
      </c>
    </row>
    <row r="7" spans="1:6" ht="17" x14ac:dyDescent="0.2">
      <c r="A7" s="3">
        <v>5</v>
      </c>
      <c r="B7" s="2" t="s">
        <v>6</v>
      </c>
      <c r="C7" s="2" t="s">
        <v>6</v>
      </c>
      <c r="D7" s="2" t="str">
        <f t="shared" si="0"/>
        <v>{}</v>
      </c>
      <c r="E7" s="2" t="s">
        <v>6</v>
      </c>
    </row>
    <row r="8" spans="1:6" ht="17" x14ac:dyDescent="0.2">
      <c r="A8" s="3">
        <v>6</v>
      </c>
      <c r="B8" s="2" t="s">
        <v>26</v>
      </c>
      <c r="C8" s="2" t="s">
        <v>6</v>
      </c>
      <c r="D8" s="2" t="str">
        <f t="shared" si="0"/>
        <v>{}</v>
      </c>
      <c r="E8" s="2" t="str">
        <f>Table13[[#This Row],[Gen]]</f>
        <v>{item_choice}</v>
      </c>
    </row>
    <row r="9" spans="1:6" ht="17" x14ac:dyDescent="0.2">
      <c r="A9" s="3">
        <v>7</v>
      </c>
      <c r="B9" s="2" t="s">
        <v>6</v>
      </c>
      <c r="C9" s="2" t="s">
        <v>6</v>
      </c>
      <c r="D9" s="2" t="str">
        <f t="shared" si="0"/>
        <v>{item_choice}</v>
      </c>
      <c r="E9" s="2" t="str">
        <f>Table13[[#This Row],[In ]]</f>
        <v>{item_choice}</v>
      </c>
    </row>
    <row r="10" spans="1:6" ht="17" x14ac:dyDescent="0.2">
      <c r="A10" s="3">
        <v>8</v>
      </c>
      <c r="B10" s="2" t="s">
        <v>6</v>
      </c>
      <c r="C10" s="2" t="s">
        <v>6</v>
      </c>
      <c r="D10" s="2" t="str">
        <f t="shared" si="0"/>
        <v>{item_choice}</v>
      </c>
      <c r="E10" s="2" t="str">
        <f>Table13[[#This Row],[In ]]</f>
        <v>{item_choice}</v>
      </c>
    </row>
    <row r="11" spans="1:6" ht="17" x14ac:dyDescent="0.2">
      <c r="A11" s="3">
        <v>9</v>
      </c>
      <c r="B11" s="2" t="s">
        <v>27</v>
      </c>
      <c r="C11" s="2" t="s">
        <v>6</v>
      </c>
      <c r="D11" s="2" t="str">
        <f t="shared" si="0"/>
        <v>{item_choice}</v>
      </c>
      <c r="E11" s="2" t="s">
        <v>30</v>
      </c>
      <c r="F11" s="2"/>
    </row>
    <row r="12" spans="1:6" ht="17" x14ac:dyDescent="0.2">
      <c r="A12" s="3">
        <v>10</v>
      </c>
      <c r="B12" s="2" t="s">
        <v>6</v>
      </c>
      <c r="C12" s="2" t="s">
        <v>6</v>
      </c>
      <c r="D12" s="2" t="str">
        <f t="shared" si="0"/>
        <v>{item_choice, item_quantity}</v>
      </c>
      <c r="E12" s="2" t="str">
        <f>Table13[[#This Row],[In ]]</f>
        <v>{item_choice, item_quantity}</v>
      </c>
    </row>
    <row r="13" spans="1:6" ht="17" x14ac:dyDescent="0.2">
      <c r="A13" s="3">
        <v>11</v>
      </c>
      <c r="B13" s="2" t="s">
        <v>6</v>
      </c>
      <c r="C13" s="2" t="s">
        <v>6</v>
      </c>
      <c r="D13" s="2" t="str">
        <f t="shared" si="0"/>
        <v>{item_choice, item_quantity}</v>
      </c>
      <c r="E13" s="2" t="str">
        <f>E12</f>
        <v>{item_choice, item_quantity}</v>
      </c>
    </row>
    <row r="14" spans="1:6" ht="17" x14ac:dyDescent="0.2">
      <c r="A14" s="3">
        <v>12</v>
      </c>
      <c r="B14" s="2" t="s">
        <v>6</v>
      </c>
      <c r="C14" s="2" t="s">
        <v>6</v>
      </c>
      <c r="D14" s="2" t="str">
        <f t="shared" si="0"/>
        <v>{item_choice, item_quantity}</v>
      </c>
      <c r="E14" s="2" t="str">
        <f>Table13[[#This Row],[In ]]</f>
        <v>{item_choice, item_quantity}</v>
      </c>
    </row>
    <row r="15" spans="1:6" ht="17" x14ac:dyDescent="0.2">
      <c r="A15" s="3">
        <v>13</v>
      </c>
      <c r="B15" s="2" t="s">
        <v>6</v>
      </c>
      <c r="C15" s="2" t="s">
        <v>6</v>
      </c>
      <c r="D15" s="2" t="str">
        <f t="shared" si="0"/>
        <v>{item_choice, item_quantity}</v>
      </c>
      <c r="E15" s="2" t="str">
        <f>E12</f>
        <v>{item_choice, item_quantity}</v>
      </c>
    </row>
    <row r="16" spans="1:6" ht="17" x14ac:dyDescent="0.2">
      <c r="A16" s="3">
        <v>14</v>
      </c>
      <c r="B16" s="2" t="s">
        <v>6</v>
      </c>
      <c r="C16" s="2" t="s">
        <v>6</v>
      </c>
      <c r="D16" s="2" t="str">
        <f t="shared" si="0"/>
        <v>{item_choice, item_quantity}</v>
      </c>
      <c r="E16" s="2" t="str">
        <f>Table13[[#This Row],[In ]]</f>
        <v>{item_choice, item_quantity}</v>
      </c>
    </row>
    <row r="17" spans="1:5" ht="17" x14ac:dyDescent="0.2">
      <c r="A17" s="3">
        <v>15</v>
      </c>
      <c r="B17" s="2" t="s">
        <v>28</v>
      </c>
      <c r="C17" s="2" t="s">
        <v>29</v>
      </c>
      <c r="D17" s="2" t="str">
        <f t="shared" si="0"/>
        <v>{item_choice, item_quantity}</v>
      </c>
      <c r="E17" s="2" t="s">
        <v>31</v>
      </c>
    </row>
    <row r="18" spans="1:5" ht="17" x14ac:dyDescent="0.2">
      <c r="A18" s="3">
        <v>16</v>
      </c>
      <c r="B18" s="2" t="s">
        <v>6</v>
      </c>
      <c r="C18" s="2" t="s">
        <v>6</v>
      </c>
      <c r="D18" s="2" t="str">
        <f t="shared" si="0"/>
        <v>{item_choice, item_quantity, price}</v>
      </c>
      <c r="E18" s="2" t="s">
        <v>31</v>
      </c>
    </row>
    <row r="19" spans="1:5" ht="17" x14ac:dyDescent="0.2">
      <c r="A19" s="3">
        <v>17</v>
      </c>
      <c r="B19" s="2" t="s">
        <v>6</v>
      </c>
      <c r="C19" s="2" t="s">
        <v>6</v>
      </c>
      <c r="D19" s="2" t="str">
        <f t="shared" si="0"/>
        <v>{item_choice, item_quantity, price}</v>
      </c>
      <c r="E19" s="2" t="s">
        <v>31</v>
      </c>
    </row>
    <row r="20" spans="1:5" ht="17" x14ac:dyDescent="0.2">
      <c r="A20" s="3">
        <v>18</v>
      </c>
      <c r="B20" s="2" t="s">
        <v>6</v>
      </c>
      <c r="C20" s="2" t="s">
        <v>6</v>
      </c>
      <c r="D20" s="2" t="str">
        <f t="shared" si="0"/>
        <v>{item_choice, item_quantity, price}</v>
      </c>
      <c r="E20" s="2" t="s">
        <v>31</v>
      </c>
    </row>
    <row r="21" spans="1:5" ht="17" x14ac:dyDescent="0.2">
      <c r="A21" s="3">
        <v>19</v>
      </c>
      <c r="B21" s="2" t="s">
        <v>6</v>
      </c>
      <c r="C21" s="2" t="s">
        <v>6</v>
      </c>
      <c r="D21" s="2" t="str">
        <f t="shared" si="0"/>
        <v>{item_choice, item_quantity, price}</v>
      </c>
      <c r="E21" s="2" t="str">
        <f>E16</f>
        <v>{item_choice, item_quantity}</v>
      </c>
    </row>
    <row r="22" spans="1:5" ht="17" x14ac:dyDescent="0.2">
      <c r="A22" s="3">
        <v>20</v>
      </c>
      <c r="B22" s="2" t="s">
        <v>6</v>
      </c>
      <c r="C22" s="2" t="s">
        <v>6</v>
      </c>
      <c r="D22" s="2" t="str">
        <f>E21</f>
        <v>{item_choice, item_quantity}</v>
      </c>
      <c r="E22" s="2" t="s">
        <v>31</v>
      </c>
    </row>
    <row r="23" spans="1:5" ht="17" x14ac:dyDescent="0.2">
      <c r="A23" s="3">
        <v>21</v>
      </c>
      <c r="B23" s="2" t="s">
        <v>6</v>
      </c>
      <c r="C23" s="2" t="s">
        <v>6</v>
      </c>
      <c r="D23" s="2" t="str">
        <f>E16</f>
        <v>{item_choice, item_quantity}</v>
      </c>
      <c r="E23" s="2" t="str">
        <f>E16</f>
        <v>{item_choice, item_quantity}</v>
      </c>
    </row>
    <row r="24" spans="1:5" ht="17" x14ac:dyDescent="0.2">
      <c r="A24" s="3">
        <v>22</v>
      </c>
      <c r="B24" s="2" t="s">
        <v>6</v>
      </c>
      <c r="C24" s="2" t="s">
        <v>6</v>
      </c>
      <c r="D24" s="2" t="str">
        <f t="shared" si="0"/>
        <v>{item_choice, item_quantity}</v>
      </c>
      <c r="E24" s="2" t="str">
        <f>E23</f>
        <v>{item_choice, item_quantity}</v>
      </c>
    </row>
    <row r="25" spans="1:5" ht="17" x14ac:dyDescent="0.2">
      <c r="A25" s="3">
        <v>23</v>
      </c>
      <c r="B25" s="2" t="s">
        <v>6</v>
      </c>
      <c r="C25" s="2" t="s">
        <v>6</v>
      </c>
      <c r="D25" s="2" t="str">
        <f t="shared" si="0"/>
        <v>{item_choice, item_quantity}</v>
      </c>
      <c r="E25" s="2" t="str">
        <f>E24</f>
        <v>{item_choice, item_quantity}</v>
      </c>
    </row>
    <row r="26" spans="1:5" ht="17" x14ac:dyDescent="0.2">
      <c r="A26" s="3">
        <v>24</v>
      </c>
      <c r="B26" s="2" t="s">
        <v>6</v>
      </c>
      <c r="C26" s="2" t="s">
        <v>6</v>
      </c>
      <c r="D26" s="2" t="str">
        <f t="shared" si="0"/>
        <v>{item_choice, item_quantity}</v>
      </c>
      <c r="E26" s="2" t="str">
        <f>E25</f>
        <v>{item_choice, item_quantity}</v>
      </c>
    </row>
    <row r="27" spans="1:5" ht="17" x14ac:dyDescent="0.2">
      <c r="A27" s="3">
        <v>25</v>
      </c>
      <c r="B27" s="2" t="s">
        <v>28</v>
      </c>
      <c r="C27" s="2" t="s">
        <v>29</v>
      </c>
      <c r="D27" s="2" t="str">
        <f t="shared" si="0"/>
        <v>{item_choice, item_quantity}</v>
      </c>
      <c r="E27" s="2" t="s">
        <v>31</v>
      </c>
    </row>
    <row r="28" spans="1:5" ht="17" x14ac:dyDescent="0.2">
      <c r="A28" s="3">
        <v>26</v>
      </c>
      <c r="B28" s="2" t="s">
        <v>6</v>
      </c>
      <c r="C28" s="2" t="s">
        <v>6</v>
      </c>
      <c r="D28" s="2" t="str">
        <f t="shared" si="0"/>
        <v>{item_choice, item_quantity, price}</v>
      </c>
      <c r="E28" s="2" t="s">
        <v>31</v>
      </c>
    </row>
    <row r="29" spans="1:5" ht="17" x14ac:dyDescent="0.2">
      <c r="A29" s="3">
        <v>27</v>
      </c>
      <c r="B29" s="2" t="s">
        <v>6</v>
      </c>
      <c r="C29" s="2" t="s">
        <v>6</v>
      </c>
      <c r="D29" s="2" t="str">
        <f t="shared" si="0"/>
        <v>{item_choice, item_quantity, price}</v>
      </c>
      <c r="E29" s="2" t="s">
        <v>31</v>
      </c>
    </row>
    <row r="30" spans="1:5" ht="17" x14ac:dyDescent="0.2">
      <c r="A30" s="3">
        <v>28</v>
      </c>
      <c r="B30" s="2" t="s">
        <v>6</v>
      </c>
      <c r="C30" s="2" t="s">
        <v>6</v>
      </c>
      <c r="D30" s="2" t="str">
        <f>E29</f>
        <v>{item_choice, item_quantity, price}</v>
      </c>
      <c r="E30" s="2" t="s">
        <v>31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B3FE-F8FE-DC4D-A0A3-567F12D4FE08}">
  <dimension ref="A1:E32"/>
  <sheetViews>
    <sheetView tabSelected="1" zoomScale="112" zoomScaleNormal="85" workbookViewId="0">
      <selection activeCell="G9" sqref="G9"/>
    </sheetView>
  </sheetViews>
  <sheetFormatPr baseColWidth="10" defaultRowHeight="16" x14ac:dyDescent="0.2"/>
  <cols>
    <col min="1" max="1" width="10.83203125" style="1"/>
    <col min="2" max="3" width="23.83203125" style="1" bestFit="1" customWidth="1"/>
    <col min="4" max="4" width="25.83203125" style="1" customWidth="1"/>
    <col min="5" max="5" width="25" style="1" customWidth="1"/>
  </cols>
  <sheetData>
    <row r="1" spans="1:5" ht="24" x14ac:dyDescent="0.2">
      <c r="A1" s="5" t="s">
        <v>33</v>
      </c>
      <c r="B1" s="5"/>
      <c r="C1" s="5"/>
      <c r="D1" s="5"/>
      <c r="E1" s="5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7" x14ac:dyDescent="0.2">
      <c r="A3" s="3">
        <v>1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17" x14ac:dyDescent="0.2">
      <c r="A4" s="3">
        <v>2</v>
      </c>
      <c r="B4" s="2" t="s">
        <v>6</v>
      </c>
      <c r="C4" s="2" t="s">
        <v>6</v>
      </c>
      <c r="D4" s="2" t="str">
        <f>E3</f>
        <v>{}</v>
      </c>
      <c r="E4" s="2" t="s">
        <v>6</v>
      </c>
    </row>
    <row r="5" spans="1:5" ht="17" x14ac:dyDescent="0.2">
      <c r="A5" s="3">
        <v>3</v>
      </c>
      <c r="B5" s="2" t="s">
        <v>6</v>
      </c>
      <c r="C5" s="2" t="s">
        <v>6</v>
      </c>
      <c r="D5" s="2" t="str">
        <f t="shared" ref="D5" si="0">E4</f>
        <v>{}</v>
      </c>
      <c r="E5" s="2" t="s">
        <v>6</v>
      </c>
    </row>
    <row r="6" spans="1:5" ht="17" x14ac:dyDescent="0.2">
      <c r="A6" s="3">
        <v>4</v>
      </c>
      <c r="B6" s="2" t="s">
        <v>6</v>
      </c>
      <c r="C6" s="2" t="s">
        <v>6</v>
      </c>
      <c r="D6" s="2" t="str">
        <f>E5</f>
        <v>{}</v>
      </c>
      <c r="E6" s="2" t="s">
        <v>6</v>
      </c>
    </row>
    <row r="7" spans="1:5" ht="17" x14ac:dyDescent="0.2">
      <c r="A7" s="3">
        <v>5</v>
      </c>
      <c r="B7" s="2" t="s">
        <v>6</v>
      </c>
      <c r="C7" s="2" t="s">
        <v>6</v>
      </c>
      <c r="D7" s="2" t="str">
        <f t="shared" ref="D7:E31" si="1">E6</f>
        <v>{}</v>
      </c>
      <c r="E7" s="2" t="s">
        <v>6</v>
      </c>
    </row>
    <row r="8" spans="1:5" ht="17" x14ac:dyDescent="0.2">
      <c r="A8" s="3">
        <v>6</v>
      </c>
      <c r="B8" s="2" t="s">
        <v>26</v>
      </c>
      <c r="C8" s="2" t="s">
        <v>6</v>
      </c>
      <c r="D8" s="2" t="str">
        <f t="shared" si="1"/>
        <v>{}</v>
      </c>
      <c r="E8" s="2" t="str">
        <f>Table134[[#This Row],[Gen]]</f>
        <v>{item_choice}</v>
      </c>
    </row>
    <row r="9" spans="1:5" ht="17" x14ac:dyDescent="0.2">
      <c r="A9" s="3">
        <v>7</v>
      </c>
      <c r="B9" s="2" t="s">
        <v>6</v>
      </c>
      <c r="C9" s="2" t="s">
        <v>6</v>
      </c>
      <c r="D9" s="2" t="str">
        <f t="shared" si="1"/>
        <v>{item_choice}</v>
      </c>
      <c r="E9" s="2" t="s">
        <v>26</v>
      </c>
    </row>
    <row r="10" spans="1:5" ht="17" x14ac:dyDescent="0.2">
      <c r="A10" s="3">
        <v>8</v>
      </c>
      <c r="B10" s="2" t="s">
        <v>6</v>
      </c>
      <c r="C10" s="2" t="s">
        <v>6</v>
      </c>
      <c r="D10" s="2" t="str">
        <f>E9</f>
        <v>{item_choice}</v>
      </c>
      <c r="E10" s="2" t="s">
        <v>26</v>
      </c>
    </row>
    <row r="11" spans="1:5" ht="17" x14ac:dyDescent="0.2">
      <c r="A11" s="3">
        <v>9</v>
      </c>
      <c r="B11" s="2" t="s">
        <v>27</v>
      </c>
      <c r="C11" s="2" t="s">
        <v>6</v>
      </c>
      <c r="D11" s="2" t="str">
        <f>E10</f>
        <v>{item_choice}</v>
      </c>
      <c r="E11" s="2" t="s">
        <v>30</v>
      </c>
    </row>
    <row r="12" spans="1:5" ht="17" x14ac:dyDescent="0.2">
      <c r="A12" s="3">
        <v>10</v>
      </c>
      <c r="B12" s="2" t="s">
        <v>6</v>
      </c>
      <c r="C12" s="2" t="s">
        <v>6</v>
      </c>
      <c r="D12" s="2" t="str">
        <f t="shared" si="1"/>
        <v>{item_choice, item_quantity}</v>
      </c>
      <c r="E12" s="2" t="s">
        <v>30</v>
      </c>
    </row>
    <row r="13" spans="1:5" ht="17" x14ac:dyDescent="0.2">
      <c r="A13" s="3">
        <v>11</v>
      </c>
      <c r="B13" s="2" t="s">
        <v>6</v>
      </c>
      <c r="C13" s="2" t="s">
        <v>6</v>
      </c>
      <c r="D13" s="2" t="str">
        <f t="shared" si="1"/>
        <v>{item_choice, item_quantity}</v>
      </c>
      <c r="E13" s="2" t="s">
        <v>30</v>
      </c>
    </row>
    <row r="14" spans="1:5" ht="17" x14ac:dyDescent="0.2">
      <c r="A14" s="3">
        <v>12</v>
      </c>
      <c r="B14" s="2" t="s">
        <v>6</v>
      </c>
      <c r="C14" s="2" t="s">
        <v>6</v>
      </c>
      <c r="D14" s="2" t="str">
        <f t="shared" si="1"/>
        <v>{item_choice, item_quantity}</v>
      </c>
      <c r="E14" s="2" t="s">
        <v>30</v>
      </c>
    </row>
    <row r="15" spans="1:5" ht="17" x14ac:dyDescent="0.2">
      <c r="A15" s="3">
        <v>13</v>
      </c>
      <c r="B15" s="2" t="s">
        <v>6</v>
      </c>
      <c r="C15" s="2" t="s">
        <v>6</v>
      </c>
      <c r="D15" s="2" t="str">
        <f t="shared" si="1"/>
        <v>{item_choice, item_quantity}</v>
      </c>
      <c r="E15" s="2" t="s">
        <v>30</v>
      </c>
    </row>
    <row r="16" spans="1:5" ht="17" x14ac:dyDescent="0.2">
      <c r="A16" s="3">
        <v>14</v>
      </c>
      <c r="B16" s="2" t="s">
        <v>6</v>
      </c>
      <c r="C16" s="2" t="s">
        <v>6</v>
      </c>
      <c r="D16" s="2" t="str">
        <f t="shared" si="1"/>
        <v>{item_choice, item_quantity}</v>
      </c>
      <c r="E16" s="2" t="s">
        <v>30</v>
      </c>
    </row>
    <row r="17" spans="1:5" ht="17" x14ac:dyDescent="0.2">
      <c r="A17" s="3">
        <v>15</v>
      </c>
      <c r="B17" s="2" t="s">
        <v>6</v>
      </c>
      <c r="C17" s="2" t="s">
        <v>27</v>
      </c>
      <c r="D17" s="2" t="str">
        <f t="shared" si="1"/>
        <v>{item_choice, item_quantity}</v>
      </c>
      <c r="E17" s="2" t="s">
        <v>26</v>
      </c>
    </row>
    <row r="18" spans="1:5" ht="17" x14ac:dyDescent="0.2">
      <c r="A18" s="3">
        <v>16</v>
      </c>
      <c r="B18" s="2" t="s">
        <v>28</v>
      </c>
      <c r="C18" s="2" t="s">
        <v>29</v>
      </c>
      <c r="D18" s="2" t="str">
        <f t="shared" si="1"/>
        <v>{item_choice}</v>
      </c>
      <c r="E18" s="2" t="s">
        <v>26</v>
      </c>
    </row>
    <row r="19" spans="1:5" ht="17" x14ac:dyDescent="0.2">
      <c r="A19" s="3">
        <v>17</v>
      </c>
      <c r="B19" s="2" t="s">
        <v>6</v>
      </c>
      <c r="C19" s="2" t="s">
        <v>6</v>
      </c>
      <c r="D19" s="2" t="str">
        <f t="shared" si="1"/>
        <v>{item_choice}</v>
      </c>
      <c r="E19" s="2" t="s">
        <v>26</v>
      </c>
    </row>
    <row r="20" spans="1:5" ht="17" x14ac:dyDescent="0.2">
      <c r="A20" s="3">
        <v>18</v>
      </c>
      <c r="B20" s="2" t="s">
        <v>6</v>
      </c>
      <c r="C20" s="2" t="s">
        <v>6</v>
      </c>
      <c r="D20" s="2" t="str">
        <f t="shared" si="1"/>
        <v>{item_choice}</v>
      </c>
      <c r="E20" s="2" t="s">
        <v>26</v>
      </c>
    </row>
    <row r="21" spans="1:5" ht="17" x14ac:dyDescent="0.2">
      <c r="A21" s="3">
        <v>19</v>
      </c>
      <c r="B21" s="2" t="s">
        <v>6</v>
      </c>
      <c r="C21" s="2" t="s">
        <v>6</v>
      </c>
      <c r="D21" s="2" t="str">
        <f t="shared" si="1"/>
        <v>{item_choice}</v>
      </c>
      <c r="E21" s="2" t="s">
        <v>26</v>
      </c>
    </row>
    <row r="22" spans="1:5" ht="17" x14ac:dyDescent="0.2">
      <c r="A22" s="3">
        <v>20</v>
      </c>
      <c r="B22" s="2" t="s">
        <v>6</v>
      </c>
      <c r="C22" s="2" t="s">
        <v>6</v>
      </c>
      <c r="D22" s="2" t="str">
        <f t="shared" si="1"/>
        <v>{item_choice}</v>
      </c>
      <c r="E22" s="2" t="s">
        <v>26</v>
      </c>
    </row>
    <row r="23" spans="1:5" ht="17" x14ac:dyDescent="0.2">
      <c r="A23" s="3">
        <v>21</v>
      </c>
      <c r="B23" s="2" t="s">
        <v>6</v>
      </c>
      <c r="C23" s="2" t="s">
        <v>6</v>
      </c>
      <c r="D23" s="2" t="str">
        <f t="shared" si="1"/>
        <v>{item_choice}</v>
      </c>
      <c r="E23" s="2" t="s">
        <v>26</v>
      </c>
    </row>
    <row r="24" spans="1:5" ht="17" x14ac:dyDescent="0.2">
      <c r="A24" s="3">
        <v>22</v>
      </c>
      <c r="B24" s="2" t="s">
        <v>6</v>
      </c>
      <c r="C24" s="2" t="s">
        <v>6</v>
      </c>
      <c r="D24" s="2" t="str">
        <f>E16</f>
        <v>{item_choice, item_quantity}</v>
      </c>
      <c r="E24" s="2" t="str">
        <f>E16</f>
        <v>{item_choice, item_quantity}</v>
      </c>
    </row>
    <row r="25" spans="1:5" ht="17" x14ac:dyDescent="0.2">
      <c r="A25" s="3">
        <v>23</v>
      </c>
      <c r="B25" s="2" t="s">
        <v>6</v>
      </c>
      <c r="C25" s="2" t="s">
        <v>6</v>
      </c>
      <c r="D25" s="2" t="str">
        <f t="shared" si="1"/>
        <v>{item_choice, item_quantity}</v>
      </c>
      <c r="E25" s="2" t="s">
        <v>30</v>
      </c>
    </row>
    <row r="26" spans="1:5" ht="17" x14ac:dyDescent="0.2">
      <c r="A26" s="3">
        <v>24</v>
      </c>
      <c r="B26" s="2" t="s">
        <v>6</v>
      </c>
      <c r="C26" s="2" t="s">
        <v>6</v>
      </c>
      <c r="D26" s="2" t="str">
        <f t="shared" si="1"/>
        <v>{item_choice, item_quantity}</v>
      </c>
      <c r="E26" s="2" t="s">
        <v>30</v>
      </c>
    </row>
    <row r="27" spans="1:5" ht="17" x14ac:dyDescent="0.2">
      <c r="A27" s="3">
        <v>25</v>
      </c>
      <c r="B27" s="2" t="s">
        <v>6</v>
      </c>
      <c r="C27" s="2" t="s">
        <v>6</v>
      </c>
      <c r="D27" s="2" t="str">
        <f t="shared" si="1"/>
        <v>{item_choice, item_quantity}</v>
      </c>
      <c r="E27" s="2" t="s">
        <v>30</v>
      </c>
    </row>
    <row r="28" spans="1:5" ht="17" x14ac:dyDescent="0.2">
      <c r="A28" s="3">
        <v>26</v>
      </c>
      <c r="B28" s="2" t="s">
        <v>6</v>
      </c>
      <c r="C28" s="2" t="s">
        <v>27</v>
      </c>
      <c r="D28" s="2" t="str">
        <f t="shared" si="1"/>
        <v>{item_choice, item_quantity}</v>
      </c>
      <c r="E28" s="2" t="s">
        <v>26</v>
      </c>
    </row>
    <row r="29" spans="1:5" ht="17" x14ac:dyDescent="0.2">
      <c r="A29" s="3">
        <v>27</v>
      </c>
      <c r="B29" s="2" t="s">
        <v>28</v>
      </c>
      <c r="C29" s="2" t="s">
        <v>29</v>
      </c>
      <c r="D29" s="2" t="str">
        <f t="shared" si="1"/>
        <v>{item_choice}</v>
      </c>
      <c r="E29" s="2" t="s">
        <v>26</v>
      </c>
    </row>
    <row r="30" spans="1:5" ht="17" x14ac:dyDescent="0.2">
      <c r="A30" s="3">
        <v>28</v>
      </c>
      <c r="B30" s="2" t="s">
        <v>6</v>
      </c>
      <c r="C30" s="2" t="s">
        <v>6</v>
      </c>
      <c r="D30" s="2" t="str">
        <f t="shared" si="1"/>
        <v>{item_choice}</v>
      </c>
      <c r="E30" s="2" t="s">
        <v>26</v>
      </c>
    </row>
    <row r="31" spans="1:5" ht="17" x14ac:dyDescent="0.2">
      <c r="A31" s="3">
        <v>29</v>
      </c>
      <c r="B31" s="2" t="s">
        <v>6</v>
      </c>
      <c r="C31" s="2" t="s">
        <v>6</v>
      </c>
      <c r="D31" s="2" t="str">
        <f t="shared" si="1"/>
        <v>{item_choice}</v>
      </c>
      <c r="E31" s="2" t="s">
        <v>26</v>
      </c>
    </row>
    <row r="32" spans="1:5" ht="17" x14ac:dyDescent="0.2">
      <c r="A32" s="3">
        <v>30</v>
      </c>
      <c r="B32" s="2" t="s">
        <v>6</v>
      </c>
      <c r="C32" s="2" t="s">
        <v>6</v>
      </c>
      <c r="D32" s="2" t="str">
        <f>E27</f>
        <v>{item_choice, item_quantity}</v>
      </c>
      <c r="E32" s="2" t="str">
        <f>E27</f>
        <v>{item_choice, item_quantity}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sql-vul</vt:lpstr>
      <vt:lpstr>sql-fixed</vt:lpstr>
      <vt:lpstr>int-vul</vt:lpstr>
      <vt:lpstr>int-fixed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Manuel Colmenar Lamas</dc:creator>
  <cp:lastModifiedBy>Francisco Manuel Colmenar Lamas</cp:lastModifiedBy>
  <dcterms:created xsi:type="dcterms:W3CDTF">2020-11-18T18:05:15Z</dcterms:created>
  <dcterms:modified xsi:type="dcterms:W3CDTF">2020-11-20T10:05:55Z</dcterms:modified>
</cp:coreProperties>
</file>