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lmayo\workspace\immunity\"/>
    </mc:Choice>
  </mc:AlternateContent>
  <bookViews>
    <workbookView xWindow="0" yWindow="0" windowWidth="1005" windowHeight="0"/>
  </bookViews>
  <sheets>
    <sheet name="ResultsIntrTransp3" sheetId="1" r:id="rId1"/>
    <sheet name="MembraneMarker" sheetId="2" r:id="rId2"/>
    <sheet name="SolubleMarker" sheetId="7" r:id="rId3"/>
  </sheets>
  <definedNames>
    <definedName name="_xlnm._FilterDatabase" localSheetId="1" hidden="1">MembraneMarker!$A$1:$T$2</definedName>
    <definedName name="_xlnm._FilterDatabase" localSheetId="2" hidden="1">SolubleMarker!$A$1:$T$2</definedName>
    <definedName name="ResultsIntrTransp3" localSheetId="0">ResultsIntrTransp3!$A$1:$CB$39</definedName>
    <definedName name="ResultsMarker" localSheetId="1">MembraneMarker!$A$1:$U$2</definedName>
    <definedName name="ResultsMarker" localSheetId="2">SolubleMarker!$A$1:$U$2</definedName>
  </definedNames>
  <calcPr calcId="152511"/>
</workbook>
</file>

<file path=xl/calcChain.xml><?xml version="1.0" encoding="utf-8"?>
<calcChain xmlns="http://schemas.openxmlformats.org/spreadsheetml/2006/main">
  <c r="AA352" i="7" l="1"/>
  <c r="AA351" i="7"/>
  <c r="AA350" i="7"/>
  <c r="AA349" i="7"/>
  <c r="AA348" i="7"/>
  <c r="AA347" i="7"/>
  <c r="AA346" i="7"/>
  <c r="AA345" i="7"/>
  <c r="AA344" i="7"/>
  <c r="AA343" i="7"/>
  <c r="AA342" i="7"/>
  <c r="AA341" i="7"/>
  <c r="AA340" i="7"/>
  <c r="AA339" i="7"/>
  <c r="AA339" i="2" l="1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U40" i="1" l="1"/>
  <c r="V40" i="1"/>
  <c r="W40" i="1"/>
  <c r="X40" i="1"/>
  <c r="T40" i="1"/>
</calcChain>
</file>

<file path=xl/connections.xml><?xml version="1.0" encoding="utf-8"?>
<connections xmlns="http://schemas.openxmlformats.org/spreadsheetml/2006/main">
  <connection id="1" name="ResultsIntrTransp3" type="6" refreshedVersion="5" background="1" saveData="1">
    <textPr prompt="0" codePage="850" sourceFile="C:\Users\lmayo\workspace\immunity\ResultsIntrTransp3.csv" comma="1">
      <textFields count="7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Marker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sMarker1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<sst xmlns="http://schemas.openxmlformats.org/spreadsheetml/2006/main" count="118" uniqueCount="85">
  <si>
    <t>Tf</t>
  </si>
  <si>
    <t>TfRabA</t>
  </si>
  <si>
    <t>TfRabB</t>
  </si>
  <si>
    <t>TfRabC</t>
  </si>
  <si>
    <t>TfRabD</t>
  </si>
  <si>
    <t>TfRabE</t>
  </si>
  <si>
    <t>mvb</t>
  </si>
  <si>
    <t>mvbRabA</t>
  </si>
  <si>
    <t>mvbRabB</t>
  </si>
  <si>
    <t>mvbRabC</t>
  </si>
  <si>
    <t>mvbRabD</t>
  </si>
  <si>
    <t>mvbRabE</t>
  </si>
  <si>
    <t>solubleMarker</t>
  </si>
  <si>
    <t>solubleMarkerRabA</t>
  </si>
  <si>
    <t>solubleMarkerRabB</t>
  </si>
  <si>
    <t>solubleMarkerRabC</t>
  </si>
  <si>
    <t>solubleMarkerRabD</t>
  </si>
  <si>
    <t>solubleMarkerRabE</t>
  </si>
  <si>
    <t>RabA</t>
  </si>
  <si>
    <t>RabB</t>
  </si>
  <si>
    <t>RabC</t>
  </si>
  <si>
    <t>RabD</t>
  </si>
  <si>
    <t>RabE</t>
  </si>
  <si>
    <t>area</t>
  </si>
  <si>
    <t>volume</t>
  </si>
  <si>
    <t>proton</t>
  </si>
  <si>
    <t>protonRabA</t>
  </si>
  <si>
    <t>protonRabB</t>
  </si>
  <si>
    <t>protonRabC</t>
  </si>
  <si>
    <t>protonRabD</t>
  </si>
  <si>
    <t>protonRabE</t>
  </si>
  <si>
    <t>vATPase</t>
  </si>
  <si>
    <t>vATPaseRabA</t>
  </si>
  <si>
    <t>vATPaseRabB</t>
  </si>
  <si>
    <t>vATPaseRabC</t>
  </si>
  <si>
    <t>vATPaseRabD</t>
  </si>
  <si>
    <t>vATPaseRabE</t>
  </si>
  <si>
    <t>membraneMarker</t>
  </si>
  <si>
    <t>membraneMarkerRabA</t>
  </si>
  <si>
    <t>membraneMarkerRabB</t>
  </si>
  <si>
    <t>membraneMarkerRabC</t>
  </si>
  <si>
    <t>membraneMarkerRabD</t>
  </si>
  <si>
    <t>membraneMarkerRabE</t>
  </si>
  <si>
    <t>M6PR</t>
  </si>
  <si>
    <t>M6PRRabA</t>
  </si>
  <si>
    <t>M6PRRabB</t>
  </si>
  <si>
    <t>M6PRRabC</t>
  </si>
  <si>
    <t>M6PRRabD</t>
  </si>
  <si>
    <t>M6PRRabE</t>
  </si>
  <si>
    <t>chol</t>
  </si>
  <si>
    <t>cholRabA</t>
  </si>
  <si>
    <t>cholRabB</t>
  </si>
  <si>
    <t>cholRabC</t>
  </si>
  <si>
    <t>cholRabD</t>
  </si>
  <si>
    <t>cholRabE</t>
  </si>
  <si>
    <t>albumin</t>
  </si>
  <si>
    <t>albuminRabA</t>
  </si>
  <si>
    <t>albuminRabB</t>
  </si>
  <si>
    <t>albuminRabC</t>
  </si>
  <si>
    <t>albuminRabD</t>
  </si>
  <si>
    <t>albuminRabE</t>
  </si>
  <si>
    <t>M6PR-NPC1</t>
  </si>
  <si>
    <t>M6PR-NPC1RabA</t>
  </si>
  <si>
    <t>M6PR-NPC1RabB</t>
  </si>
  <si>
    <t>M6PR-NPC1RabC</t>
  </si>
  <si>
    <t>M6PR-NPC1RabD</t>
  </si>
  <si>
    <t>M6PR-NPC1RabE</t>
  </si>
  <si>
    <t>NPC1</t>
  </si>
  <si>
    <t>NPC1RabA</t>
  </si>
  <si>
    <t>NPC1RabB</t>
  </si>
  <si>
    <t>NPC1RabC</t>
  </si>
  <si>
    <t>NPC1RabD</t>
  </si>
  <si>
    <t>NPC1RabE</t>
  </si>
  <si>
    <t>NPC2</t>
  </si>
  <si>
    <t>NPC2RabA</t>
  </si>
  <si>
    <t>NPC2RabB</t>
  </si>
  <si>
    <t>NPC2RabC</t>
  </si>
  <si>
    <t>NPC2RabD</t>
  </si>
  <si>
    <t>NPC2RabE</t>
  </si>
  <si>
    <t>chol-NPC1</t>
  </si>
  <si>
    <t>chol-NPC1RabA</t>
  </si>
  <si>
    <t>chol-NPC1RabB</t>
  </si>
  <si>
    <t>chol-NPC1RabC</t>
  </si>
  <si>
    <t>chol-NPC1RabD</t>
  </si>
  <si>
    <t>chol-NPC1RabE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</si>
</sst>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FF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ResultsIntrTransp3!$A$1</c:f>
              <c:strCache>
                <c:ptCount val="1"/>
                <c:pt idx="0">
                  <c:v>M6PR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ResultsIntrTransp3!$A$2:$A$39</c:f>
              <c:numCache>
                <c:formatCode>General</c:formatCode>
                <c:ptCount val="38"/>
                <c:pt idx="0">
                  <c:v>1200000</c:v>
                </c:pt>
                <c:pt idx="1">
                  <c:v>1133102.58</c:v>
                </c:pt>
                <c:pt idx="2">
                  <c:v>1075334.9099999999</c:v>
                </c:pt>
                <c:pt idx="3">
                  <c:v>1025306.16</c:v>
                </c:pt>
                <c:pt idx="4">
                  <c:v>981870.6</c:v>
                </c:pt>
                <c:pt idx="5">
                  <c:v>944077.08</c:v>
                </c:pt>
                <c:pt idx="6">
                  <c:v>916314.63</c:v>
                </c:pt>
                <c:pt idx="7">
                  <c:v>873507.77</c:v>
                </c:pt>
                <c:pt idx="8">
                  <c:v>833540.86</c:v>
                </c:pt>
                <c:pt idx="9">
                  <c:v>798492.37</c:v>
                </c:pt>
                <c:pt idx="10">
                  <c:v>767702.97</c:v>
                </c:pt>
                <c:pt idx="11">
                  <c:v>738277.93</c:v>
                </c:pt>
                <c:pt idx="12">
                  <c:v>706816.94</c:v>
                </c:pt>
                <c:pt idx="13">
                  <c:v>676318.92</c:v>
                </c:pt>
                <c:pt idx="14">
                  <c:v>648823.42000000004</c:v>
                </c:pt>
                <c:pt idx="15">
                  <c:v>624461.86</c:v>
                </c:pt>
                <c:pt idx="16">
                  <c:v>602839.75</c:v>
                </c:pt>
                <c:pt idx="17">
                  <c:v>582722.87</c:v>
                </c:pt>
                <c:pt idx="18">
                  <c:v>563930.98</c:v>
                </c:pt>
                <c:pt idx="19">
                  <c:v>543617.98</c:v>
                </c:pt>
                <c:pt idx="20">
                  <c:v>523510.36</c:v>
                </c:pt>
                <c:pt idx="21">
                  <c:v>504287.24</c:v>
                </c:pt>
                <c:pt idx="22">
                  <c:v>486916.93</c:v>
                </c:pt>
                <c:pt idx="23">
                  <c:v>471356.72</c:v>
                </c:pt>
                <c:pt idx="24">
                  <c:v>457359.98</c:v>
                </c:pt>
                <c:pt idx="25">
                  <c:v>441419.34</c:v>
                </c:pt>
                <c:pt idx="26">
                  <c:v>426963.72</c:v>
                </c:pt>
                <c:pt idx="27">
                  <c:v>414880.31</c:v>
                </c:pt>
                <c:pt idx="28">
                  <c:v>401715.24</c:v>
                </c:pt>
                <c:pt idx="29">
                  <c:v>389861.29</c:v>
                </c:pt>
                <c:pt idx="30">
                  <c:v>379279.07</c:v>
                </c:pt>
                <c:pt idx="31">
                  <c:v>367724.95</c:v>
                </c:pt>
                <c:pt idx="32">
                  <c:v>357298</c:v>
                </c:pt>
                <c:pt idx="33">
                  <c:v>347912.3</c:v>
                </c:pt>
                <c:pt idx="34">
                  <c:v>337230.86</c:v>
                </c:pt>
                <c:pt idx="35">
                  <c:v>327490.73</c:v>
                </c:pt>
                <c:pt idx="36">
                  <c:v>319227.25</c:v>
                </c:pt>
                <c:pt idx="37">
                  <c:v>311277.88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ResultsIntrTransp3!$B$1</c:f>
              <c:strCache>
                <c:ptCount val="1"/>
                <c:pt idx="0">
                  <c:v>M6PR-NPC1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ResultsIntrTransp3!$B$2:$B$39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0.13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0.26</c:v>
                </c:pt>
                <c:pt idx="23">
                  <c:v>0.3</c:v>
                </c:pt>
                <c:pt idx="24">
                  <c:v>0.3</c:v>
                </c:pt>
                <c:pt idx="25">
                  <c:v>0.33</c:v>
                </c:pt>
                <c:pt idx="26">
                  <c:v>0.34</c:v>
                </c:pt>
                <c:pt idx="27">
                  <c:v>0.35</c:v>
                </c:pt>
                <c:pt idx="28">
                  <c:v>104.82</c:v>
                </c:pt>
                <c:pt idx="29">
                  <c:v>429.76</c:v>
                </c:pt>
                <c:pt idx="30">
                  <c:v>833.79</c:v>
                </c:pt>
                <c:pt idx="31">
                  <c:v>833.82</c:v>
                </c:pt>
                <c:pt idx="32">
                  <c:v>900.09</c:v>
                </c:pt>
                <c:pt idx="33">
                  <c:v>882.3</c:v>
                </c:pt>
                <c:pt idx="34">
                  <c:v>858.68</c:v>
                </c:pt>
                <c:pt idx="35">
                  <c:v>898.23</c:v>
                </c:pt>
                <c:pt idx="36">
                  <c:v>900.47</c:v>
                </c:pt>
                <c:pt idx="37">
                  <c:v>988.65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ResultsIntrTransp3!$C$1</c:f>
              <c:strCache>
                <c:ptCount val="1"/>
                <c:pt idx="0">
                  <c:v>M6PR-NPC1RabA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ResultsIntrTransp3!$C$2:$C$39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0.13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0.26</c:v>
                </c:pt>
                <c:pt idx="23">
                  <c:v>0.3</c:v>
                </c:pt>
                <c:pt idx="24">
                  <c:v>0.3</c:v>
                </c:pt>
                <c:pt idx="25">
                  <c:v>0.34</c:v>
                </c:pt>
                <c:pt idx="26">
                  <c:v>0.37</c:v>
                </c:pt>
                <c:pt idx="27">
                  <c:v>0.55000000000000004</c:v>
                </c:pt>
                <c:pt idx="28">
                  <c:v>972.51</c:v>
                </c:pt>
                <c:pt idx="29">
                  <c:v>3996.33</c:v>
                </c:pt>
                <c:pt idx="30">
                  <c:v>7755.5</c:v>
                </c:pt>
                <c:pt idx="31">
                  <c:v>7755.54</c:v>
                </c:pt>
                <c:pt idx="32">
                  <c:v>8371.9500000000007</c:v>
                </c:pt>
                <c:pt idx="33">
                  <c:v>8206.42</c:v>
                </c:pt>
                <c:pt idx="34">
                  <c:v>7986.51</c:v>
                </c:pt>
                <c:pt idx="35">
                  <c:v>9675.15</c:v>
                </c:pt>
                <c:pt idx="36">
                  <c:v>9684.08</c:v>
                </c:pt>
                <c:pt idx="37">
                  <c:v>10376.120000000001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ResultsIntrTransp3!$D$1</c:f>
              <c:strCache>
                <c:ptCount val="1"/>
                <c:pt idx="0">
                  <c:v>M6PR-NPC1RabB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ResultsIntrTransp3!$D$2:$D$39</c:f>
              <c:numCache>
                <c:formatCode>General</c:formatCode>
                <c:ptCount val="38"/>
                <c:pt idx="0">
                  <c:v>0</c:v>
                </c:pt>
                <c:pt idx="1">
                  <c:v>61.96</c:v>
                </c:pt>
                <c:pt idx="2">
                  <c:v>85.29</c:v>
                </c:pt>
                <c:pt idx="3">
                  <c:v>97.36</c:v>
                </c:pt>
                <c:pt idx="4">
                  <c:v>98.52</c:v>
                </c:pt>
                <c:pt idx="5">
                  <c:v>103.23</c:v>
                </c:pt>
                <c:pt idx="6">
                  <c:v>104.24</c:v>
                </c:pt>
                <c:pt idx="7">
                  <c:v>103.31</c:v>
                </c:pt>
                <c:pt idx="8">
                  <c:v>103.5</c:v>
                </c:pt>
                <c:pt idx="9">
                  <c:v>102.26</c:v>
                </c:pt>
                <c:pt idx="10">
                  <c:v>100.4</c:v>
                </c:pt>
                <c:pt idx="11">
                  <c:v>101.21</c:v>
                </c:pt>
                <c:pt idx="12">
                  <c:v>101.54</c:v>
                </c:pt>
                <c:pt idx="13">
                  <c:v>104.72</c:v>
                </c:pt>
                <c:pt idx="14">
                  <c:v>106.07</c:v>
                </c:pt>
                <c:pt idx="15">
                  <c:v>105.78</c:v>
                </c:pt>
                <c:pt idx="16">
                  <c:v>104.34</c:v>
                </c:pt>
                <c:pt idx="17">
                  <c:v>105.68</c:v>
                </c:pt>
                <c:pt idx="18">
                  <c:v>104.08</c:v>
                </c:pt>
                <c:pt idx="19">
                  <c:v>101.45</c:v>
                </c:pt>
                <c:pt idx="20">
                  <c:v>109.25</c:v>
                </c:pt>
                <c:pt idx="21">
                  <c:v>103.3</c:v>
                </c:pt>
                <c:pt idx="22">
                  <c:v>109.1</c:v>
                </c:pt>
                <c:pt idx="23">
                  <c:v>108</c:v>
                </c:pt>
                <c:pt idx="24">
                  <c:v>109.33</c:v>
                </c:pt>
                <c:pt idx="25">
                  <c:v>109.64</c:v>
                </c:pt>
                <c:pt idx="26">
                  <c:v>108.1</c:v>
                </c:pt>
                <c:pt idx="27">
                  <c:v>109</c:v>
                </c:pt>
                <c:pt idx="28">
                  <c:v>110.35</c:v>
                </c:pt>
                <c:pt idx="29">
                  <c:v>110.74</c:v>
                </c:pt>
                <c:pt idx="30">
                  <c:v>234.96</c:v>
                </c:pt>
                <c:pt idx="31">
                  <c:v>229.08</c:v>
                </c:pt>
                <c:pt idx="32">
                  <c:v>224.78</c:v>
                </c:pt>
                <c:pt idx="33">
                  <c:v>393.28</c:v>
                </c:pt>
                <c:pt idx="34">
                  <c:v>584.64</c:v>
                </c:pt>
                <c:pt idx="35">
                  <c:v>758.13</c:v>
                </c:pt>
                <c:pt idx="36">
                  <c:v>784.19</c:v>
                </c:pt>
                <c:pt idx="37">
                  <c:v>898.81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ResultsIntrTransp3!$E$1</c:f>
              <c:strCache>
                <c:ptCount val="1"/>
                <c:pt idx="0">
                  <c:v>M6PR-NPC1RabC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ResultsIntrTransp3!$E$2:$E$39</c:f>
              <c:numCache>
                <c:formatCode>General</c:formatCode>
                <c:ptCount val="38"/>
                <c:pt idx="0">
                  <c:v>0</c:v>
                </c:pt>
                <c:pt idx="1">
                  <c:v>61.97</c:v>
                </c:pt>
                <c:pt idx="2">
                  <c:v>85.3</c:v>
                </c:pt>
                <c:pt idx="3">
                  <c:v>99.13</c:v>
                </c:pt>
                <c:pt idx="4">
                  <c:v>102.97</c:v>
                </c:pt>
                <c:pt idx="5">
                  <c:v>111.52</c:v>
                </c:pt>
                <c:pt idx="6">
                  <c:v>113.47</c:v>
                </c:pt>
                <c:pt idx="7">
                  <c:v>113.32</c:v>
                </c:pt>
                <c:pt idx="8">
                  <c:v>115.93</c:v>
                </c:pt>
                <c:pt idx="9">
                  <c:v>117.22</c:v>
                </c:pt>
                <c:pt idx="10">
                  <c:v>115.07</c:v>
                </c:pt>
                <c:pt idx="11">
                  <c:v>115.11</c:v>
                </c:pt>
                <c:pt idx="12">
                  <c:v>116.44</c:v>
                </c:pt>
                <c:pt idx="13">
                  <c:v>120.35</c:v>
                </c:pt>
                <c:pt idx="14">
                  <c:v>124.48</c:v>
                </c:pt>
                <c:pt idx="15">
                  <c:v>126.18</c:v>
                </c:pt>
                <c:pt idx="16">
                  <c:v>124.6</c:v>
                </c:pt>
                <c:pt idx="17">
                  <c:v>126.01</c:v>
                </c:pt>
                <c:pt idx="18">
                  <c:v>125.77</c:v>
                </c:pt>
                <c:pt idx="19">
                  <c:v>123.49</c:v>
                </c:pt>
                <c:pt idx="20">
                  <c:v>253.31</c:v>
                </c:pt>
                <c:pt idx="21">
                  <c:v>188.12</c:v>
                </c:pt>
                <c:pt idx="22">
                  <c:v>148.21</c:v>
                </c:pt>
                <c:pt idx="23">
                  <c:v>13954.72</c:v>
                </c:pt>
                <c:pt idx="24">
                  <c:v>13953.85</c:v>
                </c:pt>
                <c:pt idx="25">
                  <c:v>13952.48</c:v>
                </c:pt>
                <c:pt idx="26">
                  <c:v>13949.68</c:v>
                </c:pt>
                <c:pt idx="27">
                  <c:v>14095.5</c:v>
                </c:pt>
                <c:pt idx="28">
                  <c:v>19086.18</c:v>
                </c:pt>
                <c:pt idx="29">
                  <c:v>19351.36</c:v>
                </c:pt>
                <c:pt idx="30">
                  <c:v>19655.240000000002</c:v>
                </c:pt>
                <c:pt idx="31">
                  <c:v>21533.73</c:v>
                </c:pt>
                <c:pt idx="32">
                  <c:v>34066.400000000001</c:v>
                </c:pt>
                <c:pt idx="33">
                  <c:v>41907.050000000003</c:v>
                </c:pt>
                <c:pt idx="34">
                  <c:v>39468.14</c:v>
                </c:pt>
                <c:pt idx="35">
                  <c:v>40864.81</c:v>
                </c:pt>
                <c:pt idx="36">
                  <c:v>41212.49</c:v>
                </c:pt>
                <c:pt idx="37">
                  <c:v>38392.980000000003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ResultsIntrTransp3!$F$1</c:f>
              <c:strCache>
                <c:ptCount val="1"/>
                <c:pt idx="0">
                  <c:v>M6PR-NPC1RabD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ResultsIntrTransp3!$F$2:$F$39</c:f>
              <c:numCache>
                <c:formatCode>General</c:formatCode>
                <c:ptCount val="38"/>
                <c:pt idx="0">
                  <c:v>0</c:v>
                </c:pt>
                <c:pt idx="1">
                  <c:v>61.97</c:v>
                </c:pt>
                <c:pt idx="2">
                  <c:v>85.3</c:v>
                </c:pt>
                <c:pt idx="3">
                  <c:v>97.37</c:v>
                </c:pt>
                <c:pt idx="4">
                  <c:v>98.53</c:v>
                </c:pt>
                <c:pt idx="5">
                  <c:v>103.24</c:v>
                </c:pt>
                <c:pt idx="6">
                  <c:v>104.25</c:v>
                </c:pt>
                <c:pt idx="7">
                  <c:v>103.65</c:v>
                </c:pt>
                <c:pt idx="8">
                  <c:v>103.8</c:v>
                </c:pt>
                <c:pt idx="9">
                  <c:v>102.55</c:v>
                </c:pt>
                <c:pt idx="10">
                  <c:v>100.67</c:v>
                </c:pt>
                <c:pt idx="11">
                  <c:v>101.98</c:v>
                </c:pt>
                <c:pt idx="12">
                  <c:v>102.36</c:v>
                </c:pt>
                <c:pt idx="13">
                  <c:v>105.7</c:v>
                </c:pt>
                <c:pt idx="14">
                  <c:v>106.94</c:v>
                </c:pt>
                <c:pt idx="15">
                  <c:v>106.91</c:v>
                </c:pt>
                <c:pt idx="16">
                  <c:v>105.72</c:v>
                </c:pt>
                <c:pt idx="17">
                  <c:v>107</c:v>
                </c:pt>
                <c:pt idx="18">
                  <c:v>105.49</c:v>
                </c:pt>
                <c:pt idx="19">
                  <c:v>102.82</c:v>
                </c:pt>
                <c:pt idx="20">
                  <c:v>27851.11</c:v>
                </c:pt>
                <c:pt idx="21">
                  <c:v>27799.35</c:v>
                </c:pt>
                <c:pt idx="22">
                  <c:v>27758.81</c:v>
                </c:pt>
                <c:pt idx="23">
                  <c:v>27746.04</c:v>
                </c:pt>
                <c:pt idx="24">
                  <c:v>27746.65</c:v>
                </c:pt>
                <c:pt idx="25">
                  <c:v>27745.24</c:v>
                </c:pt>
                <c:pt idx="26">
                  <c:v>27744.57</c:v>
                </c:pt>
                <c:pt idx="27">
                  <c:v>27746.34</c:v>
                </c:pt>
                <c:pt idx="28">
                  <c:v>25968.28</c:v>
                </c:pt>
                <c:pt idx="29">
                  <c:v>23024.73</c:v>
                </c:pt>
                <c:pt idx="30">
                  <c:v>18509.759999999998</c:v>
                </c:pt>
                <c:pt idx="31">
                  <c:v>16809.7</c:v>
                </c:pt>
                <c:pt idx="32">
                  <c:v>16203.2</c:v>
                </c:pt>
                <c:pt idx="33">
                  <c:v>16419.62</c:v>
                </c:pt>
                <c:pt idx="34">
                  <c:v>18862.439999999999</c:v>
                </c:pt>
                <c:pt idx="35">
                  <c:v>14951.21</c:v>
                </c:pt>
                <c:pt idx="36">
                  <c:v>14620.38</c:v>
                </c:pt>
                <c:pt idx="37">
                  <c:v>17027.57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740536"/>
        <c:axId val="784738968"/>
      </c:lineChart>
      <c:catAx>
        <c:axId val="784740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4738968"/>
        <c:crosses val="autoZero"/>
        <c:auto val="1"/>
        <c:lblAlgn val="ctr"/>
        <c:lblOffset val="100"/>
        <c:noMultiLvlLbl val="0"/>
      </c:catAx>
      <c:valAx>
        <c:axId val="78473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474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ResultsIntrTransp3!$BC$1</c:f>
              <c:strCache>
                <c:ptCount val="1"/>
                <c:pt idx="0">
                  <c:v>mvb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ResultsIntrTransp3!$BC$2:$BC$39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ResultsIntrTransp3!$BD$1</c:f>
              <c:strCache>
                <c:ptCount val="1"/>
                <c:pt idx="0">
                  <c:v>mvbRabA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ResultsIntrTransp3!$BD$2:$BD$39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ResultsIntrTransp3!$BE$1</c:f>
              <c:strCache>
                <c:ptCount val="1"/>
                <c:pt idx="0">
                  <c:v>mvbRabB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ResultsIntrTransp3!$BE$2:$BE$39</c:f>
              <c:numCache>
                <c:formatCode>General</c:formatCode>
                <c:ptCount val="38"/>
                <c:pt idx="0">
                  <c:v>0</c:v>
                </c:pt>
                <c:pt idx="1">
                  <c:v>6.32</c:v>
                </c:pt>
                <c:pt idx="2">
                  <c:v>7.52</c:v>
                </c:pt>
                <c:pt idx="3">
                  <c:v>10</c:v>
                </c:pt>
                <c:pt idx="4">
                  <c:v>12.1</c:v>
                </c:pt>
                <c:pt idx="5">
                  <c:v>14.52</c:v>
                </c:pt>
                <c:pt idx="6">
                  <c:v>14.89</c:v>
                </c:pt>
                <c:pt idx="7">
                  <c:v>20.04</c:v>
                </c:pt>
                <c:pt idx="8">
                  <c:v>20.09</c:v>
                </c:pt>
                <c:pt idx="9">
                  <c:v>20.38</c:v>
                </c:pt>
                <c:pt idx="10">
                  <c:v>20.49</c:v>
                </c:pt>
                <c:pt idx="11">
                  <c:v>21.03</c:v>
                </c:pt>
                <c:pt idx="12">
                  <c:v>23.31</c:v>
                </c:pt>
                <c:pt idx="13">
                  <c:v>23.06</c:v>
                </c:pt>
                <c:pt idx="14">
                  <c:v>21.98</c:v>
                </c:pt>
                <c:pt idx="15">
                  <c:v>19.78</c:v>
                </c:pt>
                <c:pt idx="16">
                  <c:v>16.16</c:v>
                </c:pt>
                <c:pt idx="17">
                  <c:v>15.29</c:v>
                </c:pt>
                <c:pt idx="18">
                  <c:v>14.91</c:v>
                </c:pt>
                <c:pt idx="19">
                  <c:v>12.83</c:v>
                </c:pt>
                <c:pt idx="20">
                  <c:v>11.87</c:v>
                </c:pt>
                <c:pt idx="21">
                  <c:v>11.54</c:v>
                </c:pt>
                <c:pt idx="22">
                  <c:v>12.43</c:v>
                </c:pt>
                <c:pt idx="23">
                  <c:v>14.37</c:v>
                </c:pt>
                <c:pt idx="24">
                  <c:v>14.48</c:v>
                </c:pt>
                <c:pt idx="25">
                  <c:v>14.03</c:v>
                </c:pt>
                <c:pt idx="26">
                  <c:v>15.32</c:v>
                </c:pt>
                <c:pt idx="27">
                  <c:v>17.91</c:v>
                </c:pt>
                <c:pt idx="28">
                  <c:v>17.46</c:v>
                </c:pt>
                <c:pt idx="29">
                  <c:v>22.92</c:v>
                </c:pt>
                <c:pt idx="30">
                  <c:v>20.64</c:v>
                </c:pt>
                <c:pt idx="31">
                  <c:v>20.54</c:v>
                </c:pt>
                <c:pt idx="32">
                  <c:v>17.920000000000002</c:v>
                </c:pt>
                <c:pt idx="33">
                  <c:v>12.79</c:v>
                </c:pt>
                <c:pt idx="34">
                  <c:v>12.57</c:v>
                </c:pt>
                <c:pt idx="35">
                  <c:v>12.75</c:v>
                </c:pt>
                <c:pt idx="36">
                  <c:v>13.67</c:v>
                </c:pt>
                <c:pt idx="37">
                  <c:v>14.62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ResultsIntrTransp3!$BF$1</c:f>
              <c:strCache>
                <c:ptCount val="1"/>
                <c:pt idx="0">
                  <c:v>mvbRabC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ResultsIntrTransp3!$BF$2:$BF$39</c:f>
              <c:numCache>
                <c:formatCode>General</c:formatCode>
                <c:ptCount val="38"/>
                <c:pt idx="0">
                  <c:v>0</c:v>
                </c:pt>
                <c:pt idx="1">
                  <c:v>5.51</c:v>
                </c:pt>
                <c:pt idx="2">
                  <c:v>6</c:v>
                </c:pt>
                <c:pt idx="3">
                  <c:v>9.33</c:v>
                </c:pt>
                <c:pt idx="4">
                  <c:v>11.79</c:v>
                </c:pt>
                <c:pt idx="5">
                  <c:v>11.39</c:v>
                </c:pt>
                <c:pt idx="6">
                  <c:v>12.91</c:v>
                </c:pt>
                <c:pt idx="7">
                  <c:v>12.59</c:v>
                </c:pt>
                <c:pt idx="8">
                  <c:v>12.99</c:v>
                </c:pt>
                <c:pt idx="9">
                  <c:v>13.47</c:v>
                </c:pt>
                <c:pt idx="10">
                  <c:v>14.11</c:v>
                </c:pt>
                <c:pt idx="11">
                  <c:v>16.25</c:v>
                </c:pt>
                <c:pt idx="12">
                  <c:v>15.33</c:v>
                </c:pt>
                <c:pt idx="13">
                  <c:v>16.059999999999999</c:v>
                </c:pt>
                <c:pt idx="14">
                  <c:v>16.8</c:v>
                </c:pt>
                <c:pt idx="15">
                  <c:v>16.989999999999998</c:v>
                </c:pt>
                <c:pt idx="16">
                  <c:v>19.71</c:v>
                </c:pt>
                <c:pt idx="17">
                  <c:v>21.48</c:v>
                </c:pt>
                <c:pt idx="18">
                  <c:v>21.2</c:v>
                </c:pt>
                <c:pt idx="19">
                  <c:v>22.45</c:v>
                </c:pt>
                <c:pt idx="20">
                  <c:v>23.42</c:v>
                </c:pt>
                <c:pt idx="21">
                  <c:v>24.45</c:v>
                </c:pt>
                <c:pt idx="22">
                  <c:v>25.06</c:v>
                </c:pt>
                <c:pt idx="23">
                  <c:v>24.88</c:v>
                </c:pt>
                <c:pt idx="24">
                  <c:v>24.13</c:v>
                </c:pt>
                <c:pt idx="25">
                  <c:v>25.93</c:v>
                </c:pt>
                <c:pt idx="26">
                  <c:v>27.32</c:v>
                </c:pt>
                <c:pt idx="27">
                  <c:v>28.16</c:v>
                </c:pt>
                <c:pt idx="28">
                  <c:v>31.49</c:v>
                </c:pt>
                <c:pt idx="29">
                  <c:v>31.61</c:v>
                </c:pt>
                <c:pt idx="30">
                  <c:v>32.159999999999997</c:v>
                </c:pt>
                <c:pt idx="31">
                  <c:v>31.83</c:v>
                </c:pt>
                <c:pt idx="32">
                  <c:v>32.200000000000003</c:v>
                </c:pt>
                <c:pt idx="33">
                  <c:v>32.729999999999997</c:v>
                </c:pt>
                <c:pt idx="34">
                  <c:v>32.65</c:v>
                </c:pt>
                <c:pt idx="35">
                  <c:v>32.46</c:v>
                </c:pt>
                <c:pt idx="36">
                  <c:v>32.74</c:v>
                </c:pt>
                <c:pt idx="37">
                  <c:v>29.92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ResultsIntrTransp3!$BG$1</c:f>
              <c:strCache>
                <c:ptCount val="1"/>
                <c:pt idx="0">
                  <c:v>mvbRabD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ResultsIntrTransp3!$BG$2:$BG$39</c:f>
              <c:numCache>
                <c:formatCode>General</c:formatCode>
                <c:ptCount val="38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0.03</c:v>
                </c:pt>
                <c:pt idx="4">
                  <c:v>0.19</c:v>
                </c:pt>
                <c:pt idx="5">
                  <c:v>0.1</c:v>
                </c:pt>
                <c:pt idx="6">
                  <c:v>0.04</c:v>
                </c:pt>
                <c:pt idx="7">
                  <c:v>0.16</c:v>
                </c:pt>
                <c:pt idx="8">
                  <c:v>0.99</c:v>
                </c:pt>
                <c:pt idx="9">
                  <c:v>1.1200000000000001</c:v>
                </c:pt>
                <c:pt idx="10">
                  <c:v>1.1499999999999999</c:v>
                </c:pt>
                <c:pt idx="11">
                  <c:v>1.17</c:v>
                </c:pt>
                <c:pt idx="12">
                  <c:v>1.1499999999999999</c:v>
                </c:pt>
                <c:pt idx="13">
                  <c:v>1.26</c:v>
                </c:pt>
                <c:pt idx="14">
                  <c:v>1.1599999999999999</c:v>
                </c:pt>
                <c:pt idx="15">
                  <c:v>1.18</c:v>
                </c:pt>
                <c:pt idx="16">
                  <c:v>1.52</c:v>
                </c:pt>
                <c:pt idx="17">
                  <c:v>1.34</c:v>
                </c:pt>
                <c:pt idx="18">
                  <c:v>1.17</c:v>
                </c:pt>
                <c:pt idx="19">
                  <c:v>2.0099999999999998</c:v>
                </c:pt>
                <c:pt idx="20">
                  <c:v>2.2999999999999998</c:v>
                </c:pt>
                <c:pt idx="21">
                  <c:v>2.19</c:v>
                </c:pt>
                <c:pt idx="22">
                  <c:v>2.13</c:v>
                </c:pt>
                <c:pt idx="23">
                  <c:v>2.82</c:v>
                </c:pt>
                <c:pt idx="24">
                  <c:v>3.92</c:v>
                </c:pt>
                <c:pt idx="25">
                  <c:v>4.76</c:v>
                </c:pt>
                <c:pt idx="26">
                  <c:v>4.93</c:v>
                </c:pt>
                <c:pt idx="27">
                  <c:v>5.0599999999999996</c:v>
                </c:pt>
                <c:pt idx="28">
                  <c:v>5.0999999999999996</c:v>
                </c:pt>
                <c:pt idx="29">
                  <c:v>5.0999999999999996</c:v>
                </c:pt>
                <c:pt idx="30">
                  <c:v>5.23</c:v>
                </c:pt>
                <c:pt idx="31">
                  <c:v>5.12</c:v>
                </c:pt>
                <c:pt idx="32">
                  <c:v>5.29</c:v>
                </c:pt>
                <c:pt idx="33">
                  <c:v>5.52</c:v>
                </c:pt>
                <c:pt idx="34">
                  <c:v>5.23</c:v>
                </c:pt>
                <c:pt idx="35">
                  <c:v>5.6</c:v>
                </c:pt>
                <c:pt idx="36">
                  <c:v>5.42</c:v>
                </c:pt>
                <c:pt idx="37">
                  <c:v>6.17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ResultsIntrTransp3!$BH$1</c:f>
              <c:strCache>
                <c:ptCount val="1"/>
                <c:pt idx="0">
                  <c:v>mvbRabE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ResultsIntrTransp3!$BH$2:$BH$39</c:f>
              <c:numCache>
                <c:formatCode>General</c:formatCode>
                <c:ptCount val="38"/>
                <c:pt idx="0">
                  <c:v>0</c:v>
                </c:pt>
                <c:pt idx="1">
                  <c:v>7.05</c:v>
                </c:pt>
                <c:pt idx="2">
                  <c:v>10.38</c:v>
                </c:pt>
                <c:pt idx="3">
                  <c:v>10.56</c:v>
                </c:pt>
                <c:pt idx="4">
                  <c:v>10.77</c:v>
                </c:pt>
                <c:pt idx="5">
                  <c:v>12.9</c:v>
                </c:pt>
                <c:pt idx="6">
                  <c:v>14.08</c:v>
                </c:pt>
                <c:pt idx="7">
                  <c:v>14.84</c:v>
                </c:pt>
                <c:pt idx="8">
                  <c:v>18.52</c:v>
                </c:pt>
                <c:pt idx="9">
                  <c:v>18.670000000000002</c:v>
                </c:pt>
                <c:pt idx="10">
                  <c:v>19.91</c:v>
                </c:pt>
                <c:pt idx="11">
                  <c:v>20.22</c:v>
                </c:pt>
                <c:pt idx="12">
                  <c:v>23.92</c:v>
                </c:pt>
                <c:pt idx="13">
                  <c:v>26.13</c:v>
                </c:pt>
                <c:pt idx="14">
                  <c:v>41.74</c:v>
                </c:pt>
                <c:pt idx="15">
                  <c:v>45.73</c:v>
                </c:pt>
                <c:pt idx="16">
                  <c:v>71.400000000000006</c:v>
                </c:pt>
                <c:pt idx="17">
                  <c:v>76.34</c:v>
                </c:pt>
                <c:pt idx="18">
                  <c:v>76.42</c:v>
                </c:pt>
                <c:pt idx="19">
                  <c:v>78.89</c:v>
                </c:pt>
                <c:pt idx="20">
                  <c:v>91.74</c:v>
                </c:pt>
                <c:pt idx="21">
                  <c:v>92.49</c:v>
                </c:pt>
                <c:pt idx="22">
                  <c:v>93.14</c:v>
                </c:pt>
                <c:pt idx="23">
                  <c:v>93.81</c:v>
                </c:pt>
                <c:pt idx="24">
                  <c:v>94.16</c:v>
                </c:pt>
                <c:pt idx="25">
                  <c:v>93.1</c:v>
                </c:pt>
                <c:pt idx="26">
                  <c:v>93.25</c:v>
                </c:pt>
                <c:pt idx="27">
                  <c:v>93.66</c:v>
                </c:pt>
                <c:pt idx="28">
                  <c:v>93.75</c:v>
                </c:pt>
                <c:pt idx="29">
                  <c:v>96.12</c:v>
                </c:pt>
                <c:pt idx="30">
                  <c:v>98.61</c:v>
                </c:pt>
                <c:pt idx="31">
                  <c:v>101.28</c:v>
                </c:pt>
                <c:pt idx="32">
                  <c:v>149.83000000000001</c:v>
                </c:pt>
                <c:pt idx="33">
                  <c:v>153.05000000000001</c:v>
                </c:pt>
                <c:pt idx="34">
                  <c:v>167.17</c:v>
                </c:pt>
                <c:pt idx="35">
                  <c:v>167.64</c:v>
                </c:pt>
                <c:pt idx="36">
                  <c:v>166.72</c:v>
                </c:pt>
                <c:pt idx="37">
                  <c:v>173.99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787672"/>
        <c:axId val="640788064"/>
      </c:lineChart>
      <c:catAx>
        <c:axId val="640787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788064"/>
        <c:crosses val="autoZero"/>
        <c:auto val="1"/>
        <c:lblAlgn val="ctr"/>
        <c:lblOffset val="100"/>
        <c:noMultiLvlLbl val="0"/>
      </c:catAx>
      <c:valAx>
        <c:axId val="64078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78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ResultsIntrTransp3!$BO$1</c:f>
              <c:strCache>
                <c:ptCount val="1"/>
                <c:pt idx="0">
                  <c:v>solubleMarker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ResultsIntrTransp3!$BO$2:$BO$39</c:f>
              <c:numCache>
                <c:formatCode>General</c:formatCode>
                <c:ptCount val="38"/>
                <c:pt idx="0">
                  <c:v>2252.27</c:v>
                </c:pt>
                <c:pt idx="1">
                  <c:v>2254.96</c:v>
                </c:pt>
                <c:pt idx="2">
                  <c:v>2258.39</c:v>
                </c:pt>
                <c:pt idx="3">
                  <c:v>2266.39</c:v>
                </c:pt>
                <c:pt idx="4">
                  <c:v>2272.0500000000002</c:v>
                </c:pt>
                <c:pt idx="5">
                  <c:v>2264.0100000000002</c:v>
                </c:pt>
                <c:pt idx="6">
                  <c:v>2268.17</c:v>
                </c:pt>
                <c:pt idx="7">
                  <c:v>2268.54</c:v>
                </c:pt>
                <c:pt idx="8">
                  <c:v>2269.39</c:v>
                </c:pt>
                <c:pt idx="9">
                  <c:v>2268.37</c:v>
                </c:pt>
                <c:pt idx="10">
                  <c:v>2268.02</c:v>
                </c:pt>
                <c:pt idx="11">
                  <c:v>2266.96</c:v>
                </c:pt>
                <c:pt idx="12">
                  <c:v>2265.2399999999998</c:v>
                </c:pt>
                <c:pt idx="13">
                  <c:v>2277.29</c:v>
                </c:pt>
                <c:pt idx="14">
                  <c:v>2271.6</c:v>
                </c:pt>
                <c:pt idx="15">
                  <c:v>2274.94</c:v>
                </c:pt>
                <c:pt idx="16">
                  <c:v>2333.1999999999998</c:v>
                </c:pt>
                <c:pt idx="17">
                  <c:v>2293.04</c:v>
                </c:pt>
                <c:pt idx="18">
                  <c:v>2269.63</c:v>
                </c:pt>
                <c:pt idx="19">
                  <c:v>2275.88</c:v>
                </c:pt>
                <c:pt idx="20">
                  <c:v>2270.98</c:v>
                </c:pt>
                <c:pt idx="21">
                  <c:v>2261.65</c:v>
                </c:pt>
                <c:pt idx="22">
                  <c:v>2261.87</c:v>
                </c:pt>
                <c:pt idx="23">
                  <c:v>2254.4899999999998</c:v>
                </c:pt>
                <c:pt idx="24">
                  <c:v>2253.86</c:v>
                </c:pt>
                <c:pt idx="25">
                  <c:v>2253.27</c:v>
                </c:pt>
                <c:pt idx="26">
                  <c:v>2254.81</c:v>
                </c:pt>
                <c:pt idx="27">
                  <c:v>2255.4899999999998</c:v>
                </c:pt>
                <c:pt idx="28">
                  <c:v>2256.2399999999998</c:v>
                </c:pt>
                <c:pt idx="29">
                  <c:v>2256.8200000000002</c:v>
                </c:pt>
                <c:pt idx="30">
                  <c:v>2259.87</c:v>
                </c:pt>
                <c:pt idx="31">
                  <c:v>2258.4</c:v>
                </c:pt>
                <c:pt idx="32">
                  <c:v>2270.17</c:v>
                </c:pt>
                <c:pt idx="33">
                  <c:v>2276.5500000000002</c:v>
                </c:pt>
                <c:pt idx="34">
                  <c:v>2258.09</c:v>
                </c:pt>
                <c:pt idx="35">
                  <c:v>2257.0500000000002</c:v>
                </c:pt>
                <c:pt idx="36">
                  <c:v>2255.6999999999998</c:v>
                </c:pt>
                <c:pt idx="37">
                  <c:v>2256.0100000000002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ResultsIntrTransp3!$BP$1</c:f>
              <c:strCache>
                <c:ptCount val="1"/>
                <c:pt idx="0">
                  <c:v>solubleMarkerRabA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ResultsIntrTransp3!$BP$2:$BP$39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ResultsIntrTransp3!$BQ$1</c:f>
              <c:strCache>
                <c:ptCount val="1"/>
                <c:pt idx="0">
                  <c:v>solubleMarkerRabB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ResultsIntrTransp3!$BQ$2:$BQ$39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ResultsIntrTransp3!$BR$1</c:f>
              <c:strCache>
                <c:ptCount val="1"/>
                <c:pt idx="0">
                  <c:v>solubleMarkerRabC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ResultsIntrTransp3!$BR$2:$BR$39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ResultsIntrTransp3!$BS$1</c:f>
              <c:strCache>
                <c:ptCount val="1"/>
                <c:pt idx="0">
                  <c:v>solubleMarkerRabD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ResultsIntrTransp3!$BS$2:$BS$39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ResultsIntrTransp3!$BT$1</c:f>
              <c:strCache>
                <c:ptCount val="1"/>
                <c:pt idx="0">
                  <c:v>solubleMarkerRabE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ResultsIntrTransp3!$BT$2:$BT$39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788456"/>
        <c:axId val="640790808"/>
      </c:lineChart>
      <c:catAx>
        <c:axId val="640788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790808"/>
        <c:crosses val="autoZero"/>
        <c:auto val="1"/>
        <c:lblAlgn val="ctr"/>
        <c:lblOffset val="100"/>
        <c:noMultiLvlLbl val="0"/>
      </c:catAx>
      <c:valAx>
        <c:axId val="64079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78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ResultsIntrTransp3!$BU$1</c:f>
              <c:strCache>
                <c:ptCount val="1"/>
                <c:pt idx="0">
                  <c:v>vATPase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ResultsIntrTransp3!$BU$2:$BU$39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ResultsIntrTransp3!$BV$1</c:f>
              <c:strCache>
                <c:ptCount val="1"/>
                <c:pt idx="0">
                  <c:v>vATPaseRabA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ResultsIntrTransp3!$BV$2:$BV$39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ResultsIntrTransp3!$CC$1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ResultsIntrTransp3!$CC$2:$CC$52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4"/>
          <c:order val="3"/>
          <c:tx>
            <c:strRef>
              <c:f>ResultsIntrTransp3!$CD$1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ResultsIntrTransp3!$CD$2:$CD$52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5"/>
          <c:order val="4"/>
          <c:tx>
            <c:strRef>
              <c:f>ResultsIntrTransp3!$CE$1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ResultsIntrTransp3!$CE$2:$CE$52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0"/>
          <c:order val="5"/>
          <c:tx>
            <c:strRef>
              <c:f>ResultsIntrTransp3!$CF$1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ResultsIntrTransp3!$CF$2:$CF$52</c:f>
              <c:numCache>
                <c:formatCode>General</c:formatCode>
                <c:ptCount val="5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019472"/>
        <c:axId val="599021824"/>
      </c:lineChart>
      <c:catAx>
        <c:axId val="59901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99021824"/>
        <c:crosses val="autoZero"/>
        <c:auto val="1"/>
        <c:lblAlgn val="ctr"/>
        <c:lblOffset val="100"/>
        <c:noMultiLvlLbl val="0"/>
      </c:catAx>
      <c:valAx>
        <c:axId val="5990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9901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ResultsIntrTransp3!$BI$1</c:f>
              <c:strCache>
                <c:ptCount val="1"/>
                <c:pt idx="0">
                  <c:v>proton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ResultsIntrTransp3!$BI$2:$BI$39</c:f>
              <c:numCache>
                <c:formatCode>General</c:formatCode>
                <c:ptCount val="38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0.03</c:v>
                </c:pt>
                <c:pt idx="4">
                  <c:v>0.08</c:v>
                </c:pt>
                <c:pt idx="5">
                  <c:v>0.05</c:v>
                </c:pt>
                <c:pt idx="6">
                  <c:v>0.04</c:v>
                </c:pt>
                <c:pt idx="7">
                  <c:v>0.16</c:v>
                </c:pt>
                <c:pt idx="8">
                  <c:v>0.22</c:v>
                </c:pt>
                <c:pt idx="9">
                  <c:v>0.18</c:v>
                </c:pt>
                <c:pt idx="10">
                  <c:v>0.17</c:v>
                </c:pt>
                <c:pt idx="11">
                  <c:v>0.17</c:v>
                </c:pt>
                <c:pt idx="12">
                  <c:v>0.15</c:v>
                </c:pt>
                <c:pt idx="13">
                  <c:v>0.26</c:v>
                </c:pt>
                <c:pt idx="14">
                  <c:v>0.16</c:v>
                </c:pt>
                <c:pt idx="15">
                  <c:v>0.18</c:v>
                </c:pt>
                <c:pt idx="16">
                  <c:v>0.52</c:v>
                </c:pt>
                <c:pt idx="17">
                  <c:v>0.34</c:v>
                </c:pt>
                <c:pt idx="18">
                  <c:v>0.17</c:v>
                </c:pt>
                <c:pt idx="19">
                  <c:v>0.31</c:v>
                </c:pt>
                <c:pt idx="20">
                  <c:v>0.4</c:v>
                </c:pt>
                <c:pt idx="21">
                  <c:v>0.21</c:v>
                </c:pt>
                <c:pt idx="22">
                  <c:v>0.14000000000000001</c:v>
                </c:pt>
                <c:pt idx="23">
                  <c:v>7.0000000000000007E-2</c:v>
                </c:pt>
                <c:pt idx="24">
                  <c:v>0.15</c:v>
                </c:pt>
                <c:pt idx="25">
                  <c:v>0.11</c:v>
                </c:pt>
                <c:pt idx="26">
                  <c:v>0.09</c:v>
                </c:pt>
                <c:pt idx="27">
                  <c:v>0.1</c:v>
                </c:pt>
                <c:pt idx="28">
                  <c:v>0.11</c:v>
                </c:pt>
                <c:pt idx="29">
                  <c:v>0.11</c:v>
                </c:pt>
                <c:pt idx="30">
                  <c:v>0.19</c:v>
                </c:pt>
                <c:pt idx="31">
                  <c:v>0.12</c:v>
                </c:pt>
                <c:pt idx="32">
                  <c:v>0.34</c:v>
                </c:pt>
                <c:pt idx="33">
                  <c:v>0.56999999999999995</c:v>
                </c:pt>
                <c:pt idx="34">
                  <c:v>0.23</c:v>
                </c:pt>
                <c:pt idx="35">
                  <c:v>0.31</c:v>
                </c:pt>
                <c:pt idx="36">
                  <c:v>0.26</c:v>
                </c:pt>
                <c:pt idx="37">
                  <c:v>0.18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ResultsIntrTransp3!$BJ$1</c:f>
              <c:strCache>
                <c:ptCount val="1"/>
                <c:pt idx="0">
                  <c:v>protonRabA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ResultsIntrTransp3!$BJ$2:$BJ$39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25.13</c:v>
                </c:pt>
                <c:pt idx="3">
                  <c:v>45.24</c:v>
                </c:pt>
                <c:pt idx="4">
                  <c:v>95.19</c:v>
                </c:pt>
                <c:pt idx="5">
                  <c:v>116.56</c:v>
                </c:pt>
                <c:pt idx="6">
                  <c:v>175.79</c:v>
                </c:pt>
                <c:pt idx="7">
                  <c:v>205.91</c:v>
                </c:pt>
                <c:pt idx="8">
                  <c:v>263.48</c:v>
                </c:pt>
                <c:pt idx="9">
                  <c:v>268.5</c:v>
                </c:pt>
                <c:pt idx="10">
                  <c:v>299.16000000000003</c:v>
                </c:pt>
                <c:pt idx="11">
                  <c:v>336.7</c:v>
                </c:pt>
                <c:pt idx="12">
                  <c:v>374.59</c:v>
                </c:pt>
                <c:pt idx="13">
                  <c:v>404.36</c:v>
                </c:pt>
                <c:pt idx="14">
                  <c:v>474.17</c:v>
                </c:pt>
                <c:pt idx="15">
                  <c:v>513.24</c:v>
                </c:pt>
                <c:pt idx="16">
                  <c:v>559.02</c:v>
                </c:pt>
                <c:pt idx="17">
                  <c:v>599.80999999999995</c:v>
                </c:pt>
                <c:pt idx="18">
                  <c:v>657.05</c:v>
                </c:pt>
                <c:pt idx="19">
                  <c:v>729.96</c:v>
                </c:pt>
                <c:pt idx="20">
                  <c:v>777.11</c:v>
                </c:pt>
                <c:pt idx="21">
                  <c:v>798.39</c:v>
                </c:pt>
                <c:pt idx="22">
                  <c:v>842.58</c:v>
                </c:pt>
                <c:pt idx="23">
                  <c:v>874.17</c:v>
                </c:pt>
                <c:pt idx="24">
                  <c:v>908.13</c:v>
                </c:pt>
                <c:pt idx="25">
                  <c:v>976.19</c:v>
                </c:pt>
                <c:pt idx="26">
                  <c:v>1004.91</c:v>
                </c:pt>
                <c:pt idx="27">
                  <c:v>1046.68</c:v>
                </c:pt>
                <c:pt idx="28">
                  <c:v>1105.23</c:v>
                </c:pt>
                <c:pt idx="29">
                  <c:v>1140.57</c:v>
                </c:pt>
                <c:pt idx="30">
                  <c:v>1175.1300000000001</c:v>
                </c:pt>
                <c:pt idx="31">
                  <c:v>1193.99</c:v>
                </c:pt>
                <c:pt idx="32">
                  <c:v>1235.8399999999999</c:v>
                </c:pt>
                <c:pt idx="33">
                  <c:v>1251.02</c:v>
                </c:pt>
                <c:pt idx="34">
                  <c:v>1303.55</c:v>
                </c:pt>
                <c:pt idx="35">
                  <c:v>1365.95</c:v>
                </c:pt>
                <c:pt idx="36">
                  <c:v>1395.33</c:v>
                </c:pt>
                <c:pt idx="37">
                  <c:v>1441.49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ResultsIntrTransp3!$BK$1</c:f>
              <c:strCache>
                <c:ptCount val="1"/>
                <c:pt idx="0">
                  <c:v>protonRabB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ResultsIntrTransp3!$BK$2:$BK$39</c:f>
              <c:numCache>
                <c:formatCode>General</c:formatCode>
                <c:ptCount val="38"/>
                <c:pt idx="0">
                  <c:v>3759.04</c:v>
                </c:pt>
                <c:pt idx="1">
                  <c:v>3736.71</c:v>
                </c:pt>
                <c:pt idx="2">
                  <c:v>3748.36</c:v>
                </c:pt>
                <c:pt idx="3">
                  <c:v>3635.55</c:v>
                </c:pt>
                <c:pt idx="4">
                  <c:v>3684.4</c:v>
                </c:pt>
                <c:pt idx="5">
                  <c:v>3660.05</c:v>
                </c:pt>
                <c:pt idx="6">
                  <c:v>3531.11</c:v>
                </c:pt>
                <c:pt idx="7">
                  <c:v>3567.91</c:v>
                </c:pt>
                <c:pt idx="8">
                  <c:v>3559.12</c:v>
                </c:pt>
                <c:pt idx="9">
                  <c:v>3543.63</c:v>
                </c:pt>
                <c:pt idx="10">
                  <c:v>3530.63</c:v>
                </c:pt>
                <c:pt idx="11">
                  <c:v>3539.9</c:v>
                </c:pt>
                <c:pt idx="12">
                  <c:v>3541.04</c:v>
                </c:pt>
                <c:pt idx="13">
                  <c:v>3490.96</c:v>
                </c:pt>
                <c:pt idx="14">
                  <c:v>3381.88</c:v>
                </c:pt>
                <c:pt idx="15">
                  <c:v>3129.01</c:v>
                </c:pt>
                <c:pt idx="16">
                  <c:v>2740.4</c:v>
                </c:pt>
                <c:pt idx="17">
                  <c:v>2670.88</c:v>
                </c:pt>
                <c:pt idx="18">
                  <c:v>2792.98</c:v>
                </c:pt>
                <c:pt idx="19">
                  <c:v>2682.72</c:v>
                </c:pt>
                <c:pt idx="20">
                  <c:v>2646.79</c:v>
                </c:pt>
                <c:pt idx="21">
                  <c:v>2695.07</c:v>
                </c:pt>
                <c:pt idx="22">
                  <c:v>2727.61</c:v>
                </c:pt>
                <c:pt idx="23">
                  <c:v>2737.91</c:v>
                </c:pt>
                <c:pt idx="24">
                  <c:v>2761.54</c:v>
                </c:pt>
                <c:pt idx="25">
                  <c:v>2782.64</c:v>
                </c:pt>
                <c:pt idx="26">
                  <c:v>2788.36</c:v>
                </c:pt>
                <c:pt idx="27">
                  <c:v>2867.55</c:v>
                </c:pt>
                <c:pt idx="28">
                  <c:v>2870.73</c:v>
                </c:pt>
                <c:pt idx="29">
                  <c:v>2888.72</c:v>
                </c:pt>
                <c:pt idx="30">
                  <c:v>2951.59</c:v>
                </c:pt>
                <c:pt idx="31">
                  <c:v>2916.1</c:v>
                </c:pt>
                <c:pt idx="32">
                  <c:v>2829.3</c:v>
                </c:pt>
                <c:pt idx="33">
                  <c:v>2819.7</c:v>
                </c:pt>
                <c:pt idx="34">
                  <c:v>2737.61</c:v>
                </c:pt>
                <c:pt idx="35">
                  <c:v>2752.4</c:v>
                </c:pt>
                <c:pt idx="36">
                  <c:v>2769.81</c:v>
                </c:pt>
                <c:pt idx="37">
                  <c:v>2809.9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ResultsIntrTransp3!$BL$1</c:f>
              <c:strCache>
                <c:ptCount val="1"/>
                <c:pt idx="0">
                  <c:v>protonRabC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ResultsIntrTransp3!$BL$2:$BL$39</c:f>
              <c:numCache>
                <c:formatCode>General</c:formatCode>
                <c:ptCount val="38"/>
                <c:pt idx="0">
                  <c:v>1997.45</c:v>
                </c:pt>
                <c:pt idx="1">
                  <c:v>2012.67</c:v>
                </c:pt>
                <c:pt idx="2">
                  <c:v>1970.7</c:v>
                </c:pt>
                <c:pt idx="3">
                  <c:v>2046.13</c:v>
                </c:pt>
                <c:pt idx="4">
                  <c:v>1956.8</c:v>
                </c:pt>
                <c:pt idx="5">
                  <c:v>2012.28</c:v>
                </c:pt>
                <c:pt idx="6">
                  <c:v>2048.11</c:v>
                </c:pt>
                <c:pt idx="7">
                  <c:v>2027.97</c:v>
                </c:pt>
                <c:pt idx="8">
                  <c:v>2017.21</c:v>
                </c:pt>
                <c:pt idx="9">
                  <c:v>2068.08</c:v>
                </c:pt>
                <c:pt idx="10">
                  <c:v>2064.88</c:v>
                </c:pt>
                <c:pt idx="11">
                  <c:v>2071.02</c:v>
                </c:pt>
                <c:pt idx="12">
                  <c:v>2054.77</c:v>
                </c:pt>
                <c:pt idx="13">
                  <c:v>2111.88</c:v>
                </c:pt>
                <c:pt idx="14">
                  <c:v>2060.77</c:v>
                </c:pt>
                <c:pt idx="15">
                  <c:v>2102.37</c:v>
                </c:pt>
                <c:pt idx="16">
                  <c:v>2171.44</c:v>
                </c:pt>
                <c:pt idx="17">
                  <c:v>2111.5300000000002</c:v>
                </c:pt>
                <c:pt idx="18">
                  <c:v>2105.7199999999998</c:v>
                </c:pt>
                <c:pt idx="19">
                  <c:v>2115.6999999999998</c:v>
                </c:pt>
                <c:pt idx="20">
                  <c:v>2131.61</c:v>
                </c:pt>
                <c:pt idx="21">
                  <c:v>2119.7600000000002</c:v>
                </c:pt>
                <c:pt idx="22">
                  <c:v>2105.54</c:v>
                </c:pt>
                <c:pt idx="23">
                  <c:v>2152.2399999999998</c:v>
                </c:pt>
                <c:pt idx="24">
                  <c:v>2156.8000000000002</c:v>
                </c:pt>
                <c:pt idx="25">
                  <c:v>2157.35</c:v>
                </c:pt>
                <c:pt idx="26">
                  <c:v>2150.7199999999998</c:v>
                </c:pt>
                <c:pt idx="27">
                  <c:v>2157.5</c:v>
                </c:pt>
                <c:pt idx="28">
                  <c:v>2191.89</c:v>
                </c:pt>
                <c:pt idx="29">
                  <c:v>2182.64</c:v>
                </c:pt>
                <c:pt idx="30">
                  <c:v>2160.91</c:v>
                </c:pt>
                <c:pt idx="31">
                  <c:v>2204.54</c:v>
                </c:pt>
                <c:pt idx="32">
                  <c:v>2245.73</c:v>
                </c:pt>
                <c:pt idx="33">
                  <c:v>2278.06</c:v>
                </c:pt>
                <c:pt idx="34">
                  <c:v>2273.3000000000002</c:v>
                </c:pt>
                <c:pt idx="35">
                  <c:v>2283.4699999999998</c:v>
                </c:pt>
                <c:pt idx="36">
                  <c:v>2298.36</c:v>
                </c:pt>
                <c:pt idx="37">
                  <c:v>2269.6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ResultsIntrTransp3!$BM$1</c:f>
              <c:strCache>
                <c:ptCount val="1"/>
                <c:pt idx="0">
                  <c:v>protonRabD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ResultsIntrTransp3!$BM$2:$BM$39</c:f>
              <c:numCache>
                <c:formatCode>General</c:formatCode>
                <c:ptCount val="38"/>
                <c:pt idx="0">
                  <c:v>2207.5300000000002</c:v>
                </c:pt>
                <c:pt idx="1">
                  <c:v>2212.77</c:v>
                </c:pt>
                <c:pt idx="2">
                  <c:v>2215.4</c:v>
                </c:pt>
                <c:pt idx="3">
                  <c:v>2221.25</c:v>
                </c:pt>
                <c:pt idx="4">
                  <c:v>2227.31</c:v>
                </c:pt>
                <c:pt idx="5">
                  <c:v>2214.33</c:v>
                </c:pt>
                <c:pt idx="6">
                  <c:v>2211.52</c:v>
                </c:pt>
                <c:pt idx="7">
                  <c:v>2204.73</c:v>
                </c:pt>
                <c:pt idx="8">
                  <c:v>2212.94</c:v>
                </c:pt>
                <c:pt idx="9">
                  <c:v>2212.79</c:v>
                </c:pt>
                <c:pt idx="10">
                  <c:v>2213.6799999999998</c:v>
                </c:pt>
                <c:pt idx="11">
                  <c:v>2212.7800000000002</c:v>
                </c:pt>
                <c:pt idx="12">
                  <c:v>2219.86</c:v>
                </c:pt>
                <c:pt idx="13">
                  <c:v>2230.87</c:v>
                </c:pt>
                <c:pt idx="14">
                  <c:v>2224.65</c:v>
                </c:pt>
                <c:pt idx="15">
                  <c:v>2223.61</c:v>
                </c:pt>
                <c:pt idx="16">
                  <c:v>2283.91</c:v>
                </c:pt>
                <c:pt idx="17">
                  <c:v>2248.71</c:v>
                </c:pt>
                <c:pt idx="18">
                  <c:v>2226.67</c:v>
                </c:pt>
                <c:pt idx="19">
                  <c:v>2244.62</c:v>
                </c:pt>
                <c:pt idx="20">
                  <c:v>2256.9</c:v>
                </c:pt>
                <c:pt idx="21">
                  <c:v>2254.85</c:v>
                </c:pt>
                <c:pt idx="22">
                  <c:v>2253.56</c:v>
                </c:pt>
                <c:pt idx="23">
                  <c:v>2249.9</c:v>
                </c:pt>
                <c:pt idx="24">
                  <c:v>2253.5500000000002</c:v>
                </c:pt>
                <c:pt idx="25">
                  <c:v>2269.04</c:v>
                </c:pt>
                <c:pt idx="26">
                  <c:v>2275.6999999999998</c:v>
                </c:pt>
                <c:pt idx="27">
                  <c:v>2283.08</c:v>
                </c:pt>
                <c:pt idx="28">
                  <c:v>2288.4499999999998</c:v>
                </c:pt>
                <c:pt idx="29">
                  <c:v>2295.84</c:v>
                </c:pt>
                <c:pt idx="30">
                  <c:v>2305.1799999999998</c:v>
                </c:pt>
                <c:pt idx="31">
                  <c:v>2306.6999999999998</c:v>
                </c:pt>
                <c:pt idx="32">
                  <c:v>2318.7800000000002</c:v>
                </c:pt>
                <c:pt idx="33">
                  <c:v>2327.14</c:v>
                </c:pt>
                <c:pt idx="34">
                  <c:v>2320.9499999999998</c:v>
                </c:pt>
                <c:pt idx="35">
                  <c:v>2311.7600000000002</c:v>
                </c:pt>
                <c:pt idx="36">
                  <c:v>2310.7800000000002</c:v>
                </c:pt>
                <c:pt idx="37">
                  <c:v>2300.0300000000002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ResultsIntrTransp3!$BN$1</c:f>
              <c:strCache>
                <c:ptCount val="1"/>
                <c:pt idx="0">
                  <c:v>protonRabE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ResultsIntrTransp3!$BN$2:$BN$39</c:f>
              <c:numCache>
                <c:formatCode>General</c:formatCode>
                <c:ptCount val="38"/>
                <c:pt idx="0">
                  <c:v>21462.97</c:v>
                </c:pt>
                <c:pt idx="1">
                  <c:v>21467.1</c:v>
                </c:pt>
                <c:pt idx="2">
                  <c:v>21496.25</c:v>
                </c:pt>
                <c:pt idx="3">
                  <c:v>21550.29</c:v>
                </c:pt>
                <c:pt idx="4">
                  <c:v>21635.4</c:v>
                </c:pt>
                <c:pt idx="5">
                  <c:v>21685.58</c:v>
                </c:pt>
                <c:pt idx="6">
                  <c:v>21778.89</c:v>
                </c:pt>
                <c:pt idx="7">
                  <c:v>21811.24</c:v>
                </c:pt>
                <c:pt idx="8">
                  <c:v>21870.81</c:v>
                </c:pt>
                <c:pt idx="9">
                  <c:v>21871.42</c:v>
                </c:pt>
                <c:pt idx="10">
                  <c:v>21886.65</c:v>
                </c:pt>
                <c:pt idx="11">
                  <c:v>21897.91</c:v>
                </c:pt>
                <c:pt idx="12">
                  <c:v>21934.66</c:v>
                </c:pt>
                <c:pt idx="13">
                  <c:v>21997.71</c:v>
                </c:pt>
                <c:pt idx="14">
                  <c:v>22268.84</c:v>
                </c:pt>
                <c:pt idx="15">
                  <c:v>22519.55</c:v>
                </c:pt>
                <c:pt idx="16">
                  <c:v>22752.9</c:v>
                </c:pt>
                <c:pt idx="17">
                  <c:v>23146.15</c:v>
                </c:pt>
                <c:pt idx="18">
                  <c:v>23262.12</c:v>
                </c:pt>
                <c:pt idx="19">
                  <c:v>23366.87</c:v>
                </c:pt>
                <c:pt idx="20">
                  <c:v>23492.12</c:v>
                </c:pt>
                <c:pt idx="21">
                  <c:v>23508.67</c:v>
                </c:pt>
                <c:pt idx="22">
                  <c:v>23518.85</c:v>
                </c:pt>
                <c:pt idx="23">
                  <c:v>23547.24</c:v>
                </c:pt>
                <c:pt idx="24">
                  <c:v>23553.49</c:v>
                </c:pt>
                <c:pt idx="25">
                  <c:v>23525.37</c:v>
                </c:pt>
                <c:pt idx="26">
                  <c:v>23527.1</c:v>
                </c:pt>
                <c:pt idx="27">
                  <c:v>23540.95</c:v>
                </c:pt>
                <c:pt idx="28">
                  <c:v>23524.81</c:v>
                </c:pt>
                <c:pt idx="29">
                  <c:v>23545.26</c:v>
                </c:pt>
                <c:pt idx="30">
                  <c:v>23579.95</c:v>
                </c:pt>
                <c:pt idx="31">
                  <c:v>23609.439999999999</c:v>
                </c:pt>
                <c:pt idx="32">
                  <c:v>23634.04</c:v>
                </c:pt>
                <c:pt idx="33">
                  <c:v>23769.96</c:v>
                </c:pt>
                <c:pt idx="34">
                  <c:v>23986.83</c:v>
                </c:pt>
                <c:pt idx="35">
                  <c:v>24002.33</c:v>
                </c:pt>
                <c:pt idx="36">
                  <c:v>24006.83</c:v>
                </c:pt>
                <c:pt idx="37">
                  <c:v>24064.57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021432"/>
        <c:axId val="599022216"/>
      </c:lineChart>
      <c:catAx>
        <c:axId val="599021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99022216"/>
        <c:crosses val="autoZero"/>
        <c:auto val="1"/>
        <c:lblAlgn val="ctr"/>
        <c:lblOffset val="100"/>
        <c:noMultiLvlLbl val="0"/>
      </c:catAx>
      <c:valAx>
        <c:axId val="59902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9902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ResultsIntrTransp3!$B$1</c:f>
              <c:strCache>
                <c:ptCount val="1"/>
                <c:pt idx="0">
                  <c:v>M6PR-NPC1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ResultsIntrTransp3!$B$2:$B$39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0.13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0.26</c:v>
                </c:pt>
                <c:pt idx="23">
                  <c:v>0.3</c:v>
                </c:pt>
                <c:pt idx="24">
                  <c:v>0.3</c:v>
                </c:pt>
                <c:pt idx="25">
                  <c:v>0.33</c:v>
                </c:pt>
                <c:pt idx="26">
                  <c:v>0.34</c:v>
                </c:pt>
                <c:pt idx="27">
                  <c:v>0.35</c:v>
                </c:pt>
                <c:pt idx="28">
                  <c:v>104.82</c:v>
                </c:pt>
                <c:pt idx="29">
                  <c:v>429.76</c:v>
                </c:pt>
                <c:pt idx="30">
                  <c:v>833.79</c:v>
                </c:pt>
                <c:pt idx="31">
                  <c:v>833.82</c:v>
                </c:pt>
                <c:pt idx="32">
                  <c:v>900.09</c:v>
                </c:pt>
                <c:pt idx="33">
                  <c:v>882.3</c:v>
                </c:pt>
                <c:pt idx="34">
                  <c:v>858.68</c:v>
                </c:pt>
                <c:pt idx="35">
                  <c:v>898.23</c:v>
                </c:pt>
                <c:pt idx="36">
                  <c:v>900.47</c:v>
                </c:pt>
                <c:pt idx="37">
                  <c:v>988.65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ResultsIntrTransp3!$C$1</c:f>
              <c:strCache>
                <c:ptCount val="1"/>
                <c:pt idx="0">
                  <c:v>M6PR-NPC1RabA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ResultsIntrTransp3!$C$2:$C$39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0.13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0.26</c:v>
                </c:pt>
                <c:pt idx="23">
                  <c:v>0.3</c:v>
                </c:pt>
                <c:pt idx="24">
                  <c:v>0.3</c:v>
                </c:pt>
                <c:pt idx="25">
                  <c:v>0.34</c:v>
                </c:pt>
                <c:pt idx="26">
                  <c:v>0.37</c:v>
                </c:pt>
                <c:pt idx="27">
                  <c:v>0.55000000000000004</c:v>
                </c:pt>
                <c:pt idx="28">
                  <c:v>972.51</c:v>
                </c:pt>
                <c:pt idx="29">
                  <c:v>3996.33</c:v>
                </c:pt>
                <c:pt idx="30">
                  <c:v>7755.5</c:v>
                </c:pt>
                <c:pt idx="31">
                  <c:v>7755.54</c:v>
                </c:pt>
                <c:pt idx="32">
                  <c:v>8371.9500000000007</c:v>
                </c:pt>
                <c:pt idx="33">
                  <c:v>8206.42</c:v>
                </c:pt>
                <c:pt idx="34">
                  <c:v>7986.51</c:v>
                </c:pt>
                <c:pt idx="35">
                  <c:v>9675.15</c:v>
                </c:pt>
                <c:pt idx="36">
                  <c:v>9684.08</c:v>
                </c:pt>
                <c:pt idx="37">
                  <c:v>10376.120000000001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ResultsIntrTransp3!$D$1</c:f>
              <c:strCache>
                <c:ptCount val="1"/>
                <c:pt idx="0">
                  <c:v>M6PR-NPC1RabB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ResultsIntrTransp3!$D$2:$D$39</c:f>
              <c:numCache>
                <c:formatCode>General</c:formatCode>
                <c:ptCount val="38"/>
                <c:pt idx="0">
                  <c:v>0</c:v>
                </c:pt>
                <c:pt idx="1">
                  <c:v>61.96</c:v>
                </c:pt>
                <c:pt idx="2">
                  <c:v>85.29</c:v>
                </c:pt>
                <c:pt idx="3">
                  <c:v>97.36</c:v>
                </c:pt>
                <c:pt idx="4">
                  <c:v>98.52</c:v>
                </c:pt>
                <c:pt idx="5">
                  <c:v>103.23</c:v>
                </c:pt>
                <c:pt idx="6">
                  <c:v>104.24</c:v>
                </c:pt>
                <c:pt idx="7">
                  <c:v>103.31</c:v>
                </c:pt>
                <c:pt idx="8">
                  <c:v>103.5</c:v>
                </c:pt>
                <c:pt idx="9">
                  <c:v>102.26</c:v>
                </c:pt>
                <c:pt idx="10">
                  <c:v>100.4</c:v>
                </c:pt>
                <c:pt idx="11">
                  <c:v>101.21</c:v>
                </c:pt>
                <c:pt idx="12">
                  <c:v>101.54</c:v>
                </c:pt>
                <c:pt idx="13">
                  <c:v>104.72</c:v>
                </c:pt>
                <c:pt idx="14">
                  <c:v>106.07</c:v>
                </c:pt>
                <c:pt idx="15">
                  <c:v>105.78</c:v>
                </c:pt>
                <c:pt idx="16">
                  <c:v>104.34</c:v>
                </c:pt>
                <c:pt idx="17">
                  <c:v>105.68</c:v>
                </c:pt>
                <c:pt idx="18">
                  <c:v>104.08</c:v>
                </c:pt>
                <c:pt idx="19">
                  <c:v>101.45</c:v>
                </c:pt>
                <c:pt idx="20">
                  <c:v>109.25</c:v>
                </c:pt>
                <c:pt idx="21">
                  <c:v>103.3</c:v>
                </c:pt>
                <c:pt idx="22">
                  <c:v>109.1</c:v>
                </c:pt>
                <c:pt idx="23">
                  <c:v>108</c:v>
                </c:pt>
                <c:pt idx="24">
                  <c:v>109.33</c:v>
                </c:pt>
                <c:pt idx="25">
                  <c:v>109.64</c:v>
                </c:pt>
                <c:pt idx="26">
                  <c:v>108.1</c:v>
                </c:pt>
                <c:pt idx="27">
                  <c:v>109</c:v>
                </c:pt>
                <c:pt idx="28">
                  <c:v>110.35</c:v>
                </c:pt>
                <c:pt idx="29">
                  <c:v>110.74</c:v>
                </c:pt>
                <c:pt idx="30">
                  <c:v>234.96</c:v>
                </c:pt>
                <c:pt idx="31">
                  <c:v>229.08</c:v>
                </c:pt>
                <c:pt idx="32">
                  <c:v>224.78</c:v>
                </c:pt>
                <c:pt idx="33">
                  <c:v>393.28</c:v>
                </c:pt>
                <c:pt idx="34">
                  <c:v>584.64</c:v>
                </c:pt>
                <c:pt idx="35">
                  <c:v>758.13</c:v>
                </c:pt>
                <c:pt idx="36">
                  <c:v>784.19</c:v>
                </c:pt>
                <c:pt idx="37">
                  <c:v>898.81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ResultsIntrTransp3!$E$1</c:f>
              <c:strCache>
                <c:ptCount val="1"/>
                <c:pt idx="0">
                  <c:v>M6PR-NPC1RabC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ResultsIntrTransp3!$E$2:$E$39</c:f>
              <c:numCache>
                <c:formatCode>General</c:formatCode>
                <c:ptCount val="38"/>
                <c:pt idx="0">
                  <c:v>0</c:v>
                </c:pt>
                <c:pt idx="1">
                  <c:v>61.97</c:v>
                </c:pt>
                <c:pt idx="2">
                  <c:v>85.3</c:v>
                </c:pt>
                <c:pt idx="3">
                  <c:v>99.13</c:v>
                </c:pt>
                <c:pt idx="4">
                  <c:v>102.97</c:v>
                </c:pt>
                <c:pt idx="5">
                  <c:v>111.52</c:v>
                </c:pt>
                <c:pt idx="6">
                  <c:v>113.47</c:v>
                </c:pt>
                <c:pt idx="7">
                  <c:v>113.32</c:v>
                </c:pt>
                <c:pt idx="8">
                  <c:v>115.93</c:v>
                </c:pt>
                <c:pt idx="9">
                  <c:v>117.22</c:v>
                </c:pt>
                <c:pt idx="10">
                  <c:v>115.07</c:v>
                </c:pt>
                <c:pt idx="11">
                  <c:v>115.11</c:v>
                </c:pt>
                <c:pt idx="12">
                  <c:v>116.44</c:v>
                </c:pt>
                <c:pt idx="13">
                  <c:v>120.35</c:v>
                </c:pt>
                <c:pt idx="14">
                  <c:v>124.48</c:v>
                </c:pt>
                <c:pt idx="15">
                  <c:v>126.18</c:v>
                </c:pt>
                <c:pt idx="16">
                  <c:v>124.6</c:v>
                </c:pt>
                <c:pt idx="17">
                  <c:v>126.01</c:v>
                </c:pt>
                <c:pt idx="18">
                  <c:v>125.77</c:v>
                </c:pt>
                <c:pt idx="19">
                  <c:v>123.49</c:v>
                </c:pt>
                <c:pt idx="20">
                  <c:v>253.31</c:v>
                </c:pt>
                <c:pt idx="21">
                  <c:v>188.12</c:v>
                </c:pt>
                <c:pt idx="22">
                  <c:v>148.21</c:v>
                </c:pt>
                <c:pt idx="23">
                  <c:v>13954.72</c:v>
                </c:pt>
                <c:pt idx="24">
                  <c:v>13953.85</c:v>
                </c:pt>
                <c:pt idx="25">
                  <c:v>13952.48</c:v>
                </c:pt>
                <c:pt idx="26">
                  <c:v>13949.68</c:v>
                </c:pt>
                <c:pt idx="27">
                  <c:v>14095.5</c:v>
                </c:pt>
                <c:pt idx="28">
                  <c:v>19086.18</c:v>
                </c:pt>
                <c:pt idx="29">
                  <c:v>19351.36</c:v>
                </c:pt>
                <c:pt idx="30">
                  <c:v>19655.240000000002</c:v>
                </c:pt>
                <c:pt idx="31">
                  <c:v>21533.73</c:v>
                </c:pt>
                <c:pt idx="32">
                  <c:v>34066.400000000001</c:v>
                </c:pt>
                <c:pt idx="33">
                  <c:v>41907.050000000003</c:v>
                </c:pt>
                <c:pt idx="34">
                  <c:v>39468.14</c:v>
                </c:pt>
                <c:pt idx="35">
                  <c:v>40864.81</c:v>
                </c:pt>
                <c:pt idx="36">
                  <c:v>41212.49</c:v>
                </c:pt>
                <c:pt idx="37">
                  <c:v>38392.980000000003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ResultsIntrTransp3!$F$1</c:f>
              <c:strCache>
                <c:ptCount val="1"/>
                <c:pt idx="0">
                  <c:v>M6PR-NPC1RabD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ResultsIntrTransp3!$F$2:$F$39</c:f>
              <c:numCache>
                <c:formatCode>General</c:formatCode>
                <c:ptCount val="38"/>
                <c:pt idx="0">
                  <c:v>0</c:v>
                </c:pt>
                <c:pt idx="1">
                  <c:v>61.97</c:v>
                </c:pt>
                <c:pt idx="2">
                  <c:v>85.3</c:v>
                </c:pt>
                <c:pt idx="3">
                  <c:v>97.37</c:v>
                </c:pt>
                <c:pt idx="4">
                  <c:v>98.53</c:v>
                </c:pt>
                <c:pt idx="5">
                  <c:v>103.24</c:v>
                </c:pt>
                <c:pt idx="6">
                  <c:v>104.25</c:v>
                </c:pt>
                <c:pt idx="7">
                  <c:v>103.65</c:v>
                </c:pt>
                <c:pt idx="8">
                  <c:v>103.8</c:v>
                </c:pt>
                <c:pt idx="9">
                  <c:v>102.55</c:v>
                </c:pt>
                <c:pt idx="10">
                  <c:v>100.67</c:v>
                </c:pt>
                <c:pt idx="11">
                  <c:v>101.98</c:v>
                </c:pt>
                <c:pt idx="12">
                  <c:v>102.36</c:v>
                </c:pt>
                <c:pt idx="13">
                  <c:v>105.7</c:v>
                </c:pt>
                <c:pt idx="14">
                  <c:v>106.94</c:v>
                </c:pt>
                <c:pt idx="15">
                  <c:v>106.91</c:v>
                </c:pt>
                <c:pt idx="16">
                  <c:v>105.72</c:v>
                </c:pt>
                <c:pt idx="17">
                  <c:v>107</c:v>
                </c:pt>
                <c:pt idx="18">
                  <c:v>105.49</c:v>
                </c:pt>
                <c:pt idx="19">
                  <c:v>102.82</c:v>
                </c:pt>
                <c:pt idx="20">
                  <c:v>27851.11</c:v>
                </c:pt>
                <c:pt idx="21">
                  <c:v>27799.35</c:v>
                </c:pt>
                <c:pt idx="22">
                  <c:v>27758.81</c:v>
                </c:pt>
                <c:pt idx="23">
                  <c:v>27746.04</c:v>
                </c:pt>
                <c:pt idx="24">
                  <c:v>27746.65</c:v>
                </c:pt>
                <c:pt idx="25">
                  <c:v>27745.24</c:v>
                </c:pt>
                <c:pt idx="26">
                  <c:v>27744.57</c:v>
                </c:pt>
                <c:pt idx="27">
                  <c:v>27746.34</c:v>
                </c:pt>
                <c:pt idx="28">
                  <c:v>25968.28</c:v>
                </c:pt>
                <c:pt idx="29">
                  <c:v>23024.73</c:v>
                </c:pt>
                <c:pt idx="30">
                  <c:v>18509.759999999998</c:v>
                </c:pt>
                <c:pt idx="31">
                  <c:v>16809.7</c:v>
                </c:pt>
                <c:pt idx="32">
                  <c:v>16203.2</c:v>
                </c:pt>
                <c:pt idx="33">
                  <c:v>16419.62</c:v>
                </c:pt>
                <c:pt idx="34">
                  <c:v>18862.439999999999</c:v>
                </c:pt>
                <c:pt idx="35">
                  <c:v>14951.21</c:v>
                </c:pt>
                <c:pt idx="36">
                  <c:v>14620.38</c:v>
                </c:pt>
                <c:pt idx="37">
                  <c:v>17027.57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ResultsIntrTransp3!$G$1</c:f>
              <c:strCache>
                <c:ptCount val="1"/>
                <c:pt idx="0">
                  <c:v>M6PR-NPC1RabE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ResultsIntrTransp3!$G$2:$G$39</c:f>
              <c:numCache>
                <c:formatCode>General</c:formatCode>
                <c:ptCount val="38"/>
                <c:pt idx="0">
                  <c:v>0</c:v>
                </c:pt>
                <c:pt idx="1">
                  <c:v>61.97</c:v>
                </c:pt>
                <c:pt idx="2">
                  <c:v>85.3</c:v>
                </c:pt>
                <c:pt idx="3">
                  <c:v>97.38</c:v>
                </c:pt>
                <c:pt idx="4">
                  <c:v>98.54</c:v>
                </c:pt>
                <c:pt idx="5">
                  <c:v>103.25</c:v>
                </c:pt>
                <c:pt idx="6">
                  <c:v>104.26</c:v>
                </c:pt>
                <c:pt idx="7">
                  <c:v>103.33</c:v>
                </c:pt>
                <c:pt idx="8">
                  <c:v>103.51</c:v>
                </c:pt>
                <c:pt idx="9">
                  <c:v>102.29</c:v>
                </c:pt>
                <c:pt idx="10">
                  <c:v>100.42</c:v>
                </c:pt>
                <c:pt idx="11">
                  <c:v>101.23</c:v>
                </c:pt>
                <c:pt idx="12">
                  <c:v>101.57</c:v>
                </c:pt>
                <c:pt idx="13">
                  <c:v>105.39</c:v>
                </c:pt>
                <c:pt idx="14">
                  <c:v>106.6</c:v>
                </c:pt>
                <c:pt idx="15">
                  <c:v>106.27</c:v>
                </c:pt>
                <c:pt idx="16">
                  <c:v>104.36</c:v>
                </c:pt>
                <c:pt idx="17">
                  <c:v>105.71</c:v>
                </c:pt>
                <c:pt idx="18">
                  <c:v>104.1</c:v>
                </c:pt>
                <c:pt idx="19">
                  <c:v>101.47</c:v>
                </c:pt>
                <c:pt idx="20">
                  <c:v>5889.95</c:v>
                </c:pt>
                <c:pt idx="21">
                  <c:v>6101.78</c:v>
                </c:pt>
                <c:pt idx="22">
                  <c:v>6197.53</c:v>
                </c:pt>
                <c:pt idx="23">
                  <c:v>6244.7</c:v>
                </c:pt>
                <c:pt idx="24">
                  <c:v>6251.58</c:v>
                </c:pt>
                <c:pt idx="25">
                  <c:v>6250.97</c:v>
                </c:pt>
                <c:pt idx="26">
                  <c:v>6249.67</c:v>
                </c:pt>
                <c:pt idx="27">
                  <c:v>6249.96</c:v>
                </c:pt>
                <c:pt idx="28">
                  <c:v>2055.75</c:v>
                </c:pt>
                <c:pt idx="29">
                  <c:v>2005.13</c:v>
                </c:pt>
                <c:pt idx="30">
                  <c:v>2014.4</c:v>
                </c:pt>
                <c:pt idx="31">
                  <c:v>2006.63</c:v>
                </c:pt>
                <c:pt idx="32">
                  <c:v>10301.44</c:v>
                </c:pt>
                <c:pt idx="33">
                  <c:v>2246.44</c:v>
                </c:pt>
                <c:pt idx="34">
                  <c:v>2241.41</c:v>
                </c:pt>
                <c:pt idx="35">
                  <c:v>2377.0300000000002</c:v>
                </c:pt>
                <c:pt idx="36">
                  <c:v>2359.2800000000002</c:v>
                </c:pt>
                <c:pt idx="37">
                  <c:v>1971.84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741320"/>
        <c:axId val="656591040"/>
      </c:lineChart>
      <c:catAx>
        <c:axId val="784741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6591040"/>
        <c:crosses val="autoZero"/>
        <c:auto val="1"/>
        <c:lblAlgn val="ctr"/>
        <c:lblOffset val="100"/>
        <c:noMultiLvlLbl val="0"/>
      </c:catAx>
      <c:valAx>
        <c:axId val="65659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474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ResultsIntrTransp3!$M$1</c:f>
              <c:strCache>
                <c:ptCount val="1"/>
                <c:pt idx="0">
                  <c:v>NPC1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ResultsIntrTransp3!$M$2:$M$39</c:f>
              <c:numCache>
                <c:formatCode>General</c:formatCode>
                <c:ptCount val="38"/>
                <c:pt idx="0">
                  <c:v>2000048.42</c:v>
                </c:pt>
                <c:pt idx="1">
                  <c:v>1999723.11</c:v>
                </c:pt>
                <c:pt idx="2">
                  <c:v>1999613.94</c:v>
                </c:pt>
                <c:pt idx="3">
                  <c:v>1999557.95</c:v>
                </c:pt>
                <c:pt idx="4">
                  <c:v>1999548.56</c:v>
                </c:pt>
                <c:pt idx="5">
                  <c:v>1999531.19</c:v>
                </c:pt>
                <c:pt idx="6">
                  <c:v>1999526.45</c:v>
                </c:pt>
                <c:pt idx="7">
                  <c:v>1999530.69</c:v>
                </c:pt>
                <c:pt idx="8">
                  <c:v>1999525.86</c:v>
                </c:pt>
                <c:pt idx="9">
                  <c:v>1999536.87</c:v>
                </c:pt>
                <c:pt idx="10">
                  <c:v>1999541.97</c:v>
                </c:pt>
                <c:pt idx="11">
                  <c:v>1999538.92</c:v>
                </c:pt>
                <c:pt idx="12">
                  <c:v>1999539.37</c:v>
                </c:pt>
                <c:pt idx="13">
                  <c:v>1999522.68</c:v>
                </c:pt>
                <c:pt idx="14">
                  <c:v>1999516.72</c:v>
                </c:pt>
                <c:pt idx="15">
                  <c:v>1999519.9</c:v>
                </c:pt>
                <c:pt idx="16">
                  <c:v>1999527.36</c:v>
                </c:pt>
                <c:pt idx="17">
                  <c:v>1999518.41</c:v>
                </c:pt>
                <c:pt idx="18">
                  <c:v>1999526.85</c:v>
                </c:pt>
                <c:pt idx="19">
                  <c:v>1999538.89</c:v>
                </c:pt>
                <c:pt idx="20">
                  <c:v>1996572.37</c:v>
                </c:pt>
                <c:pt idx="21">
                  <c:v>1996560.03</c:v>
                </c:pt>
                <c:pt idx="22">
                  <c:v>1996539.33</c:v>
                </c:pt>
                <c:pt idx="23">
                  <c:v>1995540.47</c:v>
                </c:pt>
                <c:pt idx="24">
                  <c:v>1995514.71</c:v>
                </c:pt>
                <c:pt idx="25">
                  <c:v>1995517.43</c:v>
                </c:pt>
                <c:pt idx="26">
                  <c:v>1995525.3</c:v>
                </c:pt>
                <c:pt idx="27">
                  <c:v>1995519.41</c:v>
                </c:pt>
                <c:pt idx="28">
                  <c:v>1995517.72</c:v>
                </c:pt>
                <c:pt idx="29">
                  <c:v>1995523.44</c:v>
                </c:pt>
                <c:pt idx="30">
                  <c:v>1995517.29</c:v>
                </c:pt>
                <c:pt idx="31">
                  <c:v>1995513.68</c:v>
                </c:pt>
                <c:pt idx="32">
                  <c:v>1994587.52</c:v>
                </c:pt>
                <c:pt idx="33">
                  <c:v>1994601.93</c:v>
                </c:pt>
                <c:pt idx="34">
                  <c:v>1994617.58</c:v>
                </c:pt>
                <c:pt idx="35">
                  <c:v>1994611.14</c:v>
                </c:pt>
                <c:pt idx="36">
                  <c:v>1994606.13</c:v>
                </c:pt>
                <c:pt idx="37">
                  <c:v>1994606.4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ResultsIntrTransp3!$N$1</c:f>
              <c:strCache>
                <c:ptCount val="1"/>
                <c:pt idx="0">
                  <c:v>NPC1RabA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ResultsIntrTransp3!$N$2:$N$39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0.14000000000000001</c:v>
                </c:pt>
                <c:pt idx="29">
                  <c:v>0.44</c:v>
                </c:pt>
                <c:pt idx="30">
                  <c:v>0.75</c:v>
                </c:pt>
                <c:pt idx="31">
                  <c:v>0.75</c:v>
                </c:pt>
                <c:pt idx="32">
                  <c:v>1.08</c:v>
                </c:pt>
                <c:pt idx="33">
                  <c:v>1.08</c:v>
                </c:pt>
                <c:pt idx="34">
                  <c:v>1.08</c:v>
                </c:pt>
                <c:pt idx="35">
                  <c:v>4.28</c:v>
                </c:pt>
                <c:pt idx="36">
                  <c:v>4.42</c:v>
                </c:pt>
                <c:pt idx="37">
                  <c:v>4.8499999999999996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ResultsIntrTransp3!$O$1</c:f>
              <c:strCache>
                <c:ptCount val="1"/>
                <c:pt idx="0">
                  <c:v>NPC1RabB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ResultsIntrTransp3!$O$2:$O$39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0.02</c:v>
                </c:pt>
                <c:pt idx="28">
                  <c:v>6.89</c:v>
                </c:pt>
                <c:pt idx="29">
                  <c:v>6.82</c:v>
                </c:pt>
                <c:pt idx="30">
                  <c:v>7.37</c:v>
                </c:pt>
                <c:pt idx="31">
                  <c:v>8.48</c:v>
                </c:pt>
                <c:pt idx="32">
                  <c:v>8.42</c:v>
                </c:pt>
                <c:pt idx="33">
                  <c:v>10.97</c:v>
                </c:pt>
                <c:pt idx="34">
                  <c:v>13.61</c:v>
                </c:pt>
                <c:pt idx="35">
                  <c:v>15.17</c:v>
                </c:pt>
                <c:pt idx="36">
                  <c:v>14.66</c:v>
                </c:pt>
                <c:pt idx="37">
                  <c:v>17.13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ResultsIntrTransp3!$P$1</c:f>
              <c:strCache>
                <c:ptCount val="1"/>
                <c:pt idx="0">
                  <c:v>NPC1RabC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ResultsIntrTransp3!$P$2:$P$39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  <c:pt idx="10">
                  <c:v>0.03</c:v>
                </c:pt>
                <c:pt idx="11">
                  <c:v>0.03</c:v>
                </c:pt>
                <c:pt idx="12">
                  <c:v>0.04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0.09</c:v>
                </c:pt>
                <c:pt idx="20">
                  <c:v>0.13</c:v>
                </c:pt>
                <c:pt idx="21">
                  <c:v>0.22</c:v>
                </c:pt>
                <c:pt idx="22">
                  <c:v>0.17</c:v>
                </c:pt>
                <c:pt idx="23">
                  <c:v>3.24</c:v>
                </c:pt>
                <c:pt idx="24">
                  <c:v>7.89</c:v>
                </c:pt>
                <c:pt idx="25">
                  <c:v>12.47</c:v>
                </c:pt>
                <c:pt idx="26">
                  <c:v>16.96</c:v>
                </c:pt>
                <c:pt idx="27">
                  <c:v>21.53</c:v>
                </c:pt>
                <c:pt idx="28">
                  <c:v>21.02</c:v>
                </c:pt>
                <c:pt idx="29">
                  <c:v>25.36</c:v>
                </c:pt>
                <c:pt idx="30">
                  <c:v>30.68</c:v>
                </c:pt>
                <c:pt idx="31">
                  <c:v>35.75</c:v>
                </c:pt>
                <c:pt idx="32">
                  <c:v>42.13</c:v>
                </c:pt>
                <c:pt idx="33">
                  <c:v>50.32</c:v>
                </c:pt>
                <c:pt idx="34">
                  <c:v>51.42</c:v>
                </c:pt>
                <c:pt idx="35">
                  <c:v>54.21</c:v>
                </c:pt>
                <c:pt idx="36">
                  <c:v>59.74</c:v>
                </c:pt>
                <c:pt idx="37">
                  <c:v>45.29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ResultsIntrTransp3!$Q$1</c:f>
              <c:strCache>
                <c:ptCount val="1"/>
                <c:pt idx="0">
                  <c:v>NPC1RabD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ResultsIntrTransp3!$Q$2:$Q$39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0.49</c:v>
                </c:pt>
                <c:pt idx="21">
                  <c:v>0.57999999999999996</c:v>
                </c:pt>
                <c:pt idx="22">
                  <c:v>0.53</c:v>
                </c:pt>
                <c:pt idx="23">
                  <c:v>1.85</c:v>
                </c:pt>
                <c:pt idx="24">
                  <c:v>2.0499999999999998</c:v>
                </c:pt>
                <c:pt idx="25">
                  <c:v>2.25</c:v>
                </c:pt>
                <c:pt idx="26">
                  <c:v>2.25</c:v>
                </c:pt>
                <c:pt idx="27">
                  <c:v>2.39</c:v>
                </c:pt>
                <c:pt idx="28">
                  <c:v>2.54</c:v>
                </c:pt>
                <c:pt idx="29">
                  <c:v>2.62</c:v>
                </c:pt>
                <c:pt idx="30">
                  <c:v>2.85</c:v>
                </c:pt>
                <c:pt idx="31">
                  <c:v>3.22</c:v>
                </c:pt>
                <c:pt idx="32">
                  <c:v>4.2300000000000004</c:v>
                </c:pt>
                <c:pt idx="33">
                  <c:v>5.26</c:v>
                </c:pt>
                <c:pt idx="34">
                  <c:v>11.92</c:v>
                </c:pt>
                <c:pt idx="35">
                  <c:v>10.85</c:v>
                </c:pt>
                <c:pt idx="36">
                  <c:v>11.34</c:v>
                </c:pt>
                <c:pt idx="37">
                  <c:v>26.17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ResultsIntrTransp3!$R$1</c:f>
              <c:strCache>
                <c:ptCount val="1"/>
                <c:pt idx="0">
                  <c:v>NPC1RabE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ResultsIntrTransp3!$R$2:$R$39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1.48</c:v>
                </c:pt>
                <c:pt idx="21">
                  <c:v>10.38</c:v>
                </c:pt>
                <c:pt idx="22">
                  <c:v>16.72</c:v>
                </c:pt>
                <c:pt idx="23">
                  <c:v>26.07</c:v>
                </c:pt>
                <c:pt idx="24">
                  <c:v>35.24</c:v>
                </c:pt>
                <c:pt idx="25">
                  <c:v>44.35</c:v>
                </c:pt>
                <c:pt idx="26">
                  <c:v>53.47</c:v>
                </c:pt>
                <c:pt idx="27">
                  <c:v>62.58</c:v>
                </c:pt>
                <c:pt idx="28">
                  <c:v>69.31</c:v>
                </c:pt>
                <c:pt idx="29">
                  <c:v>70.64</c:v>
                </c:pt>
                <c:pt idx="30">
                  <c:v>69.900000000000006</c:v>
                </c:pt>
                <c:pt idx="31">
                  <c:v>70.42</c:v>
                </c:pt>
                <c:pt idx="32">
                  <c:v>70.72</c:v>
                </c:pt>
                <c:pt idx="33">
                  <c:v>96.92</c:v>
                </c:pt>
                <c:pt idx="34">
                  <c:v>92.13</c:v>
                </c:pt>
                <c:pt idx="35">
                  <c:v>85.79</c:v>
                </c:pt>
                <c:pt idx="36">
                  <c:v>79.56</c:v>
                </c:pt>
                <c:pt idx="37">
                  <c:v>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593784"/>
        <c:axId val="656592216"/>
      </c:lineChart>
      <c:catAx>
        <c:axId val="656593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6592216"/>
        <c:crosses val="autoZero"/>
        <c:auto val="1"/>
        <c:lblAlgn val="ctr"/>
        <c:lblOffset val="100"/>
        <c:noMultiLvlLbl val="0"/>
      </c:catAx>
      <c:valAx>
        <c:axId val="65659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659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ResultsIntrTransp3!$S$1</c:f>
              <c:strCache>
                <c:ptCount val="1"/>
                <c:pt idx="0">
                  <c:v>NPC2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ResultsIntrTransp3!$M$1:$M$18</c:f>
              <c:numCache>
                <c:formatCode>General</c:formatCode>
                <c:ptCount val="18"/>
                <c:pt idx="0">
                  <c:v>0</c:v>
                </c:pt>
                <c:pt idx="1">
                  <c:v>2000048.42</c:v>
                </c:pt>
                <c:pt idx="2">
                  <c:v>1999723.11</c:v>
                </c:pt>
                <c:pt idx="3">
                  <c:v>1999613.94</c:v>
                </c:pt>
                <c:pt idx="4">
                  <c:v>1999557.95</c:v>
                </c:pt>
                <c:pt idx="5">
                  <c:v>1999548.56</c:v>
                </c:pt>
                <c:pt idx="6">
                  <c:v>1999531.19</c:v>
                </c:pt>
                <c:pt idx="7">
                  <c:v>1999526.45</c:v>
                </c:pt>
                <c:pt idx="8">
                  <c:v>1999530.69</c:v>
                </c:pt>
                <c:pt idx="9">
                  <c:v>1999525.86</c:v>
                </c:pt>
                <c:pt idx="10">
                  <c:v>1999536.87</c:v>
                </c:pt>
                <c:pt idx="11">
                  <c:v>1999541.97</c:v>
                </c:pt>
                <c:pt idx="12">
                  <c:v>1999538.92</c:v>
                </c:pt>
                <c:pt idx="13">
                  <c:v>1999539.37</c:v>
                </c:pt>
                <c:pt idx="14">
                  <c:v>1999522.68</c:v>
                </c:pt>
                <c:pt idx="15">
                  <c:v>1999516.72</c:v>
                </c:pt>
                <c:pt idx="16">
                  <c:v>1999519.9</c:v>
                </c:pt>
                <c:pt idx="17">
                  <c:v>1999527.36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ResultsIntrTransp3!$T$1</c:f>
              <c:strCache>
                <c:ptCount val="1"/>
                <c:pt idx="0">
                  <c:v>NPC2RabA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ResultsIntrTransp3!$T$2:$T$39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ResultsIntrTransp3!$U$1</c:f>
              <c:strCache>
                <c:ptCount val="1"/>
                <c:pt idx="0">
                  <c:v>NPC2RabB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ResultsIntrTransp3!$U$2:$U$39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ResultsIntrTransp3!$V$1</c:f>
              <c:strCache>
                <c:ptCount val="1"/>
                <c:pt idx="0">
                  <c:v>NPC2RabC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ResultsIntrTransp3!$V$2:$V$39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ResultsIntrTransp3!$W$1</c:f>
              <c:strCache>
                <c:ptCount val="1"/>
                <c:pt idx="0">
                  <c:v>NPC2RabD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ResultsIntrTransp3!$W$2:$W$39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ResultsIntrTransp3!$X$1</c:f>
              <c:strCache>
                <c:ptCount val="1"/>
                <c:pt idx="0">
                  <c:v>NPC2RabE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ResultsIntrTransp3!$X$2:$X$39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591432"/>
        <c:axId val="656593392"/>
      </c:lineChart>
      <c:catAx>
        <c:axId val="656591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6593392"/>
        <c:crosses val="autoZero"/>
        <c:auto val="1"/>
        <c:lblAlgn val="ctr"/>
        <c:lblOffset val="100"/>
        <c:noMultiLvlLbl val="0"/>
      </c:catAx>
      <c:valAx>
        <c:axId val="6565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659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ResultsIntrTransp3!$Y$1</c:f>
              <c:strCache>
                <c:ptCount val="1"/>
                <c:pt idx="0">
                  <c:v>Tf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ResultsIntrTransp3!$Y$2:$Y$39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ResultsIntrTransp3!$Z$1</c:f>
              <c:strCache>
                <c:ptCount val="1"/>
                <c:pt idx="0">
                  <c:v>TfRabA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ResultsIntrTransp3!$Z$2:$Z$39</c:f>
              <c:numCache>
                <c:formatCode>General</c:formatCode>
                <c:ptCount val="38"/>
                <c:pt idx="0">
                  <c:v>240000</c:v>
                </c:pt>
                <c:pt idx="1">
                  <c:v>240000</c:v>
                </c:pt>
                <c:pt idx="2">
                  <c:v>240000</c:v>
                </c:pt>
                <c:pt idx="3">
                  <c:v>240000</c:v>
                </c:pt>
                <c:pt idx="4">
                  <c:v>240000</c:v>
                </c:pt>
                <c:pt idx="5">
                  <c:v>240000</c:v>
                </c:pt>
                <c:pt idx="6">
                  <c:v>240000</c:v>
                </c:pt>
                <c:pt idx="7">
                  <c:v>236375.82</c:v>
                </c:pt>
                <c:pt idx="8">
                  <c:v>236375.82</c:v>
                </c:pt>
                <c:pt idx="9">
                  <c:v>240000</c:v>
                </c:pt>
                <c:pt idx="10">
                  <c:v>240000</c:v>
                </c:pt>
                <c:pt idx="11">
                  <c:v>236856.62</c:v>
                </c:pt>
                <c:pt idx="12">
                  <c:v>236856.62</c:v>
                </c:pt>
                <c:pt idx="13">
                  <c:v>229435.23</c:v>
                </c:pt>
                <c:pt idx="14">
                  <c:v>229435.23</c:v>
                </c:pt>
                <c:pt idx="15">
                  <c:v>229435.23</c:v>
                </c:pt>
                <c:pt idx="16">
                  <c:v>224074.72</c:v>
                </c:pt>
                <c:pt idx="17">
                  <c:v>212962.43</c:v>
                </c:pt>
                <c:pt idx="18">
                  <c:v>203329.23</c:v>
                </c:pt>
                <c:pt idx="19">
                  <c:v>210869.05</c:v>
                </c:pt>
                <c:pt idx="20">
                  <c:v>209640.49</c:v>
                </c:pt>
                <c:pt idx="21">
                  <c:v>216734.26</c:v>
                </c:pt>
                <c:pt idx="22">
                  <c:v>216734.26</c:v>
                </c:pt>
                <c:pt idx="23">
                  <c:v>216734.26</c:v>
                </c:pt>
                <c:pt idx="24">
                  <c:v>215144.38</c:v>
                </c:pt>
                <c:pt idx="25">
                  <c:v>212982.22</c:v>
                </c:pt>
                <c:pt idx="26">
                  <c:v>212982.22</c:v>
                </c:pt>
                <c:pt idx="27">
                  <c:v>207106.28</c:v>
                </c:pt>
                <c:pt idx="28">
                  <c:v>212982.22</c:v>
                </c:pt>
                <c:pt idx="29">
                  <c:v>212982.22</c:v>
                </c:pt>
                <c:pt idx="30">
                  <c:v>206186.55</c:v>
                </c:pt>
                <c:pt idx="31">
                  <c:v>208951</c:v>
                </c:pt>
                <c:pt idx="32">
                  <c:v>209871.78</c:v>
                </c:pt>
                <c:pt idx="33">
                  <c:v>211028.73</c:v>
                </c:pt>
                <c:pt idx="34">
                  <c:v>205435.81</c:v>
                </c:pt>
                <c:pt idx="35">
                  <c:v>205435.81</c:v>
                </c:pt>
                <c:pt idx="36">
                  <c:v>203617.72</c:v>
                </c:pt>
                <c:pt idx="37">
                  <c:v>207686.52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ResultsIntrTransp3!$AA$1</c:f>
              <c:strCache>
                <c:ptCount val="1"/>
                <c:pt idx="0">
                  <c:v>TfRabB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ResultsIntrTransp3!$AA$2:$AA$39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3623.34</c:v>
                </c:pt>
                <c:pt idx="8">
                  <c:v>3623.14</c:v>
                </c:pt>
                <c:pt idx="9">
                  <c:v>0</c:v>
                </c:pt>
                <c:pt idx="10">
                  <c:v>0</c:v>
                </c:pt>
                <c:pt idx="11">
                  <c:v>2202.2600000000002</c:v>
                </c:pt>
                <c:pt idx="12">
                  <c:v>2337.62</c:v>
                </c:pt>
                <c:pt idx="13">
                  <c:v>9797.34</c:v>
                </c:pt>
                <c:pt idx="14">
                  <c:v>2247.6</c:v>
                </c:pt>
                <c:pt idx="15">
                  <c:v>0.3</c:v>
                </c:pt>
                <c:pt idx="16">
                  <c:v>5359.76</c:v>
                </c:pt>
                <c:pt idx="17">
                  <c:v>16466.61</c:v>
                </c:pt>
                <c:pt idx="18">
                  <c:v>26091.98</c:v>
                </c:pt>
                <c:pt idx="19">
                  <c:v>18546.39</c:v>
                </c:pt>
                <c:pt idx="20">
                  <c:v>19830.25</c:v>
                </c:pt>
                <c:pt idx="21">
                  <c:v>20179.59</c:v>
                </c:pt>
                <c:pt idx="22">
                  <c:v>20168.96</c:v>
                </c:pt>
                <c:pt idx="23">
                  <c:v>20161.36</c:v>
                </c:pt>
                <c:pt idx="24">
                  <c:v>21743.37</c:v>
                </c:pt>
                <c:pt idx="25">
                  <c:v>23897.119999999999</c:v>
                </c:pt>
                <c:pt idx="26">
                  <c:v>22463.85</c:v>
                </c:pt>
                <c:pt idx="27">
                  <c:v>28333.03</c:v>
                </c:pt>
                <c:pt idx="28">
                  <c:v>22451.15</c:v>
                </c:pt>
                <c:pt idx="29">
                  <c:v>22493.69</c:v>
                </c:pt>
                <c:pt idx="30">
                  <c:v>22562.93</c:v>
                </c:pt>
                <c:pt idx="31">
                  <c:v>22563.08</c:v>
                </c:pt>
                <c:pt idx="32">
                  <c:v>21638.32</c:v>
                </c:pt>
                <c:pt idx="33">
                  <c:v>20479.41</c:v>
                </c:pt>
                <c:pt idx="34">
                  <c:v>25627.91</c:v>
                </c:pt>
                <c:pt idx="35">
                  <c:v>25624.28</c:v>
                </c:pt>
                <c:pt idx="36">
                  <c:v>27539.53</c:v>
                </c:pt>
                <c:pt idx="37">
                  <c:v>28992.25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ResultsIntrTransp3!$AB$1</c:f>
              <c:strCache>
                <c:ptCount val="1"/>
                <c:pt idx="0">
                  <c:v>TfRabC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ResultsIntrTransp3!$AB$2:$AB$39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327.19</c:v>
                </c:pt>
                <c:pt idx="12">
                  <c:v>74.180000000000007</c:v>
                </c:pt>
                <c:pt idx="13">
                  <c:v>20.29</c:v>
                </c:pt>
                <c:pt idx="14">
                  <c:v>7910.64</c:v>
                </c:pt>
                <c:pt idx="15">
                  <c:v>10337.959999999999</c:v>
                </c:pt>
                <c:pt idx="16">
                  <c:v>10337.459999999999</c:v>
                </c:pt>
                <c:pt idx="17">
                  <c:v>10337.469999999999</c:v>
                </c:pt>
                <c:pt idx="18">
                  <c:v>10469.76</c:v>
                </c:pt>
                <c:pt idx="19">
                  <c:v>7754.83</c:v>
                </c:pt>
                <c:pt idx="20">
                  <c:v>10550.15</c:v>
                </c:pt>
                <c:pt idx="21">
                  <c:v>3102.16</c:v>
                </c:pt>
                <c:pt idx="22">
                  <c:v>3107.85</c:v>
                </c:pt>
                <c:pt idx="23">
                  <c:v>3170.35</c:v>
                </c:pt>
                <c:pt idx="24">
                  <c:v>3169.51</c:v>
                </c:pt>
                <c:pt idx="25">
                  <c:v>3169.21</c:v>
                </c:pt>
                <c:pt idx="26">
                  <c:v>4603.83</c:v>
                </c:pt>
                <c:pt idx="27">
                  <c:v>4585.63</c:v>
                </c:pt>
                <c:pt idx="28">
                  <c:v>4573.7700000000004</c:v>
                </c:pt>
                <c:pt idx="29">
                  <c:v>4595.6499999999996</c:v>
                </c:pt>
                <c:pt idx="30">
                  <c:v>11415.95</c:v>
                </c:pt>
                <c:pt idx="31">
                  <c:v>8739.7099999999991</c:v>
                </c:pt>
                <c:pt idx="32">
                  <c:v>8800.4599999999991</c:v>
                </c:pt>
                <c:pt idx="33">
                  <c:v>8800.09</c:v>
                </c:pt>
                <c:pt idx="34">
                  <c:v>8801.81</c:v>
                </c:pt>
                <c:pt idx="35">
                  <c:v>8800.23</c:v>
                </c:pt>
                <c:pt idx="36">
                  <c:v>8712.1</c:v>
                </c:pt>
                <c:pt idx="37">
                  <c:v>3204.47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ResultsIntrTransp3!$AC$1</c:f>
              <c:strCache>
                <c:ptCount val="1"/>
                <c:pt idx="0">
                  <c:v>TfRabD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ResultsIntrTransp3!$AC$2:$AC$39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30.07</c:v>
                </c:pt>
                <c:pt idx="12">
                  <c:v>24.19</c:v>
                </c:pt>
                <c:pt idx="13">
                  <c:v>9.69</c:v>
                </c:pt>
                <c:pt idx="14">
                  <c:v>0.42</c:v>
                </c:pt>
                <c:pt idx="15">
                  <c:v>0.31</c:v>
                </c:pt>
                <c:pt idx="16">
                  <c:v>0.54</c:v>
                </c:pt>
                <c:pt idx="17">
                  <c:v>0.87</c:v>
                </c:pt>
                <c:pt idx="18">
                  <c:v>0.92</c:v>
                </c:pt>
                <c:pt idx="19">
                  <c:v>2765.04</c:v>
                </c:pt>
                <c:pt idx="20">
                  <c:v>0.92</c:v>
                </c:pt>
                <c:pt idx="21">
                  <c:v>0.62</c:v>
                </c:pt>
                <c:pt idx="22">
                  <c:v>1.05</c:v>
                </c:pt>
                <c:pt idx="23">
                  <c:v>1.06</c:v>
                </c:pt>
                <c:pt idx="24">
                  <c:v>0.98</c:v>
                </c:pt>
                <c:pt idx="25">
                  <c:v>0.94</c:v>
                </c:pt>
                <c:pt idx="26">
                  <c:v>0.88</c:v>
                </c:pt>
                <c:pt idx="27">
                  <c:v>67.12</c:v>
                </c:pt>
                <c:pt idx="28">
                  <c:v>78.73</c:v>
                </c:pt>
                <c:pt idx="29">
                  <c:v>78.569999999999993</c:v>
                </c:pt>
                <c:pt idx="30">
                  <c:v>12.41</c:v>
                </c:pt>
                <c:pt idx="31">
                  <c:v>12.42</c:v>
                </c:pt>
                <c:pt idx="32">
                  <c:v>12.65</c:v>
                </c:pt>
                <c:pt idx="33">
                  <c:v>12.66</c:v>
                </c:pt>
                <c:pt idx="34">
                  <c:v>12.36</c:v>
                </c:pt>
                <c:pt idx="35">
                  <c:v>12.69</c:v>
                </c:pt>
                <c:pt idx="36">
                  <c:v>12.71</c:v>
                </c:pt>
                <c:pt idx="37">
                  <c:v>0.75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ResultsIntrTransp3!$AD$1</c:f>
              <c:strCache>
                <c:ptCount val="1"/>
                <c:pt idx="0">
                  <c:v>TfRabE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ResultsIntrTransp3!$AD$2:$AD$39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0.54</c:v>
                </c:pt>
                <c:pt idx="8">
                  <c:v>0.72</c:v>
                </c:pt>
                <c:pt idx="9">
                  <c:v>0</c:v>
                </c:pt>
                <c:pt idx="10">
                  <c:v>0</c:v>
                </c:pt>
                <c:pt idx="11">
                  <c:v>130.29</c:v>
                </c:pt>
                <c:pt idx="12">
                  <c:v>292.67</c:v>
                </c:pt>
                <c:pt idx="13">
                  <c:v>347.74</c:v>
                </c:pt>
                <c:pt idx="14">
                  <c:v>30.63</c:v>
                </c:pt>
                <c:pt idx="15">
                  <c:v>0.3</c:v>
                </c:pt>
                <c:pt idx="16">
                  <c:v>1.19</c:v>
                </c:pt>
                <c:pt idx="17">
                  <c:v>5.64</c:v>
                </c:pt>
                <c:pt idx="18">
                  <c:v>12.43</c:v>
                </c:pt>
                <c:pt idx="19">
                  <c:v>18.649999999999999</c:v>
                </c:pt>
                <c:pt idx="20">
                  <c:v>25.71</c:v>
                </c:pt>
                <c:pt idx="21">
                  <c:v>31.55</c:v>
                </c:pt>
                <c:pt idx="22">
                  <c:v>41.66</c:v>
                </c:pt>
                <c:pt idx="23">
                  <c:v>51.56</c:v>
                </c:pt>
                <c:pt idx="24">
                  <c:v>60.51</c:v>
                </c:pt>
                <c:pt idx="25">
                  <c:v>69.3</c:v>
                </c:pt>
                <c:pt idx="26">
                  <c:v>68.099999999999994</c:v>
                </c:pt>
                <c:pt idx="27">
                  <c:v>74.7</c:v>
                </c:pt>
                <c:pt idx="28">
                  <c:v>81.099999999999994</c:v>
                </c:pt>
                <c:pt idx="29">
                  <c:v>87.86</c:v>
                </c:pt>
                <c:pt idx="30">
                  <c:v>56.93</c:v>
                </c:pt>
                <c:pt idx="31">
                  <c:v>56.41</c:v>
                </c:pt>
                <c:pt idx="32">
                  <c:v>60.83</c:v>
                </c:pt>
                <c:pt idx="33">
                  <c:v>63.12</c:v>
                </c:pt>
                <c:pt idx="34">
                  <c:v>66.540000000000006</c:v>
                </c:pt>
                <c:pt idx="35">
                  <c:v>70.739999999999995</c:v>
                </c:pt>
                <c:pt idx="36">
                  <c:v>61.62</c:v>
                </c:pt>
                <c:pt idx="37">
                  <c:v>60.22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627576"/>
        <c:axId val="701625616"/>
      </c:lineChart>
      <c:catAx>
        <c:axId val="701627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1625616"/>
        <c:crosses val="autoZero"/>
        <c:auto val="1"/>
        <c:lblAlgn val="ctr"/>
        <c:lblOffset val="100"/>
        <c:noMultiLvlLbl val="0"/>
      </c:catAx>
      <c:valAx>
        <c:axId val="70162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1627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ResultsIntrTransp3!$AE$1</c:f>
              <c:strCache>
                <c:ptCount val="1"/>
                <c:pt idx="0">
                  <c:v>albumin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ResultsIntrTransp3!$AE$2:$AE$39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30.07</c:v>
                </c:pt>
                <c:pt idx="12">
                  <c:v>24.19</c:v>
                </c:pt>
                <c:pt idx="13">
                  <c:v>9.69</c:v>
                </c:pt>
                <c:pt idx="14">
                  <c:v>0.42</c:v>
                </c:pt>
                <c:pt idx="15">
                  <c:v>0.3</c:v>
                </c:pt>
                <c:pt idx="16">
                  <c:v>0.54</c:v>
                </c:pt>
                <c:pt idx="17">
                  <c:v>0.87</c:v>
                </c:pt>
                <c:pt idx="18">
                  <c:v>0.92</c:v>
                </c:pt>
                <c:pt idx="19">
                  <c:v>0.86</c:v>
                </c:pt>
                <c:pt idx="20">
                  <c:v>0.92</c:v>
                </c:pt>
                <c:pt idx="21">
                  <c:v>0.62</c:v>
                </c:pt>
                <c:pt idx="22">
                  <c:v>1.05</c:v>
                </c:pt>
                <c:pt idx="23">
                  <c:v>1.06</c:v>
                </c:pt>
                <c:pt idx="24">
                  <c:v>0.98</c:v>
                </c:pt>
                <c:pt idx="25">
                  <c:v>0.94</c:v>
                </c:pt>
                <c:pt idx="26">
                  <c:v>0.88</c:v>
                </c:pt>
                <c:pt idx="27">
                  <c:v>0.97</c:v>
                </c:pt>
                <c:pt idx="28">
                  <c:v>0.89</c:v>
                </c:pt>
                <c:pt idx="29">
                  <c:v>0.74</c:v>
                </c:pt>
                <c:pt idx="30">
                  <c:v>0.72</c:v>
                </c:pt>
                <c:pt idx="31">
                  <c:v>0.72</c:v>
                </c:pt>
                <c:pt idx="32">
                  <c:v>0.95</c:v>
                </c:pt>
                <c:pt idx="33">
                  <c:v>0.97</c:v>
                </c:pt>
                <c:pt idx="34">
                  <c:v>0.67</c:v>
                </c:pt>
                <c:pt idx="35">
                  <c:v>1</c:v>
                </c:pt>
                <c:pt idx="36">
                  <c:v>1.02</c:v>
                </c:pt>
                <c:pt idx="37">
                  <c:v>0.75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ResultsIntrTransp3!$AF$1</c:f>
              <c:strCache>
                <c:ptCount val="1"/>
                <c:pt idx="0">
                  <c:v>albuminRabA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ResultsIntrTransp3!$AF$2:$AF$39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61713.89</c:v>
                </c:pt>
                <c:pt idx="5">
                  <c:v>61713.89</c:v>
                </c:pt>
                <c:pt idx="6">
                  <c:v>90285.33</c:v>
                </c:pt>
                <c:pt idx="7">
                  <c:v>90260.88</c:v>
                </c:pt>
                <c:pt idx="8">
                  <c:v>107842.14</c:v>
                </c:pt>
                <c:pt idx="9">
                  <c:v>116738.95</c:v>
                </c:pt>
                <c:pt idx="10">
                  <c:v>134560.68</c:v>
                </c:pt>
                <c:pt idx="11">
                  <c:v>181410.71</c:v>
                </c:pt>
                <c:pt idx="12">
                  <c:v>231726.93</c:v>
                </c:pt>
                <c:pt idx="13">
                  <c:v>231540.95</c:v>
                </c:pt>
                <c:pt idx="14">
                  <c:v>257481.93</c:v>
                </c:pt>
                <c:pt idx="15">
                  <c:v>272795.28999999998</c:v>
                </c:pt>
                <c:pt idx="16">
                  <c:v>325667.82</c:v>
                </c:pt>
                <c:pt idx="17">
                  <c:v>344434.3</c:v>
                </c:pt>
                <c:pt idx="18">
                  <c:v>370678.87</c:v>
                </c:pt>
                <c:pt idx="19">
                  <c:v>427518.09</c:v>
                </c:pt>
                <c:pt idx="20">
                  <c:v>427491.44</c:v>
                </c:pt>
                <c:pt idx="21">
                  <c:v>427415.11</c:v>
                </c:pt>
                <c:pt idx="22">
                  <c:v>497762.03</c:v>
                </c:pt>
                <c:pt idx="23">
                  <c:v>526083.05000000005</c:v>
                </c:pt>
                <c:pt idx="24">
                  <c:v>564809.23</c:v>
                </c:pt>
                <c:pt idx="25">
                  <c:v>605478.31999999995</c:v>
                </c:pt>
                <c:pt idx="26">
                  <c:v>655068.84</c:v>
                </c:pt>
                <c:pt idx="27">
                  <c:v>714238.73</c:v>
                </c:pt>
                <c:pt idx="28">
                  <c:v>755846.14</c:v>
                </c:pt>
                <c:pt idx="29">
                  <c:v>790918.59</c:v>
                </c:pt>
                <c:pt idx="30">
                  <c:v>884133.54</c:v>
                </c:pt>
                <c:pt idx="31">
                  <c:v>906015.49</c:v>
                </c:pt>
                <c:pt idx="32">
                  <c:v>926283.28</c:v>
                </c:pt>
                <c:pt idx="33">
                  <c:v>957381.35</c:v>
                </c:pt>
                <c:pt idx="34">
                  <c:v>971033.47</c:v>
                </c:pt>
                <c:pt idx="35">
                  <c:v>1032094.06</c:v>
                </c:pt>
                <c:pt idx="36">
                  <c:v>1055327.08</c:v>
                </c:pt>
                <c:pt idx="37">
                  <c:v>1132491.74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ResultsIntrTransp3!$AG$1</c:f>
              <c:strCache>
                <c:ptCount val="1"/>
                <c:pt idx="0">
                  <c:v>albuminRabB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ResultsIntrTransp3!$AG$2:$AG$39</c:f>
              <c:numCache>
                <c:formatCode>0.00E+00</c:formatCode>
                <c:ptCount val="38"/>
                <c:pt idx="0">
                  <c:v>37590381.170000002</c:v>
                </c:pt>
                <c:pt idx="1">
                  <c:v>35811932.43</c:v>
                </c:pt>
                <c:pt idx="2">
                  <c:v>35193731.789999999</c:v>
                </c:pt>
                <c:pt idx="3">
                  <c:v>32205652.010000002</c:v>
                </c:pt>
                <c:pt idx="4">
                  <c:v>32166201.609999999</c:v>
                </c:pt>
                <c:pt idx="5">
                  <c:v>31245523.140000001</c:v>
                </c:pt>
                <c:pt idx="6">
                  <c:v>29975996.41</c:v>
                </c:pt>
                <c:pt idx="7">
                  <c:v>30128558.670000002</c:v>
                </c:pt>
                <c:pt idx="8">
                  <c:v>29806588.079999998</c:v>
                </c:pt>
                <c:pt idx="9">
                  <c:v>29172666.609999999</c:v>
                </c:pt>
                <c:pt idx="10">
                  <c:v>29087941.629999999</c:v>
                </c:pt>
                <c:pt idx="11">
                  <c:v>29173346.949999999</c:v>
                </c:pt>
                <c:pt idx="12">
                  <c:v>28919684.91</c:v>
                </c:pt>
                <c:pt idx="13">
                  <c:v>28966598.359999999</c:v>
                </c:pt>
                <c:pt idx="14">
                  <c:v>27609467.73</c:v>
                </c:pt>
                <c:pt idx="15">
                  <c:v>25651852.719999999</c:v>
                </c:pt>
                <c:pt idx="16">
                  <c:v>23202575.079999998</c:v>
                </c:pt>
                <c:pt idx="17">
                  <c:v>23731687.07</c:v>
                </c:pt>
                <c:pt idx="18">
                  <c:v>25723988.989999998</c:v>
                </c:pt>
                <c:pt idx="19">
                  <c:v>24374190.120000001</c:v>
                </c:pt>
                <c:pt idx="20">
                  <c:v>23663866.82</c:v>
                </c:pt>
                <c:pt idx="21">
                  <c:v>23841355.289999999</c:v>
                </c:pt>
                <c:pt idx="22">
                  <c:v>23666381.109999999</c:v>
                </c:pt>
                <c:pt idx="23">
                  <c:v>23567994.699999999</c:v>
                </c:pt>
                <c:pt idx="24">
                  <c:v>23770317.359999999</c:v>
                </c:pt>
                <c:pt idx="25">
                  <c:v>23981663.359999999</c:v>
                </c:pt>
                <c:pt idx="26">
                  <c:v>23687417.359999999</c:v>
                </c:pt>
                <c:pt idx="27">
                  <c:v>24914703.760000002</c:v>
                </c:pt>
                <c:pt idx="28">
                  <c:v>24779973.32</c:v>
                </c:pt>
                <c:pt idx="29">
                  <c:v>24546462.98</c:v>
                </c:pt>
                <c:pt idx="30">
                  <c:v>25795370.210000001</c:v>
                </c:pt>
                <c:pt idx="31">
                  <c:v>24704728.870000001</c:v>
                </c:pt>
                <c:pt idx="32">
                  <c:v>24035799.059999999</c:v>
                </c:pt>
                <c:pt idx="33">
                  <c:v>23352742.09</c:v>
                </c:pt>
                <c:pt idx="34">
                  <c:v>24176898.899999999</c:v>
                </c:pt>
                <c:pt idx="35">
                  <c:v>24029966.469999999</c:v>
                </c:pt>
                <c:pt idx="36">
                  <c:v>24044090.260000002</c:v>
                </c:pt>
                <c:pt idx="37">
                  <c:v>23938780.489999998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ResultsIntrTransp3!$AH$1</c:f>
              <c:strCache>
                <c:ptCount val="1"/>
                <c:pt idx="0">
                  <c:v>albuminRabC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ResultsIntrTransp3!$AH$2:$AH$39</c:f>
              <c:numCache>
                <c:formatCode>General</c:formatCode>
                <c:ptCount val="38"/>
                <c:pt idx="0">
                  <c:v>0</c:v>
                </c:pt>
                <c:pt idx="1">
                  <c:v>1637652.45</c:v>
                </c:pt>
                <c:pt idx="2">
                  <c:v>1837752.97</c:v>
                </c:pt>
                <c:pt idx="3">
                  <c:v>4191817.88</c:v>
                </c:pt>
                <c:pt idx="4">
                  <c:v>3474878.85</c:v>
                </c:pt>
                <c:pt idx="5">
                  <c:v>4151040.49</c:v>
                </c:pt>
                <c:pt idx="6">
                  <c:v>4354930.3899999997</c:v>
                </c:pt>
                <c:pt idx="7">
                  <c:v>4503881.08</c:v>
                </c:pt>
                <c:pt idx="8">
                  <c:v>4350847.96</c:v>
                </c:pt>
                <c:pt idx="9" formatCode="0.00E+00">
                  <c:v>4848798.3</c:v>
                </c:pt>
                <c:pt idx="10" formatCode="0.00E+00">
                  <c:v>4736487.76</c:v>
                </c:pt>
                <c:pt idx="11" formatCode="0.00E+00">
                  <c:v>4842525.0599999996</c:v>
                </c:pt>
                <c:pt idx="12" formatCode="0.00E+00">
                  <c:v>4717661.49</c:v>
                </c:pt>
                <c:pt idx="13" formatCode="0.00E+00">
                  <c:v>5256978.51</c:v>
                </c:pt>
                <c:pt idx="14" formatCode="0.00E+00">
                  <c:v>5193458.08</c:v>
                </c:pt>
                <c:pt idx="15" formatCode="0.00E+00">
                  <c:v>5313602.9400000004</c:v>
                </c:pt>
                <c:pt idx="16" formatCode="0.00E+00">
                  <c:v>5478111.9400000004</c:v>
                </c:pt>
                <c:pt idx="17" formatCode="0.00E+00">
                  <c:v>5314736.49</c:v>
                </c:pt>
                <c:pt idx="18" formatCode="0.00E+00">
                  <c:v>5276320.95</c:v>
                </c:pt>
                <c:pt idx="19" formatCode="0.00E+00">
                  <c:v>5323073.5199999996</c:v>
                </c:pt>
                <c:pt idx="20" formatCode="0.00E+00">
                  <c:v>5493629.96</c:v>
                </c:pt>
                <c:pt idx="21" formatCode="0.00E+00">
                  <c:v>5482714.3499999996</c:v>
                </c:pt>
                <c:pt idx="22" formatCode="0.00E+00">
                  <c:v>5477857.6600000001</c:v>
                </c:pt>
                <c:pt idx="23" formatCode="0.00E+00">
                  <c:v>5571650.4900000002</c:v>
                </c:pt>
                <c:pt idx="24" formatCode="0.00E+00">
                  <c:v>5566134.0800000001</c:v>
                </c:pt>
                <c:pt idx="25">
                  <c:v>5547515.6500000004</c:v>
                </c:pt>
                <c:pt idx="26">
                  <c:v>5598188.5</c:v>
                </c:pt>
                <c:pt idx="27">
                  <c:v>5521996.7400000002</c:v>
                </c:pt>
                <c:pt idx="28">
                  <c:v>5652634.0599999996</c:v>
                </c:pt>
                <c:pt idx="29">
                  <c:v>5809513.8099999996</c:v>
                </c:pt>
                <c:pt idx="30">
                  <c:v>5770308.2000000002</c:v>
                </c:pt>
                <c:pt idx="31">
                  <c:v>6499993</c:v>
                </c:pt>
                <c:pt idx="32" formatCode="0.00E+00">
                  <c:v>6634546.04</c:v>
                </c:pt>
                <c:pt idx="33">
                  <c:v>6838018.5300000003</c:v>
                </c:pt>
                <c:pt idx="34">
                  <c:v>6811380</c:v>
                </c:pt>
                <c:pt idx="35">
                  <c:v>6919135.2599999998</c:v>
                </c:pt>
                <c:pt idx="36">
                  <c:v>6930851.2000000002</c:v>
                </c:pt>
                <c:pt idx="37" formatCode="0.00E+00">
                  <c:v>6815996.5999999996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ResultsIntrTransp3!$AI$1</c:f>
              <c:strCache>
                <c:ptCount val="1"/>
                <c:pt idx="0">
                  <c:v>albuminRabD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ResultsIntrTransp3!$AI$2:$AI$39</c:f>
              <c:numCache>
                <c:formatCode>General</c:formatCode>
                <c:ptCount val="38"/>
                <c:pt idx="0">
                  <c:v>0</c:v>
                </c:pt>
                <c:pt idx="1">
                  <c:v>12575.13</c:v>
                </c:pt>
                <c:pt idx="2">
                  <c:v>48337.77</c:v>
                </c:pt>
                <c:pt idx="3">
                  <c:v>209586.67</c:v>
                </c:pt>
                <c:pt idx="4">
                  <c:v>250847.68</c:v>
                </c:pt>
                <c:pt idx="5">
                  <c:v>212354.35</c:v>
                </c:pt>
                <c:pt idx="6">
                  <c:v>398453.78</c:v>
                </c:pt>
                <c:pt idx="7">
                  <c:v>425328.19</c:v>
                </c:pt>
                <c:pt idx="8">
                  <c:v>506757.36</c:v>
                </c:pt>
                <c:pt idx="9">
                  <c:v>581133.92000000004</c:v>
                </c:pt>
                <c:pt idx="10">
                  <c:v>592368.52</c:v>
                </c:pt>
                <c:pt idx="11">
                  <c:v>602157.53</c:v>
                </c:pt>
                <c:pt idx="12">
                  <c:v>735439.07</c:v>
                </c:pt>
                <c:pt idx="13">
                  <c:v>845132.82</c:v>
                </c:pt>
                <c:pt idx="14">
                  <c:v>791792.27</c:v>
                </c:pt>
                <c:pt idx="15">
                  <c:v>848844.87</c:v>
                </c:pt>
                <c:pt idx="16">
                  <c:v>984823.24</c:v>
                </c:pt>
                <c:pt idx="17">
                  <c:v>1027237.77</c:v>
                </c:pt>
                <c:pt idx="18">
                  <c:v>947586.58</c:v>
                </c:pt>
                <c:pt idx="19">
                  <c:v>1064665.71</c:v>
                </c:pt>
                <c:pt idx="20">
                  <c:v>1289120.3700000001</c:v>
                </c:pt>
                <c:pt idx="21">
                  <c:v>1342308.02</c:v>
                </c:pt>
                <c:pt idx="22">
                  <c:v>1258314.97</c:v>
                </c:pt>
                <c:pt idx="23">
                  <c:v>1249723.71</c:v>
                </c:pt>
                <c:pt idx="24">
                  <c:v>1234959.96</c:v>
                </c:pt>
                <c:pt idx="25">
                  <c:v>1275879.52</c:v>
                </c:pt>
                <c:pt idx="26">
                  <c:v>1352200.77</c:v>
                </c:pt>
                <c:pt idx="27">
                  <c:v>1347129.67</c:v>
                </c:pt>
                <c:pt idx="28">
                  <c:v>1344741.49</c:v>
                </c:pt>
                <c:pt idx="29">
                  <c:v>1341532.99</c:v>
                </c:pt>
                <c:pt idx="30">
                  <c:v>1328136.95</c:v>
                </c:pt>
                <c:pt idx="31">
                  <c:v>1362782.33</c:v>
                </c:pt>
                <c:pt idx="32">
                  <c:v>1387736.9</c:v>
                </c:pt>
                <c:pt idx="33">
                  <c:v>1453448.94</c:v>
                </c:pt>
                <c:pt idx="34">
                  <c:v>1528837.27</c:v>
                </c:pt>
                <c:pt idx="35">
                  <c:v>1465781.28</c:v>
                </c:pt>
                <c:pt idx="36">
                  <c:v>1613158.13</c:v>
                </c:pt>
                <c:pt idx="37">
                  <c:v>1795458.05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ResultsIntrTransp3!$AJ$1</c:f>
              <c:strCache>
                <c:ptCount val="1"/>
                <c:pt idx="0">
                  <c:v>albuminRabE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ResultsIntrTransp3!$AJ$2:$AJ$39</c:f>
              <c:numCache>
                <c:formatCode>General</c:formatCode>
                <c:ptCount val="38"/>
                <c:pt idx="0">
                  <c:v>0</c:v>
                </c:pt>
                <c:pt idx="1">
                  <c:v>45718.46</c:v>
                </c:pt>
                <c:pt idx="2">
                  <c:v>414649.85</c:v>
                </c:pt>
                <c:pt idx="3">
                  <c:v>788630.12</c:v>
                </c:pt>
                <c:pt idx="4">
                  <c:v>1515884.06</c:v>
                </c:pt>
                <c:pt idx="5">
                  <c:v>2052751.51</c:v>
                </c:pt>
                <c:pt idx="6">
                  <c:v>2867694.08</c:v>
                </c:pt>
                <c:pt idx="7">
                  <c:v>3135008.12</c:v>
                </c:pt>
                <c:pt idx="8">
                  <c:v>3620713.37</c:v>
                </c:pt>
                <c:pt idx="9">
                  <c:v>3782608.14</c:v>
                </c:pt>
                <c:pt idx="10">
                  <c:v>3966706.32</c:v>
                </c:pt>
                <c:pt idx="11">
                  <c:v>4229993.9800000004</c:v>
                </c:pt>
                <c:pt idx="12">
                  <c:v>4493191.74</c:v>
                </c:pt>
                <c:pt idx="13">
                  <c:v>5379198.9299999997</c:v>
                </c:pt>
                <c:pt idx="14">
                  <c:v>7067373.1600000001</c:v>
                </c:pt>
                <c:pt idx="15">
                  <c:v>8844900.9499999993</c:v>
                </c:pt>
                <c:pt idx="16" formatCode="0.00E+00">
                  <c:v>11257351.68</c:v>
                </c:pt>
                <c:pt idx="17" formatCode="0.00E+00">
                  <c:v>13197170.189999999</c:v>
                </c:pt>
                <c:pt idx="18" formatCode="0.00E+00">
                  <c:v>13921409.08</c:v>
                </c:pt>
                <c:pt idx="19" formatCode="0.00E+00">
                  <c:v>14822465.1</c:v>
                </c:pt>
                <c:pt idx="20" formatCode="0.00E+00">
                  <c:v>15312719.609999999</c:v>
                </c:pt>
                <c:pt idx="21" formatCode="0.00E+00">
                  <c:v>15579700.810000001</c:v>
                </c:pt>
                <c:pt idx="22" formatCode="0.00E+00">
                  <c:v>15809305.9</c:v>
                </c:pt>
                <c:pt idx="23" formatCode="0.00E+00">
                  <c:v>15921485.970000001</c:v>
                </c:pt>
                <c:pt idx="24" formatCode="0.00E+00">
                  <c:v>15968725.41</c:v>
                </c:pt>
                <c:pt idx="25" formatCode="0.00E+00">
                  <c:v>16000373.449999999</c:v>
                </c:pt>
                <c:pt idx="26" formatCode="0.00E+00">
                  <c:v>16097201.16</c:v>
                </c:pt>
                <c:pt idx="27" formatCode="0.00E+00">
                  <c:v>16196473.24</c:v>
                </c:pt>
                <c:pt idx="28" formatCode="0.00E+00">
                  <c:v>16163646.17</c:v>
                </c:pt>
                <c:pt idx="29" formatCode="0.00E+00">
                  <c:v>16267143.41</c:v>
                </c:pt>
                <c:pt idx="30" formatCode="0.00E+00">
                  <c:v>16637418.470000001</c:v>
                </c:pt>
                <c:pt idx="31" formatCode="0.00E+00">
                  <c:v>16997795.300000001</c:v>
                </c:pt>
                <c:pt idx="32" formatCode="0.00E+00">
                  <c:v>17388912.23</c:v>
                </c:pt>
                <c:pt idx="33" formatCode="0.00E+00">
                  <c:v>18542688.23</c:v>
                </c:pt>
                <c:pt idx="34" formatCode="0.00E+00">
                  <c:v>18816590.109999999</c:v>
                </c:pt>
                <c:pt idx="35" formatCode="0.00E+00">
                  <c:v>18880976.120000001</c:v>
                </c:pt>
                <c:pt idx="36" formatCode="0.00E+00">
                  <c:v>18936417.899999999</c:v>
                </c:pt>
                <c:pt idx="37" formatCode="0.00E+00">
                  <c:v>19353841.280000001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626400"/>
        <c:axId val="701624832"/>
      </c:lineChart>
      <c:catAx>
        <c:axId val="70162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1624832"/>
        <c:crosses val="autoZero"/>
        <c:auto val="1"/>
        <c:lblAlgn val="ctr"/>
        <c:lblOffset val="100"/>
        <c:noMultiLvlLbl val="0"/>
      </c:catAx>
      <c:valAx>
        <c:axId val="7016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162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ResultsIntrTransp3!$AK$1</c:f>
              <c:strCache>
                <c:ptCount val="1"/>
                <c:pt idx="0">
                  <c:v>chol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ResultsIntrTransp3!$AK$2:$AK$39</c:f>
              <c:numCache>
                <c:formatCode>General</c:formatCode>
                <c:ptCount val="38"/>
                <c:pt idx="0">
                  <c:v>0</c:v>
                </c:pt>
                <c:pt idx="1">
                  <c:v>12575.13</c:v>
                </c:pt>
                <c:pt idx="2">
                  <c:v>37881.42</c:v>
                </c:pt>
                <c:pt idx="3">
                  <c:v>95040.08</c:v>
                </c:pt>
                <c:pt idx="4">
                  <c:v>144025.85999999999</c:v>
                </c:pt>
                <c:pt idx="5">
                  <c:v>75733.509999999995</c:v>
                </c:pt>
                <c:pt idx="6">
                  <c:v>109573.13</c:v>
                </c:pt>
                <c:pt idx="7">
                  <c:v>106650.64</c:v>
                </c:pt>
                <c:pt idx="8">
                  <c:v>107962.28</c:v>
                </c:pt>
                <c:pt idx="9">
                  <c:v>100067.93</c:v>
                </c:pt>
                <c:pt idx="10">
                  <c:v>93965.92</c:v>
                </c:pt>
                <c:pt idx="11">
                  <c:v>88196.14</c:v>
                </c:pt>
                <c:pt idx="12">
                  <c:v>68153.33</c:v>
                </c:pt>
                <c:pt idx="13">
                  <c:v>159969.35</c:v>
                </c:pt>
                <c:pt idx="14">
                  <c:v>86134.080000000002</c:v>
                </c:pt>
                <c:pt idx="15">
                  <c:v>132174.57</c:v>
                </c:pt>
                <c:pt idx="16">
                  <c:v>267764.56</c:v>
                </c:pt>
                <c:pt idx="17">
                  <c:v>253957.67</c:v>
                </c:pt>
                <c:pt idx="18">
                  <c:v>110926.76</c:v>
                </c:pt>
                <c:pt idx="19">
                  <c:v>164654.93</c:v>
                </c:pt>
                <c:pt idx="20">
                  <c:v>360573.41</c:v>
                </c:pt>
                <c:pt idx="21">
                  <c:v>301952.7</c:v>
                </c:pt>
                <c:pt idx="22">
                  <c:v>278764.94</c:v>
                </c:pt>
                <c:pt idx="23">
                  <c:v>279332.38</c:v>
                </c:pt>
                <c:pt idx="24">
                  <c:v>275319.11</c:v>
                </c:pt>
                <c:pt idx="25">
                  <c:v>274405.53999999998</c:v>
                </c:pt>
                <c:pt idx="26">
                  <c:v>283466.57</c:v>
                </c:pt>
                <c:pt idx="27">
                  <c:v>287786.53999999998</c:v>
                </c:pt>
                <c:pt idx="28">
                  <c:v>287351.69</c:v>
                </c:pt>
                <c:pt idx="29">
                  <c:v>288167.31</c:v>
                </c:pt>
                <c:pt idx="30">
                  <c:v>306080.39</c:v>
                </c:pt>
                <c:pt idx="31">
                  <c:v>293723.44</c:v>
                </c:pt>
                <c:pt idx="32">
                  <c:v>333216.74</c:v>
                </c:pt>
                <c:pt idx="33">
                  <c:v>382659.33</c:v>
                </c:pt>
                <c:pt idx="34">
                  <c:v>324010.71000000002</c:v>
                </c:pt>
                <c:pt idx="35">
                  <c:v>302393.52</c:v>
                </c:pt>
                <c:pt idx="36">
                  <c:v>292942.93</c:v>
                </c:pt>
                <c:pt idx="37">
                  <c:v>284430.12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ResultsIntrTransp3!$AL$1</c:f>
              <c:strCache>
                <c:ptCount val="1"/>
                <c:pt idx="0">
                  <c:v>chol-NPC1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ResultsIntrTransp3!$AL$2:$AL$39</c:f>
              <c:numCache>
                <c:formatCode>0.00E+00</c:formatCode>
                <c:ptCount val="38"/>
                <c:pt idx="0">
                  <c:v>2400000</c:v>
                </c:pt>
                <c:pt idx="1">
                  <c:v>2333102.58</c:v>
                </c:pt>
                <c:pt idx="2">
                  <c:v>2275334.91</c:v>
                </c:pt>
                <c:pt idx="3">
                  <c:v>2225306.16</c:v>
                </c:pt>
                <c:pt idx="4">
                  <c:v>2181870.6</c:v>
                </c:pt>
                <c:pt idx="5">
                  <c:v>2144077.08</c:v>
                </c:pt>
                <c:pt idx="6">
                  <c:v>2116314.63</c:v>
                </c:pt>
                <c:pt idx="7">
                  <c:v>2057567.93</c:v>
                </c:pt>
                <c:pt idx="8">
                  <c:v>2017601.02</c:v>
                </c:pt>
                <c:pt idx="9">
                  <c:v>1982552.53</c:v>
                </c:pt>
                <c:pt idx="10">
                  <c:v>1951763.13</c:v>
                </c:pt>
                <c:pt idx="11">
                  <c:v>1909556.54</c:v>
                </c:pt>
                <c:pt idx="12">
                  <c:v>1878095.56</c:v>
                </c:pt>
                <c:pt idx="13">
                  <c:v>1818250.83</c:v>
                </c:pt>
                <c:pt idx="14">
                  <c:v>1790755.33</c:v>
                </c:pt>
                <c:pt idx="15">
                  <c:v>1766393.76</c:v>
                </c:pt>
                <c:pt idx="16">
                  <c:v>1724075.86</c:v>
                </c:pt>
                <c:pt idx="17">
                  <c:v>1660837.84</c:v>
                </c:pt>
                <c:pt idx="18">
                  <c:v>1604374.1</c:v>
                </c:pt>
                <c:pt idx="19">
                  <c:v>1584166.83</c:v>
                </c:pt>
                <c:pt idx="20">
                  <c:v>1559348.19</c:v>
                </c:pt>
                <c:pt idx="21">
                  <c:v>1531658.07</c:v>
                </c:pt>
                <c:pt idx="22">
                  <c:v>1514287.76</c:v>
                </c:pt>
                <c:pt idx="23">
                  <c:v>1498727.55</c:v>
                </c:pt>
                <c:pt idx="24">
                  <c:v>1476947.4</c:v>
                </c:pt>
                <c:pt idx="25">
                  <c:v>1453598.57</c:v>
                </c:pt>
                <c:pt idx="26">
                  <c:v>1439142.94</c:v>
                </c:pt>
                <c:pt idx="27">
                  <c:v>1407692.32</c:v>
                </c:pt>
                <c:pt idx="28">
                  <c:v>1394044.18</c:v>
                </c:pt>
                <c:pt idx="29">
                  <c:v>1382188.34</c:v>
                </c:pt>
                <c:pt idx="30">
                  <c:v>1349340.54</c:v>
                </c:pt>
                <c:pt idx="31">
                  <c:v>1337786.42</c:v>
                </c:pt>
                <c:pt idx="32">
                  <c:v>1328178.8400000001</c:v>
                </c:pt>
                <c:pt idx="33">
                  <c:v>1305661.95</c:v>
                </c:pt>
                <c:pt idx="34">
                  <c:v>1277478.69</c:v>
                </c:pt>
                <c:pt idx="35">
                  <c:v>1267738.55</c:v>
                </c:pt>
                <c:pt idx="36">
                  <c:v>1253865.3700000001</c:v>
                </c:pt>
                <c:pt idx="37">
                  <c:v>1237316.33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ResultsIntrTransp3!$AM$1</c:f>
              <c:strCache>
                <c:ptCount val="1"/>
                <c:pt idx="0">
                  <c:v>chol-NPC1RabA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ResultsIntrTransp3!$AM$2:$AM$39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ResultsIntrTransp3!$AN$1</c:f>
              <c:strCache>
                <c:ptCount val="1"/>
                <c:pt idx="0">
                  <c:v>chol-NPC1RabB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ResultsIntrTransp3!$AN$2:$AN$39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0.02</c:v>
                </c:pt>
                <c:pt idx="29">
                  <c:v>0.04</c:v>
                </c:pt>
                <c:pt idx="30">
                  <c:v>0.06</c:v>
                </c:pt>
                <c:pt idx="31">
                  <c:v>0.09</c:v>
                </c:pt>
                <c:pt idx="32">
                  <c:v>0.12</c:v>
                </c:pt>
                <c:pt idx="33">
                  <c:v>0.14000000000000001</c:v>
                </c:pt>
                <c:pt idx="34">
                  <c:v>0.17</c:v>
                </c:pt>
                <c:pt idx="35">
                  <c:v>0.21</c:v>
                </c:pt>
                <c:pt idx="36">
                  <c:v>0.25</c:v>
                </c:pt>
                <c:pt idx="37">
                  <c:v>0.28000000000000003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ResultsIntrTransp3!$AO$1</c:f>
              <c:strCache>
                <c:ptCount val="1"/>
                <c:pt idx="0">
                  <c:v>chol-NPC1RabC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ResultsIntrTransp3!$AO$2:$AO$39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0.01</c:v>
                </c:pt>
                <c:pt idx="35">
                  <c:v>0.01</c:v>
                </c:pt>
                <c:pt idx="36">
                  <c:v>0.02</c:v>
                </c:pt>
                <c:pt idx="37">
                  <c:v>0.03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ResultsIntrTransp3!$AP$1</c:f>
              <c:strCache>
                <c:ptCount val="1"/>
                <c:pt idx="0">
                  <c:v>chol-NPC1RabD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ResultsIntrTransp3!$AP$2:$AP$39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0.03</c:v>
                </c:pt>
                <c:pt idx="36">
                  <c:v>0.03</c:v>
                </c:pt>
                <c:pt idx="37">
                  <c:v>0.04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608400"/>
        <c:axId val="701608792"/>
      </c:lineChart>
      <c:catAx>
        <c:axId val="70160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1608792"/>
        <c:crosses val="autoZero"/>
        <c:auto val="1"/>
        <c:lblAlgn val="ctr"/>
        <c:lblOffset val="100"/>
        <c:noMultiLvlLbl val="0"/>
      </c:catAx>
      <c:valAx>
        <c:axId val="70160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160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ResultsIntrTransp3!$AR$1</c:f>
              <c:strCache>
                <c:ptCount val="1"/>
                <c:pt idx="0">
                  <c:v>cholRabA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ResultsIntrTransp3!$AR$2:$AR$39</c:f>
              <c:numCache>
                <c:formatCode>0.00E+00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ResultsIntrTransp3!$AS$1</c:f>
              <c:strCache>
                <c:ptCount val="1"/>
                <c:pt idx="0">
                  <c:v>cholRabB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ResultsIntrTransp3!$AS$2:$AS$39</c:f>
              <c:numCache>
                <c:formatCode>General</c:formatCode>
                <c:ptCount val="38"/>
                <c:pt idx="0">
                  <c:v>978177.78</c:v>
                </c:pt>
                <c:pt idx="1">
                  <c:v>924796.46</c:v>
                </c:pt>
                <c:pt idx="2">
                  <c:v>923365.02</c:v>
                </c:pt>
                <c:pt idx="3">
                  <c:v>905824.94</c:v>
                </c:pt>
                <c:pt idx="4">
                  <c:v>899285.83</c:v>
                </c:pt>
                <c:pt idx="5">
                  <c:v>865582.99</c:v>
                </c:pt>
                <c:pt idx="6">
                  <c:v>861796.54</c:v>
                </c:pt>
                <c:pt idx="7">
                  <c:v>888525.01</c:v>
                </c:pt>
                <c:pt idx="8">
                  <c:v>883268.91</c:v>
                </c:pt>
                <c:pt idx="9">
                  <c:v>871094.48</c:v>
                </c:pt>
                <c:pt idx="10">
                  <c:v>873057.62</c:v>
                </c:pt>
                <c:pt idx="11">
                  <c:v>890581.7</c:v>
                </c:pt>
                <c:pt idx="12">
                  <c:v>885350.04</c:v>
                </c:pt>
                <c:pt idx="13">
                  <c:v>943054.37</c:v>
                </c:pt>
                <c:pt idx="14">
                  <c:v>908594.22</c:v>
                </c:pt>
                <c:pt idx="15">
                  <c:v>914942.28</c:v>
                </c:pt>
                <c:pt idx="16">
                  <c:v>926884.92</c:v>
                </c:pt>
                <c:pt idx="17">
                  <c:v>1021106.37</c:v>
                </c:pt>
                <c:pt idx="18">
                  <c:v>1111021.78</c:v>
                </c:pt>
                <c:pt idx="19">
                  <c:v>1104518.02</c:v>
                </c:pt>
                <c:pt idx="20">
                  <c:v>1104393.58</c:v>
                </c:pt>
                <c:pt idx="21">
                  <c:v>1122258.83</c:v>
                </c:pt>
                <c:pt idx="22">
                  <c:v>1108985.73</c:v>
                </c:pt>
                <c:pt idx="23">
                  <c:v>1097845.1499999999</c:v>
                </c:pt>
                <c:pt idx="24">
                  <c:v>1115176.28</c:v>
                </c:pt>
                <c:pt idx="25">
                  <c:v>1127105.79</c:v>
                </c:pt>
                <c:pt idx="26">
                  <c:v>1117936.2</c:v>
                </c:pt>
                <c:pt idx="27">
                  <c:v>1147685.79</c:v>
                </c:pt>
                <c:pt idx="28">
                  <c:v>1138149</c:v>
                </c:pt>
                <c:pt idx="29">
                  <c:v>1103079.1399999999</c:v>
                </c:pt>
                <c:pt idx="30">
                  <c:v>1160335.3600000001</c:v>
                </c:pt>
                <c:pt idx="31">
                  <c:v>1139138.74</c:v>
                </c:pt>
                <c:pt idx="32">
                  <c:v>1124084.23</c:v>
                </c:pt>
                <c:pt idx="33">
                  <c:v>1140791.54</c:v>
                </c:pt>
                <c:pt idx="34">
                  <c:v>1189773.3700000001</c:v>
                </c:pt>
                <c:pt idx="35">
                  <c:v>1185163.99</c:v>
                </c:pt>
                <c:pt idx="36">
                  <c:v>1195454.56</c:v>
                </c:pt>
                <c:pt idx="37">
                  <c:v>1195633.81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ResultsIntrTransp3!$AT$1</c:f>
              <c:strCache>
                <c:ptCount val="1"/>
                <c:pt idx="0">
                  <c:v>cholRabC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ResultsIntrTransp3!$AT$2:$AT$39</c:f>
              <c:numCache>
                <c:formatCode>General</c:formatCode>
                <c:ptCount val="38"/>
                <c:pt idx="0">
                  <c:v>0</c:v>
                </c:pt>
                <c:pt idx="1">
                  <c:v>20127.36</c:v>
                </c:pt>
                <c:pt idx="2">
                  <c:v>11095.52</c:v>
                </c:pt>
                <c:pt idx="3">
                  <c:v>22124.14</c:v>
                </c:pt>
                <c:pt idx="4">
                  <c:v>7987.65</c:v>
                </c:pt>
                <c:pt idx="5">
                  <c:v>30645.27</c:v>
                </c:pt>
                <c:pt idx="6">
                  <c:v>28822.58</c:v>
                </c:pt>
                <c:pt idx="7">
                  <c:v>16143.24</c:v>
                </c:pt>
                <c:pt idx="8">
                  <c:v>17213.830000000002</c:v>
                </c:pt>
                <c:pt idx="9">
                  <c:v>23268.53</c:v>
                </c:pt>
                <c:pt idx="10">
                  <c:v>17871.43</c:v>
                </c:pt>
                <c:pt idx="11">
                  <c:v>16240.58</c:v>
                </c:pt>
                <c:pt idx="12">
                  <c:v>16184.16</c:v>
                </c:pt>
                <c:pt idx="13">
                  <c:v>15549.84</c:v>
                </c:pt>
                <c:pt idx="14">
                  <c:v>34215.440000000002</c:v>
                </c:pt>
                <c:pt idx="15">
                  <c:v>14664.38</c:v>
                </c:pt>
                <c:pt idx="16">
                  <c:v>17479.11</c:v>
                </c:pt>
                <c:pt idx="17">
                  <c:v>15532.85</c:v>
                </c:pt>
                <c:pt idx="18">
                  <c:v>13796.32</c:v>
                </c:pt>
                <c:pt idx="19">
                  <c:v>13812.75</c:v>
                </c:pt>
                <c:pt idx="20">
                  <c:v>17315.330000000002</c:v>
                </c:pt>
                <c:pt idx="21">
                  <c:v>20657.64</c:v>
                </c:pt>
                <c:pt idx="22">
                  <c:v>26356.17</c:v>
                </c:pt>
                <c:pt idx="23">
                  <c:v>28731.57</c:v>
                </c:pt>
                <c:pt idx="24">
                  <c:v>30525.84</c:v>
                </c:pt>
                <c:pt idx="25">
                  <c:v>36617.35</c:v>
                </c:pt>
                <c:pt idx="26">
                  <c:v>36075.78</c:v>
                </c:pt>
                <c:pt idx="27">
                  <c:v>33669.980000000003</c:v>
                </c:pt>
                <c:pt idx="28">
                  <c:v>31276.23</c:v>
                </c:pt>
                <c:pt idx="29">
                  <c:v>36242.33</c:v>
                </c:pt>
                <c:pt idx="30">
                  <c:v>34956.07</c:v>
                </c:pt>
                <c:pt idx="31">
                  <c:v>33329.25</c:v>
                </c:pt>
                <c:pt idx="32">
                  <c:v>39038.65</c:v>
                </c:pt>
                <c:pt idx="33">
                  <c:v>33588.959999999999</c:v>
                </c:pt>
                <c:pt idx="34">
                  <c:v>32519.47</c:v>
                </c:pt>
                <c:pt idx="35">
                  <c:v>35991.19</c:v>
                </c:pt>
                <c:pt idx="36">
                  <c:v>32996.6</c:v>
                </c:pt>
                <c:pt idx="37">
                  <c:v>37124.61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ResultsIntrTransp3!$AU$1</c:f>
              <c:strCache>
                <c:ptCount val="1"/>
                <c:pt idx="0">
                  <c:v>cholRabD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ResultsIntrTransp3!$AU$2:$AU$39</c:f>
              <c:numCache>
                <c:formatCode>General</c:formatCode>
                <c:ptCount val="38"/>
                <c:pt idx="0">
                  <c:v>0</c:v>
                </c:pt>
                <c:pt idx="1">
                  <c:v>315.14999999999998</c:v>
                </c:pt>
                <c:pt idx="2">
                  <c:v>1839.7</c:v>
                </c:pt>
                <c:pt idx="3">
                  <c:v>1977.87</c:v>
                </c:pt>
                <c:pt idx="4">
                  <c:v>1792.09</c:v>
                </c:pt>
                <c:pt idx="5">
                  <c:v>4630.58</c:v>
                </c:pt>
                <c:pt idx="6">
                  <c:v>4519.04</c:v>
                </c:pt>
                <c:pt idx="7">
                  <c:v>4479.71</c:v>
                </c:pt>
                <c:pt idx="8">
                  <c:v>4727.03</c:v>
                </c:pt>
                <c:pt idx="9">
                  <c:v>7361.88</c:v>
                </c:pt>
                <c:pt idx="10">
                  <c:v>7245.03</c:v>
                </c:pt>
                <c:pt idx="11">
                  <c:v>10039.870000000001</c:v>
                </c:pt>
                <c:pt idx="12">
                  <c:v>9852.93</c:v>
                </c:pt>
                <c:pt idx="13">
                  <c:v>9811.42</c:v>
                </c:pt>
                <c:pt idx="14">
                  <c:v>11599.64</c:v>
                </c:pt>
                <c:pt idx="15">
                  <c:v>16996.34</c:v>
                </c:pt>
                <c:pt idx="16">
                  <c:v>16526.47</c:v>
                </c:pt>
                <c:pt idx="17">
                  <c:v>13970.02</c:v>
                </c:pt>
                <c:pt idx="18">
                  <c:v>13988.71</c:v>
                </c:pt>
                <c:pt idx="19">
                  <c:v>13151.35</c:v>
                </c:pt>
                <c:pt idx="20">
                  <c:v>39902</c:v>
                </c:pt>
                <c:pt idx="21">
                  <c:v>38698.85</c:v>
                </c:pt>
                <c:pt idx="22">
                  <c:v>38649.949999999997</c:v>
                </c:pt>
                <c:pt idx="23">
                  <c:v>37816.78</c:v>
                </c:pt>
                <c:pt idx="24">
                  <c:v>38420.639999999999</c:v>
                </c:pt>
                <c:pt idx="25">
                  <c:v>37945.81</c:v>
                </c:pt>
                <c:pt idx="26">
                  <c:v>38013.33</c:v>
                </c:pt>
                <c:pt idx="27">
                  <c:v>50001.95</c:v>
                </c:pt>
                <c:pt idx="28">
                  <c:v>54283.96</c:v>
                </c:pt>
                <c:pt idx="29">
                  <c:v>48299.89</c:v>
                </c:pt>
                <c:pt idx="30">
                  <c:v>42471.21</c:v>
                </c:pt>
                <c:pt idx="31">
                  <c:v>57410.47</c:v>
                </c:pt>
                <c:pt idx="32">
                  <c:v>54827.96</c:v>
                </c:pt>
                <c:pt idx="33">
                  <c:v>55194.9</c:v>
                </c:pt>
                <c:pt idx="34">
                  <c:v>58881.27</c:v>
                </c:pt>
                <c:pt idx="35">
                  <c:v>55966.25</c:v>
                </c:pt>
                <c:pt idx="36">
                  <c:v>57229.88</c:v>
                </c:pt>
                <c:pt idx="37">
                  <c:v>64353.31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ResultsIntrTransp3!$AV$1</c:f>
              <c:strCache>
                <c:ptCount val="1"/>
                <c:pt idx="0">
                  <c:v>cholRabE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ResultsIntrTransp3!$AV$2:$AV$39</c:f>
              <c:numCache>
                <c:formatCode>General</c:formatCode>
                <c:ptCount val="38"/>
                <c:pt idx="0">
                  <c:v>0</c:v>
                </c:pt>
                <c:pt idx="1">
                  <c:v>1198.57</c:v>
                </c:pt>
                <c:pt idx="2">
                  <c:v>8103.83</c:v>
                </c:pt>
                <c:pt idx="3">
                  <c:v>12152.48</c:v>
                </c:pt>
                <c:pt idx="4">
                  <c:v>13679.33</c:v>
                </c:pt>
                <c:pt idx="5">
                  <c:v>17066.73</c:v>
                </c:pt>
                <c:pt idx="6">
                  <c:v>21229.919999999998</c:v>
                </c:pt>
                <c:pt idx="7">
                  <c:v>26672.720000000001</c:v>
                </c:pt>
                <c:pt idx="8">
                  <c:v>28554.17</c:v>
                </c:pt>
                <c:pt idx="9">
                  <c:v>31133.89</c:v>
                </c:pt>
                <c:pt idx="10">
                  <c:v>34421.879999999997</c:v>
                </c:pt>
                <c:pt idx="11">
                  <c:v>39052.129999999997</c:v>
                </c:pt>
                <c:pt idx="12">
                  <c:v>43378.84</c:v>
                </c:pt>
                <c:pt idx="13">
                  <c:v>49585.440000000002</c:v>
                </c:pt>
                <c:pt idx="14">
                  <c:v>63658.18</c:v>
                </c:pt>
                <c:pt idx="15">
                  <c:v>70922.3</c:v>
                </c:pt>
                <c:pt idx="16">
                  <c:v>96237.61</c:v>
                </c:pt>
                <c:pt idx="17">
                  <c:v>110623.69</c:v>
                </c:pt>
                <c:pt idx="18">
                  <c:v>115694.01</c:v>
                </c:pt>
                <c:pt idx="19">
                  <c:v>122048.03</c:v>
                </c:pt>
                <c:pt idx="20">
                  <c:v>98637.31</c:v>
                </c:pt>
                <c:pt idx="21">
                  <c:v>100492.84</c:v>
                </c:pt>
                <c:pt idx="22">
                  <c:v>99638.49</c:v>
                </c:pt>
                <c:pt idx="23">
                  <c:v>105951.03999999999</c:v>
                </c:pt>
                <c:pt idx="24">
                  <c:v>107762.05</c:v>
                </c:pt>
                <c:pt idx="25">
                  <c:v>108371.25</c:v>
                </c:pt>
                <c:pt idx="26">
                  <c:v>110606.97</c:v>
                </c:pt>
                <c:pt idx="27">
                  <c:v>114982.59</c:v>
                </c:pt>
                <c:pt idx="28">
                  <c:v>120661.05</c:v>
                </c:pt>
                <c:pt idx="29">
                  <c:v>116001.95</c:v>
                </c:pt>
                <c:pt idx="30">
                  <c:v>111380.3</c:v>
                </c:pt>
                <c:pt idx="31">
                  <c:v>118224.59</c:v>
                </c:pt>
                <c:pt idx="32">
                  <c:v>124587.26</c:v>
                </c:pt>
                <c:pt idx="33">
                  <c:v>150109.99</c:v>
                </c:pt>
                <c:pt idx="34">
                  <c:v>146123.1</c:v>
                </c:pt>
                <c:pt idx="35">
                  <c:v>148034.07</c:v>
                </c:pt>
                <c:pt idx="36">
                  <c:v>149753.87</c:v>
                </c:pt>
                <c:pt idx="37">
                  <c:v>160150.6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609184"/>
        <c:axId val="701609968"/>
      </c:lineChart>
      <c:catAx>
        <c:axId val="701609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1609968"/>
        <c:crosses val="autoZero"/>
        <c:auto val="1"/>
        <c:lblAlgn val="ctr"/>
        <c:lblOffset val="100"/>
        <c:noMultiLvlLbl val="0"/>
      </c:catAx>
      <c:valAx>
        <c:axId val="7016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160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ResultsIntrTransp3!$AW$1</c:f>
              <c:strCache>
                <c:ptCount val="1"/>
                <c:pt idx="0">
                  <c:v>membraneMarker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ResultsIntrTransp3!$AW$2:$AW$39</c:f>
              <c:numCache>
                <c:formatCode>General</c:formatCode>
                <c:ptCount val="38"/>
                <c:pt idx="0">
                  <c:v>0</c:v>
                </c:pt>
                <c:pt idx="1">
                  <c:v>315.14999999999998</c:v>
                </c:pt>
                <c:pt idx="2">
                  <c:v>693.02</c:v>
                </c:pt>
                <c:pt idx="3">
                  <c:v>830.48</c:v>
                </c:pt>
                <c:pt idx="4">
                  <c:v>644.15</c:v>
                </c:pt>
                <c:pt idx="5">
                  <c:v>663.9</c:v>
                </c:pt>
                <c:pt idx="6">
                  <c:v>1087.8599999999999</c:v>
                </c:pt>
                <c:pt idx="7">
                  <c:v>1060.49</c:v>
                </c:pt>
                <c:pt idx="8">
                  <c:v>1138.97</c:v>
                </c:pt>
                <c:pt idx="9">
                  <c:v>1192.1099999999999</c:v>
                </c:pt>
                <c:pt idx="10">
                  <c:v>1357.56</c:v>
                </c:pt>
                <c:pt idx="11">
                  <c:v>1367.23</c:v>
                </c:pt>
                <c:pt idx="12">
                  <c:v>1171.74</c:v>
                </c:pt>
                <c:pt idx="13">
                  <c:v>1092.8800000000001</c:v>
                </c:pt>
                <c:pt idx="14">
                  <c:v>827.45</c:v>
                </c:pt>
                <c:pt idx="15">
                  <c:v>1195.25</c:v>
                </c:pt>
                <c:pt idx="16">
                  <c:v>2100.0700000000002</c:v>
                </c:pt>
                <c:pt idx="17">
                  <c:v>1911.25</c:v>
                </c:pt>
                <c:pt idx="18">
                  <c:v>1085.1199999999999</c:v>
                </c:pt>
                <c:pt idx="19">
                  <c:v>1091.4000000000001</c:v>
                </c:pt>
                <c:pt idx="20">
                  <c:v>2036.32</c:v>
                </c:pt>
                <c:pt idx="21">
                  <c:v>1834.25</c:v>
                </c:pt>
                <c:pt idx="22">
                  <c:v>2099.0500000000002</c:v>
                </c:pt>
                <c:pt idx="23">
                  <c:v>2116.5100000000002</c:v>
                </c:pt>
                <c:pt idx="24">
                  <c:v>1996</c:v>
                </c:pt>
                <c:pt idx="25">
                  <c:v>2132.13</c:v>
                </c:pt>
                <c:pt idx="26">
                  <c:v>2236.34</c:v>
                </c:pt>
                <c:pt idx="27">
                  <c:v>2435.2399999999998</c:v>
                </c:pt>
                <c:pt idx="28">
                  <c:v>2760.96</c:v>
                </c:pt>
                <c:pt idx="29">
                  <c:v>2317.08</c:v>
                </c:pt>
                <c:pt idx="30">
                  <c:v>2266.0700000000002</c:v>
                </c:pt>
                <c:pt idx="31">
                  <c:v>2378.4699999999998</c:v>
                </c:pt>
                <c:pt idx="32">
                  <c:v>2820.62</c:v>
                </c:pt>
                <c:pt idx="33">
                  <c:v>3223.39</c:v>
                </c:pt>
                <c:pt idx="34">
                  <c:v>2464</c:v>
                </c:pt>
                <c:pt idx="35">
                  <c:v>2109.0100000000002</c:v>
                </c:pt>
                <c:pt idx="36">
                  <c:v>2304.81</c:v>
                </c:pt>
                <c:pt idx="37">
                  <c:v>3054.54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ResultsIntrTransp3!$AX$1</c:f>
              <c:strCache>
                <c:ptCount val="1"/>
                <c:pt idx="0">
                  <c:v>membraneMarkerRabA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ResultsIntrTransp3!$AX$2:$AX$39</c:f>
              <c:numCache>
                <c:formatCode>0.00E+00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ResultsIntrTransp3!$AY$1</c:f>
              <c:strCache>
                <c:ptCount val="1"/>
                <c:pt idx="0">
                  <c:v>membraneMarkerRabB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ResultsIntrTransp3!$AY$2:$AY$39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 formatCode="0.00E+00">
                  <c:v>0</c:v>
                </c:pt>
                <c:pt idx="29" formatCode="0.00E+00">
                  <c:v>0</c:v>
                </c:pt>
                <c:pt idx="30" formatCode="0.00E+00">
                  <c:v>0</c:v>
                </c:pt>
                <c:pt idx="31" formatCode="0.00E+00">
                  <c:v>0</c:v>
                </c:pt>
                <c:pt idx="32" formatCode="0.00E+00">
                  <c:v>0</c:v>
                </c:pt>
                <c:pt idx="33" formatCode="0.00E+00">
                  <c:v>0</c:v>
                </c:pt>
                <c:pt idx="34" formatCode="0.00E+00">
                  <c:v>0</c:v>
                </c:pt>
                <c:pt idx="35" formatCode="0.00E+00">
                  <c:v>0</c:v>
                </c:pt>
                <c:pt idx="36" formatCode="0.00E+00">
                  <c:v>0</c:v>
                </c:pt>
                <c:pt idx="37" formatCode="0.00E+00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ResultsIntrTransp3!$AZ$1</c:f>
              <c:strCache>
                <c:ptCount val="1"/>
                <c:pt idx="0">
                  <c:v>membraneMarkerRabC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ResultsIntrTransp3!$AZ$2:$AZ$39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ResultsIntrTransp3!$BA$1</c:f>
              <c:strCache>
                <c:ptCount val="1"/>
                <c:pt idx="0">
                  <c:v>membraneMarkerRabD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ResultsIntrTransp3!$BA$2:$BA$39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ResultsIntrTransp3!$BB$1</c:f>
              <c:strCache>
                <c:ptCount val="1"/>
                <c:pt idx="0">
                  <c:v>membraneMarkerRabE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ResultsIntrTransp3!$BB$2:$BB$39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611144"/>
        <c:axId val="701607616"/>
      </c:lineChart>
      <c:catAx>
        <c:axId val="701611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1607616"/>
        <c:crosses val="autoZero"/>
        <c:auto val="1"/>
        <c:lblAlgn val="ctr"/>
        <c:lblOffset val="100"/>
        <c:noMultiLvlLbl val="0"/>
      </c:catAx>
      <c:valAx>
        <c:axId val="7016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161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9261</xdr:rowOff>
    </xdr:from>
    <xdr:to>
      <xdr:col>5</xdr:col>
      <xdr:colOff>492531</xdr:colOff>
      <xdr:row>17</xdr:row>
      <xdr:rowOff>162821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219807</xdr:colOff>
      <xdr:row>1</xdr:row>
      <xdr:rowOff>170962</xdr:rowOff>
    </xdr:from>
    <xdr:to>
      <xdr:col>12</xdr:col>
      <xdr:colOff>217771</xdr:colOff>
      <xdr:row>17</xdr:row>
      <xdr:rowOff>141349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48845</xdr:colOff>
      <xdr:row>1</xdr:row>
      <xdr:rowOff>170962</xdr:rowOff>
    </xdr:from>
    <xdr:to>
      <xdr:col>17</xdr:col>
      <xdr:colOff>236089</xdr:colOff>
      <xdr:row>17</xdr:row>
      <xdr:rowOff>141349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341923</xdr:colOff>
      <xdr:row>1</xdr:row>
      <xdr:rowOff>146539</xdr:rowOff>
    </xdr:from>
    <xdr:to>
      <xdr:col>23</xdr:col>
      <xdr:colOff>559695</xdr:colOff>
      <xdr:row>17</xdr:row>
      <xdr:rowOff>116926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122114</xdr:colOff>
      <xdr:row>1</xdr:row>
      <xdr:rowOff>140433</xdr:rowOff>
    </xdr:from>
    <xdr:to>
      <xdr:col>30</xdr:col>
      <xdr:colOff>193347</xdr:colOff>
      <xdr:row>17</xdr:row>
      <xdr:rowOff>110820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531201</xdr:colOff>
      <xdr:row>1</xdr:row>
      <xdr:rowOff>170961</xdr:rowOff>
    </xdr:from>
    <xdr:to>
      <xdr:col>36</xdr:col>
      <xdr:colOff>187242</xdr:colOff>
      <xdr:row>17</xdr:row>
      <xdr:rowOff>141348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274760</xdr:colOff>
      <xdr:row>2</xdr:row>
      <xdr:rowOff>0</xdr:rowOff>
    </xdr:from>
    <xdr:to>
      <xdr:col>43</xdr:col>
      <xdr:colOff>175032</xdr:colOff>
      <xdr:row>17</xdr:row>
      <xdr:rowOff>153560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335817</xdr:colOff>
      <xdr:row>2</xdr:row>
      <xdr:rowOff>1</xdr:rowOff>
    </xdr:from>
    <xdr:to>
      <xdr:col>48</xdr:col>
      <xdr:colOff>407050</xdr:colOff>
      <xdr:row>17</xdr:row>
      <xdr:rowOff>153561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812067</xdr:colOff>
      <xdr:row>1</xdr:row>
      <xdr:rowOff>183172</xdr:rowOff>
    </xdr:from>
    <xdr:to>
      <xdr:col>51</xdr:col>
      <xdr:colOff>944358</xdr:colOff>
      <xdr:row>17</xdr:row>
      <xdr:rowOff>153559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53</xdr:col>
      <xdr:colOff>390769</xdr:colOff>
      <xdr:row>2</xdr:row>
      <xdr:rowOff>6104</xdr:rowOff>
    </xdr:from>
    <xdr:to>
      <xdr:col>59</xdr:col>
      <xdr:colOff>339887</xdr:colOff>
      <xdr:row>17</xdr:row>
      <xdr:rowOff>159664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67</xdr:col>
      <xdr:colOff>402980</xdr:colOff>
      <xdr:row>1</xdr:row>
      <xdr:rowOff>152643</xdr:rowOff>
    </xdr:from>
    <xdr:to>
      <xdr:col>70</xdr:col>
      <xdr:colOff>883300</xdr:colOff>
      <xdr:row>17</xdr:row>
      <xdr:rowOff>123030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72</xdr:col>
      <xdr:colOff>335816</xdr:colOff>
      <xdr:row>1</xdr:row>
      <xdr:rowOff>177067</xdr:rowOff>
    </xdr:from>
    <xdr:to>
      <xdr:col>83</xdr:col>
      <xdr:colOff>413155</xdr:colOff>
      <xdr:row>17</xdr:row>
      <xdr:rowOff>147454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60</xdr:col>
      <xdr:colOff>225913</xdr:colOff>
      <xdr:row>1</xdr:row>
      <xdr:rowOff>164856</xdr:rowOff>
    </xdr:from>
    <xdr:to>
      <xdr:col>65</xdr:col>
      <xdr:colOff>504743</xdr:colOff>
      <xdr:row>17</xdr:row>
      <xdr:rowOff>135243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IntrTransp3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Marker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Marker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CA40"/>
  <sheetViews>
    <sheetView tabSelected="1" topLeftCell="AM1" zoomScale="78" zoomScaleNormal="78" workbookViewId="0">
      <pane ySplit="1" topLeftCell="A2" activePane="bottomLeft" state="frozen"/>
      <selection activeCell="E1" sqref="E1"/>
      <selection pane="bottomLeft" activeCell="AX21" sqref="AX21"/>
    </sheetView>
  </sheetViews>
  <sheetFormatPr baseColWidth="10" defaultRowHeight="14.25" x14ac:dyDescent="0.45"/>
  <cols>
    <col min="1" max="1" width="11" customWidth="1"/>
    <col min="2" max="2" width="10.46484375" customWidth="1"/>
    <col min="3" max="4" width="14.59765625" customWidth="1"/>
    <col min="5" max="5" width="14.53125" customWidth="1"/>
    <col min="6" max="6" width="14.6640625" customWidth="1"/>
    <col min="7" max="7" width="14.3984375" customWidth="1"/>
    <col min="8" max="8" width="11" customWidth="1"/>
    <col min="9" max="9" width="9.6640625" customWidth="1"/>
    <col min="10" max="10" width="9.53125" customWidth="1"/>
    <col min="11" max="11" width="9.73046875" customWidth="1"/>
    <col min="12" max="12" width="9.46484375" customWidth="1"/>
    <col min="13" max="13" width="11" customWidth="1"/>
    <col min="14" max="15" width="9.19921875" customWidth="1"/>
    <col min="16" max="16" width="9.1328125" customWidth="1"/>
    <col min="17" max="17" width="9.265625" customWidth="1"/>
    <col min="18" max="18" width="9.06640625" customWidth="1"/>
    <col min="19" max="19" width="8.265625" customWidth="1"/>
    <col min="20" max="21" width="9.19921875" customWidth="1"/>
    <col min="22" max="22" width="9.1328125" customWidth="1"/>
    <col min="23" max="23" width="9.265625" customWidth="1"/>
    <col min="24" max="24" width="9.06640625" customWidth="1"/>
    <col min="25" max="25" width="2.265625" customWidth="1"/>
    <col min="26" max="26" width="10" customWidth="1"/>
    <col min="27" max="28" width="8.9296875" customWidth="1"/>
    <col min="29" max="29" width="7.9296875" customWidth="1"/>
    <col min="30" max="30" width="6.9296875" customWidth="1"/>
    <col min="31" max="31" width="7.1328125" customWidth="1"/>
    <col min="32" max="33" width="11.265625" customWidth="1"/>
    <col min="34" max="34" width="11.19921875" customWidth="1"/>
    <col min="35" max="35" width="11.33203125" customWidth="1"/>
    <col min="36" max="36" width="11.06640625" customWidth="1"/>
    <col min="37" max="37" width="10" customWidth="1"/>
    <col min="38" max="38" width="9.06640625" customWidth="1"/>
    <col min="39" max="40" width="13.1328125" customWidth="1"/>
    <col min="41" max="41" width="13.06640625" customWidth="1"/>
    <col min="42" max="42" width="13.19921875" customWidth="1"/>
    <col min="43" max="43" width="13" customWidth="1"/>
    <col min="44" max="44" width="8.265625" customWidth="1"/>
    <col min="45" max="45" width="11" customWidth="1"/>
    <col min="46" max="47" width="8.9296875" customWidth="1"/>
    <col min="48" max="48" width="10" customWidth="1"/>
    <col min="49" max="49" width="15.19921875" customWidth="1"/>
    <col min="50" max="51" width="19.3984375" customWidth="1"/>
    <col min="52" max="52" width="19.265625" customWidth="1"/>
    <col min="53" max="53" width="19.46484375" customWidth="1"/>
    <col min="54" max="54" width="19.19921875" customWidth="1"/>
    <col min="55" max="55" width="4.19921875" customWidth="1"/>
    <col min="56" max="57" width="8.265625" customWidth="1"/>
    <col min="58" max="58" width="8.19921875" customWidth="1"/>
    <col min="59" max="59" width="8.33203125" customWidth="1"/>
    <col min="60" max="60" width="8.1328125" customWidth="1"/>
    <col min="61" max="61" width="6.19921875" customWidth="1"/>
    <col min="62" max="63" width="10.33203125" customWidth="1"/>
    <col min="64" max="64" width="10.265625" customWidth="1"/>
    <col min="65" max="65" width="10.3984375" customWidth="1"/>
    <col min="66" max="66" width="10.1328125" customWidth="1"/>
    <col min="67" max="67" width="12.19921875" customWidth="1"/>
    <col min="68" max="69" width="16.3984375" customWidth="1"/>
    <col min="70" max="70" width="16.33203125" customWidth="1"/>
    <col min="71" max="71" width="16.46484375" customWidth="1"/>
    <col min="72" max="72" width="16.19921875" customWidth="1"/>
    <col min="73" max="73" width="7.33203125" customWidth="1"/>
    <col min="74" max="75" width="11.46484375" customWidth="1"/>
    <col min="76" max="76" width="11.33203125" customWidth="1"/>
    <col min="77" max="77" width="11.53125" customWidth="1"/>
    <col min="78" max="78" width="11.265625" customWidth="1"/>
    <col min="79" max="79" width="1.796875" customWidth="1"/>
    <col min="80" max="81" width="11.46484375" customWidth="1"/>
    <col min="82" max="82" width="11.33203125" customWidth="1"/>
    <col min="83" max="83" width="11.53125" customWidth="1"/>
    <col min="84" max="84" width="11.265625" customWidth="1"/>
    <col min="85" max="85" width="10" customWidth="1"/>
    <col min="86" max="87" width="10.33203125" customWidth="1"/>
    <col min="88" max="88" width="10.265625" customWidth="1"/>
    <col min="89" max="89" width="11" customWidth="1"/>
    <col min="90" max="90" width="10.1328125" customWidth="1"/>
    <col min="91" max="91" width="12.19921875" customWidth="1"/>
    <col min="92" max="93" width="16.3984375" customWidth="1"/>
    <col min="94" max="94" width="16.33203125" customWidth="1"/>
    <col min="95" max="95" width="16.46484375" customWidth="1"/>
    <col min="96" max="96" width="16.19921875" customWidth="1"/>
    <col min="97" max="97" width="11" customWidth="1"/>
    <col min="98" max="99" width="11.46484375" customWidth="1"/>
    <col min="100" max="100" width="11.33203125" customWidth="1"/>
    <col min="101" max="101" width="11.53125" customWidth="1"/>
    <col min="102" max="102" width="11.265625" customWidth="1"/>
    <col min="103" max="103" width="10.6640625" customWidth="1"/>
    <col min="104" max="104" width="11.6640625" customWidth="1"/>
    <col min="105" max="106" width="11.59765625" customWidth="1"/>
    <col min="107" max="107" width="11.796875" customWidth="1"/>
    <col min="108" max="108" width="11.53125" customWidth="1"/>
    <col min="109" max="109" width="10.6640625" customWidth="1"/>
    <col min="110" max="110" width="11.6640625" customWidth="1"/>
    <col min="111" max="112" width="11.59765625" customWidth="1"/>
    <col min="113" max="113" width="11.796875" customWidth="1"/>
    <col min="114" max="114" width="11.53125" customWidth="1"/>
    <col min="115" max="115" width="9.6640625" customWidth="1"/>
    <col min="116" max="116" width="11.6640625" customWidth="1"/>
    <col min="117" max="118" width="11.59765625" customWidth="1"/>
    <col min="119" max="119" width="11.796875" customWidth="1"/>
    <col min="120" max="120" width="11.46484375" customWidth="1"/>
  </cols>
  <sheetData>
    <row r="1" spans="1:79" x14ac:dyDescent="0.45">
      <c r="A1" t="s">
        <v>43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  <c r="X1" t="s">
        <v>78</v>
      </c>
      <c r="Y1" t="s">
        <v>0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49</v>
      </c>
      <c r="AL1" t="s">
        <v>79</v>
      </c>
      <c r="AM1" t="s">
        <v>80</v>
      </c>
      <c r="AN1" t="s">
        <v>81</v>
      </c>
      <c r="AO1" t="s">
        <v>82</v>
      </c>
      <c r="AP1" t="s">
        <v>83</v>
      </c>
      <c r="AQ1" t="s">
        <v>84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37</v>
      </c>
      <c r="AX1" t="s">
        <v>38</v>
      </c>
      <c r="AY1" t="s">
        <v>39</v>
      </c>
      <c r="AZ1" t="s">
        <v>40</v>
      </c>
      <c r="BA1" t="s">
        <v>41</v>
      </c>
      <c r="BB1" t="s">
        <v>42</v>
      </c>
      <c r="BC1" t="s">
        <v>6</v>
      </c>
      <c r="BD1" t="s">
        <v>7</v>
      </c>
      <c r="BE1" t="s">
        <v>8</v>
      </c>
      <c r="BF1" t="s">
        <v>9</v>
      </c>
      <c r="BG1" t="s">
        <v>10</v>
      </c>
      <c r="BH1" t="s">
        <v>11</v>
      </c>
      <c r="BI1" t="s">
        <v>25</v>
      </c>
      <c r="BJ1" t="s">
        <v>26</v>
      </c>
      <c r="BK1" t="s">
        <v>27</v>
      </c>
      <c r="BL1" t="s">
        <v>28</v>
      </c>
      <c r="BM1" t="s">
        <v>29</v>
      </c>
      <c r="BN1" t="s">
        <v>30</v>
      </c>
      <c r="BO1" t="s">
        <v>12</v>
      </c>
      <c r="BP1" t="s">
        <v>13</v>
      </c>
      <c r="BQ1" t="s">
        <v>14</v>
      </c>
      <c r="BR1" t="s">
        <v>15</v>
      </c>
      <c r="BS1" t="s">
        <v>16</v>
      </c>
      <c r="BT1" t="s">
        <v>17</v>
      </c>
      <c r="BU1" t="s">
        <v>31</v>
      </c>
      <c r="BV1" t="s">
        <v>32</v>
      </c>
      <c r="BW1" t="s">
        <v>33</v>
      </c>
      <c r="BX1" t="s">
        <v>34</v>
      </c>
      <c r="BY1" t="s">
        <v>35</v>
      </c>
      <c r="BZ1" t="s">
        <v>36</v>
      </c>
    </row>
    <row r="2" spans="1:79" x14ac:dyDescent="0.45">
      <c r="A2">
        <v>1200000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2000048.42</v>
      </c>
      <c r="I2">
        <v>0</v>
      </c>
      <c r="J2">
        <v>0</v>
      </c>
      <c r="K2">
        <v>0</v>
      </c>
      <c r="L2">
        <v>0</v>
      </c>
      <c r="M2">
        <v>2000048.42</v>
      </c>
      <c r="N2">
        <v>0</v>
      </c>
      <c r="O2">
        <v>0</v>
      </c>
      <c r="P2">
        <v>0</v>
      </c>
      <c r="Q2">
        <v>0</v>
      </c>
      <c r="R2">
        <v>0</v>
      </c>
      <c r="S2" s="1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240000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 s="1">
        <v>37590381.170000002</v>
      </c>
      <c r="AH2">
        <v>0</v>
      </c>
      <c r="AI2">
        <v>0</v>
      </c>
      <c r="AJ2">
        <v>0</v>
      </c>
      <c r="AK2">
        <v>0</v>
      </c>
      <c r="AL2" s="1">
        <v>2400000</v>
      </c>
      <c r="AM2">
        <v>0</v>
      </c>
      <c r="AN2">
        <v>0</v>
      </c>
      <c r="AO2">
        <v>0</v>
      </c>
      <c r="AP2">
        <v>0</v>
      </c>
      <c r="AQ2">
        <v>0</v>
      </c>
      <c r="AR2" s="1">
        <v>0</v>
      </c>
      <c r="AS2">
        <v>978177.78</v>
      </c>
      <c r="AT2">
        <v>0</v>
      </c>
      <c r="AU2">
        <v>0</v>
      </c>
      <c r="AV2">
        <v>0</v>
      </c>
      <c r="AW2">
        <v>0</v>
      </c>
      <c r="AX2" s="1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3759.04</v>
      </c>
      <c r="BL2">
        <v>1997.45</v>
      </c>
      <c r="BM2">
        <v>2207.5300000000002</v>
      </c>
      <c r="BN2">
        <v>21462.97</v>
      </c>
      <c r="BO2">
        <v>2252.27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</row>
    <row r="3" spans="1:79" x14ac:dyDescent="0.45">
      <c r="A3">
        <v>1133102.58</v>
      </c>
      <c r="B3">
        <v>0</v>
      </c>
      <c r="C3">
        <v>0</v>
      </c>
      <c r="D3">
        <v>61.96</v>
      </c>
      <c r="E3">
        <v>61.97</v>
      </c>
      <c r="F3">
        <v>61.97</v>
      </c>
      <c r="G3">
        <v>61.97</v>
      </c>
      <c r="H3">
        <v>1999722.31</v>
      </c>
      <c r="I3">
        <v>61.96</v>
      </c>
      <c r="J3">
        <v>61.97</v>
      </c>
      <c r="K3">
        <v>61.97</v>
      </c>
      <c r="L3">
        <v>61.97</v>
      </c>
      <c r="M3">
        <v>1999723.11</v>
      </c>
      <c r="N3">
        <v>0</v>
      </c>
      <c r="O3">
        <v>0</v>
      </c>
      <c r="P3">
        <v>0</v>
      </c>
      <c r="Q3">
        <v>0</v>
      </c>
      <c r="R3">
        <v>0</v>
      </c>
      <c r="S3">
        <v>4.5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240000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 s="1">
        <v>35811932.43</v>
      </c>
      <c r="AH3">
        <v>1637652.45</v>
      </c>
      <c r="AI3">
        <v>12575.13</v>
      </c>
      <c r="AJ3">
        <v>45718.46</v>
      </c>
      <c r="AK3">
        <v>12575.13</v>
      </c>
      <c r="AL3" s="1">
        <v>2333102.58</v>
      </c>
      <c r="AM3">
        <v>0</v>
      </c>
      <c r="AN3">
        <v>0</v>
      </c>
      <c r="AO3">
        <v>0</v>
      </c>
      <c r="AP3">
        <v>0</v>
      </c>
      <c r="AQ3">
        <v>0</v>
      </c>
      <c r="AR3" s="1">
        <v>0</v>
      </c>
      <c r="AS3">
        <v>924796.46</v>
      </c>
      <c r="AT3">
        <v>20127.36</v>
      </c>
      <c r="AU3">
        <v>315.14999999999998</v>
      </c>
      <c r="AV3">
        <v>1198.57</v>
      </c>
      <c r="AW3">
        <v>315.14999999999998</v>
      </c>
      <c r="AX3" s="1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6.32</v>
      </c>
      <c r="BF3">
        <v>5.51</v>
      </c>
      <c r="BG3">
        <v>0.02</v>
      </c>
      <c r="BH3">
        <v>7.05</v>
      </c>
      <c r="BI3">
        <v>0.02</v>
      </c>
      <c r="BJ3">
        <v>0</v>
      </c>
      <c r="BK3">
        <v>3736.71</v>
      </c>
      <c r="BL3">
        <v>2012.67</v>
      </c>
      <c r="BM3">
        <v>2212.77</v>
      </c>
      <c r="BN3">
        <v>21467.1</v>
      </c>
      <c r="BO3">
        <v>2254.96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</row>
    <row r="4" spans="1:79" x14ac:dyDescent="0.45">
      <c r="A4">
        <v>1075334.9099999999</v>
      </c>
      <c r="B4">
        <v>0</v>
      </c>
      <c r="C4">
        <v>0</v>
      </c>
      <c r="D4">
        <v>85.29</v>
      </c>
      <c r="E4">
        <v>85.3</v>
      </c>
      <c r="F4">
        <v>85.3</v>
      </c>
      <c r="G4">
        <v>85.3</v>
      </c>
      <c r="H4">
        <v>1999613.14</v>
      </c>
      <c r="I4">
        <v>85.29</v>
      </c>
      <c r="J4">
        <v>85.3</v>
      </c>
      <c r="K4">
        <v>85.3</v>
      </c>
      <c r="L4">
        <v>85.3</v>
      </c>
      <c r="M4">
        <v>1999613.94</v>
      </c>
      <c r="N4">
        <v>0</v>
      </c>
      <c r="O4">
        <v>0</v>
      </c>
      <c r="P4">
        <v>0</v>
      </c>
      <c r="Q4">
        <v>0</v>
      </c>
      <c r="R4">
        <v>0</v>
      </c>
      <c r="S4" s="1">
        <v>4.5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240000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1">
        <v>35193731.789999999</v>
      </c>
      <c r="AH4">
        <v>1837752.97</v>
      </c>
      <c r="AI4">
        <v>48337.77</v>
      </c>
      <c r="AJ4">
        <v>414649.85</v>
      </c>
      <c r="AK4">
        <v>37881.42</v>
      </c>
      <c r="AL4" s="1">
        <v>2275334.91</v>
      </c>
      <c r="AM4">
        <v>0</v>
      </c>
      <c r="AN4">
        <v>0</v>
      </c>
      <c r="AO4">
        <v>0</v>
      </c>
      <c r="AP4">
        <v>0</v>
      </c>
      <c r="AQ4">
        <v>0</v>
      </c>
      <c r="AR4" s="1">
        <v>0</v>
      </c>
      <c r="AS4">
        <v>923365.02</v>
      </c>
      <c r="AT4">
        <v>11095.52</v>
      </c>
      <c r="AU4">
        <v>1839.7</v>
      </c>
      <c r="AV4">
        <v>8103.83</v>
      </c>
      <c r="AW4">
        <v>693.02</v>
      </c>
      <c r="AX4" s="1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7.52</v>
      </c>
      <c r="BF4">
        <v>6</v>
      </c>
      <c r="BG4">
        <v>0.04</v>
      </c>
      <c r="BH4">
        <v>10.38</v>
      </c>
      <c r="BI4">
        <v>0.04</v>
      </c>
      <c r="BJ4">
        <v>25.13</v>
      </c>
      <c r="BK4">
        <v>3748.36</v>
      </c>
      <c r="BL4">
        <v>1970.7</v>
      </c>
      <c r="BM4">
        <v>2215.4</v>
      </c>
      <c r="BN4">
        <v>21496.25</v>
      </c>
      <c r="BO4">
        <v>2258.39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</row>
    <row r="5" spans="1:79" x14ac:dyDescent="0.45">
      <c r="A5">
        <v>1025306.16</v>
      </c>
      <c r="B5">
        <v>0</v>
      </c>
      <c r="C5">
        <v>0</v>
      </c>
      <c r="D5">
        <v>97.36</v>
      </c>
      <c r="E5">
        <v>99.13</v>
      </c>
      <c r="F5">
        <v>97.37</v>
      </c>
      <c r="G5">
        <v>97.38</v>
      </c>
      <c r="H5">
        <v>1999557.15</v>
      </c>
      <c r="I5">
        <v>97.36</v>
      </c>
      <c r="J5">
        <v>99.13</v>
      </c>
      <c r="K5">
        <v>97.37</v>
      </c>
      <c r="L5">
        <v>97.38</v>
      </c>
      <c r="M5">
        <v>1999557.95</v>
      </c>
      <c r="N5">
        <v>0</v>
      </c>
      <c r="O5">
        <v>0</v>
      </c>
      <c r="P5">
        <v>0</v>
      </c>
      <c r="Q5">
        <v>0</v>
      </c>
      <c r="R5">
        <v>0</v>
      </c>
      <c r="S5" s="1">
        <v>4.5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240000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 s="1">
        <v>32205652.010000002</v>
      </c>
      <c r="AH5">
        <v>4191817.88</v>
      </c>
      <c r="AI5">
        <v>209586.67</v>
      </c>
      <c r="AJ5">
        <v>788630.12</v>
      </c>
      <c r="AK5">
        <v>95040.08</v>
      </c>
      <c r="AL5" s="1">
        <v>2225306.16</v>
      </c>
      <c r="AM5">
        <v>0</v>
      </c>
      <c r="AN5">
        <v>0</v>
      </c>
      <c r="AO5">
        <v>0</v>
      </c>
      <c r="AP5">
        <v>0</v>
      </c>
      <c r="AQ5">
        <v>0</v>
      </c>
      <c r="AR5" s="1">
        <v>0</v>
      </c>
      <c r="AS5">
        <v>905824.94</v>
      </c>
      <c r="AT5">
        <v>22124.14</v>
      </c>
      <c r="AU5">
        <v>1977.87</v>
      </c>
      <c r="AV5">
        <v>12152.48</v>
      </c>
      <c r="AW5">
        <v>830.48</v>
      </c>
      <c r="AX5" s="1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10</v>
      </c>
      <c r="BF5">
        <v>9.33</v>
      </c>
      <c r="BG5">
        <v>0.03</v>
      </c>
      <c r="BH5">
        <v>10.56</v>
      </c>
      <c r="BI5">
        <v>0.03</v>
      </c>
      <c r="BJ5">
        <v>45.24</v>
      </c>
      <c r="BK5">
        <v>3635.55</v>
      </c>
      <c r="BL5">
        <v>2046.13</v>
      </c>
      <c r="BM5">
        <v>2221.25</v>
      </c>
      <c r="BN5">
        <v>21550.29</v>
      </c>
      <c r="BO5">
        <v>2266.39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 x14ac:dyDescent="0.45">
      <c r="A6">
        <v>981870.6</v>
      </c>
      <c r="B6">
        <v>0</v>
      </c>
      <c r="C6">
        <v>0</v>
      </c>
      <c r="D6">
        <v>98.52</v>
      </c>
      <c r="E6">
        <v>102.97</v>
      </c>
      <c r="F6">
        <v>98.53</v>
      </c>
      <c r="G6">
        <v>98.54</v>
      </c>
      <c r="H6">
        <v>1999547.77</v>
      </c>
      <c r="I6">
        <v>98.52</v>
      </c>
      <c r="J6">
        <v>102.97</v>
      </c>
      <c r="K6">
        <v>98.53</v>
      </c>
      <c r="L6">
        <v>98.54</v>
      </c>
      <c r="M6">
        <v>1999548.56</v>
      </c>
      <c r="N6">
        <v>0</v>
      </c>
      <c r="O6">
        <v>0</v>
      </c>
      <c r="P6">
        <v>0</v>
      </c>
      <c r="Q6">
        <v>0</v>
      </c>
      <c r="R6">
        <v>0</v>
      </c>
      <c r="S6" s="1">
        <v>4.5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240000</v>
      </c>
      <c r="AA6">
        <v>0</v>
      </c>
      <c r="AB6">
        <v>0</v>
      </c>
      <c r="AC6">
        <v>0</v>
      </c>
      <c r="AD6">
        <v>0</v>
      </c>
      <c r="AE6">
        <v>0</v>
      </c>
      <c r="AF6">
        <v>61713.89</v>
      </c>
      <c r="AG6" s="1">
        <v>32166201.609999999</v>
      </c>
      <c r="AH6">
        <v>3474878.85</v>
      </c>
      <c r="AI6">
        <v>250847.68</v>
      </c>
      <c r="AJ6">
        <v>1515884.06</v>
      </c>
      <c r="AK6">
        <v>144025.85999999999</v>
      </c>
      <c r="AL6" s="1">
        <v>2181870.6</v>
      </c>
      <c r="AM6">
        <v>0</v>
      </c>
      <c r="AN6">
        <v>0</v>
      </c>
      <c r="AO6">
        <v>0</v>
      </c>
      <c r="AP6">
        <v>0</v>
      </c>
      <c r="AQ6">
        <v>0</v>
      </c>
      <c r="AR6" s="1">
        <v>0</v>
      </c>
      <c r="AS6">
        <v>899285.83</v>
      </c>
      <c r="AT6">
        <v>7987.65</v>
      </c>
      <c r="AU6">
        <v>1792.09</v>
      </c>
      <c r="AV6">
        <v>13679.33</v>
      </c>
      <c r="AW6">
        <v>644.15</v>
      </c>
      <c r="AX6" s="1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12.1</v>
      </c>
      <c r="BF6">
        <v>11.79</v>
      </c>
      <c r="BG6">
        <v>0.19</v>
      </c>
      <c r="BH6">
        <v>10.77</v>
      </c>
      <c r="BI6">
        <v>0.08</v>
      </c>
      <c r="BJ6">
        <v>95.19</v>
      </c>
      <c r="BK6">
        <v>3684.4</v>
      </c>
      <c r="BL6">
        <v>1956.8</v>
      </c>
      <c r="BM6">
        <v>2227.31</v>
      </c>
      <c r="BN6">
        <v>21635.4</v>
      </c>
      <c r="BO6">
        <v>2272.0500000000002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45">
      <c r="A7">
        <v>944077.08</v>
      </c>
      <c r="B7">
        <v>0</v>
      </c>
      <c r="C7">
        <v>0</v>
      </c>
      <c r="D7">
        <v>103.23</v>
      </c>
      <c r="E7">
        <v>111.52</v>
      </c>
      <c r="F7">
        <v>103.24</v>
      </c>
      <c r="G7">
        <v>103.25</v>
      </c>
      <c r="H7">
        <v>1999530.39</v>
      </c>
      <c r="I7">
        <v>103.23</v>
      </c>
      <c r="J7">
        <v>111.53</v>
      </c>
      <c r="K7">
        <v>103.24</v>
      </c>
      <c r="L7">
        <v>103.25</v>
      </c>
      <c r="M7">
        <v>1999531.19</v>
      </c>
      <c r="N7">
        <v>0</v>
      </c>
      <c r="O7">
        <v>0</v>
      </c>
      <c r="P7">
        <v>0.01</v>
      </c>
      <c r="Q7">
        <v>0</v>
      </c>
      <c r="R7">
        <v>0</v>
      </c>
      <c r="S7" s="1">
        <v>4.5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240000</v>
      </c>
      <c r="AA7">
        <v>0</v>
      </c>
      <c r="AB7">
        <v>0</v>
      </c>
      <c r="AC7">
        <v>0</v>
      </c>
      <c r="AD7">
        <v>0</v>
      </c>
      <c r="AE7">
        <v>0</v>
      </c>
      <c r="AF7">
        <v>61713.89</v>
      </c>
      <c r="AG7" s="1">
        <v>31245523.140000001</v>
      </c>
      <c r="AH7">
        <v>4151040.49</v>
      </c>
      <c r="AI7">
        <v>212354.35</v>
      </c>
      <c r="AJ7">
        <v>2052751.51</v>
      </c>
      <c r="AK7">
        <v>75733.509999999995</v>
      </c>
      <c r="AL7" s="1">
        <v>2144077.08</v>
      </c>
      <c r="AM7">
        <v>0</v>
      </c>
      <c r="AN7">
        <v>0</v>
      </c>
      <c r="AO7">
        <v>0</v>
      </c>
      <c r="AP7">
        <v>0</v>
      </c>
      <c r="AQ7">
        <v>0</v>
      </c>
      <c r="AR7" s="1">
        <v>0</v>
      </c>
      <c r="AS7">
        <v>865582.99</v>
      </c>
      <c r="AT7">
        <v>30645.27</v>
      </c>
      <c r="AU7">
        <v>4630.58</v>
      </c>
      <c r="AV7">
        <v>17066.73</v>
      </c>
      <c r="AW7">
        <v>663.9</v>
      </c>
      <c r="AX7" s="1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14.52</v>
      </c>
      <c r="BF7">
        <v>11.39</v>
      </c>
      <c r="BG7">
        <v>0.1</v>
      </c>
      <c r="BH7">
        <v>12.9</v>
      </c>
      <c r="BI7">
        <v>0.05</v>
      </c>
      <c r="BJ7">
        <v>116.56</v>
      </c>
      <c r="BK7">
        <v>3660.05</v>
      </c>
      <c r="BL7">
        <v>2012.28</v>
      </c>
      <c r="BM7">
        <v>2214.33</v>
      </c>
      <c r="BN7">
        <v>21685.58</v>
      </c>
      <c r="BO7">
        <v>2264.0100000000002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45">
      <c r="A8">
        <v>916314.63</v>
      </c>
      <c r="B8">
        <v>0</v>
      </c>
      <c r="C8">
        <v>0</v>
      </c>
      <c r="D8">
        <v>104.24</v>
      </c>
      <c r="E8">
        <v>113.47</v>
      </c>
      <c r="F8">
        <v>104.25</v>
      </c>
      <c r="G8">
        <v>104.26</v>
      </c>
      <c r="H8">
        <v>1999525.65</v>
      </c>
      <c r="I8">
        <v>104.24</v>
      </c>
      <c r="J8">
        <v>113.47</v>
      </c>
      <c r="K8">
        <v>104.25</v>
      </c>
      <c r="L8">
        <v>104.26</v>
      </c>
      <c r="M8">
        <v>1999526.45</v>
      </c>
      <c r="N8">
        <v>0</v>
      </c>
      <c r="O8">
        <v>0</v>
      </c>
      <c r="P8">
        <v>0.01</v>
      </c>
      <c r="Q8">
        <v>0</v>
      </c>
      <c r="R8">
        <v>0</v>
      </c>
      <c r="S8" s="1">
        <v>4.5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240000</v>
      </c>
      <c r="AA8">
        <v>0</v>
      </c>
      <c r="AB8">
        <v>0</v>
      </c>
      <c r="AC8">
        <v>0</v>
      </c>
      <c r="AD8">
        <v>0</v>
      </c>
      <c r="AE8">
        <v>0</v>
      </c>
      <c r="AF8">
        <v>90285.33</v>
      </c>
      <c r="AG8" s="1">
        <v>29975996.41</v>
      </c>
      <c r="AH8">
        <v>4354930.3899999997</v>
      </c>
      <c r="AI8">
        <v>398453.78</v>
      </c>
      <c r="AJ8">
        <v>2867694.08</v>
      </c>
      <c r="AK8">
        <v>109573.13</v>
      </c>
      <c r="AL8" s="1">
        <v>2116314.63</v>
      </c>
      <c r="AM8">
        <v>0</v>
      </c>
      <c r="AN8">
        <v>0</v>
      </c>
      <c r="AO8">
        <v>0</v>
      </c>
      <c r="AP8">
        <v>0</v>
      </c>
      <c r="AQ8">
        <v>0</v>
      </c>
      <c r="AR8" s="1">
        <v>0</v>
      </c>
      <c r="AS8">
        <v>861796.54</v>
      </c>
      <c r="AT8">
        <v>28822.58</v>
      </c>
      <c r="AU8">
        <v>4519.04</v>
      </c>
      <c r="AV8">
        <v>21229.919999999998</v>
      </c>
      <c r="AW8">
        <v>1087.8599999999999</v>
      </c>
      <c r="AX8" s="1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14.89</v>
      </c>
      <c r="BF8">
        <v>12.91</v>
      </c>
      <c r="BG8">
        <v>0.04</v>
      </c>
      <c r="BH8">
        <v>14.08</v>
      </c>
      <c r="BI8">
        <v>0.04</v>
      </c>
      <c r="BJ8">
        <v>175.79</v>
      </c>
      <c r="BK8">
        <v>3531.11</v>
      </c>
      <c r="BL8">
        <v>2048.11</v>
      </c>
      <c r="BM8">
        <v>2211.52</v>
      </c>
      <c r="BN8">
        <v>21778.89</v>
      </c>
      <c r="BO8">
        <v>2268.17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79" x14ac:dyDescent="0.45">
      <c r="A9">
        <v>873507.77</v>
      </c>
      <c r="B9">
        <v>0</v>
      </c>
      <c r="C9">
        <v>0</v>
      </c>
      <c r="D9">
        <v>103.31</v>
      </c>
      <c r="E9">
        <v>113.32</v>
      </c>
      <c r="F9">
        <v>103.65</v>
      </c>
      <c r="G9">
        <v>103.33</v>
      </c>
      <c r="H9">
        <v>1999529.89</v>
      </c>
      <c r="I9">
        <v>103.31</v>
      </c>
      <c r="J9">
        <v>113.33</v>
      </c>
      <c r="K9">
        <v>103.65</v>
      </c>
      <c r="L9">
        <v>103.33</v>
      </c>
      <c r="M9">
        <v>1999530.69</v>
      </c>
      <c r="N9">
        <v>0</v>
      </c>
      <c r="O9">
        <v>0</v>
      </c>
      <c r="P9">
        <v>0.01</v>
      </c>
      <c r="Q9">
        <v>0</v>
      </c>
      <c r="R9">
        <v>0</v>
      </c>
      <c r="S9" s="1">
        <v>4.5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236375.82</v>
      </c>
      <c r="AA9">
        <v>3623.34</v>
      </c>
      <c r="AB9">
        <v>7.0000000000000007E-2</v>
      </c>
      <c r="AC9">
        <v>7.0000000000000007E-2</v>
      </c>
      <c r="AD9">
        <v>0.54</v>
      </c>
      <c r="AE9">
        <v>7.0000000000000007E-2</v>
      </c>
      <c r="AF9">
        <v>90260.88</v>
      </c>
      <c r="AG9" s="1">
        <v>30128558.670000002</v>
      </c>
      <c r="AH9">
        <v>4503881.08</v>
      </c>
      <c r="AI9">
        <v>425328.19</v>
      </c>
      <c r="AJ9">
        <v>3135008.12</v>
      </c>
      <c r="AK9">
        <v>106650.64</v>
      </c>
      <c r="AL9" s="1">
        <v>2057567.93</v>
      </c>
      <c r="AM9">
        <v>0</v>
      </c>
      <c r="AN9">
        <v>0</v>
      </c>
      <c r="AO9">
        <v>0</v>
      </c>
      <c r="AP9">
        <v>0</v>
      </c>
      <c r="AQ9">
        <v>0</v>
      </c>
      <c r="AR9" s="1">
        <v>0</v>
      </c>
      <c r="AS9">
        <v>888525.01</v>
      </c>
      <c r="AT9">
        <v>16143.24</v>
      </c>
      <c r="AU9">
        <v>4479.71</v>
      </c>
      <c r="AV9">
        <v>26672.720000000001</v>
      </c>
      <c r="AW9">
        <v>1060.49</v>
      </c>
      <c r="AX9" s="1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20.04</v>
      </c>
      <c r="BF9">
        <v>12.59</v>
      </c>
      <c r="BG9">
        <v>0.16</v>
      </c>
      <c r="BH9">
        <v>14.84</v>
      </c>
      <c r="BI9">
        <v>0.16</v>
      </c>
      <c r="BJ9">
        <v>205.91</v>
      </c>
      <c r="BK9">
        <v>3567.91</v>
      </c>
      <c r="BL9">
        <v>2027.97</v>
      </c>
      <c r="BM9">
        <v>2204.73</v>
      </c>
      <c r="BN9">
        <v>21811.24</v>
      </c>
      <c r="BO9">
        <v>2268.54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45">
      <c r="A10">
        <v>833540.86</v>
      </c>
      <c r="B10">
        <v>0</v>
      </c>
      <c r="C10">
        <v>0</v>
      </c>
      <c r="D10">
        <v>103.5</v>
      </c>
      <c r="E10">
        <v>115.93</v>
      </c>
      <c r="F10">
        <v>103.8</v>
      </c>
      <c r="G10">
        <v>103.51</v>
      </c>
      <c r="H10">
        <v>1999525.06</v>
      </c>
      <c r="I10">
        <v>103.5</v>
      </c>
      <c r="J10">
        <v>115.93</v>
      </c>
      <c r="K10">
        <v>103.8</v>
      </c>
      <c r="L10">
        <v>103.51</v>
      </c>
      <c r="M10">
        <v>1999525.86</v>
      </c>
      <c r="N10">
        <v>0</v>
      </c>
      <c r="O10">
        <v>0</v>
      </c>
      <c r="P10">
        <v>0.02</v>
      </c>
      <c r="Q10">
        <v>0</v>
      </c>
      <c r="R10">
        <v>0</v>
      </c>
      <c r="S10" s="1">
        <v>4.5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236375.82</v>
      </c>
      <c r="AA10">
        <v>3623.14</v>
      </c>
      <c r="AB10">
        <v>0.08</v>
      </c>
      <c r="AC10">
        <v>0.08</v>
      </c>
      <c r="AD10">
        <v>0.72</v>
      </c>
      <c r="AE10">
        <v>0.08</v>
      </c>
      <c r="AF10">
        <v>107842.14</v>
      </c>
      <c r="AG10" s="1">
        <v>29806588.079999998</v>
      </c>
      <c r="AH10">
        <v>4350847.96</v>
      </c>
      <c r="AI10">
        <v>506757.36</v>
      </c>
      <c r="AJ10">
        <v>3620713.37</v>
      </c>
      <c r="AK10">
        <v>107962.28</v>
      </c>
      <c r="AL10" s="1">
        <v>2017601.02</v>
      </c>
      <c r="AM10">
        <v>0</v>
      </c>
      <c r="AN10">
        <v>0</v>
      </c>
      <c r="AO10">
        <v>0</v>
      </c>
      <c r="AP10">
        <v>0</v>
      </c>
      <c r="AQ10">
        <v>0</v>
      </c>
      <c r="AR10" s="1">
        <v>0</v>
      </c>
      <c r="AS10">
        <v>883268.91</v>
      </c>
      <c r="AT10">
        <v>17213.830000000002</v>
      </c>
      <c r="AU10">
        <v>4727.03</v>
      </c>
      <c r="AV10">
        <v>28554.17</v>
      </c>
      <c r="AW10">
        <v>1138.97</v>
      </c>
      <c r="AX10" s="1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20.09</v>
      </c>
      <c r="BF10">
        <v>12.99</v>
      </c>
      <c r="BG10">
        <v>0.99</v>
      </c>
      <c r="BH10">
        <v>18.52</v>
      </c>
      <c r="BI10">
        <v>0.22</v>
      </c>
      <c r="BJ10">
        <v>263.48</v>
      </c>
      <c r="BK10">
        <v>3559.12</v>
      </c>
      <c r="BL10">
        <v>2017.21</v>
      </c>
      <c r="BM10">
        <v>2212.94</v>
      </c>
      <c r="BN10">
        <v>21870.81</v>
      </c>
      <c r="BO10">
        <v>2269.39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45">
      <c r="A11">
        <v>798492.37</v>
      </c>
      <c r="B11">
        <v>0</v>
      </c>
      <c r="C11">
        <v>0</v>
      </c>
      <c r="D11">
        <v>102.26</v>
      </c>
      <c r="E11">
        <v>117.22</v>
      </c>
      <c r="F11">
        <v>102.55</v>
      </c>
      <c r="G11">
        <v>102.29</v>
      </c>
      <c r="H11">
        <v>1999536.07</v>
      </c>
      <c r="I11">
        <v>102.26</v>
      </c>
      <c r="J11">
        <v>117.23</v>
      </c>
      <c r="K11">
        <v>102.55</v>
      </c>
      <c r="L11">
        <v>102.29</v>
      </c>
      <c r="M11">
        <v>1999536.87</v>
      </c>
      <c r="N11">
        <v>0</v>
      </c>
      <c r="O11">
        <v>0</v>
      </c>
      <c r="P11">
        <v>0.02</v>
      </c>
      <c r="Q11">
        <v>0</v>
      </c>
      <c r="R11">
        <v>0</v>
      </c>
      <c r="S11" s="1">
        <v>4.5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240000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116738.95</v>
      </c>
      <c r="AG11" s="1">
        <v>29172666.609999999</v>
      </c>
      <c r="AH11" s="1">
        <v>4848798.3</v>
      </c>
      <c r="AI11">
        <v>581133.92000000004</v>
      </c>
      <c r="AJ11">
        <v>3782608.14</v>
      </c>
      <c r="AK11">
        <v>100067.93</v>
      </c>
      <c r="AL11" s="1">
        <v>1982552.53</v>
      </c>
      <c r="AM11">
        <v>0</v>
      </c>
      <c r="AN11">
        <v>0</v>
      </c>
      <c r="AO11">
        <v>0</v>
      </c>
      <c r="AP11">
        <v>0</v>
      </c>
      <c r="AQ11">
        <v>0</v>
      </c>
      <c r="AR11" s="1">
        <v>0</v>
      </c>
      <c r="AS11">
        <v>871094.48</v>
      </c>
      <c r="AT11">
        <v>23268.53</v>
      </c>
      <c r="AU11">
        <v>7361.88</v>
      </c>
      <c r="AV11">
        <v>31133.89</v>
      </c>
      <c r="AW11">
        <v>1192.1099999999999</v>
      </c>
      <c r="AX11" s="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20.38</v>
      </c>
      <c r="BF11">
        <v>13.47</v>
      </c>
      <c r="BG11">
        <v>1.1200000000000001</v>
      </c>
      <c r="BH11">
        <v>18.670000000000002</v>
      </c>
      <c r="BI11">
        <v>0.18</v>
      </c>
      <c r="BJ11">
        <v>268.5</v>
      </c>
      <c r="BK11">
        <v>3543.63</v>
      </c>
      <c r="BL11">
        <v>2068.08</v>
      </c>
      <c r="BM11">
        <v>2212.79</v>
      </c>
      <c r="BN11">
        <v>21871.42</v>
      </c>
      <c r="BO11">
        <v>2268.37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45">
      <c r="A12">
        <v>767702.97</v>
      </c>
      <c r="B12">
        <v>0</v>
      </c>
      <c r="C12">
        <v>0</v>
      </c>
      <c r="D12">
        <v>100.4</v>
      </c>
      <c r="E12">
        <v>115.07</v>
      </c>
      <c r="F12">
        <v>100.67</v>
      </c>
      <c r="G12">
        <v>100.42</v>
      </c>
      <c r="H12">
        <v>1999541.17</v>
      </c>
      <c r="I12">
        <v>100.4</v>
      </c>
      <c r="J12">
        <v>115.08</v>
      </c>
      <c r="K12">
        <v>100.67</v>
      </c>
      <c r="L12">
        <v>100.42</v>
      </c>
      <c r="M12">
        <v>1999541.97</v>
      </c>
      <c r="N12">
        <v>0</v>
      </c>
      <c r="O12">
        <v>0</v>
      </c>
      <c r="P12">
        <v>0.03</v>
      </c>
      <c r="Q12">
        <v>0</v>
      </c>
      <c r="R12">
        <v>0</v>
      </c>
      <c r="S12" s="1">
        <v>4.5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240000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134560.68</v>
      </c>
      <c r="AG12" s="1">
        <v>29087941.629999999</v>
      </c>
      <c r="AH12" s="1">
        <v>4736487.76</v>
      </c>
      <c r="AI12">
        <v>592368.52</v>
      </c>
      <c r="AJ12">
        <v>3966706.32</v>
      </c>
      <c r="AK12">
        <v>93965.92</v>
      </c>
      <c r="AL12" s="1">
        <v>1951763.13</v>
      </c>
      <c r="AM12">
        <v>0</v>
      </c>
      <c r="AN12">
        <v>0</v>
      </c>
      <c r="AO12">
        <v>0</v>
      </c>
      <c r="AP12">
        <v>0</v>
      </c>
      <c r="AQ12">
        <v>0</v>
      </c>
      <c r="AR12" s="1">
        <v>0</v>
      </c>
      <c r="AS12">
        <v>873057.62</v>
      </c>
      <c r="AT12">
        <v>17871.43</v>
      </c>
      <c r="AU12">
        <v>7245.03</v>
      </c>
      <c r="AV12">
        <v>34421.879999999997</v>
      </c>
      <c r="AW12">
        <v>1357.56</v>
      </c>
      <c r="AX12" s="1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20.49</v>
      </c>
      <c r="BF12">
        <v>14.11</v>
      </c>
      <c r="BG12">
        <v>1.1499999999999999</v>
      </c>
      <c r="BH12">
        <v>19.91</v>
      </c>
      <c r="BI12">
        <v>0.17</v>
      </c>
      <c r="BJ12">
        <v>299.16000000000003</v>
      </c>
      <c r="BK12">
        <v>3530.63</v>
      </c>
      <c r="BL12">
        <v>2064.88</v>
      </c>
      <c r="BM12">
        <v>2213.6799999999998</v>
      </c>
      <c r="BN12">
        <v>21886.65</v>
      </c>
      <c r="BO12">
        <v>2268.02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x14ac:dyDescent="0.45">
      <c r="A13">
        <v>738277.93</v>
      </c>
      <c r="B13">
        <v>0</v>
      </c>
      <c r="C13">
        <v>0</v>
      </c>
      <c r="D13">
        <v>101.21</v>
      </c>
      <c r="E13">
        <v>115.11</v>
      </c>
      <c r="F13">
        <v>101.98</v>
      </c>
      <c r="G13">
        <v>101.23</v>
      </c>
      <c r="H13">
        <v>1999538.12</v>
      </c>
      <c r="I13">
        <v>101.21</v>
      </c>
      <c r="J13">
        <v>115.11</v>
      </c>
      <c r="K13">
        <v>101.98</v>
      </c>
      <c r="L13">
        <v>101.23</v>
      </c>
      <c r="M13">
        <v>1999538.92</v>
      </c>
      <c r="N13">
        <v>0</v>
      </c>
      <c r="O13">
        <v>0</v>
      </c>
      <c r="P13">
        <v>0.03</v>
      </c>
      <c r="Q13">
        <v>0</v>
      </c>
      <c r="R13">
        <v>0</v>
      </c>
      <c r="S13" s="1">
        <v>4.5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236856.62</v>
      </c>
      <c r="AA13">
        <v>2202.2600000000002</v>
      </c>
      <c r="AB13">
        <v>327.19</v>
      </c>
      <c r="AC13">
        <v>30.07</v>
      </c>
      <c r="AD13">
        <v>130.29</v>
      </c>
      <c r="AE13">
        <v>30.07</v>
      </c>
      <c r="AF13">
        <v>181410.71</v>
      </c>
      <c r="AG13" s="1">
        <v>29173346.949999999</v>
      </c>
      <c r="AH13" s="1">
        <v>4842525.0599999996</v>
      </c>
      <c r="AI13">
        <v>602157.53</v>
      </c>
      <c r="AJ13">
        <v>4229993.9800000004</v>
      </c>
      <c r="AK13">
        <v>88196.14</v>
      </c>
      <c r="AL13" s="1">
        <v>1909556.54</v>
      </c>
      <c r="AM13">
        <v>0</v>
      </c>
      <c r="AN13">
        <v>0</v>
      </c>
      <c r="AO13">
        <v>0</v>
      </c>
      <c r="AP13">
        <v>0</v>
      </c>
      <c r="AQ13">
        <v>0</v>
      </c>
      <c r="AR13" s="1">
        <v>0</v>
      </c>
      <c r="AS13">
        <v>890581.7</v>
      </c>
      <c r="AT13">
        <v>16240.58</v>
      </c>
      <c r="AU13">
        <v>10039.870000000001</v>
      </c>
      <c r="AV13">
        <v>39052.129999999997</v>
      </c>
      <c r="AW13">
        <v>1367.23</v>
      </c>
      <c r="AX13" s="1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21.03</v>
      </c>
      <c r="BF13">
        <v>16.25</v>
      </c>
      <c r="BG13">
        <v>1.17</v>
      </c>
      <c r="BH13">
        <v>20.22</v>
      </c>
      <c r="BI13">
        <v>0.17</v>
      </c>
      <c r="BJ13">
        <v>336.7</v>
      </c>
      <c r="BK13">
        <v>3539.9</v>
      </c>
      <c r="BL13">
        <v>2071.02</v>
      </c>
      <c r="BM13">
        <v>2212.7800000000002</v>
      </c>
      <c r="BN13">
        <v>21897.91</v>
      </c>
      <c r="BO13">
        <v>2266.96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</row>
    <row r="14" spans="1:79" x14ac:dyDescent="0.45">
      <c r="A14">
        <v>706816.94</v>
      </c>
      <c r="B14">
        <v>0</v>
      </c>
      <c r="C14">
        <v>0</v>
      </c>
      <c r="D14">
        <v>101.54</v>
      </c>
      <c r="E14">
        <v>116.44</v>
      </c>
      <c r="F14">
        <v>102.36</v>
      </c>
      <c r="G14">
        <v>101.57</v>
      </c>
      <c r="H14">
        <v>1999538.57</v>
      </c>
      <c r="I14">
        <v>101.54</v>
      </c>
      <c r="J14">
        <v>116.44</v>
      </c>
      <c r="K14">
        <v>102.37</v>
      </c>
      <c r="L14">
        <v>101.57</v>
      </c>
      <c r="M14">
        <v>1999539.37</v>
      </c>
      <c r="N14">
        <v>0</v>
      </c>
      <c r="O14">
        <v>0</v>
      </c>
      <c r="P14">
        <v>0.04</v>
      </c>
      <c r="Q14">
        <v>0</v>
      </c>
      <c r="R14">
        <v>0</v>
      </c>
      <c r="S14" s="1">
        <v>4.5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236856.62</v>
      </c>
      <c r="AA14">
        <v>2337.62</v>
      </c>
      <c r="AB14">
        <v>74.180000000000007</v>
      </c>
      <c r="AC14">
        <v>24.19</v>
      </c>
      <c r="AD14">
        <v>292.67</v>
      </c>
      <c r="AE14">
        <v>24.19</v>
      </c>
      <c r="AF14">
        <v>231726.93</v>
      </c>
      <c r="AG14" s="1">
        <v>28919684.91</v>
      </c>
      <c r="AH14" s="1">
        <v>4717661.49</v>
      </c>
      <c r="AI14">
        <v>735439.07</v>
      </c>
      <c r="AJ14">
        <v>4493191.74</v>
      </c>
      <c r="AK14">
        <v>68153.33</v>
      </c>
      <c r="AL14" s="1">
        <v>1878095.56</v>
      </c>
      <c r="AM14">
        <v>0</v>
      </c>
      <c r="AN14">
        <v>0</v>
      </c>
      <c r="AO14">
        <v>0</v>
      </c>
      <c r="AP14">
        <v>0</v>
      </c>
      <c r="AQ14">
        <v>0</v>
      </c>
      <c r="AR14" s="1">
        <v>0</v>
      </c>
      <c r="AS14">
        <v>885350.04</v>
      </c>
      <c r="AT14">
        <v>16184.16</v>
      </c>
      <c r="AU14">
        <v>9852.93</v>
      </c>
      <c r="AV14">
        <v>43378.84</v>
      </c>
      <c r="AW14">
        <v>1171.74</v>
      </c>
      <c r="AX14" s="1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23.31</v>
      </c>
      <c r="BF14">
        <v>15.33</v>
      </c>
      <c r="BG14">
        <v>1.1499999999999999</v>
      </c>
      <c r="BH14">
        <v>23.92</v>
      </c>
      <c r="BI14">
        <v>0.15</v>
      </c>
      <c r="BJ14">
        <v>374.59</v>
      </c>
      <c r="BK14">
        <v>3541.04</v>
      </c>
      <c r="BL14">
        <v>2054.77</v>
      </c>
      <c r="BM14">
        <v>2219.86</v>
      </c>
      <c r="BN14">
        <v>21934.66</v>
      </c>
      <c r="BO14">
        <v>2265.2399999999998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45">
      <c r="A15">
        <v>676318.92</v>
      </c>
      <c r="B15">
        <v>0</v>
      </c>
      <c r="C15">
        <v>0</v>
      </c>
      <c r="D15">
        <v>104.72</v>
      </c>
      <c r="E15">
        <v>120.35</v>
      </c>
      <c r="F15">
        <v>105.7</v>
      </c>
      <c r="G15">
        <v>105.39</v>
      </c>
      <c r="H15">
        <v>1999521.88</v>
      </c>
      <c r="I15">
        <v>104.72</v>
      </c>
      <c r="J15">
        <v>120.36</v>
      </c>
      <c r="K15">
        <v>105.7</v>
      </c>
      <c r="L15">
        <v>105.39</v>
      </c>
      <c r="M15">
        <v>1999522.68</v>
      </c>
      <c r="N15">
        <v>0</v>
      </c>
      <c r="O15">
        <v>0</v>
      </c>
      <c r="P15">
        <v>0.04</v>
      </c>
      <c r="Q15">
        <v>0</v>
      </c>
      <c r="R15">
        <v>0</v>
      </c>
      <c r="S15" s="1">
        <v>4.5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229435.23</v>
      </c>
      <c r="AA15">
        <v>9797.34</v>
      </c>
      <c r="AB15">
        <v>20.29</v>
      </c>
      <c r="AC15">
        <v>9.69</v>
      </c>
      <c r="AD15">
        <v>347.74</v>
      </c>
      <c r="AE15">
        <v>9.69</v>
      </c>
      <c r="AF15">
        <v>231540.95</v>
      </c>
      <c r="AG15" s="1">
        <v>28966598.359999999</v>
      </c>
      <c r="AH15" s="1">
        <v>5256978.51</v>
      </c>
      <c r="AI15">
        <v>845132.82</v>
      </c>
      <c r="AJ15">
        <v>5379198.9299999997</v>
      </c>
      <c r="AK15">
        <v>159969.35</v>
      </c>
      <c r="AL15" s="1">
        <v>1818250.83</v>
      </c>
      <c r="AM15">
        <v>0</v>
      </c>
      <c r="AN15">
        <v>0</v>
      </c>
      <c r="AO15">
        <v>0</v>
      </c>
      <c r="AP15">
        <v>0</v>
      </c>
      <c r="AQ15">
        <v>0</v>
      </c>
      <c r="AR15" s="1">
        <v>0</v>
      </c>
      <c r="AS15">
        <v>943054.37</v>
      </c>
      <c r="AT15">
        <v>15549.84</v>
      </c>
      <c r="AU15">
        <v>9811.42</v>
      </c>
      <c r="AV15">
        <v>49585.440000000002</v>
      </c>
      <c r="AW15">
        <v>1092.8800000000001</v>
      </c>
      <c r="AX15" s="1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23.06</v>
      </c>
      <c r="BF15">
        <v>16.059999999999999</v>
      </c>
      <c r="BG15">
        <v>1.26</v>
      </c>
      <c r="BH15">
        <v>26.13</v>
      </c>
      <c r="BI15">
        <v>0.26</v>
      </c>
      <c r="BJ15">
        <v>404.36</v>
      </c>
      <c r="BK15">
        <v>3490.96</v>
      </c>
      <c r="BL15">
        <v>2111.88</v>
      </c>
      <c r="BM15">
        <v>2230.87</v>
      </c>
      <c r="BN15">
        <v>21997.71</v>
      </c>
      <c r="BO15">
        <v>2277.29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45">
      <c r="A16">
        <v>648823.42000000004</v>
      </c>
      <c r="B16">
        <v>0</v>
      </c>
      <c r="C16">
        <v>0</v>
      </c>
      <c r="D16">
        <v>106.07</v>
      </c>
      <c r="E16">
        <v>124.48</v>
      </c>
      <c r="F16">
        <v>106.94</v>
      </c>
      <c r="G16">
        <v>106.6</v>
      </c>
      <c r="H16">
        <v>1999515.92</v>
      </c>
      <c r="I16">
        <v>106.07</v>
      </c>
      <c r="J16">
        <v>124.49</v>
      </c>
      <c r="K16">
        <v>106.94</v>
      </c>
      <c r="L16">
        <v>106.6</v>
      </c>
      <c r="M16">
        <v>1999516.72</v>
      </c>
      <c r="N16">
        <v>0</v>
      </c>
      <c r="O16">
        <v>0</v>
      </c>
      <c r="P16">
        <v>0.05</v>
      </c>
      <c r="Q16">
        <v>0</v>
      </c>
      <c r="R16">
        <v>0</v>
      </c>
      <c r="S16" s="1">
        <v>4.5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229435.23</v>
      </c>
      <c r="AA16">
        <v>2247.6</v>
      </c>
      <c r="AB16">
        <v>7910.64</v>
      </c>
      <c r="AC16">
        <v>0.42</v>
      </c>
      <c r="AD16">
        <v>30.63</v>
      </c>
      <c r="AE16">
        <v>0.42</v>
      </c>
      <c r="AF16">
        <v>257481.93</v>
      </c>
      <c r="AG16" s="1">
        <v>27609467.73</v>
      </c>
      <c r="AH16" s="1">
        <v>5193458.08</v>
      </c>
      <c r="AI16">
        <v>791792.27</v>
      </c>
      <c r="AJ16">
        <v>7067373.1600000001</v>
      </c>
      <c r="AK16">
        <v>86134.080000000002</v>
      </c>
      <c r="AL16" s="1">
        <v>1790755.33</v>
      </c>
      <c r="AM16">
        <v>0</v>
      </c>
      <c r="AN16">
        <v>0</v>
      </c>
      <c r="AO16">
        <v>0</v>
      </c>
      <c r="AP16">
        <v>0</v>
      </c>
      <c r="AQ16">
        <v>0</v>
      </c>
      <c r="AR16" s="1">
        <v>0</v>
      </c>
      <c r="AS16">
        <v>908594.22</v>
      </c>
      <c r="AT16">
        <v>34215.440000000002</v>
      </c>
      <c r="AU16">
        <v>11599.64</v>
      </c>
      <c r="AV16">
        <v>63658.18</v>
      </c>
      <c r="AW16">
        <v>827.45</v>
      </c>
      <c r="AX16" s="1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21.98</v>
      </c>
      <c r="BF16">
        <v>16.8</v>
      </c>
      <c r="BG16">
        <v>1.1599999999999999</v>
      </c>
      <c r="BH16">
        <v>41.74</v>
      </c>
      <c r="BI16">
        <v>0.16</v>
      </c>
      <c r="BJ16">
        <v>474.17</v>
      </c>
      <c r="BK16">
        <v>3381.88</v>
      </c>
      <c r="BL16">
        <v>2060.77</v>
      </c>
      <c r="BM16">
        <v>2224.65</v>
      </c>
      <c r="BN16">
        <v>22268.84</v>
      </c>
      <c r="BO16">
        <v>2271.6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</row>
    <row r="17" spans="1:79" x14ac:dyDescent="0.45">
      <c r="A17">
        <v>624461.86</v>
      </c>
      <c r="B17">
        <v>0</v>
      </c>
      <c r="C17">
        <v>0</v>
      </c>
      <c r="D17">
        <v>105.78</v>
      </c>
      <c r="E17">
        <v>126.18</v>
      </c>
      <c r="F17">
        <v>106.91</v>
      </c>
      <c r="G17">
        <v>106.27</v>
      </c>
      <c r="H17">
        <v>1999519.1</v>
      </c>
      <c r="I17">
        <v>105.78</v>
      </c>
      <c r="J17">
        <v>126.04</v>
      </c>
      <c r="K17">
        <v>106.91</v>
      </c>
      <c r="L17">
        <v>106.42</v>
      </c>
      <c r="M17">
        <v>1999519.9</v>
      </c>
      <c r="N17">
        <v>0</v>
      </c>
      <c r="O17">
        <v>0</v>
      </c>
      <c r="P17">
        <v>0.06</v>
      </c>
      <c r="Q17">
        <v>0</v>
      </c>
      <c r="R17">
        <v>0</v>
      </c>
      <c r="S17" s="1">
        <v>4.5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229435.23</v>
      </c>
      <c r="AA17">
        <v>0.3</v>
      </c>
      <c r="AB17">
        <v>10337.959999999999</v>
      </c>
      <c r="AC17">
        <v>0.31</v>
      </c>
      <c r="AD17">
        <v>0.3</v>
      </c>
      <c r="AE17">
        <v>0.3</v>
      </c>
      <c r="AF17">
        <v>272795.28999999998</v>
      </c>
      <c r="AG17" s="1">
        <v>25651852.719999999</v>
      </c>
      <c r="AH17" s="1">
        <v>5313602.9400000004</v>
      </c>
      <c r="AI17">
        <v>848844.87</v>
      </c>
      <c r="AJ17">
        <v>8844900.9499999993</v>
      </c>
      <c r="AK17">
        <v>132174.57</v>
      </c>
      <c r="AL17" s="1">
        <v>1766393.76</v>
      </c>
      <c r="AM17">
        <v>0</v>
      </c>
      <c r="AN17">
        <v>0</v>
      </c>
      <c r="AO17">
        <v>0</v>
      </c>
      <c r="AP17">
        <v>0</v>
      </c>
      <c r="AQ17">
        <v>0</v>
      </c>
      <c r="AR17" s="1">
        <v>0</v>
      </c>
      <c r="AS17">
        <v>914942.28</v>
      </c>
      <c r="AT17">
        <v>14664.38</v>
      </c>
      <c r="AU17">
        <v>16996.34</v>
      </c>
      <c r="AV17">
        <v>70922.3</v>
      </c>
      <c r="AW17">
        <v>1195.25</v>
      </c>
      <c r="AX17" s="1">
        <v>0</v>
      </c>
      <c r="AY17" s="1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19.78</v>
      </c>
      <c r="BF17">
        <v>16.989999999999998</v>
      </c>
      <c r="BG17">
        <v>1.18</v>
      </c>
      <c r="BH17">
        <v>45.73</v>
      </c>
      <c r="BI17">
        <v>0.18</v>
      </c>
      <c r="BJ17">
        <v>513.24</v>
      </c>
      <c r="BK17">
        <v>3129.01</v>
      </c>
      <c r="BL17">
        <v>2102.37</v>
      </c>
      <c r="BM17">
        <v>2223.61</v>
      </c>
      <c r="BN17">
        <v>22519.55</v>
      </c>
      <c r="BO17">
        <v>2274.94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1:79" x14ac:dyDescent="0.45">
      <c r="A18">
        <v>602839.75</v>
      </c>
      <c r="B18">
        <v>0</v>
      </c>
      <c r="C18">
        <v>0</v>
      </c>
      <c r="D18">
        <v>104.34</v>
      </c>
      <c r="E18">
        <v>124.6</v>
      </c>
      <c r="F18">
        <v>105.72</v>
      </c>
      <c r="G18">
        <v>104.36</v>
      </c>
      <c r="H18">
        <v>1999526.56</v>
      </c>
      <c r="I18">
        <v>104.34</v>
      </c>
      <c r="J18">
        <v>124.02</v>
      </c>
      <c r="K18">
        <v>105.73</v>
      </c>
      <c r="L18">
        <v>104.9</v>
      </c>
      <c r="M18">
        <v>1999527.36</v>
      </c>
      <c r="N18">
        <v>0</v>
      </c>
      <c r="O18">
        <v>0</v>
      </c>
      <c r="P18">
        <v>7.0000000000000007E-2</v>
      </c>
      <c r="Q18">
        <v>0.01</v>
      </c>
      <c r="R18">
        <v>0</v>
      </c>
      <c r="S18" s="1">
        <v>4.5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224074.72</v>
      </c>
      <c r="AA18">
        <v>5359.76</v>
      </c>
      <c r="AB18">
        <v>10337.459999999999</v>
      </c>
      <c r="AC18">
        <v>0.54</v>
      </c>
      <c r="AD18">
        <v>1.19</v>
      </c>
      <c r="AE18">
        <v>0.54</v>
      </c>
      <c r="AF18">
        <v>325667.82</v>
      </c>
      <c r="AG18" s="1">
        <v>23202575.079999998</v>
      </c>
      <c r="AH18" s="1">
        <v>5478111.9400000004</v>
      </c>
      <c r="AI18">
        <v>984823.24</v>
      </c>
      <c r="AJ18" s="1">
        <v>11257351.68</v>
      </c>
      <c r="AK18">
        <v>267764.56</v>
      </c>
      <c r="AL18" s="1">
        <v>1724075.86</v>
      </c>
      <c r="AM18">
        <v>0</v>
      </c>
      <c r="AN18">
        <v>0</v>
      </c>
      <c r="AO18">
        <v>0</v>
      </c>
      <c r="AP18">
        <v>0</v>
      </c>
      <c r="AQ18">
        <v>0</v>
      </c>
      <c r="AR18" s="1">
        <v>0</v>
      </c>
      <c r="AS18">
        <v>926884.92</v>
      </c>
      <c r="AT18">
        <v>17479.11</v>
      </c>
      <c r="AU18">
        <v>16526.47</v>
      </c>
      <c r="AV18">
        <v>96237.61</v>
      </c>
      <c r="AW18">
        <v>2100.0700000000002</v>
      </c>
      <c r="AX18" s="1">
        <v>0</v>
      </c>
      <c r="AY18" s="1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16.16</v>
      </c>
      <c r="BF18">
        <v>19.71</v>
      </c>
      <c r="BG18">
        <v>1.52</v>
      </c>
      <c r="BH18">
        <v>71.400000000000006</v>
      </c>
      <c r="BI18">
        <v>0.52</v>
      </c>
      <c r="BJ18">
        <v>559.02</v>
      </c>
      <c r="BK18">
        <v>2740.4</v>
      </c>
      <c r="BL18">
        <v>2171.44</v>
      </c>
      <c r="BM18">
        <v>2283.91</v>
      </c>
      <c r="BN18">
        <v>22752.9</v>
      </c>
      <c r="BO18">
        <v>2333.1999999999998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45">
      <c r="A19">
        <v>582722.87</v>
      </c>
      <c r="B19">
        <v>0.01</v>
      </c>
      <c r="C19">
        <v>0.01</v>
      </c>
      <c r="D19">
        <v>105.68</v>
      </c>
      <c r="E19">
        <v>126.01</v>
      </c>
      <c r="F19">
        <v>107</v>
      </c>
      <c r="G19">
        <v>105.71</v>
      </c>
      <c r="H19">
        <v>1999517.61</v>
      </c>
      <c r="I19">
        <v>105.7</v>
      </c>
      <c r="J19">
        <v>125.42</v>
      </c>
      <c r="K19">
        <v>107</v>
      </c>
      <c r="L19">
        <v>106.27</v>
      </c>
      <c r="M19">
        <v>1999518.41</v>
      </c>
      <c r="N19">
        <v>0</v>
      </c>
      <c r="O19">
        <v>0</v>
      </c>
      <c r="P19">
        <v>7.0000000000000007E-2</v>
      </c>
      <c r="Q19">
        <v>0.01</v>
      </c>
      <c r="R19">
        <v>0</v>
      </c>
      <c r="S19" s="1">
        <v>4.5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212962.43</v>
      </c>
      <c r="AA19">
        <v>16466.61</v>
      </c>
      <c r="AB19">
        <v>10337.469999999999</v>
      </c>
      <c r="AC19">
        <v>0.87</v>
      </c>
      <c r="AD19">
        <v>5.64</v>
      </c>
      <c r="AE19">
        <v>0.87</v>
      </c>
      <c r="AF19">
        <v>344434.3</v>
      </c>
      <c r="AG19" s="1">
        <v>23731687.07</v>
      </c>
      <c r="AH19" s="1">
        <v>5314736.49</v>
      </c>
      <c r="AI19">
        <v>1027237.77</v>
      </c>
      <c r="AJ19" s="1">
        <v>13197170.189999999</v>
      </c>
      <c r="AK19">
        <v>253957.67</v>
      </c>
      <c r="AL19" s="1">
        <v>1660837.84</v>
      </c>
      <c r="AM19">
        <v>0</v>
      </c>
      <c r="AN19">
        <v>0</v>
      </c>
      <c r="AO19">
        <v>0</v>
      </c>
      <c r="AP19">
        <v>0</v>
      </c>
      <c r="AQ19">
        <v>0</v>
      </c>
      <c r="AR19" s="1">
        <v>0</v>
      </c>
      <c r="AS19">
        <v>1021106.37</v>
      </c>
      <c r="AT19">
        <v>15532.85</v>
      </c>
      <c r="AU19">
        <v>13970.02</v>
      </c>
      <c r="AV19">
        <v>110623.69</v>
      </c>
      <c r="AW19">
        <v>1911.25</v>
      </c>
      <c r="AX19" s="1">
        <v>0</v>
      </c>
      <c r="AY19" s="1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15.29</v>
      </c>
      <c r="BF19">
        <v>21.48</v>
      </c>
      <c r="BG19">
        <v>1.34</v>
      </c>
      <c r="BH19">
        <v>76.34</v>
      </c>
      <c r="BI19">
        <v>0.34</v>
      </c>
      <c r="BJ19">
        <v>599.80999999999995</v>
      </c>
      <c r="BK19">
        <v>2670.88</v>
      </c>
      <c r="BL19">
        <v>2111.5300000000002</v>
      </c>
      <c r="BM19">
        <v>2248.71</v>
      </c>
      <c r="BN19">
        <v>23146.15</v>
      </c>
      <c r="BO19">
        <v>2293.04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45">
      <c r="A20">
        <v>563930.98</v>
      </c>
      <c r="B20">
        <v>0.13</v>
      </c>
      <c r="C20">
        <v>0.13</v>
      </c>
      <c r="D20">
        <v>104.08</v>
      </c>
      <c r="E20">
        <v>125.77</v>
      </c>
      <c r="F20">
        <v>105.49</v>
      </c>
      <c r="G20">
        <v>104.1</v>
      </c>
      <c r="H20">
        <v>1999526.05</v>
      </c>
      <c r="I20">
        <v>104.1</v>
      </c>
      <c r="J20">
        <v>125.17</v>
      </c>
      <c r="K20">
        <v>105.48</v>
      </c>
      <c r="L20">
        <v>104.66</v>
      </c>
      <c r="M20">
        <v>1999526.85</v>
      </c>
      <c r="N20">
        <v>0</v>
      </c>
      <c r="O20">
        <v>0</v>
      </c>
      <c r="P20">
        <v>0.08</v>
      </c>
      <c r="Q20">
        <v>0.01</v>
      </c>
      <c r="R20">
        <v>0</v>
      </c>
      <c r="S20" s="1">
        <v>4.5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203329.23</v>
      </c>
      <c r="AA20">
        <v>26091.98</v>
      </c>
      <c r="AB20">
        <v>10469.76</v>
      </c>
      <c r="AC20">
        <v>0.92</v>
      </c>
      <c r="AD20">
        <v>12.43</v>
      </c>
      <c r="AE20">
        <v>0.92</v>
      </c>
      <c r="AF20">
        <v>370678.87</v>
      </c>
      <c r="AG20" s="1">
        <v>25723988.989999998</v>
      </c>
      <c r="AH20" s="1">
        <v>5276320.95</v>
      </c>
      <c r="AI20">
        <v>947586.58</v>
      </c>
      <c r="AJ20" s="1">
        <v>13921409.08</v>
      </c>
      <c r="AK20">
        <v>110926.76</v>
      </c>
      <c r="AL20" s="1">
        <v>1604374.1</v>
      </c>
      <c r="AM20">
        <v>0</v>
      </c>
      <c r="AN20">
        <v>0</v>
      </c>
      <c r="AO20">
        <v>0</v>
      </c>
      <c r="AP20">
        <v>0</v>
      </c>
      <c r="AQ20">
        <v>0</v>
      </c>
      <c r="AR20" s="1">
        <v>0</v>
      </c>
      <c r="AS20">
        <v>1111021.78</v>
      </c>
      <c r="AT20">
        <v>13796.32</v>
      </c>
      <c r="AU20">
        <v>13988.71</v>
      </c>
      <c r="AV20">
        <v>115694.01</v>
      </c>
      <c r="AW20">
        <v>1085.1199999999999</v>
      </c>
      <c r="AX20" s="1">
        <v>0</v>
      </c>
      <c r="AY20" s="1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14.91</v>
      </c>
      <c r="BF20">
        <v>21.2</v>
      </c>
      <c r="BG20">
        <v>1.17</v>
      </c>
      <c r="BH20">
        <v>76.42</v>
      </c>
      <c r="BI20">
        <v>0.17</v>
      </c>
      <c r="BJ20">
        <v>657.05</v>
      </c>
      <c r="BK20">
        <v>2792.98</v>
      </c>
      <c r="BL20">
        <v>2105.7199999999998</v>
      </c>
      <c r="BM20">
        <v>2226.67</v>
      </c>
      <c r="BN20">
        <v>23262.12</v>
      </c>
      <c r="BO20">
        <v>2269.63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45">
      <c r="A21">
        <v>543617.98</v>
      </c>
      <c r="B21">
        <v>0.25</v>
      </c>
      <c r="C21">
        <v>0.25</v>
      </c>
      <c r="D21">
        <v>101.45</v>
      </c>
      <c r="E21">
        <v>123.49</v>
      </c>
      <c r="F21">
        <v>102.82</v>
      </c>
      <c r="G21">
        <v>101.47</v>
      </c>
      <c r="H21">
        <v>1999538.09</v>
      </c>
      <c r="I21">
        <v>101.51</v>
      </c>
      <c r="J21">
        <v>122.77</v>
      </c>
      <c r="K21">
        <v>102.8</v>
      </c>
      <c r="L21">
        <v>102.14</v>
      </c>
      <c r="M21">
        <v>1999538.89</v>
      </c>
      <c r="N21">
        <v>0</v>
      </c>
      <c r="O21">
        <v>0</v>
      </c>
      <c r="P21">
        <v>0.09</v>
      </c>
      <c r="Q21">
        <v>0.01</v>
      </c>
      <c r="R21">
        <v>0</v>
      </c>
      <c r="S21" s="1">
        <v>4.5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210869.05</v>
      </c>
      <c r="AA21">
        <v>18546.39</v>
      </c>
      <c r="AB21">
        <v>7754.83</v>
      </c>
      <c r="AC21">
        <v>2765.04</v>
      </c>
      <c r="AD21">
        <v>18.649999999999999</v>
      </c>
      <c r="AE21">
        <v>0.86</v>
      </c>
      <c r="AF21">
        <v>427518.09</v>
      </c>
      <c r="AG21" s="1">
        <v>24374190.120000001</v>
      </c>
      <c r="AH21" s="1">
        <v>5323073.5199999996</v>
      </c>
      <c r="AI21">
        <v>1064665.71</v>
      </c>
      <c r="AJ21" s="1">
        <v>14822465.1</v>
      </c>
      <c r="AK21">
        <v>164654.93</v>
      </c>
      <c r="AL21" s="1">
        <v>1584166.83</v>
      </c>
      <c r="AM21">
        <v>0</v>
      </c>
      <c r="AN21">
        <v>0</v>
      </c>
      <c r="AO21">
        <v>0</v>
      </c>
      <c r="AP21">
        <v>0</v>
      </c>
      <c r="AQ21">
        <v>0</v>
      </c>
      <c r="AR21" s="1">
        <v>0</v>
      </c>
      <c r="AS21">
        <v>1104518.02</v>
      </c>
      <c r="AT21">
        <v>13812.75</v>
      </c>
      <c r="AU21">
        <v>13151.35</v>
      </c>
      <c r="AV21">
        <v>122048.03</v>
      </c>
      <c r="AW21">
        <v>1091.4000000000001</v>
      </c>
      <c r="AX21" s="1">
        <v>0</v>
      </c>
      <c r="AY21" s="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12.83</v>
      </c>
      <c r="BF21">
        <v>22.45</v>
      </c>
      <c r="BG21">
        <v>2.0099999999999998</v>
      </c>
      <c r="BH21">
        <v>78.89</v>
      </c>
      <c r="BI21">
        <v>0.31</v>
      </c>
      <c r="BJ21">
        <v>729.96</v>
      </c>
      <c r="BK21">
        <v>2682.72</v>
      </c>
      <c r="BL21">
        <v>2115.6999999999998</v>
      </c>
      <c r="BM21">
        <v>2244.62</v>
      </c>
      <c r="BN21">
        <v>23366.87</v>
      </c>
      <c r="BO21">
        <v>2275.88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</row>
    <row r="22" spans="1:79" x14ac:dyDescent="0.45">
      <c r="A22">
        <v>523510.36</v>
      </c>
      <c r="B22">
        <v>0.25</v>
      </c>
      <c r="C22">
        <v>0.25</v>
      </c>
      <c r="D22">
        <v>109.25</v>
      </c>
      <c r="E22">
        <v>253.31</v>
      </c>
      <c r="F22">
        <v>27851.11</v>
      </c>
      <c r="G22">
        <v>5889.95</v>
      </c>
      <c r="H22">
        <v>1964395.18</v>
      </c>
      <c r="I22">
        <v>101.25</v>
      </c>
      <c r="J22">
        <v>123.47</v>
      </c>
      <c r="K22">
        <v>3072</v>
      </c>
      <c r="L22">
        <v>101.67</v>
      </c>
      <c r="M22">
        <v>1996572.37</v>
      </c>
      <c r="N22">
        <v>0</v>
      </c>
      <c r="O22">
        <v>0</v>
      </c>
      <c r="P22">
        <v>0.13</v>
      </c>
      <c r="Q22">
        <v>0.49</v>
      </c>
      <c r="R22">
        <v>1.48</v>
      </c>
      <c r="S22" s="1">
        <v>4.46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209640.49</v>
      </c>
      <c r="AA22">
        <v>19830.25</v>
      </c>
      <c r="AB22">
        <v>10550.15</v>
      </c>
      <c r="AC22">
        <v>0.92</v>
      </c>
      <c r="AD22">
        <v>25.71</v>
      </c>
      <c r="AE22">
        <v>0.92</v>
      </c>
      <c r="AF22">
        <v>427491.44</v>
      </c>
      <c r="AG22" s="1">
        <v>23663866.82</v>
      </c>
      <c r="AH22" s="1">
        <v>5493629.96</v>
      </c>
      <c r="AI22">
        <v>1289120.3700000001</v>
      </c>
      <c r="AJ22" s="1">
        <v>15312719.609999999</v>
      </c>
      <c r="AK22">
        <v>360573.41</v>
      </c>
      <c r="AL22" s="1">
        <v>1559348.19</v>
      </c>
      <c r="AM22">
        <v>0</v>
      </c>
      <c r="AN22">
        <v>0</v>
      </c>
      <c r="AO22">
        <v>0</v>
      </c>
      <c r="AP22">
        <v>0</v>
      </c>
      <c r="AQ22">
        <v>0</v>
      </c>
      <c r="AR22" s="1">
        <v>0</v>
      </c>
      <c r="AS22">
        <v>1104393.58</v>
      </c>
      <c r="AT22">
        <v>17315.330000000002</v>
      </c>
      <c r="AU22">
        <v>39902</v>
      </c>
      <c r="AV22">
        <v>98637.31</v>
      </c>
      <c r="AW22">
        <v>2036.32</v>
      </c>
      <c r="AX22" s="1">
        <v>0</v>
      </c>
      <c r="AY22" s="1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11.87</v>
      </c>
      <c r="BF22">
        <v>23.42</v>
      </c>
      <c r="BG22">
        <v>2.2999999999999998</v>
      </c>
      <c r="BH22">
        <v>91.74</v>
      </c>
      <c r="BI22">
        <v>0.4</v>
      </c>
      <c r="BJ22">
        <v>777.11</v>
      </c>
      <c r="BK22">
        <v>2646.79</v>
      </c>
      <c r="BL22">
        <v>2131.61</v>
      </c>
      <c r="BM22">
        <v>2256.9</v>
      </c>
      <c r="BN22">
        <v>23492.12</v>
      </c>
      <c r="BO22">
        <v>2270.98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</row>
    <row r="23" spans="1:79" x14ac:dyDescent="0.45">
      <c r="A23">
        <v>504287.24</v>
      </c>
      <c r="B23">
        <v>0.25</v>
      </c>
      <c r="C23">
        <v>0.25</v>
      </c>
      <c r="D23">
        <v>103.3</v>
      </c>
      <c r="E23">
        <v>188.12</v>
      </c>
      <c r="F23">
        <v>27799.35</v>
      </c>
      <c r="G23">
        <v>6101.78</v>
      </c>
      <c r="H23">
        <v>1964340.75</v>
      </c>
      <c r="I23">
        <v>104.03</v>
      </c>
      <c r="J23">
        <v>125.15</v>
      </c>
      <c r="K23">
        <v>3073.78</v>
      </c>
      <c r="L23">
        <v>104.18</v>
      </c>
      <c r="M23">
        <v>1996560.03</v>
      </c>
      <c r="N23">
        <v>0</v>
      </c>
      <c r="O23">
        <v>0</v>
      </c>
      <c r="P23">
        <v>0.22</v>
      </c>
      <c r="Q23">
        <v>0.57999999999999996</v>
      </c>
      <c r="R23">
        <v>10.38</v>
      </c>
      <c r="S23" s="1">
        <v>4.54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216734.26</v>
      </c>
      <c r="AA23">
        <v>20179.59</v>
      </c>
      <c r="AB23">
        <v>3102.16</v>
      </c>
      <c r="AC23">
        <v>0.62</v>
      </c>
      <c r="AD23">
        <v>31.55</v>
      </c>
      <c r="AE23">
        <v>0.62</v>
      </c>
      <c r="AF23">
        <v>427415.11</v>
      </c>
      <c r="AG23" s="1">
        <v>23841355.289999999</v>
      </c>
      <c r="AH23" s="1">
        <v>5482714.3499999996</v>
      </c>
      <c r="AI23">
        <v>1342308.02</v>
      </c>
      <c r="AJ23" s="1">
        <v>15579700.810000001</v>
      </c>
      <c r="AK23">
        <v>301952.7</v>
      </c>
      <c r="AL23" s="1">
        <v>1531658.07</v>
      </c>
      <c r="AM23">
        <v>0</v>
      </c>
      <c r="AN23">
        <v>0</v>
      </c>
      <c r="AO23">
        <v>0</v>
      </c>
      <c r="AP23">
        <v>0</v>
      </c>
      <c r="AQ23">
        <v>0</v>
      </c>
      <c r="AR23" s="1">
        <v>0</v>
      </c>
      <c r="AS23">
        <v>1122258.83</v>
      </c>
      <c r="AT23">
        <v>20657.64</v>
      </c>
      <c r="AU23">
        <v>38698.85</v>
      </c>
      <c r="AV23">
        <v>100492.84</v>
      </c>
      <c r="AW23">
        <v>1834.25</v>
      </c>
      <c r="AX23" s="1">
        <v>0</v>
      </c>
      <c r="AY23" s="1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11.54</v>
      </c>
      <c r="BF23">
        <v>24.45</v>
      </c>
      <c r="BG23">
        <v>2.19</v>
      </c>
      <c r="BH23">
        <v>92.49</v>
      </c>
      <c r="BI23">
        <v>0.21</v>
      </c>
      <c r="BJ23">
        <v>798.39</v>
      </c>
      <c r="BK23">
        <v>2695.07</v>
      </c>
      <c r="BL23">
        <v>2119.7600000000002</v>
      </c>
      <c r="BM23">
        <v>2254.85</v>
      </c>
      <c r="BN23">
        <v>23508.67</v>
      </c>
      <c r="BO23">
        <v>2261.65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45">
      <c r="A24">
        <v>486916.93</v>
      </c>
      <c r="B24">
        <v>0.26</v>
      </c>
      <c r="C24">
        <v>0.26</v>
      </c>
      <c r="D24">
        <v>109.1</v>
      </c>
      <c r="E24">
        <v>148.21</v>
      </c>
      <c r="F24">
        <v>27758.81</v>
      </c>
      <c r="G24">
        <v>6197.53</v>
      </c>
      <c r="H24">
        <v>1964280.48</v>
      </c>
      <c r="I24">
        <v>109.59</v>
      </c>
      <c r="J24">
        <v>129.84</v>
      </c>
      <c r="K24">
        <v>3078.28</v>
      </c>
      <c r="L24">
        <v>109.54</v>
      </c>
      <c r="M24">
        <v>1996539.33</v>
      </c>
      <c r="N24">
        <v>0</v>
      </c>
      <c r="O24">
        <v>0</v>
      </c>
      <c r="P24">
        <v>0.17</v>
      </c>
      <c r="Q24">
        <v>0.53</v>
      </c>
      <c r="R24">
        <v>16.72</v>
      </c>
      <c r="S24" s="1">
        <v>4.49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216734.26</v>
      </c>
      <c r="AA24">
        <v>20168.96</v>
      </c>
      <c r="AB24">
        <v>3107.85</v>
      </c>
      <c r="AC24">
        <v>1.05</v>
      </c>
      <c r="AD24">
        <v>41.66</v>
      </c>
      <c r="AE24">
        <v>1.05</v>
      </c>
      <c r="AF24">
        <v>497762.03</v>
      </c>
      <c r="AG24" s="1">
        <v>23666381.109999999</v>
      </c>
      <c r="AH24" s="1">
        <v>5477857.6600000001</v>
      </c>
      <c r="AI24">
        <v>1258314.97</v>
      </c>
      <c r="AJ24" s="1">
        <v>15809305.9</v>
      </c>
      <c r="AK24">
        <v>278764.94</v>
      </c>
      <c r="AL24" s="1">
        <v>1514287.76</v>
      </c>
      <c r="AM24">
        <v>0</v>
      </c>
      <c r="AN24">
        <v>0</v>
      </c>
      <c r="AO24">
        <v>0</v>
      </c>
      <c r="AP24">
        <v>0.01</v>
      </c>
      <c r="AQ24">
        <v>0</v>
      </c>
      <c r="AR24" s="1">
        <v>0</v>
      </c>
      <c r="AS24">
        <v>1108985.73</v>
      </c>
      <c r="AT24">
        <v>26356.17</v>
      </c>
      <c r="AU24">
        <v>38649.949999999997</v>
      </c>
      <c r="AV24">
        <v>99638.49</v>
      </c>
      <c r="AW24">
        <v>2099.0500000000002</v>
      </c>
      <c r="AX24" s="1">
        <v>0</v>
      </c>
      <c r="AY24" s="1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12.43</v>
      </c>
      <c r="BF24">
        <v>25.06</v>
      </c>
      <c r="BG24">
        <v>2.13</v>
      </c>
      <c r="BH24">
        <v>93.14</v>
      </c>
      <c r="BI24">
        <v>0.14000000000000001</v>
      </c>
      <c r="BJ24">
        <v>842.58</v>
      </c>
      <c r="BK24">
        <v>2727.61</v>
      </c>
      <c r="BL24">
        <v>2105.54</v>
      </c>
      <c r="BM24">
        <v>2253.56</v>
      </c>
      <c r="BN24">
        <v>23518.85</v>
      </c>
      <c r="BO24">
        <v>2261.87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45">
      <c r="A25">
        <v>471356.72</v>
      </c>
      <c r="B25">
        <v>0.3</v>
      </c>
      <c r="C25">
        <v>0.3</v>
      </c>
      <c r="D25">
        <v>108</v>
      </c>
      <c r="E25">
        <v>13954.72</v>
      </c>
      <c r="F25">
        <v>27746.04</v>
      </c>
      <c r="G25">
        <v>6244.7</v>
      </c>
      <c r="H25">
        <v>1950448.17</v>
      </c>
      <c r="I25">
        <v>114.15</v>
      </c>
      <c r="J25">
        <v>1114.98</v>
      </c>
      <c r="K25">
        <v>3083.29</v>
      </c>
      <c r="L25">
        <v>114.42</v>
      </c>
      <c r="M25">
        <v>1995540.47</v>
      </c>
      <c r="N25">
        <v>0</v>
      </c>
      <c r="O25">
        <v>0.01</v>
      </c>
      <c r="P25">
        <v>3.24</v>
      </c>
      <c r="Q25">
        <v>1.85</v>
      </c>
      <c r="R25">
        <v>26.07</v>
      </c>
      <c r="S25" s="1">
        <v>4.3899999999999997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216734.26</v>
      </c>
      <c r="AA25">
        <v>20161.36</v>
      </c>
      <c r="AB25">
        <v>3170.35</v>
      </c>
      <c r="AC25">
        <v>1.06</v>
      </c>
      <c r="AD25">
        <v>51.56</v>
      </c>
      <c r="AE25">
        <v>1.06</v>
      </c>
      <c r="AF25">
        <v>526083.05000000005</v>
      </c>
      <c r="AG25" s="1">
        <v>23567994.699999999</v>
      </c>
      <c r="AH25" s="1">
        <v>5571650.4900000002</v>
      </c>
      <c r="AI25">
        <v>1249723.71</v>
      </c>
      <c r="AJ25" s="1">
        <v>15921485.970000001</v>
      </c>
      <c r="AK25">
        <v>279332.38</v>
      </c>
      <c r="AL25" s="1">
        <v>1498727.55</v>
      </c>
      <c r="AM25">
        <v>0</v>
      </c>
      <c r="AN25">
        <v>0</v>
      </c>
      <c r="AO25">
        <v>0</v>
      </c>
      <c r="AP25">
        <v>0.01</v>
      </c>
      <c r="AQ25">
        <v>0</v>
      </c>
      <c r="AR25" s="1">
        <v>0</v>
      </c>
      <c r="AS25">
        <v>1097845.1499999999</v>
      </c>
      <c r="AT25">
        <v>28731.57</v>
      </c>
      <c r="AU25">
        <v>37816.78</v>
      </c>
      <c r="AV25">
        <v>105951.03999999999</v>
      </c>
      <c r="AW25">
        <v>2116.5100000000002</v>
      </c>
      <c r="AX25" s="1">
        <v>0</v>
      </c>
      <c r="AY25" s="1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14.37</v>
      </c>
      <c r="BF25">
        <v>24.88</v>
      </c>
      <c r="BG25">
        <v>2.82</v>
      </c>
      <c r="BH25">
        <v>93.81</v>
      </c>
      <c r="BI25">
        <v>7.0000000000000007E-2</v>
      </c>
      <c r="BJ25">
        <v>874.17</v>
      </c>
      <c r="BK25">
        <v>2737.91</v>
      </c>
      <c r="BL25">
        <v>2152.2399999999998</v>
      </c>
      <c r="BM25">
        <v>2249.9</v>
      </c>
      <c r="BN25">
        <v>23547.24</v>
      </c>
      <c r="BO25">
        <v>2254.4899999999998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45">
      <c r="A26">
        <v>457359.98</v>
      </c>
      <c r="B26">
        <v>0.3</v>
      </c>
      <c r="C26">
        <v>0.3</v>
      </c>
      <c r="D26">
        <v>109.33</v>
      </c>
      <c r="E26">
        <v>13953.85</v>
      </c>
      <c r="F26">
        <v>27746.65</v>
      </c>
      <c r="G26">
        <v>6251.58</v>
      </c>
      <c r="H26">
        <v>1950437.74</v>
      </c>
      <c r="I26">
        <v>111.54</v>
      </c>
      <c r="J26">
        <v>1146.6400000000001</v>
      </c>
      <c r="K26">
        <v>3080.62</v>
      </c>
      <c r="L26">
        <v>111.96</v>
      </c>
      <c r="M26">
        <v>1995514.71</v>
      </c>
      <c r="N26">
        <v>0</v>
      </c>
      <c r="O26">
        <v>0.01</v>
      </c>
      <c r="P26">
        <v>7.89</v>
      </c>
      <c r="Q26">
        <v>2.0499999999999998</v>
      </c>
      <c r="R26">
        <v>35.24</v>
      </c>
      <c r="S26" s="1">
        <v>4.3899999999999997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215144.38</v>
      </c>
      <c r="AA26">
        <v>21743.37</v>
      </c>
      <c r="AB26">
        <v>3169.51</v>
      </c>
      <c r="AC26">
        <v>0.98</v>
      </c>
      <c r="AD26">
        <v>60.51</v>
      </c>
      <c r="AE26">
        <v>0.98</v>
      </c>
      <c r="AF26">
        <v>564809.23</v>
      </c>
      <c r="AG26" s="1">
        <v>23770317.359999999</v>
      </c>
      <c r="AH26" s="1">
        <v>5566134.0800000001</v>
      </c>
      <c r="AI26">
        <v>1234959.96</v>
      </c>
      <c r="AJ26" s="1">
        <v>15968725.41</v>
      </c>
      <c r="AK26">
        <v>275319.11</v>
      </c>
      <c r="AL26" s="1">
        <v>1476947.4</v>
      </c>
      <c r="AM26">
        <v>0</v>
      </c>
      <c r="AN26">
        <v>0</v>
      </c>
      <c r="AO26">
        <v>0</v>
      </c>
      <c r="AP26">
        <v>0.01</v>
      </c>
      <c r="AQ26">
        <v>0.01</v>
      </c>
      <c r="AR26" s="1">
        <v>0</v>
      </c>
      <c r="AS26">
        <v>1115176.28</v>
      </c>
      <c r="AT26">
        <v>30525.84</v>
      </c>
      <c r="AU26">
        <v>38420.639999999999</v>
      </c>
      <c r="AV26">
        <v>107762.05</v>
      </c>
      <c r="AW26">
        <v>1996</v>
      </c>
      <c r="AX26" s="1">
        <v>0</v>
      </c>
      <c r="AY26" s="1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14.48</v>
      </c>
      <c r="BF26">
        <v>24.13</v>
      </c>
      <c r="BG26">
        <v>3.92</v>
      </c>
      <c r="BH26">
        <v>94.16</v>
      </c>
      <c r="BI26">
        <v>0.15</v>
      </c>
      <c r="BJ26">
        <v>908.13</v>
      </c>
      <c r="BK26">
        <v>2761.54</v>
      </c>
      <c r="BL26">
        <v>2156.8000000000002</v>
      </c>
      <c r="BM26">
        <v>2253.5500000000002</v>
      </c>
      <c r="BN26">
        <v>23553.49</v>
      </c>
      <c r="BO26">
        <v>2253.86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45">
      <c r="A27">
        <v>441419.34</v>
      </c>
      <c r="B27">
        <v>0.33</v>
      </c>
      <c r="C27">
        <v>0.34</v>
      </c>
      <c r="D27">
        <v>109.64</v>
      </c>
      <c r="E27">
        <v>13952.48</v>
      </c>
      <c r="F27">
        <v>27745.24</v>
      </c>
      <c r="G27">
        <v>6250.97</v>
      </c>
      <c r="H27">
        <v>1950443.6</v>
      </c>
      <c r="I27">
        <v>110.91</v>
      </c>
      <c r="J27">
        <v>1151.7</v>
      </c>
      <c r="K27">
        <v>3079.51</v>
      </c>
      <c r="L27">
        <v>111.26</v>
      </c>
      <c r="M27">
        <v>1995517.43</v>
      </c>
      <c r="N27">
        <v>0</v>
      </c>
      <c r="O27">
        <v>0.01</v>
      </c>
      <c r="P27">
        <v>12.47</v>
      </c>
      <c r="Q27">
        <v>2.25</v>
      </c>
      <c r="R27">
        <v>44.35</v>
      </c>
      <c r="S27" s="1">
        <v>4.3899999999999997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212982.22</v>
      </c>
      <c r="AA27">
        <v>23897.119999999999</v>
      </c>
      <c r="AB27">
        <v>3169.21</v>
      </c>
      <c r="AC27">
        <v>0.94</v>
      </c>
      <c r="AD27">
        <v>69.3</v>
      </c>
      <c r="AE27">
        <v>0.94</v>
      </c>
      <c r="AF27">
        <v>605478.31999999995</v>
      </c>
      <c r="AG27" s="1">
        <v>23981663.359999999</v>
      </c>
      <c r="AH27">
        <v>5547515.6500000004</v>
      </c>
      <c r="AI27">
        <v>1275879.52</v>
      </c>
      <c r="AJ27" s="1">
        <v>16000373.449999999</v>
      </c>
      <c r="AK27">
        <v>274405.53999999998</v>
      </c>
      <c r="AL27" s="1">
        <v>1453598.57</v>
      </c>
      <c r="AM27">
        <v>0</v>
      </c>
      <c r="AN27">
        <v>0</v>
      </c>
      <c r="AO27">
        <v>0</v>
      </c>
      <c r="AP27">
        <v>0.01</v>
      </c>
      <c r="AQ27">
        <v>0.01</v>
      </c>
      <c r="AR27" s="1">
        <v>0</v>
      </c>
      <c r="AS27">
        <v>1127105.79</v>
      </c>
      <c r="AT27">
        <v>36617.35</v>
      </c>
      <c r="AU27">
        <v>37945.81</v>
      </c>
      <c r="AV27">
        <v>108371.25</v>
      </c>
      <c r="AW27">
        <v>2132.13</v>
      </c>
      <c r="AX27" s="1">
        <v>0</v>
      </c>
      <c r="AY27" s="1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14.03</v>
      </c>
      <c r="BF27">
        <v>25.93</v>
      </c>
      <c r="BG27">
        <v>4.76</v>
      </c>
      <c r="BH27">
        <v>93.1</v>
      </c>
      <c r="BI27">
        <v>0.11</v>
      </c>
      <c r="BJ27">
        <v>976.19</v>
      </c>
      <c r="BK27">
        <v>2782.64</v>
      </c>
      <c r="BL27">
        <v>2157.35</v>
      </c>
      <c r="BM27">
        <v>2269.04</v>
      </c>
      <c r="BN27">
        <v>23525.37</v>
      </c>
      <c r="BO27">
        <v>2253.27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x14ac:dyDescent="0.45">
      <c r="A28">
        <v>426963.72</v>
      </c>
      <c r="B28">
        <v>0.34</v>
      </c>
      <c r="C28">
        <v>0.37</v>
      </c>
      <c r="D28">
        <v>108.1</v>
      </c>
      <c r="E28">
        <v>13949.68</v>
      </c>
      <c r="F28">
        <v>27744.57</v>
      </c>
      <c r="G28">
        <v>6249.67</v>
      </c>
      <c r="H28">
        <v>1950451.36</v>
      </c>
      <c r="I28">
        <v>109.81</v>
      </c>
      <c r="J28">
        <v>1150.1199999999999</v>
      </c>
      <c r="K28">
        <v>3078.37</v>
      </c>
      <c r="L28">
        <v>109.77</v>
      </c>
      <c r="M28">
        <v>1995525.3</v>
      </c>
      <c r="N28">
        <v>0</v>
      </c>
      <c r="O28">
        <v>0.01</v>
      </c>
      <c r="P28">
        <v>16.96</v>
      </c>
      <c r="Q28">
        <v>2.25</v>
      </c>
      <c r="R28">
        <v>53.47</v>
      </c>
      <c r="S28" s="1">
        <v>4.3899999999999997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212982.22</v>
      </c>
      <c r="AA28">
        <v>22463.85</v>
      </c>
      <c r="AB28">
        <v>4603.83</v>
      </c>
      <c r="AC28">
        <v>0.88</v>
      </c>
      <c r="AD28">
        <v>68.099999999999994</v>
      </c>
      <c r="AE28">
        <v>0.88</v>
      </c>
      <c r="AF28">
        <v>655068.84</v>
      </c>
      <c r="AG28" s="1">
        <v>23687417.359999999</v>
      </c>
      <c r="AH28">
        <v>5598188.5</v>
      </c>
      <c r="AI28">
        <v>1352200.77</v>
      </c>
      <c r="AJ28" s="1">
        <v>16097201.16</v>
      </c>
      <c r="AK28">
        <v>283466.57</v>
      </c>
      <c r="AL28" s="1">
        <v>1439142.94</v>
      </c>
      <c r="AM28">
        <v>0</v>
      </c>
      <c r="AN28">
        <v>0</v>
      </c>
      <c r="AO28">
        <v>0</v>
      </c>
      <c r="AP28">
        <v>0.01</v>
      </c>
      <c r="AQ28">
        <v>0.02</v>
      </c>
      <c r="AR28" s="1">
        <v>0</v>
      </c>
      <c r="AS28">
        <v>1117936.2</v>
      </c>
      <c r="AT28">
        <v>36075.78</v>
      </c>
      <c r="AU28">
        <v>38013.33</v>
      </c>
      <c r="AV28">
        <v>110606.97</v>
      </c>
      <c r="AW28">
        <v>2236.34</v>
      </c>
      <c r="AX28" s="1">
        <v>0</v>
      </c>
      <c r="AY28" s="1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15.32</v>
      </c>
      <c r="BF28">
        <v>27.32</v>
      </c>
      <c r="BG28">
        <v>4.93</v>
      </c>
      <c r="BH28">
        <v>93.25</v>
      </c>
      <c r="BI28">
        <v>0.09</v>
      </c>
      <c r="BJ28">
        <v>1004.91</v>
      </c>
      <c r="BK28">
        <v>2788.36</v>
      </c>
      <c r="BL28">
        <v>2150.7199999999998</v>
      </c>
      <c r="BM28">
        <v>2275.6999999999998</v>
      </c>
      <c r="BN28">
        <v>23527.1</v>
      </c>
      <c r="BO28">
        <v>2254.81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45">
      <c r="A29">
        <v>414880.31</v>
      </c>
      <c r="B29">
        <v>0.35</v>
      </c>
      <c r="C29">
        <v>0.55000000000000004</v>
      </c>
      <c r="D29">
        <v>109</v>
      </c>
      <c r="E29">
        <v>14095.5</v>
      </c>
      <c r="F29">
        <v>27746.34</v>
      </c>
      <c r="G29">
        <v>6249.96</v>
      </c>
      <c r="H29">
        <v>1950445.35</v>
      </c>
      <c r="I29">
        <v>110.89</v>
      </c>
      <c r="J29">
        <v>1163.42</v>
      </c>
      <c r="K29">
        <v>3079.6</v>
      </c>
      <c r="L29">
        <v>111</v>
      </c>
      <c r="M29">
        <v>1995519.41</v>
      </c>
      <c r="N29">
        <v>0</v>
      </c>
      <c r="O29">
        <v>0.02</v>
      </c>
      <c r="P29">
        <v>21.53</v>
      </c>
      <c r="Q29">
        <v>2.39</v>
      </c>
      <c r="R29">
        <v>62.58</v>
      </c>
      <c r="S29" s="1">
        <v>4.3899999999999997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207106.28</v>
      </c>
      <c r="AA29">
        <v>28333.03</v>
      </c>
      <c r="AB29">
        <v>4585.63</v>
      </c>
      <c r="AC29">
        <v>67.12</v>
      </c>
      <c r="AD29">
        <v>74.7</v>
      </c>
      <c r="AE29">
        <v>0.97</v>
      </c>
      <c r="AF29">
        <v>714238.73</v>
      </c>
      <c r="AG29" s="1">
        <v>24914703.760000002</v>
      </c>
      <c r="AH29">
        <v>5521996.7400000002</v>
      </c>
      <c r="AI29">
        <v>1347129.67</v>
      </c>
      <c r="AJ29" s="1">
        <v>16196473.24</v>
      </c>
      <c r="AK29">
        <v>287786.53999999998</v>
      </c>
      <c r="AL29" s="1">
        <v>1407692.32</v>
      </c>
      <c r="AM29">
        <v>0</v>
      </c>
      <c r="AN29">
        <v>0</v>
      </c>
      <c r="AO29">
        <v>0</v>
      </c>
      <c r="AP29">
        <v>0.02</v>
      </c>
      <c r="AQ29">
        <v>0.02</v>
      </c>
      <c r="AR29" s="1">
        <v>0</v>
      </c>
      <c r="AS29">
        <v>1147685.79</v>
      </c>
      <c r="AT29">
        <v>33669.980000000003</v>
      </c>
      <c r="AU29">
        <v>50001.95</v>
      </c>
      <c r="AV29">
        <v>114982.59</v>
      </c>
      <c r="AW29">
        <v>2435.2399999999998</v>
      </c>
      <c r="AX29" s="1">
        <v>0</v>
      </c>
      <c r="AY29" s="1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17.91</v>
      </c>
      <c r="BF29">
        <v>28.16</v>
      </c>
      <c r="BG29">
        <v>5.0599999999999996</v>
      </c>
      <c r="BH29">
        <v>93.66</v>
      </c>
      <c r="BI29">
        <v>0.1</v>
      </c>
      <c r="BJ29">
        <v>1046.68</v>
      </c>
      <c r="BK29">
        <v>2867.55</v>
      </c>
      <c r="BL29">
        <v>2157.5</v>
      </c>
      <c r="BM29">
        <v>2283.08</v>
      </c>
      <c r="BN29">
        <v>23540.95</v>
      </c>
      <c r="BO29">
        <v>2255.4899999999998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45">
      <c r="A30">
        <v>401715.24</v>
      </c>
      <c r="B30">
        <v>104.82</v>
      </c>
      <c r="C30">
        <v>972.51</v>
      </c>
      <c r="D30">
        <v>110.35</v>
      </c>
      <c r="E30">
        <v>19086.18</v>
      </c>
      <c r="F30">
        <v>25968.28</v>
      </c>
      <c r="G30">
        <v>2055.75</v>
      </c>
      <c r="H30">
        <v>1950446.08</v>
      </c>
      <c r="I30">
        <v>127.68</v>
      </c>
      <c r="J30">
        <v>1212.06</v>
      </c>
      <c r="K30">
        <v>2889.52</v>
      </c>
      <c r="L30">
        <v>132.19</v>
      </c>
      <c r="M30">
        <v>1995517.72</v>
      </c>
      <c r="N30">
        <v>0.14000000000000001</v>
      </c>
      <c r="O30">
        <v>6.89</v>
      </c>
      <c r="P30">
        <v>21.02</v>
      </c>
      <c r="Q30">
        <v>2.54</v>
      </c>
      <c r="R30">
        <v>69.31</v>
      </c>
      <c r="S30" s="1">
        <v>4.3899999999999997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212982.22</v>
      </c>
      <c r="AA30">
        <v>22451.15</v>
      </c>
      <c r="AB30">
        <v>4573.7700000000004</v>
      </c>
      <c r="AC30">
        <v>78.73</v>
      </c>
      <c r="AD30">
        <v>81.099999999999994</v>
      </c>
      <c r="AE30">
        <v>0.89</v>
      </c>
      <c r="AF30">
        <v>755846.14</v>
      </c>
      <c r="AG30" s="1">
        <v>24779973.32</v>
      </c>
      <c r="AH30">
        <v>5652634.0599999996</v>
      </c>
      <c r="AI30">
        <v>1344741.49</v>
      </c>
      <c r="AJ30" s="1">
        <v>16163646.17</v>
      </c>
      <c r="AK30">
        <v>287351.69</v>
      </c>
      <c r="AL30" s="1">
        <v>1394044.18</v>
      </c>
      <c r="AM30">
        <v>0</v>
      </c>
      <c r="AN30">
        <v>0.02</v>
      </c>
      <c r="AO30">
        <v>0</v>
      </c>
      <c r="AP30">
        <v>0.02</v>
      </c>
      <c r="AQ30">
        <v>0.02</v>
      </c>
      <c r="AR30" s="1">
        <v>0</v>
      </c>
      <c r="AS30">
        <v>1138149</v>
      </c>
      <c r="AT30">
        <v>31276.23</v>
      </c>
      <c r="AU30">
        <v>54283.96</v>
      </c>
      <c r="AV30">
        <v>120661.05</v>
      </c>
      <c r="AW30">
        <v>2760.96</v>
      </c>
      <c r="AX30" s="1">
        <v>0</v>
      </c>
      <c r="AY30" s="1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17.46</v>
      </c>
      <c r="BF30">
        <v>31.49</v>
      </c>
      <c r="BG30">
        <v>5.0999999999999996</v>
      </c>
      <c r="BH30">
        <v>93.75</v>
      </c>
      <c r="BI30">
        <v>0.11</v>
      </c>
      <c r="BJ30">
        <v>1105.23</v>
      </c>
      <c r="BK30">
        <v>2870.73</v>
      </c>
      <c r="BL30">
        <v>2191.89</v>
      </c>
      <c r="BM30">
        <v>2288.4499999999998</v>
      </c>
      <c r="BN30">
        <v>23524.81</v>
      </c>
      <c r="BO30">
        <v>2256.2399999999998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45">
      <c r="A31">
        <v>389861.29</v>
      </c>
      <c r="B31">
        <v>429.76</v>
      </c>
      <c r="C31">
        <v>3996.33</v>
      </c>
      <c r="D31">
        <v>110.74</v>
      </c>
      <c r="E31">
        <v>19351.36</v>
      </c>
      <c r="F31">
        <v>23024.73</v>
      </c>
      <c r="G31">
        <v>2005.13</v>
      </c>
      <c r="H31">
        <v>1950451.47</v>
      </c>
      <c r="I31">
        <v>126.57</v>
      </c>
      <c r="J31">
        <v>1228.8599999999999</v>
      </c>
      <c r="K31">
        <v>2569.98</v>
      </c>
      <c r="L31">
        <v>126.56</v>
      </c>
      <c r="M31">
        <v>1995523.44</v>
      </c>
      <c r="N31">
        <v>0.44</v>
      </c>
      <c r="O31">
        <v>6.82</v>
      </c>
      <c r="P31">
        <v>25.36</v>
      </c>
      <c r="Q31">
        <v>2.62</v>
      </c>
      <c r="R31">
        <v>70.64</v>
      </c>
      <c r="S31" s="1">
        <v>4.4000000000000004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212982.22</v>
      </c>
      <c r="AA31">
        <v>22493.69</v>
      </c>
      <c r="AB31">
        <v>4595.6499999999996</v>
      </c>
      <c r="AC31">
        <v>78.569999999999993</v>
      </c>
      <c r="AD31">
        <v>87.86</v>
      </c>
      <c r="AE31">
        <v>0.74</v>
      </c>
      <c r="AF31">
        <v>790918.59</v>
      </c>
      <c r="AG31" s="1">
        <v>24546462.98</v>
      </c>
      <c r="AH31">
        <v>5809513.8099999996</v>
      </c>
      <c r="AI31">
        <v>1341532.99</v>
      </c>
      <c r="AJ31" s="1">
        <v>16267143.41</v>
      </c>
      <c r="AK31">
        <v>288167.31</v>
      </c>
      <c r="AL31" s="1">
        <v>1382188.34</v>
      </c>
      <c r="AM31">
        <v>0</v>
      </c>
      <c r="AN31">
        <v>0.04</v>
      </c>
      <c r="AO31">
        <v>0</v>
      </c>
      <c r="AP31">
        <v>0.02</v>
      </c>
      <c r="AQ31">
        <v>0.03</v>
      </c>
      <c r="AR31" s="1">
        <v>0</v>
      </c>
      <c r="AS31">
        <v>1103079.1399999999</v>
      </c>
      <c r="AT31">
        <v>36242.33</v>
      </c>
      <c r="AU31">
        <v>48299.89</v>
      </c>
      <c r="AV31">
        <v>116001.95</v>
      </c>
      <c r="AW31">
        <v>2317.08</v>
      </c>
      <c r="AX31" s="1">
        <v>0</v>
      </c>
      <c r="AY31" s="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22.92</v>
      </c>
      <c r="BF31">
        <v>31.61</v>
      </c>
      <c r="BG31">
        <v>5.0999999999999996</v>
      </c>
      <c r="BH31">
        <v>96.12</v>
      </c>
      <c r="BI31">
        <v>0.11</v>
      </c>
      <c r="BJ31">
        <v>1140.57</v>
      </c>
      <c r="BK31">
        <v>2888.72</v>
      </c>
      <c r="BL31">
        <v>2182.64</v>
      </c>
      <c r="BM31">
        <v>2295.84</v>
      </c>
      <c r="BN31">
        <v>23545.26</v>
      </c>
      <c r="BO31">
        <v>2256.8200000000002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45">
      <c r="A32">
        <v>379279.07</v>
      </c>
      <c r="B32">
        <v>833.79</v>
      </c>
      <c r="C32">
        <v>7755.5</v>
      </c>
      <c r="D32">
        <v>234.96</v>
      </c>
      <c r="E32">
        <v>19655.240000000002</v>
      </c>
      <c r="F32">
        <v>18509.759999999998</v>
      </c>
      <c r="G32">
        <v>2014.4</v>
      </c>
      <c r="H32">
        <v>1950452.01</v>
      </c>
      <c r="I32">
        <v>142.81</v>
      </c>
      <c r="J32">
        <v>1295.53</v>
      </c>
      <c r="K32">
        <v>2086.0100000000002</v>
      </c>
      <c r="L32">
        <v>127.96</v>
      </c>
      <c r="M32">
        <v>1995517.29</v>
      </c>
      <c r="N32">
        <v>0.75</v>
      </c>
      <c r="O32">
        <v>7.37</v>
      </c>
      <c r="P32">
        <v>30.68</v>
      </c>
      <c r="Q32">
        <v>2.85</v>
      </c>
      <c r="R32">
        <v>69.900000000000006</v>
      </c>
      <c r="S32" s="1">
        <v>4.47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206186.55</v>
      </c>
      <c r="AA32">
        <v>22562.93</v>
      </c>
      <c r="AB32">
        <v>11415.95</v>
      </c>
      <c r="AC32">
        <v>12.41</v>
      </c>
      <c r="AD32">
        <v>56.93</v>
      </c>
      <c r="AE32">
        <v>0.72</v>
      </c>
      <c r="AF32">
        <v>884133.54</v>
      </c>
      <c r="AG32" s="1">
        <v>25795370.210000001</v>
      </c>
      <c r="AH32">
        <v>5770308.2000000002</v>
      </c>
      <c r="AI32">
        <v>1328136.95</v>
      </c>
      <c r="AJ32" s="1">
        <v>16637418.470000001</v>
      </c>
      <c r="AK32">
        <v>306080.39</v>
      </c>
      <c r="AL32" s="1">
        <v>1349340.54</v>
      </c>
      <c r="AM32">
        <v>0.01</v>
      </c>
      <c r="AN32">
        <v>0.06</v>
      </c>
      <c r="AO32">
        <v>0</v>
      </c>
      <c r="AP32">
        <v>0.02</v>
      </c>
      <c r="AQ32">
        <v>0.02</v>
      </c>
      <c r="AR32" s="1">
        <v>0</v>
      </c>
      <c r="AS32">
        <v>1160335.3600000001</v>
      </c>
      <c r="AT32">
        <v>34956.07</v>
      </c>
      <c r="AU32">
        <v>42471.21</v>
      </c>
      <c r="AV32">
        <v>111380.3</v>
      </c>
      <c r="AW32">
        <v>2266.0700000000002</v>
      </c>
      <c r="AX32" s="1">
        <v>0</v>
      </c>
      <c r="AY32" s="1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20.64</v>
      </c>
      <c r="BF32">
        <v>32.159999999999997</v>
      </c>
      <c r="BG32">
        <v>5.23</v>
      </c>
      <c r="BH32">
        <v>98.61</v>
      </c>
      <c r="BI32">
        <v>0.19</v>
      </c>
      <c r="BJ32">
        <v>1175.1300000000001</v>
      </c>
      <c r="BK32">
        <v>2951.59</v>
      </c>
      <c r="BL32">
        <v>2160.91</v>
      </c>
      <c r="BM32">
        <v>2305.1799999999998</v>
      </c>
      <c r="BN32">
        <v>23579.95</v>
      </c>
      <c r="BO32">
        <v>2259.87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45">
      <c r="A33">
        <v>367724.95</v>
      </c>
      <c r="B33">
        <v>833.82</v>
      </c>
      <c r="C33">
        <v>7755.54</v>
      </c>
      <c r="D33">
        <v>229.08</v>
      </c>
      <c r="E33">
        <v>21533.73</v>
      </c>
      <c r="F33">
        <v>16809.7</v>
      </c>
      <c r="G33">
        <v>2006.63</v>
      </c>
      <c r="H33">
        <v>1950442.63</v>
      </c>
      <c r="I33">
        <v>167.62</v>
      </c>
      <c r="J33">
        <v>1467</v>
      </c>
      <c r="K33">
        <v>1902.64</v>
      </c>
      <c r="L33">
        <v>129.74</v>
      </c>
      <c r="M33">
        <v>1995513.68</v>
      </c>
      <c r="N33">
        <v>0.75</v>
      </c>
      <c r="O33">
        <v>8.48</v>
      </c>
      <c r="P33">
        <v>35.75</v>
      </c>
      <c r="Q33">
        <v>3.22</v>
      </c>
      <c r="R33">
        <v>70.42</v>
      </c>
      <c r="S33" s="1">
        <v>4.41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208951</v>
      </c>
      <c r="AA33">
        <v>22563.08</v>
      </c>
      <c r="AB33">
        <v>8739.7099999999991</v>
      </c>
      <c r="AC33">
        <v>12.42</v>
      </c>
      <c r="AD33">
        <v>56.41</v>
      </c>
      <c r="AE33">
        <v>0.72</v>
      </c>
      <c r="AF33">
        <v>906015.49</v>
      </c>
      <c r="AG33" s="1">
        <v>24704728.870000001</v>
      </c>
      <c r="AH33">
        <v>6499993</v>
      </c>
      <c r="AI33">
        <v>1362782.33</v>
      </c>
      <c r="AJ33" s="1">
        <v>16997795.300000001</v>
      </c>
      <c r="AK33">
        <v>293723.44</v>
      </c>
      <c r="AL33" s="1">
        <v>1337786.42</v>
      </c>
      <c r="AM33">
        <v>0.01</v>
      </c>
      <c r="AN33">
        <v>0.09</v>
      </c>
      <c r="AO33">
        <v>0</v>
      </c>
      <c r="AP33">
        <v>0.02</v>
      </c>
      <c r="AQ33">
        <v>0.02</v>
      </c>
      <c r="AR33" s="1">
        <v>0</v>
      </c>
      <c r="AS33">
        <v>1139138.74</v>
      </c>
      <c r="AT33">
        <v>33329.25</v>
      </c>
      <c r="AU33">
        <v>57410.47</v>
      </c>
      <c r="AV33">
        <v>118224.59</v>
      </c>
      <c r="AW33">
        <v>2378.4699999999998</v>
      </c>
      <c r="AX33" s="1">
        <v>0</v>
      </c>
      <c r="AY33" s="1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20.54</v>
      </c>
      <c r="BF33">
        <v>31.83</v>
      </c>
      <c r="BG33">
        <v>5.12</v>
      </c>
      <c r="BH33">
        <v>101.28</v>
      </c>
      <c r="BI33">
        <v>0.12</v>
      </c>
      <c r="BJ33">
        <v>1193.99</v>
      </c>
      <c r="BK33">
        <v>2916.1</v>
      </c>
      <c r="BL33">
        <v>2204.54</v>
      </c>
      <c r="BM33">
        <v>2306.6999999999998</v>
      </c>
      <c r="BN33">
        <v>23609.439999999999</v>
      </c>
      <c r="BO33">
        <v>2258.4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45">
      <c r="A34">
        <v>357298</v>
      </c>
      <c r="B34">
        <v>900.09</v>
      </c>
      <c r="C34">
        <v>8371.9500000000007</v>
      </c>
      <c r="D34">
        <v>224.78</v>
      </c>
      <c r="E34">
        <v>34066.400000000001</v>
      </c>
      <c r="F34">
        <v>16203.2</v>
      </c>
      <c r="G34">
        <v>10301.44</v>
      </c>
      <c r="H34">
        <v>1928054.39</v>
      </c>
      <c r="I34">
        <v>159.24</v>
      </c>
      <c r="J34">
        <v>1467.76</v>
      </c>
      <c r="K34">
        <v>1833</v>
      </c>
      <c r="L34">
        <v>917.24</v>
      </c>
      <c r="M34">
        <v>1994587.52</v>
      </c>
      <c r="N34">
        <v>1.08</v>
      </c>
      <c r="O34">
        <v>8.42</v>
      </c>
      <c r="P34">
        <v>42.13</v>
      </c>
      <c r="Q34">
        <v>4.2300000000000004</v>
      </c>
      <c r="R34">
        <v>70.72</v>
      </c>
      <c r="S34" s="1">
        <v>4.3499999999999996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209871.78</v>
      </c>
      <c r="AA34">
        <v>21638.32</v>
      </c>
      <c r="AB34">
        <v>8800.4599999999991</v>
      </c>
      <c r="AC34">
        <v>12.65</v>
      </c>
      <c r="AD34">
        <v>60.83</v>
      </c>
      <c r="AE34">
        <v>0.95</v>
      </c>
      <c r="AF34">
        <v>926283.28</v>
      </c>
      <c r="AG34" s="1">
        <v>24035799.059999999</v>
      </c>
      <c r="AH34" s="1">
        <v>6634546.04</v>
      </c>
      <c r="AI34">
        <v>1387736.9</v>
      </c>
      <c r="AJ34" s="1">
        <v>17388912.23</v>
      </c>
      <c r="AK34">
        <v>333216.74</v>
      </c>
      <c r="AL34" s="1">
        <v>1328178.8400000001</v>
      </c>
      <c r="AM34">
        <v>0.01</v>
      </c>
      <c r="AN34">
        <v>0.12</v>
      </c>
      <c r="AO34">
        <v>0</v>
      </c>
      <c r="AP34">
        <v>0.02</v>
      </c>
      <c r="AQ34">
        <v>0.02</v>
      </c>
      <c r="AR34" s="1">
        <v>0</v>
      </c>
      <c r="AS34">
        <v>1124084.23</v>
      </c>
      <c r="AT34">
        <v>39038.65</v>
      </c>
      <c r="AU34">
        <v>54827.96</v>
      </c>
      <c r="AV34">
        <v>124587.26</v>
      </c>
      <c r="AW34">
        <v>2820.62</v>
      </c>
      <c r="AX34" s="1">
        <v>0</v>
      </c>
      <c r="AY34" s="1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17.920000000000002</v>
      </c>
      <c r="BF34">
        <v>32.200000000000003</v>
      </c>
      <c r="BG34">
        <v>5.29</v>
      </c>
      <c r="BH34">
        <v>149.83000000000001</v>
      </c>
      <c r="BI34">
        <v>0.34</v>
      </c>
      <c r="BJ34">
        <v>1235.8399999999999</v>
      </c>
      <c r="BK34">
        <v>2829.3</v>
      </c>
      <c r="BL34">
        <v>2245.73</v>
      </c>
      <c r="BM34">
        <v>2318.7800000000002</v>
      </c>
      <c r="BN34">
        <v>23634.04</v>
      </c>
      <c r="BO34">
        <v>2270.17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</row>
    <row r="35" spans="1:79" x14ac:dyDescent="0.45">
      <c r="A35">
        <v>347912.3</v>
      </c>
      <c r="B35">
        <v>882.3</v>
      </c>
      <c r="C35">
        <v>8206.42</v>
      </c>
      <c r="D35">
        <v>393.28</v>
      </c>
      <c r="E35">
        <v>41907.050000000003</v>
      </c>
      <c r="F35">
        <v>16419.62</v>
      </c>
      <c r="G35">
        <v>2246.44</v>
      </c>
      <c r="H35">
        <v>1928062.03</v>
      </c>
      <c r="I35">
        <v>183.6</v>
      </c>
      <c r="J35">
        <v>1457.06</v>
      </c>
      <c r="K35">
        <v>1849.88</v>
      </c>
      <c r="L35">
        <v>897.77</v>
      </c>
      <c r="M35">
        <v>1994601.93</v>
      </c>
      <c r="N35">
        <v>1.08</v>
      </c>
      <c r="O35">
        <v>10.97</v>
      </c>
      <c r="P35">
        <v>50.32</v>
      </c>
      <c r="Q35">
        <v>5.26</v>
      </c>
      <c r="R35">
        <v>96.92</v>
      </c>
      <c r="S35" s="1">
        <v>4.42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211028.73</v>
      </c>
      <c r="AA35">
        <v>20479.41</v>
      </c>
      <c r="AB35">
        <v>8800.09</v>
      </c>
      <c r="AC35">
        <v>12.66</v>
      </c>
      <c r="AD35">
        <v>63.12</v>
      </c>
      <c r="AE35">
        <v>0.97</v>
      </c>
      <c r="AF35">
        <v>957381.35</v>
      </c>
      <c r="AG35" s="1">
        <v>23352742.09</v>
      </c>
      <c r="AH35">
        <v>6838018.5300000003</v>
      </c>
      <c r="AI35">
        <v>1453448.94</v>
      </c>
      <c r="AJ35" s="1">
        <v>18542688.23</v>
      </c>
      <c r="AK35">
        <v>382659.33</v>
      </c>
      <c r="AL35" s="1">
        <v>1305661.95</v>
      </c>
      <c r="AM35">
        <v>0.01</v>
      </c>
      <c r="AN35">
        <v>0.14000000000000001</v>
      </c>
      <c r="AO35">
        <v>0</v>
      </c>
      <c r="AP35">
        <v>0.02</v>
      </c>
      <c r="AQ35">
        <v>0.01</v>
      </c>
      <c r="AR35" s="1">
        <v>0</v>
      </c>
      <c r="AS35">
        <v>1140791.54</v>
      </c>
      <c r="AT35">
        <v>33588.959999999999</v>
      </c>
      <c r="AU35">
        <v>55194.9</v>
      </c>
      <c r="AV35">
        <v>150109.99</v>
      </c>
      <c r="AW35">
        <v>3223.39</v>
      </c>
      <c r="AX35" s="1">
        <v>0</v>
      </c>
      <c r="AY35" s="1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12.79</v>
      </c>
      <c r="BF35">
        <v>32.729999999999997</v>
      </c>
      <c r="BG35">
        <v>5.52</v>
      </c>
      <c r="BH35">
        <v>153.05000000000001</v>
      </c>
      <c r="BI35">
        <v>0.56999999999999995</v>
      </c>
      <c r="BJ35">
        <v>1251.02</v>
      </c>
      <c r="BK35">
        <v>2819.7</v>
      </c>
      <c r="BL35">
        <v>2278.06</v>
      </c>
      <c r="BM35">
        <v>2327.14</v>
      </c>
      <c r="BN35">
        <v>23769.96</v>
      </c>
      <c r="BO35">
        <v>2276.5500000000002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45">
      <c r="A36">
        <v>337230.86</v>
      </c>
      <c r="B36">
        <v>858.68</v>
      </c>
      <c r="C36">
        <v>7986.51</v>
      </c>
      <c r="D36">
        <v>584.64</v>
      </c>
      <c r="E36">
        <v>39468.14</v>
      </c>
      <c r="F36">
        <v>18862.439999999999</v>
      </c>
      <c r="G36">
        <v>2241.41</v>
      </c>
      <c r="H36">
        <v>1928076.34</v>
      </c>
      <c r="I36">
        <v>201.32</v>
      </c>
      <c r="J36">
        <v>1473.61</v>
      </c>
      <c r="K36">
        <v>1825.67</v>
      </c>
      <c r="L36">
        <v>860.23</v>
      </c>
      <c r="M36">
        <v>1994617.58</v>
      </c>
      <c r="N36">
        <v>1.08</v>
      </c>
      <c r="O36">
        <v>13.61</v>
      </c>
      <c r="P36">
        <v>51.42</v>
      </c>
      <c r="Q36">
        <v>11.92</v>
      </c>
      <c r="R36">
        <v>92.13</v>
      </c>
      <c r="S36" s="1">
        <v>4.3499999999999996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205435.81</v>
      </c>
      <c r="AA36">
        <v>25627.91</v>
      </c>
      <c r="AB36">
        <v>8801.81</v>
      </c>
      <c r="AC36">
        <v>12.36</v>
      </c>
      <c r="AD36">
        <v>66.540000000000006</v>
      </c>
      <c r="AE36">
        <v>0.67</v>
      </c>
      <c r="AF36">
        <v>971033.47</v>
      </c>
      <c r="AG36" s="1">
        <v>24176898.899999999</v>
      </c>
      <c r="AH36">
        <v>6811380</v>
      </c>
      <c r="AI36">
        <v>1528837.27</v>
      </c>
      <c r="AJ36" s="1">
        <v>18816590.109999999</v>
      </c>
      <c r="AK36">
        <v>324010.71000000002</v>
      </c>
      <c r="AL36" s="1">
        <v>1277478.69</v>
      </c>
      <c r="AM36">
        <v>0.01</v>
      </c>
      <c r="AN36">
        <v>0.17</v>
      </c>
      <c r="AO36">
        <v>0.01</v>
      </c>
      <c r="AP36">
        <v>0.02</v>
      </c>
      <c r="AQ36">
        <v>0.01</v>
      </c>
      <c r="AR36" s="1">
        <v>0</v>
      </c>
      <c r="AS36">
        <v>1189773.3700000001</v>
      </c>
      <c r="AT36">
        <v>32519.47</v>
      </c>
      <c r="AU36">
        <v>58881.27</v>
      </c>
      <c r="AV36">
        <v>146123.1</v>
      </c>
      <c r="AW36">
        <v>2464</v>
      </c>
      <c r="AX36" s="1">
        <v>0</v>
      </c>
      <c r="AY36" s="1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12.57</v>
      </c>
      <c r="BF36">
        <v>32.65</v>
      </c>
      <c r="BG36">
        <v>5.23</v>
      </c>
      <c r="BH36">
        <v>167.17</v>
      </c>
      <c r="BI36">
        <v>0.23</v>
      </c>
      <c r="BJ36">
        <v>1303.55</v>
      </c>
      <c r="BK36">
        <v>2737.61</v>
      </c>
      <c r="BL36">
        <v>2273.3000000000002</v>
      </c>
      <c r="BM36">
        <v>2320.9499999999998</v>
      </c>
      <c r="BN36">
        <v>23986.83</v>
      </c>
      <c r="BO36">
        <v>2258.09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45">
      <c r="A37">
        <v>327490.73</v>
      </c>
      <c r="B37">
        <v>898.23</v>
      </c>
      <c r="C37">
        <v>9675.15</v>
      </c>
      <c r="D37">
        <v>758.13</v>
      </c>
      <c r="E37">
        <v>40864.81</v>
      </c>
      <c r="F37">
        <v>14951.21</v>
      </c>
      <c r="G37">
        <v>2377.0300000000002</v>
      </c>
      <c r="H37">
        <v>1928177.88</v>
      </c>
      <c r="I37">
        <v>223.02</v>
      </c>
      <c r="J37">
        <v>1749.72</v>
      </c>
      <c r="K37">
        <v>1480.52</v>
      </c>
      <c r="L37">
        <v>867.8</v>
      </c>
      <c r="M37">
        <v>1994611.14</v>
      </c>
      <c r="N37">
        <v>4.28</v>
      </c>
      <c r="O37">
        <v>15.17</v>
      </c>
      <c r="P37">
        <v>54.21</v>
      </c>
      <c r="Q37">
        <v>10.85</v>
      </c>
      <c r="R37">
        <v>85.79</v>
      </c>
      <c r="S37" s="1">
        <v>4.71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205435.81</v>
      </c>
      <c r="AA37">
        <v>25624.28</v>
      </c>
      <c r="AB37">
        <v>8800.23</v>
      </c>
      <c r="AC37">
        <v>12.69</v>
      </c>
      <c r="AD37">
        <v>70.739999999999995</v>
      </c>
      <c r="AE37">
        <v>1</v>
      </c>
      <c r="AF37">
        <v>1032094.06</v>
      </c>
      <c r="AG37" s="1">
        <v>24029966.469999999</v>
      </c>
      <c r="AH37">
        <v>6919135.2599999998</v>
      </c>
      <c r="AI37">
        <v>1465781.28</v>
      </c>
      <c r="AJ37" s="1">
        <v>18880976.120000001</v>
      </c>
      <c r="AK37">
        <v>302393.52</v>
      </c>
      <c r="AL37" s="1">
        <v>1267738.55</v>
      </c>
      <c r="AM37">
        <v>0.01</v>
      </c>
      <c r="AN37">
        <v>0.21</v>
      </c>
      <c r="AO37">
        <v>0.01</v>
      </c>
      <c r="AP37">
        <v>0.03</v>
      </c>
      <c r="AQ37">
        <v>0.01</v>
      </c>
      <c r="AR37" s="1">
        <v>0</v>
      </c>
      <c r="AS37">
        <v>1185163.99</v>
      </c>
      <c r="AT37">
        <v>35991.19</v>
      </c>
      <c r="AU37">
        <v>55966.25</v>
      </c>
      <c r="AV37">
        <v>148034.07</v>
      </c>
      <c r="AW37">
        <v>2109.0100000000002</v>
      </c>
      <c r="AX37" s="1">
        <v>0</v>
      </c>
      <c r="AY37" s="1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12.75</v>
      </c>
      <c r="BF37">
        <v>32.46</v>
      </c>
      <c r="BG37">
        <v>5.6</v>
      </c>
      <c r="BH37">
        <v>167.64</v>
      </c>
      <c r="BI37">
        <v>0.31</v>
      </c>
      <c r="BJ37">
        <v>1365.95</v>
      </c>
      <c r="BK37">
        <v>2752.4</v>
      </c>
      <c r="BL37">
        <v>2283.4699999999998</v>
      </c>
      <c r="BM37">
        <v>2311.7600000000002</v>
      </c>
      <c r="BN37">
        <v>24002.33</v>
      </c>
      <c r="BO37">
        <v>2257.0500000000002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45">
      <c r="A38">
        <v>319227.25</v>
      </c>
      <c r="B38">
        <v>900.47</v>
      </c>
      <c r="C38">
        <v>9684.08</v>
      </c>
      <c r="D38">
        <v>784.19</v>
      </c>
      <c r="E38">
        <v>41212.49</v>
      </c>
      <c r="F38">
        <v>14620.38</v>
      </c>
      <c r="G38">
        <v>2359.2800000000002</v>
      </c>
      <c r="H38">
        <v>1928162.66</v>
      </c>
      <c r="I38">
        <v>237.65</v>
      </c>
      <c r="J38">
        <v>1775.18</v>
      </c>
      <c r="K38">
        <v>1441.28</v>
      </c>
      <c r="L38">
        <v>868.74</v>
      </c>
      <c r="M38">
        <v>1994606.13</v>
      </c>
      <c r="N38">
        <v>4.42</v>
      </c>
      <c r="O38">
        <v>14.66</v>
      </c>
      <c r="P38">
        <v>59.74</v>
      </c>
      <c r="Q38">
        <v>11.34</v>
      </c>
      <c r="R38">
        <v>79.56</v>
      </c>
      <c r="S38" s="1">
        <v>4.6100000000000003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203617.72</v>
      </c>
      <c r="AA38">
        <v>27539.53</v>
      </c>
      <c r="AB38">
        <v>8712.1</v>
      </c>
      <c r="AC38">
        <v>12.71</v>
      </c>
      <c r="AD38">
        <v>61.62</v>
      </c>
      <c r="AE38">
        <v>1.02</v>
      </c>
      <c r="AF38">
        <v>1055327.08</v>
      </c>
      <c r="AG38" s="1">
        <v>24044090.260000002</v>
      </c>
      <c r="AH38">
        <v>6930851.2000000002</v>
      </c>
      <c r="AI38">
        <v>1613158.13</v>
      </c>
      <c r="AJ38" s="1">
        <v>18936417.899999999</v>
      </c>
      <c r="AK38">
        <v>292942.93</v>
      </c>
      <c r="AL38" s="1">
        <v>1253865.3700000001</v>
      </c>
      <c r="AM38">
        <v>0.01</v>
      </c>
      <c r="AN38">
        <v>0.25</v>
      </c>
      <c r="AO38">
        <v>0.02</v>
      </c>
      <c r="AP38">
        <v>0.03</v>
      </c>
      <c r="AQ38">
        <v>0.01</v>
      </c>
      <c r="AR38" s="1">
        <v>0</v>
      </c>
      <c r="AS38">
        <v>1195454.56</v>
      </c>
      <c r="AT38">
        <v>32996.6</v>
      </c>
      <c r="AU38">
        <v>57229.88</v>
      </c>
      <c r="AV38">
        <v>149753.87</v>
      </c>
      <c r="AW38">
        <v>2304.81</v>
      </c>
      <c r="AX38" s="1">
        <v>0</v>
      </c>
      <c r="AY38" s="1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13.67</v>
      </c>
      <c r="BF38">
        <v>32.74</v>
      </c>
      <c r="BG38">
        <v>5.42</v>
      </c>
      <c r="BH38">
        <v>166.72</v>
      </c>
      <c r="BI38">
        <v>0.26</v>
      </c>
      <c r="BJ38">
        <v>1395.33</v>
      </c>
      <c r="BK38">
        <v>2769.81</v>
      </c>
      <c r="BL38">
        <v>2298.36</v>
      </c>
      <c r="BM38">
        <v>2310.7800000000002</v>
      </c>
      <c r="BN38">
        <v>24006.83</v>
      </c>
      <c r="BO38">
        <v>2255.6999999999998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45">
      <c r="A39">
        <v>311277.88</v>
      </c>
      <c r="B39">
        <v>988.65</v>
      </c>
      <c r="C39">
        <v>10376.120000000001</v>
      </c>
      <c r="D39">
        <v>898.81</v>
      </c>
      <c r="E39">
        <v>38392.980000000003</v>
      </c>
      <c r="F39">
        <v>17027.57</v>
      </c>
      <c r="G39">
        <v>1971.84</v>
      </c>
      <c r="H39">
        <v>1928158.32</v>
      </c>
      <c r="I39">
        <v>297.14999999999998</v>
      </c>
      <c r="J39">
        <v>1762.76</v>
      </c>
      <c r="K39">
        <v>1305.24</v>
      </c>
      <c r="L39">
        <v>867.65</v>
      </c>
      <c r="M39">
        <v>1994606.4</v>
      </c>
      <c r="N39">
        <v>4.8499999999999996</v>
      </c>
      <c r="O39">
        <v>17.13</v>
      </c>
      <c r="P39">
        <v>45.29</v>
      </c>
      <c r="Q39">
        <v>26.17</v>
      </c>
      <c r="R39">
        <v>74</v>
      </c>
      <c r="S39" s="1">
        <v>4.5599999999999996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207686.52</v>
      </c>
      <c r="AA39">
        <v>28992.25</v>
      </c>
      <c r="AB39">
        <v>3204.47</v>
      </c>
      <c r="AC39">
        <v>0.75</v>
      </c>
      <c r="AD39">
        <v>60.22</v>
      </c>
      <c r="AE39">
        <v>0.75</v>
      </c>
      <c r="AF39">
        <v>1132491.74</v>
      </c>
      <c r="AG39" s="1">
        <v>23938780.489999998</v>
      </c>
      <c r="AH39" s="1">
        <v>6815996.5999999996</v>
      </c>
      <c r="AI39">
        <v>1795458.05</v>
      </c>
      <c r="AJ39" s="1">
        <v>19353841.280000001</v>
      </c>
      <c r="AK39">
        <v>284430.12</v>
      </c>
      <c r="AL39" s="1">
        <v>1237316.33</v>
      </c>
      <c r="AM39">
        <v>0.01</v>
      </c>
      <c r="AN39">
        <v>0.28000000000000003</v>
      </c>
      <c r="AO39">
        <v>0.03</v>
      </c>
      <c r="AP39">
        <v>0.04</v>
      </c>
      <c r="AQ39">
        <v>0.01</v>
      </c>
      <c r="AR39" s="1">
        <v>0</v>
      </c>
      <c r="AS39">
        <v>1195633.81</v>
      </c>
      <c r="AT39">
        <v>37124.61</v>
      </c>
      <c r="AU39">
        <v>64353.31</v>
      </c>
      <c r="AV39">
        <v>160150.6</v>
      </c>
      <c r="AW39">
        <v>3054.54</v>
      </c>
      <c r="AX39" s="1">
        <v>0</v>
      </c>
      <c r="AY39" s="1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14.62</v>
      </c>
      <c r="BF39">
        <v>29.92</v>
      </c>
      <c r="BG39">
        <v>6.17</v>
      </c>
      <c r="BH39">
        <v>173.99</v>
      </c>
      <c r="BI39">
        <v>0.18</v>
      </c>
      <c r="BJ39">
        <v>1441.49</v>
      </c>
      <c r="BK39">
        <v>2809.9</v>
      </c>
      <c r="BL39">
        <v>2269.6</v>
      </c>
      <c r="BM39">
        <v>2300.0300000000002</v>
      </c>
      <c r="BN39">
        <v>24064.57</v>
      </c>
      <c r="BO39">
        <v>2256.0100000000002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</row>
    <row r="40" spans="1:79" x14ac:dyDescent="0.45">
      <c r="T40">
        <f>AVERAGE(T39:T39)</f>
        <v>0</v>
      </c>
      <c r="U40">
        <f>AVERAGE(U39:U39)</f>
        <v>0</v>
      </c>
      <c r="V40">
        <f>AVERAGE(V39:V39)</f>
        <v>0</v>
      </c>
      <c r="W40">
        <f>AVERAGE(W39:W39)</f>
        <v>0</v>
      </c>
      <c r="X40">
        <f>AVERAGE(X39:X39)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A352"/>
  <sheetViews>
    <sheetView workbookViewId="0">
      <pane ySplit="1" topLeftCell="A2" activePane="bottomLeft" state="frozen"/>
      <selection pane="bottomLeft" activeCell="I1" sqref="I1"/>
    </sheetView>
  </sheetViews>
  <sheetFormatPr baseColWidth="10" defaultRowHeight="14.25" x14ac:dyDescent="0.45"/>
  <cols>
    <col min="1" max="1" width="5.46484375" customWidth="1"/>
    <col min="2" max="2" width="10.33203125" customWidth="1"/>
    <col min="3" max="4" width="5" customWidth="1"/>
    <col min="5" max="5" width="4.86328125" customWidth="1"/>
    <col min="6" max="6" width="4.796875" customWidth="1"/>
    <col min="7" max="7" width="4.73046875" customWidth="1"/>
    <col min="8" max="8" width="4.9296875" customWidth="1"/>
    <col min="9" max="9" width="4.6640625" customWidth="1"/>
    <col min="10" max="10" width="2.265625" customWidth="1"/>
    <col min="11" max="11" width="7.1328125" customWidth="1"/>
    <col min="12" max="12" width="4.19921875" customWidth="1"/>
    <col min="13" max="13" width="4" customWidth="1"/>
    <col min="14" max="14" width="8.86328125" customWidth="1"/>
    <col min="15" max="15" width="15" customWidth="1"/>
    <col min="16" max="16" width="4.1328125" customWidth="1"/>
    <col min="17" max="17" width="6.06640625" customWidth="1"/>
    <col min="18" max="18" width="12.06640625" customWidth="1"/>
    <col min="19" max="19" width="7.265625" customWidth="1"/>
    <col min="20" max="20" width="6.53125" customWidth="1"/>
    <col min="21" max="21" width="8.73046875" customWidth="1"/>
    <col min="22" max="22" width="12.06640625" customWidth="1"/>
    <col min="23" max="24" width="10.73046875" customWidth="1"/>
    <col min="25" max="25" width="10.6640625" customWidth="1"/>
    <col min="26" max="26" width="9.6640625" customWidth="1"/>
    <col min="27" max="27" width="7.59765625" customWidth="1"/>
  </cols>
  <sheetData>
    <row r="1" spans="1:21" x14ac:dyDescent="0.45">
      <c r="A1" t="s">
        <v>43</v>
      </c>
      <c r="B1" t="s">
        <v>61</v>
      </c>
      <c r="C1" t="s">
        <v>67</v>
      </c>
      <c r="D1" t="s">
        <v>73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0</v>
      </c>
      <c r="K1" t="s">
        <v>55</v>
      </c>
      <c r="L1" t="s">
        <v>23</v>
      </c>
      <c r="M1" t="s">
        <v>49</v>
      </c>
      <c r="N1" t="s">
        <v>79</v>
      </c>
      <c r="O1" t="s">
        <v>37</v>
      </c>
      <c r="P1" t="s">
        <v>6</v>
      </c>
      <c r="Q1" t="s">
        <v>25</v>
      </c>
      <c r="R1" t="s">
        <v>12</v>
      </c>
      <c r="S1" t="s">
        <v>31</v>
      </c>
      <c r="T1" t="s">
        <v>24</v>
      </c>
    </row>
    <row r="2" spans="1:21" x14ac:dyDescent="0.45">
      <c r="S2" s="1"/>
      <c r="T2" s="1"/>
      <c r="U2" s="1"/>
    </row>
    <row r="339" spans="27:27" x14ac:dyDescent="0.45">
      <c r="AA339" s="1" t="e">
        <f>-LOG10($S3/$Z705/1000)</f>
        <v>#DIV/0!</v>
      </c>
    </row>
    <row r="340" spans="27:27" x14ac:dyDescent="0.45">
      <c r="AA340" s="1" t="e">
        <f>-LOG10($S4/$Z706/1000)</f>
        <v>#DIV/0!</v>
      </c>
    </row>
    <row r="341" spans="27:27" x14ac:dyDescent="0.45">
      <c r="AA341" s="1" t="e">
        <f>-LOG10($S5/$Z707/1000)</f>
        <v>#DIV/0!</v>
      </c>
    </row>
    <row r="342" spans="27:27" x14ac:dyDescent="0.45">
      <c r="AA342" s="1" t="e">
        <f>-LOG10($S6/$Z708/1000)</f>
        <v>#DIV/0!</v>
      </c>
    </row>
    <row r="343" spans="27:27" x14ac:dyDescent="0.45">
      <c r="AA343" s="1" t="e">
        <f>-LOG10($S7/$Z709/1000)</f>
        <v>#DIV/0!</v>
      </c>
    </row>
    <row r="344" spans="27:27" x14ac:dyDescent="0.45">
      <c r="AA344" s="1" t="e">
        <f>-LOG10($S8/$Z710/1000)</f>
        <v>#DIV/0!</v>
      </c>
    </row>
    <row r="345" spans="27:27" x14ac:dyDescent="0.45">
      <c r="AA345" s="1" t="e">
        <f>-LOG10($S9/$Z711/1000)</f>
        <v>#DIV/0!</v>
      </c>
    </row>
    <row r="346" spans="27:27" x14ac:dyDescent="0.45">
      <c r="AA346" s="1" t="e">
        <f>-LOG10($S10/$Z712/1000)</f>
        <v>#DIV/0!</v>
      </c>
    </row>
    <row r="347" spans="27:27" x14ac:dyDescent="0.45">
      <c r="AA347" s="1" t="e">
        <f>-LOG10($S11/$Z713/1000)</f>
        <v>#DIV/0!</v>
      </c>
    </row>
    <row r="348" spans="27:27" x14ac:dyDescent="0.45">
      <c r="AA348" s="1" t="e">
        <f>-LOG10($S12/$Z714/1000)</f>
        <v>#DIV/0!</v>
      </c>
    </row>
    <row r="349" spans="27:27" x14ac:dyDescent="0.45">
      <c r="AA349" s="1" t="e">
        <f>-LOG10($S13/$Z715/1000)</f>
        <v>#DIV/0!</v>
      </c>
    </row>
    <row r="350" spans="27:27" x14ac:dyDescent="0.45">
      <c r="AA350" s="1" t="e">
        <f>-LOG10($S14/$Z716/1000)</f>
        <v>#DIV/0!</v>
      </c>
    </row>
    <row r="351" spans="27:27" x14ac:dyDescent="0.45">
      <c r="AA351" s="1" t="e">
        <f>-LOG10($S15/$Z717/1000)</f>
        <v>#DIV/0!</v>
      </c>
    </row>
    <row r="352" spans="27:27" x14ac:dyDescent="0.45">
      <c r="AA352" s="1" t="e">
        <f>-LOG10($S16/$Z718/1000)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2"/>
  <sheetViews>
    <sheetView workbookViewId="0">
      <pane ySplit="1" topLeftCell="A14" activePane="bottomLeft" state="frozen"/>
      <selection pane="bottomLeft" activeCell="I38" sqref="I38"/>
    </sheetView>
  </sheetViews>
  <sheetFormatPr baseColWidth="10" defaultRowHeight="14.25" x14ac:dyDescent="0.45"/>
  <cols>
    <col min="1" max="1" width="5.46484375" customWidth="1"/>
    <col min="2" max="2" width="10.33203125" customWidth="1"/>
    <col min="3" max="4" width="5" customWidth="1"/>
    <col min="5" max="5" width="4.86328125" customWidth="1"/>
    <col min="6" max="6" width="4.796875" customWidth="1"/>
    <col min="7" max="7" width="4.73046875" customWidth="1"/>
    <col min="8" max="8" width="4.9296875" customWidth="1"/>
    <col min="9" max="9" width="4.6640625" customWidth="1"/>
    <col min="10" max="10" width="2.265625" customWidth="1"/>
    <col min="11" max="11" width="7.1328125" customWidth="1"/>
    <col min="12" max="12" width="4.19921875" customWidth="1"/>
    <col min="13" max="13" width="4" customWidth="1"/>
    <col min="14" max="14" width="8.86328125" customWidth="1"/>
    <col min="15" max="15" width="15" customWidth="1"/>
    <col min="16" max="16" width="4.1328125" customWidth="1"/>
    <col min="17" max="17" width="6.06640625" customWidth="1"/>
    <col min="18" max="18" width="12.06640625" customWidth="1"/>
    <col min="19" max="19" width="7.265625" customWidth="1"/>
    <col min="20" max="20" width="6.53125" customWidth="1"/>
    <col min="21" max="21" width="8.73046875" customWidth="1"/>
    <col min="22" max="22" width="12.06640625" customWidth="1"/>
    <col min="23" max="24" width="10.73046875" customWidth="1"/>
    <col min="25" max="25" width="10.6640625" customWidth="1"/>
    <col min="26" max="26" width="9.6640625" customWidth="1"/>
    <col min="27" max="27" width="7.59765625" customWidth="1"/>
  </cols>
  <sheetData>
    <row r="1" spans="1:21" x14ac:dyDescent="0.45">
      <c r="A1" t="s">
        <v>43</v>
      </c>
      <c r="B1" t="s">
        <v>61</v>
      </c>
      <c r="C1" t="s">
        <v>67</v>
      </c>
      <c r="D1" t="s">
        <v>73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0</v>
      </c>
      <c r="K1" t="s">
        <v>55</v>
      </c>
      <c r="L1" t="s">
        <v>23</v>
      </c>
      <c r="M1" t="s">
        <v>49</v>
      </c>
      <c r="N1" t="s">
        <v>79</v>
      </c>
      <c r="O1" t="s">
        <v>37</v>
      </c>
      <c r="P1" t="s">
        <v>6</v>
      </c>
      <c r="Q1" t="s">
        <v>25</v>
      </c>
      <c r="R1" t="s">
        <v>12</v>
      </c>
      <c r="S1" t="s">
        <v>31</v>
      </c>
      <c r="T1" t="s">
        <v>24</v>
      </c>
    </row>
    <row r="2" spans="1:21" x14ac:dyDescent="0.45">
      <c r="S2" s="1"/>
      <c r="T2" s="1"/>
      <c r="U2" s="1"/>
    </row>
    <row r="339" spans="27:27" x14ac:dyDescent="0.45">
      <c r="AA339" s="1" t="e">
        <f>-LOG10($S3/$Z705/1000)</f>
        <v>#DIV/0!</v>
      </c>
    </row>
    <row r="340" spans="27:27" x14ac:dyDescent="0.45">
      <c r="AA340" s="1" t="e">
        <f>-LOG10($S4/$Z706/1000)</f>
        <v>#DIV/0!</v>
      </c>
    </row>
    <row r="341" spans="27:27" x14ac:dyDescent="0.45">
      <c r="AA341" s="1" t="e">
        <f>-LOG10($S5/$Z707/1000)</f>
        <v>#DIV/0!</v>
      </c>
    </row>
    <row r="342" spans="27:27" x14ac:dyDescent="0.45">
      <c r="AA342" s="1" t="e">
        <f>-LOG10($S6/$Z708/1000)</f>
        <v>#DIV/0!</v>
      </c>
    </row>
    <row r="343" spans="27:27" x14ac:dyDescent="0.45">
      <c r="AA343" s="1" t="e">
        <f>-LOG10($S7/$Z709/1000)</f>
        <v>#DIV/0!</v>
      </c>
    </row>
    <row r="344" spans="27:27" x14ac:dyDescent="0.45">
      <c r="AA344" s="1" t="e">
        <f>-LOG10($S8/$Z710/1000)</f>
        <v>#DIV/0!</v>
      </c>
    </row>
    <row r="345" spans="27:27" x14ac:dyDescent="0.45">
      <c r="AA345" s="1" t="e">
        <f>-LOG10($S9/$Z711/1000)</f>
        <v>#DIV/0!</v>
      </c>
    </row>
    <row r="346" spans="27:27" x14ac:dyDescent="0.45">
      <c r="AA346" s="1" t="e">
        <f>-LOG10($S10/$Z712/1000)</f>
        <v>#DIV/0!</v>
      </c>
    </row>
    <row r="347" spans="27:27" x14ac:dyDescent="0.45">
      <c r="AA347" s="1" t="e">
        <f>-LOG10($S11/$Z713/1000)</f>
        <v>#DIV/0!</v>
      </c>
    </row>
    <row r="348" spans="27:27" x14ac:dyDescent="0.45">
      <c r="AA348" s="1" t="e">
        <f>-LOG10($S12/$Z714/1000)</f>
        <v>#DIV/0!</v>
      </c>
    </row>
    <row r="349" spans="27:27" x14ac:dyDescent="0.45">
      <c r="AA349" s="1" t="e">
        <f>-LOG10($S13/$Z715/1000)</f>
        <v>#DIV/0!</v>
      </c>
    </row>
    <row r="350" spans="27:27" x14ac:dyDescent="0.45">
      <c r="AA350" s="1" t="e">
        <f>-LOG10($S14/$Z716/1000)</f>
        <v>#DIV/0!</v>
      </c>
    </row>
    <row r="351" spans="27:27" x14ac:dyDescent="0.45">
      <c r="AA351" s="1" t="e">
        <f>-LOG10($S15/$Z717/1000)</f>
        <v>#DIV/0!</v>
      </c>
    </row>
    <row r="352" spans="27:27" x14ac:dyDescent="0.45">
      <c r="AA352" s="1" t="e">
        <f>-LOG10($S16/$Z718/1000)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ResultsIntrTransp3</vt:lpstr>
      <vt:lpstr>MembraneMarker</vt:lpstr>
      <vt:lpstr>SolubleMarker</vt:lpstr>
      <vt:lpstr>ResultsIntrTransp3!ResultsIntrTransp3</vt:lpstr>
      <vt:lpstr>MembraneMarker!ResultsMarker</vt:lpstr>
      <vt:lpstr>SolubleMarker!ResultsMarker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Mayorga</dc:creator>
  <cp:lastModifiedBy>  </cp:lastModifiedBy>
  <dcterms:created xsi:type="dcterms:W3CDTF">2017-10-13T20:24:29Z</dcterms:created>
  <dcterms:modified xsi:type="dcterms:W3CDTF">2018-12-19T17:40:53Z</dcterms:modified>
</cp:coreProperties>
</file>