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908" yWindow="-108" windowWidth="29016" windowHeight="15816" tabRatio="600" firstSheet="0" activeTab="0" autoFilterDateGrouping="1"/>
  </bookViews>
  <sheets>
    <sheet xmlns:r="http://schemas.openxmlformats.org/officeDocument/2006/relationships" name="HEADING" sheetId="1" state="visible" r:id="rId1"/>
    <sheet xmlns:r="http://schemas.openxmlformats.org/officeDocument/2006/relationships" name="MACHINE COMP. MATRIX" sheetId="2" state="visible" r:id="rId2"/>
    <sheet xmlns:r="http://schemas.openxmlformats.org/officeDocument/2006/relationships" name="Menu" sheetId="3" state="visible" r:id="rId3"/>
  </sheets>
  <definedNames/>
  <calcPr calcId="162913"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0"/>
      <sz val="11"/>
      <scheme val="minor"/>
    </font>
    <font>
      <name val="Arial"/>
      <family val="2"/>
      <sz val="10"/>
    </font>
    <font>
      <name val="Calibri"/>
      <family val="2"/>
      <b val="1"/>
      <sz val="26"/>
    </font>
    <font>
      <name val="Calibri"/>
      <family val="2"/>
      <b val="1"/>
      <sz val="16"/>
      <scheme val="minor"/>
    </font>
    <font>
      <name val="Calibri"/>
      <family val="2"/>
      <b val="1"/>
      <color theme="0"/>
      <sz val="16"/>
      <scheme val="minor"/>
    </font>
    <font>
      <name val="Calibri"/>
      <family val="2"/>
      <sz val="11"/>
      <scheme val="minor"/>
    </font>
    <font>
      <name val="Arial"/>
      <family val="2"/>
      <color theme="1"/>
      <sz val="11"/>
    </font>
    <font>
      <name val="Calibri"/>
      <family val="2"/>
      <b val="1"/>
      <sz val="26"/>
      <scheme val="minor"/>
    </font>
    <font>
      <name val="Arial"/>
      <family val="2"/>
      <b val="1"/>
      <color theme="1"/>
      <sz val="14"/>
    </font>
    <font>
      <name val="Arial"/>
      <family val="2"/>
      <b val="1"/>
      <color rgb="FF000000"/>
      <sz val="12"/>
    </font>
    <font>
      <name val="Arial"/>
      <family val="2"/>
      <b val="1"/>
      <color theme="1"/>
      <sz val="11"/>
    </font>
    <font>
      <name val="Arial"/>
      <family val="2"/>
      <b val="1"/>
      <color theme="1"/>
      <sz val="12"/>
    </font>
    <font>
      <name val="Calibri"/>
      <family val="2"/>
      <b val="1"/>
      <sz val="11"/>
      <scheme val="minor"/>
    </font>
  </fonts>
  <fills count="13">
    <fill>
      <patternFill/>
    </fill>
    <fill>
      <patternFill patternType="gray125"/>
    </fill>
    <fill>
      <patternFill patternType="solid">
        <fgColor rgb="FFABD2D8"/>
        <bgColor rgb="FF000000"/>
      </patternFill>
    </fill>
    <fill>
      <patternFill patternType="solid">
        <fgColor rgb="FFABD2D8"/>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31869B"/>
        <bgColor indexed="64"/>
      </patternFill>
    </fill>
    <fill>
      <patternFill patternType="solid">
        <fgColor theme="0" tint="-0.1499984740745262"/>
        <bgColor indexed="64"/>
      </patternFill>
    </fill>
    <fill>
      <patternFill patternType="solid">
        <fgColor rgb="FFC7E1E4"/>
        <bgColor indexed="64"/>
      </patternFill>
    </fill>
    <fill>
      <patternFill patternType="solid">
        <fgColor rgb="00FF0000"/>
        <bgColor rgb="00FF0000"/>
      </patternFill>
    </fill>
    <fill>
      <patternFill patternType="solid">
        <fgColor rgb="00FFFF00"/>
        <bgColor rgb="00FFFF00"/>
      </patternFill>
    </fill>
    <fill>
      <patternFill patternType="solid">
        <fgColor rgb="0000FF00"/>
        <bgColor rgb="0000FF00"/>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bottom style="medium">
        <color rgb="FF000000"/>
      </bottom>
      <diagonal/>
    </border>
    <border>
      <left style="medium">
        <color indexed="64"/>
      </left>
      <right style="medium">
        <color rgb="FF000000"/>
      </right>
      <top/>
      <bottom/>
      <diagonal/>
    </border>
    <border>
      <left/>
      <right style="medium">
        <color rgb="FF000000"/>
      </right>
      <top/>
      <bottom/>
      <diagonal/>
    </border>
    <border>
      <left style="medium">
        <color indexed="64"/>
      </left>
      <right style="medium">
        <color rgb="FF000000"/>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rgb="FF000000"/>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rgb="FF000000"/>
      </right>
      <top style="medium">
        <color indexed="64"/>
      </top>
      <bottom/>
      <diagonal/>
    </border>
    <border>
      <left/>
      <right style="medium">
        <color rgb="FF000000"/>
      </right>
      <top style="medium">
        <color indexed="64"/>
      </top>
      <bottom style="medium">
        <color indexed="64"/>
      </bottom>
      <diagonal/>
    </border>
    <border>
      <left/>
      <right style="thin">
        <color indexed="64"/>
      </right>
      <top style="medium">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0" fontId="2" fillId="0" borderId="0"/>
    <xf numFmtId="0" fontId="7" fillId="0" borderId="0"/>
    <xf numFmtId="0" fontId="2" fillId="0" borderId="0"/>
  </cellStyleXfs>
  <cellXfs count="85">
    <xf numFmtId="0" fontId="0" fillId="0" borderId="0" pivotButton="0" quotePrefix="0" xfId="0"/>
    <xf numFmtId="0" fontId="6" fillId="3" borderId="6" applyAlignment="1" pivotButton="0" quotePrefix="0" xfId="0">
      <alignment horizontal="center" vertical="center" wrapText="1"/>
    </xf>
    <xf numFmtId="0" fontId="6" fillId="3" borderId="7" applyAlignment="1" pivotButton="0" quotePrefix="0" xfId="0">
      <alignment horizontal="center" vertical="center" wrapText="1"/>
    </xf>
    <xf numFmtId="0" fontId="6" fillId="3" borderId="7" applyAlignment="1" pivotButton="0" quotePrefix="0" xfId="0">
      <alignment horizontal="center" vertical="center"/>
    </xf>
    <xf numFmtId="0" fontId="6" fillId="4" borderId="8" applyAlignment="1" pivotButton="0" quotePrefix="0" xfId="0">
      <alignment horizontal="center" vertical="center"/>
    </xf>
    <xf numFmtId="0" fontId="6" fillId="5" borderId="8" applyAlignment="1" pivotButton="0" quotePrefix="0" xfId="0">
      <alignment horizontal="center" vertical="center"/>
    </xf>
    <xf numFmtId="0" fontId="0" fillId="6" borderId="8" applyAlignment="1" pivotButton="0" quotePrefix="0" xfId="0">
      <alignment horizontal="center" vertical="center"/>
    </xf>
    <xf numFmtId="0" fontId="1" fillId="7" borderId="8" applyAlignment="1" pivotButton="0" quotePrefix="0" xfId="0">
      <alignment horizontal="center" vertical="center" wrapText="1"/>
    </xf>
    <xf numFmtId="0" fontId="7" fillId="0" borderId="0" pivotButton="0" quotePrefix="0" xfId="2"/>
    <xf numFmtId="0" fontId="9" fillId="8" borderId="9" applyAlignment="1" pivotButton="0" quotePrefix="0" xfId="3">
      <alignment horizontal="center" vertical="center" wrapText="1"/>
    </xf>
    <xf numFmtId="0" fontId="9" fillId="8" borderId="9" applyAlignment="1" pivotButton="0" quotePrefix="0" xfId="3">
      <alignment horizontal="center" vertical="center"/>
    </xf>
    <xf numFmtId="0" fontId="9" fillId="8" borderId="11" applyAlignment="1" pivotButton="0" quotePrefix="0" xfId="3">
      <alignment horizontal="center" vertical="center"/>
    </xf>
    <xf numFmtId="0" fontId="0" fillId="0" borderId="12" pivotButton="0" quotePrefix="0" xfId="0"/>
    <xf numFmtId="0" fontId="0" fillId="0" borderId="8" pivotButton="0" quotePrefix="0" xfId="0"/>
    <xf numFmtId="0" fontId="9" fillId="8" borderId="15" applyAlignment="1" pivotButton="0" quotePrefix="0" xfId="3">
      <alignment horizontal="center" vertical="center" wrapText="1"/>
    </xf>
    <xf numFmtId="0" fontId="0" fillId="0" borderId="16" pivotButton="0" quotePrefix="0" xfId="0"/>
    <xf numFmtId="0" fontId="0" fillId="0" borderId="17" pivotButton="0" quotePrefix="0" xfId="0"/>
    <xf numFmtId="0" fontId="0" fillId="0" borderId="18" pivotButton="0" quotePrefix="0" xfId="0"/>
    <xf numFmtId="0" fontId="11" fillId="6" borderId="10" applyAlignment="1" pivotButton="0" quotePrefix="0" xfId="0">
      <alignment horizontal="center" vertical="center"/>
    </xf>
    <xf numFmtId="0" fontId="0" fillId="4" borderId="10" pivotButton="0" quotePrefix="0" xfId="0"/>
    <xf numFmtId="0" fontId="0" fillId="5" borderId="10" pivotButton="0" quotePrefix="0" xfId="0"/>
    <xf numFmtId="0" fontId="12" fillId="0" borderId="9" applyAlignment="1" pivotButton="0" quotePrefix="0" xfId="3">
      <alignment horizontal="center" vertical="center"/>
    </xf>
    <xf numFmtId="0" fontId="12" fillId="0" borderId="9" applyAlignment="1" pivotButton="0" quotePrefix="0" xfId="0">
      <alignment horizontal="center" vertical="center" wrapText="1"/>
    </xf>
    <xf numFmtId="0" fontId="12" fillId="0" borderId="11" applyAlignment="1" pivotButton="0" quotePrefix="0" xfId="0">
      <alignment horizontal="center" vertical="center" wrapText="1"/>
    </xf>
    <xf numFmtId="0" fontId="10" fillId="3" borderId="19" applyAlignment="1" pivotButton="0" quotePrefix="0" xfId="0">
      <alignment horizontal="center" vertical="center" wrapText="1"/>
    </xf>
    <xf numFmtId="0" fontId="10" fillId="3" borderId="20" applyAlignment="1" pivotButton="0" quotePrefix="0" xfId="0">
      <alignment horizontal="center" vertical="center" wrapText="1"/>
    </xf>
    <xf numFmtId="0" fontId="0" fillId="0" borderId="10" pivotButton="0" quotePrefix="0" xfId="0"/>
    <xf numFmtId="0" fontId="10" fillId="9" borderId="25" applyAlignment="1" pivotButton="0" quotePrefix="0" xfId="0">
      <alignment horizontal="center" vertical="center" wrapText="1"/>
    </xf>
    <xf numFmtId="0" fontId="10" fillId="9" borderId="26" applyAlignment="1" pivotButton="0" quotePrefix="0" xfId="0">
      <alignment horizontal="center" vertical="center" wrapText="1"/>
    </xf>
    <xf numFmtId="0" fontId="10" fillId="9" borderId="27" applyAlignment="1" pivotButton="0" quotePrefix="0" xfId="0">
      <alignment horizontal="center" vertical="center" wrapText="1"/>
    </xf>
    <xf numFmtId="0" fontId="0" fillId="0" borderId="7" pivotButton="0" quotePrefix="0" xfId="0"/>
    <xf numFmtId="0" fontId="0" fillId="0" borderId="15" pivotButton="0" quotePrefix="0" xfId="0"/>
    <xf numFmtId="0" fontId="0" fillId="0" borderId="29" pivotButton="0" quotePrefix="0" xfId="0"/>
    <xf numFmtId="0" fontId="0" fillId="0" borderId="9" pivotButton="0" quotePrefix="0" xfId="0"/>
    <xf numFmtId="0" fontId="0" fillId="0" borderId="11" pivotButton="0" quotePrefix="0" xfId="0"/>
    <xf numFmtId="0" fontId="0" fillId="0" borderId="30" pivotButton="0" quotePrefix="0" xfId="0"/>
    <xf numFmtId="0" fontId="10" fillId="9" borderId="32" applyAlignment="1" pivotButton="0" quotePrefix="0" xfId="0">
      <alignment horizontal="center" vertical="center" wrapText="1"/>
    </xf>
    <xf numFmtId="0" fontId="10" fillId="9" borderId="33" applyAlignment="1" pivotButton="0" quotePrefix="0" xfId="0">
      <alignment horizontal="center" vertical="center" wrapText="1"/>
    </xf>
    <xf numFmtId="0" fontId="10" fillId="9" borderId="34" applyAlignment="1" pivotButton="0" quotePrefix="0" xfId="0">
      <alignment horizontal="center" vertical="center" wrapText="1"/>
    </xf>
    <xf numFmtId="0" fontId="0" fillId="0" borderId="35" pivotButton="0" quotePrefix="0" xfId="0"/>
    <xf numFmtId="0" fontId="0" fillId="0" borderId="36" pivotButton="0" quotePrefix="0" xfId="0"/>
    <xf numFmtId="0" fontId="5" fillId="7" borderId="38" applyAlignment="1" pivotButton="0" quotePrefix="0" xfId="0">
      <alignment horizontal="center" vertical="center"/>
    </xf>
    <xf numFmtId="0" fontId="5" fillId="7" borderId="37" applyAlignment="1" pivotButton="0" quotePrefix="0" xfId="0">
      <alignment horizontal="center" vertical="center"/>
    </xf>
    <xf numFmtId="0" fontId="5" fillId="7" borderId="6" applyAlignment="1" pivotButton="0" quotePrefix="0" xfId="0">
      <alignment horizontal="center" vertical="center"/>
    </xf>
    <xf numFmtId="0" fontId="4" fillId="3" borderId="39" applyAlignment="1" pivotButton="0" quotePrefix="0" xfId="0">
      <alignment horizontal="center" vertical="center"/>
    </xf>
    <xf numFmtId="0" fontId="4" fillId="3" borderId="40" applyAlignment="1" pivotButton="0" quotePrefix="0" xfId="0">
      <alignment horizontal="center" vertical="center"/>
    </xf>
    <xf numFmtId="0" fontId="13" fillId="3" borderId="8" applyAlignment="1" pivotButton="0" quotePrefix="0" xfId="0">
      <alignment horizontal="center" vertical="center" wrapText="1"/>
    </xf>
    <xf numFmtId="0" fontId="13" fillId="3" borderId="8" applyAlignment="1" pivotButton="0" quotePrefix="0" xfId="0">
      <alignment horizontal="center" vertical="center"/>
    </xf>
    <xf numFmtId="0" fontId="6" fillId="0" borderId="8" applyAlignment="1" pivotButton="0" quotePrefix="0" xfId="0">
      <alignment horizontal="center" vertical="center"/>
    </xf>
    <xf numFmtId="0" fontId="0" fillId="0" borderId="8" applyAlignment="1" pivotButton="0" quotePrefix="0" xfId="0">
      <alignment horizontal="center" vertical="center"/>
    </xf>
    <xf numFmtId="0" fontId="10" fillId="9" borderId="10" applyAlignment="1" pivotButton="0" quotePrefix="0" xfId="0">
      <alignment horizontal="center" vertical="center" wrapText="1"/>
    </xf>
    <xf numFmtId="0" fontId="0" fillId="0" borderId="21" pivotButton="0" quotePrefix="0" xfId="0"/>
    <xf numFmtId="0" fontId="10" fillId="9" borderId="28" applyAlignment="1" pivotButton="0" quotePrefix="0" xfId="0">
      <alignment horizontal="center" vertical="center" wrapText="1"/>
    </xf>
    <xf numFmtId="0" fontId="10" fillId="3" borderId="19" applyAlignment="1" pivotButton="0" quotePrefix="0" xfId="0">
      <alignment horizontal="center" vertical="center" wrapText="1"/>
    </xf>
    <xf numFmtId="0" fontId="0" fillId="0" borderId="31" pivotButton="0" quotePrefix="0" xfId="0"/>
    <xf numFmtId="0" fontId="0" fillId="0" borderId="20" pivotButton="0" quotePrefix="0" xfId="0"/>
    <xf numFmtId="10" fontId="8" fillId="3" borderId="13" applyAlignment="1" pivotButton="0" quotePrefix="0" xfId="1">
      <alignment horizontal="center" vertical="center" wrapText="1"/>
    </xf>
    <xf numFmtId="0" fontId="0" fillId="0" borderId="14" pivotButton="0" quotePrefix="0" xfId="0"/>
    <xf numFmtId="0" fontId="9" fillId="3" borderId="15" applyAlignment="1" pivotButton="0" quotePrefix="0" xfId="0">
      <alignment horizontal="center" vertical="center" wrapText="1"/>
    </xf>
    <xf numFmtId="0" fontId="0" fillId="0" borderId="16" pivotButton="0" quotePrefix="0" xfId="0"/>
    <xf numFmtId="0" fontId="10" fillId="3" borderId="22" applyAlignment="1" pivotButton="0" quotePrefix="0" xfId="0">
      <alignment horizontal="center" vertical="center" wrapText="1"/>
    </xf>
    <xf numFmtId="0" fontId="0" fillId="0" borderId="23" pivotButton="0" quotePrefix="0" xfId="0"/>
    <xf numFmtId="0" fontId="0" fillId="0" borderId="24" pivotButton="0" quotePrefix="0" xfId="0"/>
    <xf numFmtId="0" fontId="9" fillId="3" borderId="10" applyAlignment="1" pivotButton="0" quotePrefix="0" xfId="0">
      <alignment horizontal="center" vertical="center" wrapText="1"/>
    </xf>
    <xf numFmtId="0" fontId="0" fillId="0" borderId="2" pivotButton="0" quotePrefix="0" xfId="0"/>
    <xf numFmtId="10" fontId="3" fillId="2" borderId="1" applyAlignment="1" pivotButton="0" quotePrefix="0" xfId="1">
      <alignment horizontal="center" vertical="center" wrapText="1"/>
    </xf>
    <xf numFmtId="10" fontId="3" fillId="2" borderId="2" applyAlignment="1" pivotButton="0" quotePrefix="0" xfId="1">
      <alignment horizontal="center" vertical="center" wrapText="1"/>
    </xf>
    <xf numFmtId="0" fontId="4" fillId="3" borderId="3" applyAlignment="1" pivotButton="0" quotePrefix="0" xfId="0">
      <alignment horizontal="center" vertical="center"/>
    </xf>
    <xf numFmtId="0" fontId="4" fillId="3" borderId="4" applyAlignment="1" pivotButton="0" quotePrefix="0" xfId="0">
      <alignment horizontal="center" vertical="center"/>
    </xf>
    <xf numFmtId="0" fontId="4" fillId="3" borderId="5" applyAlignment="1" pivotButton="0" quotePrefix="0" xfId="0">
      <alignment horizontal="center" vertical="center"/>
    </xf>
    <xf numFmtId="0" fontId="5" fillId="7" borderId="3" applyAlignment="1" pivotButton="0" quotePrefix="0" xfId="0">
      <alignment horizontal="center" vertical="center"/>
    </xf>
    <xf numFmtId="0" fontId="5" fillId="7" borderId="4" applyAlignment="1" pivotButton="0" quotePrefix="0" xfId="0">
      <alignment horizontal="center" vertical="center"/>
    </xf>
    <xf numFmtId="0" fontId="5" fillId="7" borderId="5" applyAlignment="1" pivotButton="0" quotePrefix="0" xfId="0">
      <alignment horizontal="center" vertical="center"/>
    </xf>
    <xf numFmtId="0" fontId="6" fillId="3" borderId="8" applyAlignment="1" pivotButton="0" quotePrefix="0" xfId="0">
      <alignment horizontal="center" vertical="center" wrapText="1"/>
    </xf>
    <xf numFmtId="0" fontId="0" fillId="0" borderId="5" pivotButton="0" quotePrefix="0" xfId="0"/>
    <xf numFmtId="0" fontId="0" fillId="0" borderId="43" pivotButton="0" quotePrefix="0" xfId="0"/>
    <xf numFmtId="0" fontId="4" fillId="3" borderId="29" applyAlignment="1" pivotButton="0" quotePrefix="0" xfId="0">
      <alignment horizontal="center" vertical="center"/>
    </xf>
    <xf numFmtId="0" fontId="0" fillId="0" borderId="4" pivotButton="0" quotePrefix="0" xfId="0"/>
    <xf numFmtId="0" fontId="5" fillId="7" borderId="29" applyAlignment="1" pivotButton="0" quotePrefix="0" xfId="0">
      <alignment horizontal="center" vertical="center"/>
    </xf>
    <xf numFmtId="0" fontId="0" fillId="0" borderId="39" pivotButton="0" quotePrefix="0" xfId="0"/>
    <xf numFmtId="0" fontId="0" fillId="0" borderId="40" pivotButton="0" quotePrefix="0" xfId="0"/>
    <xf numFmtId="0" fontId="0" fillId="10" borderId="0" pivotButton="0" quotePrefix="0" xfId="0"/>
    <xf numFmtId="1" fontId="0" fillId="0" borderId="0" pivotButton="0" quotePrefix="0" xfId="0"/>
    <xf numFmtId="0" fontId="0" fillId="11" borderId="0" pivotButton="0" quotePrefix="0" xfId="0"/>
    <xf numFmtId="0" fontId="0" fillId="12" borderId="0" pivotButton="0" quotePrefix="0" xfId="0"/>
  </cellXfs>
  <cellStyles count="4">
    <cellStyle name="Normale" xfId="0" builtinId="0"/>
    <cellStyle name="Standard 2" xfId="1"/>
    <cellStyle name="Normale 2" xfId="2"/>
    <cellStyle name="Normale 3" xfId="3"/>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F33"/>
  <sheetViews>
    <sheetView tabSelected="1" workbookViewId="0">
      <selection activeCell="D15" sqref="D15"/>
    </sheetView>
  </sheetViews>
  <sheetFormatPr baseColWidth="8" defaultRowHeight="14.4"/>
  <cols>
    <col width="35.44140625" customWidth="1" min="3" max="3"/>
    <col width="73.33203125" customWidth="1" min="4" max="4"/>
    <col width="12.33203125" customWidth="1" min="5" max="5"/>
    <col width="14.6640625" customWidth="1" min="6" max="6"/>
  </cols>
  <sheetData>
    <row r="1" ht="36" customHeight="1" thickBot="1">
      <c r="C1" s="56" t="inlineStr">
        <is>
          <t>COMPLIANCE MATRIX - LIST</t>
        </is>
      </c>
      <c r="D1" s="57" t="n"/>
    </row>
    <row r="2" ht="70.5" customHeight="1">
      <c r="C2" s="14" t="inlineStr">
        <is>
          <t xml:space="preserve">Machine Name &amp; Project number:  </t>
        </is>
      </c>
      <c r="D2" s="59" t="n"/>
    </row>
    <row r="3" ht="17.4" customHeight="1">
      <c r="A3" s="8" t="n"/>
      <c r="C3" s="9" t="inlineStr">
        <is>
          <t xml:space="preserve">Project Manager:  </t>
        </is>
      </c>
      <c r="D3" s="16" t="n"/>
    </row>
    <row r="4" ht="17.4" customHeight="1">
      <c r="C4" s="10" t="inlineStr">
        <is>
          <t xml:space="preserve">Date of delivery:  </t>
        </is>
      </c>
      <c r="D4" s="16" t="n"/>
    </row>
    <row r="5" ht="17.4" customHeight="1">
      <c r="C5" s="10" t="inlineStr">
        <is>
          <t xml:space="preserve">Customer:  </t>
        </is>
      </c>
      <c r="D5" s="16" t="n"/>
    </row>
    <row r="6" ht="18" customHeight="1" thickBot="1">
      <c r="C6" s="11" t="inlineStr">
        <is>
          <t xml:space="preserve">Location:  </t>
        </is>
      </c>
      <c r="D6" s="17" t="n"/>
    </row>
    <row r="7" ht="15" customHeight="1" thickBot="1"/>
    <row r="8" ht="15" customHeight="1" thickBot="1">
      <c r="C8" s="58" t="inlineStr">
        <is>
          <t xml:space="preserve">COLOR LEGENDA FOR WORKSHEETS </t>
        </is>
      </c>
      <c r="D8" s="74" t="n"/>
    </row>
    <row r="9" ht="29.25" customHeight="1" thickBot="1">
      <c r="C9" s="21" t="inlineStr">
        <is>
          <t>HEADING</t>
        </is>
      </c>
      <c r="D9" s="18" t="n"/>
    </row>
    <row r="10" ht="31.8" customHeight="1" thickBot="1">
      <c r="C10" s="22" t="inlineStr">
        <is>
          <t>PRODUCT COMPLIANCE MATRIX</t>
        </is>
      </c>
      <c r="D10" s="19" t="n"/>
    </row>
    <row r="11" ht="31.8" customHeight="1" thickBot="1">
      <c r="C11" s="23" t="inlineStr">
        <is>
          <t>MACHINE COMPLIANCE MATRIX</t>
        </is>
      </c>
      <c r="D11" s="20" t="n"/>
    </row>
    <row r="13" ht="15" customHeight="1" thickBot="1"/>
    <row r="14" ht="16.2" customHeight="1" thickBot="1">
      <c r="C14" s="53" t="inlineStr">
        <is>
          <t>Edited by</t>
        </is>
      </c>
      <c r="D14" s="25" t="inlineStr">
        <is>
          <t>Company and job title</t>
        </is>
      </c>
      <c r="E14" s="25" t="inlineStr">
        <is>
          <t>Signature</t>
        </is>
      </c>
      <c r="F14" s="25" t="inlineStr">
        <is>
          <t>Date</t>
        </is>
      </c>
    </row>
    <row r="15" ht="15" customHeight="1" thickBot="1">
      <c r="C15" s="26" t="n"/>
      <c r="D15" s="26" t="inlineStr">
        <is>
          <t>Manz Italy Testing Engineer</t>
        </is>
      </c>
      <c r="E15" s="26" t="n"/>
      <c r="F15" s="26" t="n"/>
    </row>
    <row r="16" ht="15" customHeight="1" thickBot="1"/>
    <row r="17" ht="15" customHeight="1" thickBot="1">
      <c r="C17" s="60" t="inlineStr">
        <is>
          <t>Review and acceptance of the objective and scope of this Document.</t>
        </is>
      </c>
      <c r="D17" s="61" t="n"/>
      <c r="E17" s="61" t="n"/>
      <c r="F17" s="62" t="n"/>
    </row>
    <row r="18" ht="16.2" customHeight="1" thickBot="1">
      <c r="C18" s="28" t="inlineStr">
        <is>
          <t>Name</t>
        </is>
      </c>
      <c r="D18" s="29" t="inlineStr">
        <is>
          <t>Company and job title</t>
        </is>
      </c>
      <c r="E18" s="29" t="inlineStr">
        <is>
          <t>Signature</t>
        </is>
      </c>
      <c r="F18" s="27" t="inlineStr">
        <is>
          <t>Date</t>
        </is>
      </c>
    </row>
    <row r="19" ht="15" customHeight="1" thickBot="1">
      <c r="C19" s="26" t="inlineStr">
        <is>
          <t>Sacchetti Franco</t>
        </is>
      </c>
      <c r="D19" s="26" t="inlineStr">
        <is>
          <t>Head of Testing</t>
        </is>
      </c>
      <c r="E19" s="26" t="n"/>
      <c r="F19" s="12" t="n"/>
    </row>
    <row r="20" ht="15" customHeight="1" thickBot="1"/>
    <row r="21" ht="15" customHeight="1" thickBot="1">
      <c r="C21" s="63" t="inlineStr">
        <is>
          <t>SPECIFICATION DOCUMENT LISTS</t>
        </is>
      </c>
      <c r="D21" s="64" t="n"/>
      <c r="E21" s="64" t="n"/>
      <c r="F21" s="51" t="n"/>
    </row>
    <row r="22" ht="15" customHeight="1" thickBot="1">
      <c r="C22" s="50" t="inlineStr">
        <is>
          <t>Rev. #</t>
        </is>
      </c>
      <c r="D22" s="51" t="n"/>
      <c r="E22" s="52" t="inlineStr">
        <is>
          <t>Description</t>
        </is>
      </c>
      <c r="F22" s="75" t="n"/>
    </row>
    <row r="23">
      <c r="C23" s="31" t="n"/>
      <c r="D23" s="32" t="n"/>
      <c r="E23" s="32" t="n"/>
      <c r="F23" s="59" t="n"/>
    </row>
    <row r="24">
      <c r="C24" s="33" t="n"/>
      <c r="D24" s="13" t="n"/>
      <c r="E24" s="13" t="n"/>
      <c r="F24" s="16" t="n"/>
    </row>
    <row r="25">
      <c r="C25" s="33" t="n"/>
      <c r="D25" s="13" t="n"/>
      <c r="E25" s="13" t="n"/>
      <c r="F25" s="16" t="n"/>
    </row>
    <row r="26" ht="15" customHeight="1" thickBot="1">
      <c r="C26" s="34" t="n"/>
      <c r="D26" s="35" t="n"/>
      <c r="E26" s="35" t="n"/>
      <c r="F26" s="17" t="n"/>
    </row>
    <row r="27" ht="15" customHeight="1" thickBot="1"/>
    <row r="28" ht="15" customHeight="1" thickBot="1">
      <c r="C28" s="53" t="inlineStr">
        <is>
          <t>PROTOCOL REVISION HISTORY</t>
        </is>
      </c>
      <c r="D28" s="54" t="n"/>
      <c r="E28" s="55" t="n"/>
    </row>
    <row r="29" ht="16.2" customHeight="1" thickBot="1">
      <c r="C29" s="36" t="inlineStr">
        <is>
          <t>Rev.</t>
        </is>
      </c>
      <c r="D29" s="37" t="inlineStr">
        <is>
          <t>Description / Issuer</t>
        </is>
      </c>
      <c r="E29" s="38" t="inlineStr">
        <is>
          <t>Date</t>
        </is>
      </c>
    </row>
    <row r="30">
      <c r="C30" s="39" t="inlineStr">
        <is>
          <t>1.0</t>
        </is>
      </c>
      <c r="D30" s="30" t="inlineStr">
        <is>
          <t>First issue / Calanchi R.</t>
        </is>
      </c>
      <c r="E30" s="40" t="n"/>
    </row>
    <row r="31">
      <c r="C31" s="33" t="inlineStr">
        <is>
          <t>1.1</t>
        </is>
      </c>
      <c r="D31" s="13" t="inlineStr">
        <is>
          <t>Template Adjustments / Berti R.</t>
        </is>
      </c>
      <c r="E31" s="16" t="n"/>
    </row>
    <row r="32">
      <c r="C32" s="33" t="inlineStr">
        <is>
          <t>1.2</t>
        </is>
      </c>
      <c r="D32" s="13" t="inlineStr">
        <is>
          <t>Template Adjustments / Berti R.</t>
        </is>
      </c>
      <c r="E32" s="16" t="n"/>
    </row>
    <row r="33" ht="15" customHeight="1" thickBot="1">
      <c r="C33" s="34" t="inlineStr">
        <is>
          <t>1.3</t>
        </is>
      </c>
      <c r="D33" s="35" t="inlineStr">
        <is>
          <t>Template Adjustments / Calanchi R.</t>
        </is>
      </c>
      <c r="E33" s="17" t="n"/>
    </row>
  </sheetData>
  <mergeCells count="7">
    <mergeCell ref="C28:E28"/>
    <mergeCell ref="C17:F17"/>
    <mergeCell ref="C1:D1"/>
    <mergeCell ref="C21:F21"/>
    <mergeCell ref="E22:F22"/>
    <mergeCell ref="C22:D22"/>
    <mergeCell ref="C8:D8"/>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X21"/>
  <sheetViews>
    <sheetView workbookViewId="0">
      <selection activeCell="E16" sqref="E16"/>
    </sheetView>
  </sheetViews>
  <sheetFormatPr baseColWidth="8" defaultRowHeight="14.4"/>
  <cols>
    <col width="29.5546875" customWidth="1" min="4" max="4"/>
    <col width="11.44140625" customWidth="1" min="7" max="7"/>
    <col width="10.5546875" customWidth="1" min="8" max="8"/>
    <col width="9.109375" customWidth="1" min="10" max="10"/>
  </cols>
  <sheetData>
    <row r="1" ht="34.2" customHeight="1" thickBot="1">
      <c r="A1" s="65" t="inlineStr">
        <is>
          <t>Machine COMPLIANCE MATRIX</t>
        </is>
      </c>
      <c r="B1" s="64" t="n"/>
      <c r="C1" s="64" t="n"/>
      <c r="D1" s="64" t="n"/>
      <c r="E1" s="64" t="n"/>
      <c r="F1" s="64" t="n"/>
      <c r="G1" s="64" t="n"/>
      <c r="H1" s="64" t="n"/>
      <c r="I1" s="64" t="n"/>
      <c r="J1" s="64" t="n"/>
      <c r="K1" s="64" t="n"/>
      <c r="L1" s="64" t="n"/>
      <c r="M1" s="64" t="n"/>
      <c r="N1" s="64" t="n"/>
      <c r="O1" s="64" t="n"/>
      <c r="P1" s="64" t="n"/>
      <c r="Q1" s="64" t="n"/>
      <c r="R1" s="64" t="n"/>
      <c r="S1" s="64" t="n"/>
      <c r="T1" s="64" t="n"/>
      <c r="U1" s="64" t="n"/>
      <c r="V1" s="64" t="n"/>
      <c r="W1" s="64" t="n"/>
      <c r="X1" s="64" t="n"/>
    </row>
    <row r="2" ht="21" customHeight="1">
      <c r="A2" s="76" t="inlineStr">
        <is>
          <t>Requirements</t>
        </is>
      </c>
      <c r="B2" s="77" t="n"/>
      <c r="C2" s="77" t="n"/>
      <c r="D2" s="77" t="n"/>
      <c r="E2" s="77" t="n"/>
      <c r="F2" s="77" t="n"/>
      <c r="G2" s="77" t="n"/>
      <c r="H2" s="77" t="n"/>
      <c r="I2" s="77" t="n"/>
      <c r="J2" s="77" t="n"/>
      <c r="K2" s="77" t="n"/>
      <c r="L2" s="77" t="n"/>
      <c r="M2" s="77" t="n"/>
      <c r="N2" s="74" t="n"/>
      <c r="O2" s="78" t="inlineStr">
        <is>
          <t>Test</t>
        </is>
      </c>
      <c r="P2" s="77" t="n"/>
      <c r="Q2" s="77" t="n"/>
      <c r="R2" s="77" t="n"/>
      <c r="S2" s="77" t="n"/>
      <c r="T2" s="77" t="n"/>
      <c r="U2" s="77" t="n"/>
      <c r="V2" s="77" t="n"/>
      <c r="W2" s="77" t="n"/>
      <c r="X2" s="74" t="n"/>
    </row>
    <row r="3" ht="21" customHeight="1">
      <c r="A3" s="44" t="n"/>
      <c r="B3" s="44" t="n"/>
      <c r="C3" s="44" t="n"/>
      <c r="D3" s="44" t="n"/>
      <c r="E3" s="73" t="inlineStr">
        <is>
          <t>Required Parameter</t>
        </is>
      </c>
      <c r="F3" s="79" t="n"/>
      <c r="G3" s="80" t="n"/>
      <c r="H3" s="44" t="n"/>
      <c r="I3" s="44" t="n"/>
      <c r="J3" s="44" t="n"/>
      <c r="K3" s="44" t="n"/>
      <c r="L3" s="44" t="n"/>
      <c r="M3" s="44" t="n"/>
      <c r="N3" s="45" t="n"/>
      <c r="O3" s="41" t="n"/>
      <c r="P3" s="42" t="n"/>
      <c r="Q3" s="42" t="n"/>
      <c r="R3" s="42" t="n"/>
      <c r="S3" s="42" t="n"/>
      <c r="T3" s="42" t="n"/>
      <c r="U3" s="42" t="n"/>
      <c r="V3" s="42" t="n"/>
      <c r="W3" s="42" t="n"/>
      <c r="X3" s="43" t="n"/>
    </row>
    <row r="4" ht="86.40000000000001" customHeight="1">
      <c r="A4" s="1" t="inlineStr">
        <is>
          <t>Index</t>
        </is>
      </c>
      <c r="B4" s="2" t="inlineStr">
        <is>
          <t>Page #</t>
        </is>
      </c>
      <c r="C4" s="3" t="inlineStr">
        <is>
          <t>Label Number</t>
        </is>
      </c>
      <c r="D4" s="3" t="inlineStr">
        <is>
          <t>Description</t>
        </is>
      </c>
      <c r="E4" s="2" t="inlineStr">
        <is>
          <t>Nominal Value</t>
        </is>
      </c>
      <c r="F4" s="3" t="inlineStr">
        <is>
          <t>Unit</t>
        </is>
      </c>
      <c r="G4" s="2" t="inlineStr">
        <is>
          <t>Tolerance</t>
        </is>
      </c>
      <c r="H4" s="2" t="inlineStr">
        <is>
          <t>Customer Priority</t>
        </is>
      </c>
      <c r="I4" s="2" t="inlineStr">
        <is>
          <t>Requirement Type</t>
        </is>
      </c>
      <c r="J4" s="2" t="inlineStr">
        <is>
          <t>Requirement Class</t>
        </is>
      </c>
      <c r="K4" s="2" t="inlineStr">
        <is>
          <t>Manz Resposability</t>
        </is>
      </c>
      <c r="L4" s="2" t="inlineStr">
        <is>
          <t>Comments</t>
        </is>
      </c>
      <c r="M4" s="2" t="inlineStr">
        <is>
          <t>Requirement state</t>
        </is>
      </c>
      <c r="N4" s="2" t="inlineStr">
        <is>
          <t xml:space="preserve">Manz Standard Compliant
</t>
        </is>
      </c>
      <c r="O4" s="7" t="inlineStr">
        <is>
          <t>Test Effort</t>
        </is>
      </c>
      <c r="P4" s="7" t="inlineStr">
        <is>
          <t>Manz Internal Priority</t>
        </is>
      </c>
      <c r="Q4" s="7" t="inlineStr">
        <is>
          <t>Name</t>
        </is>
      </c>
      <c r="R4" s="7" t="inlineStr">
        <is>
          <t>Preconditions 
(Materials, SW status, ecc...)</t>
        </is>
      </c>
      <c r="S4" s="7" t="inlineStr">
        <is>
          <t>Procedure Link</t>
        </is>
      </c>
      <c r="T4" s="7" t="inlineStr">
        <is>
          <t>Current Blocking Point</t>
        </is>
      </c>
      <c r="U4" s="7" t="inlineStr">
        <is>
          <t>Status</t>
        </is>
      </c>
      <c r="V4" s="7" t="inlineStr">
        <is>
          <t>Final Report</t>
        </is>
      </c>
      <c r="W4" s="7" t="inlineStr">
        <is>
          <t>Test result</t>
        </is>
      </c>
      <c r="X4" s="7" t="inlineStr">
        <is>
          <t>Remarks</t>
        </is>
      </c>
    </row>
    <row r="5">
      <c r="A5" t="n">
        <v>0</v>
      </c>
      <c r="B5" t="n">
        <v>2</v>
      </c>
      <c r="C5" t="inlineStr">
        <is>
          <t>AN-Q_MARO_G3.0_06May2013-Req#2-1</t>
        </is>
      </c>
      <c r="D5" t="inlineStr">
        <is>
          <t>Casting  Engine   Transmission  Center Document Management Information Page 2 of 94 GM Manufacturing Engineering Document: AN-Q MARO Version: G3.0 Published Date: 06-May-2013 This Specification shall take effect as of the Published Date of the document.</t>
        </is>
      </c>
      <c r="H5" s="81" t="inlineStr">
        <is>
          <t>high</t>
        </is>
      </c>
      <c r="P5" s="82">
        <f>ROUND((((IF(H5="high", 3, IF(H5="medium", 2, IF(H5="low", 1, 0))) * 4/3) + (IF(N5="yes", 1, IF(N5="partially", 2, IF(N5="no", 3, 0))) * 3/3) + (IF(O5="hard", 3, IF(O5="medium", 2, IF(O5="easy", 1, 0))) * 2/3)) - 3) * IF(M5="Approved", 1, IF(M5="Rejected", 0, IF(M5="In discussion", 1, IF(M5="Acquired", 1, 0))))), 2)</f>
        <v/>
      </c>
    </row>
    <row r="6">
      <c r="A6" t="n">
        <v>1</v>
      </c>
      <c r="B6" t="n">
        <v>2</v>
      </c>
      <c r="C6" t="inlineStr">
        <is>
          <t>AN-Q_MARO_G3.0_06May2013-Req#2-2</t>
        </is>
      </c>
      <c r="D6" t="inlineStr">
        <is>
          <t>Any questions or comments with respect to this specification should be directed to the Buyer Manufacturing Engineer responsible for the project.</t>
        </is>
      </c>
      <c r="H6" s="83" t="inlineStr">
        <is>
          <t>medium</t>
        </is>
      </c>
      <c r="P6" s="82">
        <f>ROUND((((IF(H6="high", 3, IF(H6="medium", 2, IF(H6="low", 1, 0))) * 4/3) + (IF(N6="yes", 1, IF(N6="partially", 2, IF(N6="no", 3, 0))) * 3/3) + (IF(O6="hard", 3, IF(O6="medium", 2, IF(O6="easy", 1, 0))) * 2/3)) - 3) * IF(M6="Approved", 1, IF(M6="Rejected", 0, IF(M6="In discussion", 1, IF(M6="Acquired", 1, 0))))), 2)</f>
        <v/>
      </c>
    </row>
    <row r="7">
      <c r="A7" t="n">
        <v>2</v>
      </c>
      <c r="B7" t="n">
        <v>3</v>
      </c>
      <c r="C7" t="inlineStr">
        <is>
          <t>AN-Q_MARO_G3.0_06May2013-Req#3-1</t>
        </is>
      </c>
      <c r="D7" t="inlineStr">
        <is>
          <t>8 1.1 SCOPE OF DOCUMENT .................................................................................................................................. 8 1.2 LEGAL REQUIREMENTS AND REGULATIONS ............................................................................................... 8 1.2.1 ORDER OF PRECEDENCE ......................................................................................................................</t>
        </is>
      </c>
      <c r="H7" s="84" t="inlineStr">
        <is>
          <t>low</t>
        </is>
      </c>
      <c r="P7" s="82">
        <f>ROUND((((IF(H7="high", 3, IF(H7="medium", 2, IF(H7="low", 1, 0))) * 4/3) + (IF(N7="yes", 1, IF(N7="partially", 2, IF(N7="no", 3, 0))) * 3/3) + (IF(O7="hard", 3, IF(O7="medium", 2, IF(O7="easy", 1, 0))) * 2/3)) - 3) * IF(M7="Approved", 1, IF(M7="Rejected", 0, IF(M7="In discussion", 1, IF(M7="Acquired", 1, 0))))), 2)</f>
        <v/>
      </c>
    </row>
    <row r="8">
      <c r="A8" t="n">
        <v>3</v>
      </c>
      <c r="B8" t="n">
        <v>8</v>
      </c>
      <c r="C8" t="inlineStr">
        <is>
          <t>AN-Q_MARO_G3.0_06May2013-Req#8-1</t>
        </is>
      </c>
      <c r="D8" t="inlineStr">
        <is>
          <t>Casting Engine Transmission Center Page 8 of 94 GM Manufacturing Engineering Document: AN-Q MARO Version: G3.0 Published Date: 06-May-2013 1.0 INTRODUCTION 1.1  SCOPE OF DOCUMENT These Application Notes define the configuration of evaluation for the Q-DAS software and the standard reports that are available for the various requirements of SP-Q MARO specification.</t>
        </is>
      </c>
      <c r="H8" s="84" t="inlineStr">
        <is>
          <t>low</t>
        </is>
      </c>
      <c r="P8" s="82">
        <f>ROUND((((IF(H8="high", 3, IF(H8="medium", 2, IF(H8="low", 1, 0))) * 4/3) + (IF(N8="yes", 1, IF(N8="partially", 2, IF(N8="no", 3, 0))) * 3/3) + (IF(O8="hard", 3, IF(O8="medium", 2, IF(O8="easy", 1, 0))) * 2/3)) - 3) * IF(M8="Approved", 1, IF(M8="Rejected", 0, IF(M8="In discussion", 1, IF(M8="Acquired", 1, 0))))), 2)</f>
        <v/>
      </c>
    </row>
    <row r="9">
      <c r="A9" t="n">
        <v>4</v>
      </c>
      <c r="B9" t="n">
        <v>8</v>
      </c>
      <c r="C9" t="inlineStr">
        <is>
          <t>AN-Q_MARO_G3.0_06May2013-Req#8-2</t>
        </is>
      </c>
      <c r="D9" t="inlineStr">
        <is>
          <t>The Supplier shall be fully responsible to design, build, and deliver all equipment included within the purchase order agreement in full compliance with governmental laws and regulations applicable to the final destination location for the equipment.</t>
        </is>
      </c>
      <c r="H9" s="81" t="inlineStr">
        <is>
          <t>high</t>
        </is>
      </c>
      <c r="P9" s="82">
        <f>ROUND((((IF(H9="high", 3, IF(H9="medium", 2, IF(H9="low", 1, 0))) * 4/3) + (IF(N9="yes", 1, IF(N9="partially", 2, IF(N9="no", 3, 0))) * 3/3) + (IF(O9="hard", 3, IF(O9="medium", 2, IF(O9="easy", 1, 0))) * 2/3)) - 3) * IF(M9="Approved", 1, IF(M9="Rejected", 0, IF(M9="In discussion", 1, IF(M9="Acquired", 1, 0))))), 2)</f>
        <v/>
      </c>
    </row>
    <row r="10">
      <c r="A10" t="n">
        <v>5</v>
      </c>
      <c r="B10" t="n">
        <v>8</v>
      </c>
      <c r="C10" t="inlineStr">
        <is>
          <t>AN-Q_MARO_G3.0_06May2013-Req#8-3</t>
        </is>
      </c>
      <c r="D10" t="inlineStr">
        <is>
          <t>Buyer requirements shall not supersede applicable governmental laws and regulations of the final destination location for the equipment unless a specific exemption has been obtained from the authority having jurisdiction.</t>
        </is>
      </c>
      <c r="H10" s="81" t="inlineStr">
        <is>
          <t>high</t>
        </is>
      </c>
      <c r="P10" s="82">
        <f>ROUND((((IF(H10="high", 3, IF(H10="medium", 2, IF(H10="low", 1, 0))) * 4/3) + (IF(N10="yes", 1, IF(N10="partially", 2, IF(N10="no", 3, 0))) * 3/3) + (IF(O10="hard", 3, IF(O10="medium", 2, IF(O10="easy", 1, 0))) * 2/3)) - 3) * IF(M10="Approved", 1, IF(M10="Rejected", 0, IF(M10="In discussion", 1, IF(M10="Acquired", 1, 0))))), 2)</f>
        <v/>
      </c>
    </row>
    <row r="11">
      <c r="A11" t="n">
        <v>6</v>
      </c>
      <c r="B11" t="n">
        <v>8</v>
      </c>
      <c r="C11" t="inlineStr">
        <is>
          <t>AN-Q_MARO_G3.0_06May2013-Req#8-4</t>
        </is>
      </c>
      <c r="D11" t="inlineStr">
        <is>
          <t>1.2.1  ORDER OF PRECEDENCE Where Buyer requirements, and/or governmental laws and regulations, conflict with one another the manufacturing system design shall adhere to the strictest of these requirements.</t>
        </is>
      </c>
      <c r="H11" s="81" t="inlineStr">
        <is>
          <t>high</t>
        </is>
      </c>
      <c r="P11" s="82">
        <f>ROUND((((IF(H11="high", 3, IF(H11="medium", 2, IF(H11="low", 1, 0))) * 4/3) + (IF(N11="yes", 1, IF(N11="partially", 2, IF(N11="no", 3, 0))) * 3/3) + (IF(O11="hard", 3, IF(O11="medium", 2, IF(O11="easy", 1, 0))) * 2/3)) - 3) * IF(M11="Approved", 1, IF(M11="Rejected", 0, IF(M11="In discussion", 1, IF(M11="Acquired", 1, 0))))), 2)</f>
        <v/>
      </c>
    </row>
    <row r="12">
      <c r="A12" t="n">
        <v>7</v>
      </c>
      <c r="B12" t="n">
        <v>8</v>
      </c>
      <c r="C12" t="inlineStr">
        <is>
          <t>AN-Q_MARO_G3.0_06May2013-Req#8-5</t>
        </is>
      </c>
      <c r="D12" t="inlineStr">
        <is>
          <t>1.3  INDUSTRY AND INTERNATIONAL STANDARDS All machinery and equipment delivered to Buyer, and its’ partners adopting these Specifications, by the Supplier shall be designed and built to comply with current industry internationally accepted Standards.</t>
        </is>
      </c>
      <c r="H12" s="81" t="inlineStr">
        <is>
          <t>high</t>
        </is>
      </c>
      <c r="P12" s="82">
        <f>ROUND((((IF(H12="high", 3, IF(H12="medium", 2, IF(H12="low", 1, 0))) * 4/3) + (IF(N12="yes", 1, IF(N12="partially", 2, IF(N12="no", 3, 0))) * 3/3) + (IF(O12="hard", 3, IF(O12="medium", 2, IF(O12="easy", 1, 0))) * 2/3)) - 3) * IF(M12="Approved", 1, IF(M12="Rejected", 0, IF(M12="In discussion", 1, IF(M12="Acquired", 1, 0))))), 2)</f>
        <v/>
      </c>
    </row>
    <row r="13">
      <c r="A13" t="n">
        <v>8</v>
      </c>
      <c r="B13" t="n">
        <v>8</v>
      </c>
      <c r="C13" t="inlineStr">
        <is>
          <t>AN-Q_MARO_G3.0_06May2013-Req#8-6</t>
        </is>
      </c>
      <c r="D13" t="inlineStr">
        <is>
          <t>GM CETC Specifications may reference various internationally recognized Standards to provide the Supplier with the specific GM interpretation of the Standards requirements that the Supplier shall adhere to and implement in the design of their equipment.</t>
        </is>
      </c>
      <c r="H13" s="81" t="inlineStr">
        <is>
          <t>high</t>
        </is>
      </c>
      <c r="P13" s="82">
        <f>ROUND((((IF(H13="high", 3, IF(H13="medium", 2, IF(H13="low", 1, 0))) * 4/3) + (IF(N13="yes", 1, IF(N13="partially", 2, IF(N13="no", 3, 0))) * 3/3) + (IF(O13="hard", 3, IF(O13="medium", 2, IF(O13="easy", 1, 0))) * 2/3)) - 3) * IF(M13="Approved", 1, IF(M13="Rejected", 0, IF(M13="In discussion", 1, IF(M13="Acquired", 1, 0))))), 2)</f>
        <v/>
      </c>
    </row>
    <row r="14">
      <c r="A14" t="n">
        <v>9</v>
      </c>
      <c r="B14" t="n">
        <v>8</v>
      </c>
      <c r="C14" t="inlineStr">
        <is>
          <t>AN-Q_MARO_G3.0_06May2013-Req#8-7</t>
        </is>
      </c>
      <c r="D14" t="inlineStr">
        <is>
          <t>The Supplier shall inform the Buyer Manufacturing Engineer responsible for the project of all requirements conflicts.</t>
        </is>
      </c>
      <c r="H14" s="81" t="inlineStr">
        <is>
          <t>high</t>
        </is>
      </c>
      <c r="P14" s="82">
        <f>ROUND((((IF(H14="high", 3, IF(H14="medium", 2, IF(H14="low", 1, 0))) * 4/3) + (IF(N14="yes", 1, IF(N14="partially", 2, IF(N14="no", 3, 0))) * 3/3) + (IF(O14="hard", 3, IF(O14="medium", 2, IF(O14="easy", 1, 0))) * 2/3)) - 3) * IF(M14="Approved", 1, IF(M14="Rejected", 0, IF(M14="In discussion", 1, IF(M14="Acquired", 1, 0))))), 2)</f>
        <v/>
      </c>
    </row>
    <row r="15">
      <c r="A15" t="n">
        <v>10</v>
      </c>
      <c r="B15" t="n">
        <v>8</v>
      </c>
      <c r="C15" t="inlineStr">
        <is>
          <t>AN-Q_MARO_G3.0_06May2013-Req#8-8</t>
        </is>
      </c>
      <c r="D15" t="inlineStr">
        <is>
          <t>The Buyer Manufacturing Engineer shall direct the Supplier on appropriate action to take in order to resolve the conflict in accordance with Buyer change management procedures.</t>
        </is>
      </c>
      <c r="H15" s="81" t="inlineStr">
        <is>
          <t>high</t>
        </is>
      </c>
      <c r="P15" s="82">
        <f>ROUND((((IF(H15="high", 3, IF(H15="medium", 2, IF(H15="low", 1, 0))) * 4/3) + (IF(N15="yes", 1, IF(N15="partially", 2, IF(N15="no", 3, 0))) * 3/3) + (IF(O15="hard", 3, IF(O15="medium", 2, IF(O15="easy", 1, 0))) * 2/3)) - 3) * IF(M15="Approved", 1, IF(M15="Rejected", 0, IF(M15="In discussion", 1, IF(M15="Acquired", 1, 0))))), 2)</f>
        <v/>
      </c>
    </row>
    <row r="16">
      <c r="A16" t="n">
        <v>11</v>
      </c>
      <c r="B16" t="n">
        <v>87</v>
      </c>
      <c r="C16" t="inlineStr">
        <is>
          <t>AN-Q_MARO_G3.0_06May2013-Req#87-1</t>
        </is>
      </c>
      <c r="D16" t="inlineStr">
        <is>
          <t>These corrections should be detailed on an acceptance report.</t>
        </is>
      </c>
      <c r="H16" s="83" t="inlineStr">
        <is>
          <t>medium</t>
        </is>
      </c>
      <c r="P16" s="82">
        <f>ROUND((((IF(H16="high", 3, IF(H16="medium", 2, IF(H16="low", 1, 0))) * 4/3) + (IF(N16="yes", 1, IF(N16="partially", 2, IF(N16="no", 3, 0))) * 3/3) + (IF(O16="hard", 3, IF(O16="medium", 2, IF(O16="easy", 1, 0))) * 2/3)) - 3) * IF(M16="Approved", 1, IF(M16="Rejected", 0, IF(M16="In discussion", 1, IF(M16="Acquired", 1, 0))))), 2)</f>
        <v/>
      </c>
    </row>
    <row r="17">
      <c r="A17" t="n">
        <v>12</v>
      </c>
      <c r="B17" t="n">
        <v>88</v>
      </c>
      <c r="C17" t="inlineStr">
        <is>
          <t>AN-Q_MARO_G3.0_06May2013-Req#88-1</t>
        </is>
      </c>
      <c r="D17" t="inlineStr">
        <is>
          <t>It is not in the scope of this document to discuss the reasoning behind this basis of calculation, but reference to background material [1 &amp; 2] is strongly advised.</t>
        </is>
      </c>
      <c r="H17" s="84" t="inlineStr">
        <is>
          <t>low</t>
        </is>
      </c>
      <c r="P17" s="82">
        <f>ROUND((((IF(H17="high", 3, IF(H17="medium", 2, IF(H17="low", 1, 0))) * 4/3) + (IF(N17="yes", 1, IF(N17="partially", 2, IF(N17="no", 3, 0))) * 3/3) + (IF(O17="hard", 3, IF(O17="medium", 2, IF(O17="easy", 1, 0))) * 2/3)) - 3) * IF(M17="Approved", 1, IF(M17="Rejected", 0, IF(M17="In discussion", 1, IF(M17="Acquired", 1, 0))))), 2)</f>
        <v/>
      </c>
    </row>
    <row r="18">
      <c r="A18" t="n">
        <v>13</v>
      </c>
      <c r="B18" t="n">
        <v>88</v>
      </c>
      <c r="C18" t="inlineStr">
        <is>
          <t>AN-Q_MARO_G3.0_06May2013-Req#88-2</t>
        </is>
      </c>
      <c r="D18" t="inlineStr">
        <is>
          <t>It is recommended that the advanced statistical processing be done by the software package qs-STAT®.</t>
        </is>
      </c>
      <c r="H18" s="84" t="inlineStr">
        <is>
          <t>low</t>
        </is>
      </c>
      <c r="P18" s="82">
        <f>ROUND((((IF(H18="high", 3, IF(H18="medium", 2, IF(H18="low", 1, 0))) * 4/3) + (IF(N18="yes", 1, IF(N18="partially", 2, IF(N18="no", 3, 0))) * 3/3) + (IF(O18="hard", 3, IF(O18="medium", 2, IF(O18="easy", 1, 0))) * 2/3)) - 3) * IF(M18="Approved", 1, IF(M18="Rejected", 0, IF(M18="In discussion", 1, IF(M18="Acquired", 1, 0))))), 2)</f>
        <v/>
      </c>
    </row>
    <row r="19">
      <c r="A19" t="n">
        <v>14</v>
      </c>
      <c r="B19" t="n">
        <v>90</v>
      </c>
      <c r="C19" t="inlineStr">
        <is>
          <t>AN-Q_MARO_G3.0_06May2013-Req#90-1</t>
        </is>
      </c>
      <c r="D19" t="inlineStr">
        <is>
          <t>Casting Engine Transmission Center Page 90 of 94 GM Manufacturing Engineering Document: AN-Q MARO Version: G3.0 Published Date: 06-May-2013 4.2.3  Stability The stability criteria used is that recommended by Q-DAS, referred to as level 2 If instability is present, the indices can still be calculated.</t>
        </is>
      </c>
      <c r="H19" s="84" t="inlineStr">
        <is>
          <t>low</t>
        </is>
      </c>
      <c r="P19" s="82">
        <f>ROUND((((IF(H19="high", 3, IF(H19="medium", 2, IF(H19="low", 1, 0))) * 4/3) + (IF(N19="yes", 1, IF(N19="partially", 2, IF(N19="no", 3, 0))) * 3/3) + (IF(O19="hard", 3, IF(O19="medium", 2, IF(O19="easy", 1, 0))) * 2/3)) - 3) * IF(M19="Approved", 1, IF(M19="Rejected", 0, IF(M19="In discussion", 1, IF(M19="Acquired", 1, 0))))), 2)</f>
        <v/>
      </c>
    </row>
    <row r="20">
      <c r="A20" t="n">
        <v>15</v>
      </c>
      <c r="B20" t="n">
        <v>91</v>
      </c>
      <c r="C20" t="inlineStr">
        <is>
          <t>AN-Q_MARO_G3.0_06May2013-Req#91-1</t>
        </is>
      </c>
      <c r="D20" t="inlineStr">
        <is>
          <t>For the purpose of the evaluation, the additional position provided by Bonus Tolerance shall not be used.</t>
        </is>
      </c>
      <c r="H20" s="81" t="inlineStr">
        <is>
          <t>high</t>
        </is>
      </c>
      <c r="P20" s="82">
        <f>ROUND((((IF(H20="high", 3, IF(H20="medium", 2, IF(H20="low", 1, 0))) * 4/3) + (IF(N20="yes", 1, IF(N20="partially", 2, IF(N20="no", 3, 0))) * 3/3) + (IF(O20="hard", 3, IF(O20="medium", 2, IF(O20="easy", 1, 0))) * 2/3)) - 3) * IF(M20="Approved", 1, IF(M20="Rejected", 0, IF(M20="In discussion", 1, IF(M20="Acquired", 1, 0))))), 2)</f>
        <v/>
      </c>
    </row>
    <row r="21">
      <c r="A21" t="n">
        <v>16</v>
      </c>
      <c r="B21" t="n">
        <v>91</v>
      </c>
      <c r="C21" t="inlineStr">
        <is>
          <t>AN-Q_MARO_G3.0_06May2013-Req#91-2</t>
        </is>
      </c>
      <c r="D21" t="inlineStr">
        <is>
          <t>These features shall be evaluated as Regardless of Feature Size (RFS).</t>
        </is>
      </c>
      <c r="H21" s="81" t="inlineStr">
        <is>
          <t>high</t>
        </is>
      </c>
      <c r="P21" s="82">
        <f>ROUND((((IF(H21="high", 3, IF(H21="medium", 2, IF(H21="low", 1, 0))) * 4/3) + (IF(N21="yes", 1, IF(N21="partially", 2, IF(N21="no", 3, 0))) * 3/3) + (IF(O21="hard", 3, IF(O21="medium", 2, IF(O21="easy", 1, 0))) * 2/3)) - 3) * IF(M21="Approved", 1, IF(M21="Rejected", 0, IF(M21="In discussion", 1, IF(M21="Acquired", 1, 0))))), 2)</f>
        <v/>
      </c>
    </row>
  </sheetData>
  <mergeCells count="4">
    <mergeCell ref="A1:X1"/>
    <mergeCell ref="A2:N2"/>
    <mergeCell ref="E3:G3"/>
    <mergeCell ref="O2:X2"/>
  </mergeCells>
  <dataValidations count="8">
    <dataValidation sqref="I5:I1048576" showDropDown="0" showInputMessage="0" showErrorMessage="0" allowBlank="1" type="list">
      <formula1>"Technical,Procedure,Legal,SW,HW,Safety,Documentation,Safety,Warning,N.A."</formula1>
    </dataValidation>
    <dataValidation sqref="J5:J1048576" showDropDown="0" showInputMessage="0" showErrorMessage="0" allowBlank="1" type="list">
      <formula1>"Machine,Product,Company"</formula1>
    </dataValidation>
    <dataValidation sqref="K5:K1048576" showDropDown="0" showInputMessage="0" showErrorMessage="0" allowBlank="1" type="list">
      <formula1>"Concept,UTM,UTS,UTE,SW,Testing,Process,Assembly,Logistic,Quality,PM,Purchasing,Sales,Service"</formula1>
    </dataValidation>
    <dataValidation sqref="M5:M1048576" showDropDown="0" showInputMessage="0" showErrorMessage="0" allowBlank="1" type="list">
      <formula1>"Approved,Rejected,In discussion,Acquired"</formula1>
    </dataValidation>
    <dataValidation sqref="N5:N1048576" showDropDown="0" showInputMessage="0" showErrorMessage="0" allowBlank="1" type="list">
      <formula1>"yes,partially,no"</formula1>
    </dataValidation>
    <dataValidation sqref="O5:O1048576" showDropDown="0" showInputMessage="0" showErrorMessage="0" allowBlank="1" type="list">
      <formula1>"easy,medium,hard"</formula1>
    </dataValidation>
    <dataValidation sqref="U5:U1048576" showDropDown="0" showInputMessage="0" showErrorMessage="0" allowBlank="1" type="list">
      <formula1>"completed,on going,blocked,failed"</formula1>
    </dataValidation>
    <dataValidation sqref="W5:W1048576" showDropDown="0" showInputMessage="0" showErrorMessage="0" allowBlank="1" type="list">
      <formula1>"compliant,not compliant,partially compliant"</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F11" sqref="F11"/>
    </sheetView>
  </sheetViews>
  <sheetFormatPr baseColWidth="8" defaultColWidth="22" defaultRowHeight="14.4"/>
  <cols>
    <col width="17.44140625" customWidth="1" min="1" max="2"/>
    <col width="15.33203125" customWidth="1" min="3" max="3"/>
    <col width="16.44140625" customWidth="1" min="4" max="4"/>
    <col width="15.44140625" customWidth="1" min="5" max="5"/>
    <col width="17" customWidth="1" min="6" max="6"/>
    <col width="15.109375" customWidth="1" min="7" max="7"/>
    <col width="14.33203125" customWidth="1" min="8" max="8"/>
    <col width="17.6640625" customWidth="1" min="9" max="9"/>
  </cols>
  <sheetData>
    <row r="1" ht="43.2" customHeight="1">
      <c r="A1" s="46" t="inlineStr">
        <is>
          <t>Customer Priority</t>
        </is>
      </c>
      <c r="B1" s="46" t="inlineStr">
        <is>
          <t>Requirement Class</t>
        </is>
      </c>
      <c r="C1" s="46" t="inlineStr">
        <is>
          <t>Requirement Type</t>
        </is>
      </c>
      <c r="D1" s="46" t="inlineStr">
        <is>
          <t>Manz Resposability</t>
        </is>
      </c>
      <c r="E1" s="46" t="inlineStr">
        <is>
          <t>Requirement state</t>
        </is>
      </c>
      <c r="F1" s="46" t="inlineStr">
        <is>
          <t xml:space="preserve">Manz Compliant (req. Complex)
</t>
        </is>
      </c>
      <c r="G1" s="46" t="inlineStr">
        <is>
          <t xml:space="preserve"> Test Complexity</t>
        </is>
      </c>
      <c r="H1" s="47" t="inlineStr">
        <is>
          <t>Status</t>
        </is>
      </c>
      <c r="I1" s="47" t="inlineStr">
        <is>
          <t>test result</t>
        </is>
      </c>
    </row>
    <row r="2">
      <c r="A2" s="4" t="inlineStr">
        <is>
          <t>low</t>
        </is>
      </c>
      <c r="B2" s="48" t="inlineStr">
        <is>
          <t>Machine</t>
        </is>
      </c>
      <c r="C2" s="13" t="inlineStr">
        <is>
          <t>Techincal</t>
        </is>
      </c>
      <c r="D2" s="13" t="inlineStr">
        <is>
          <t>Concept</t>
        </is>
      </c>
      <c r="E2" s="13" t="inlineStr">
        <is>
          <t>approved</t>
        </is>
      </c>
      <c r="F2" s="13" t="inlineStr">
        <is>
          <t>yes</t>
        </is>
      </c>
      <c r="G2" s="13" t="inlineStr">
        <is>
          <t>easy</t>
        </is>
      </c>
      <c r="H2" s="13" t="inlineStr">
        <is>
          <t>completed</t>
        </is>
      </c>
      <c r="I2" s="13" t="inlineStr">
        <is>
          <t>compliant</t>
        </is>
      </c>
    </row>
    <row r="3">
      <c r="A3" s="5" t="inlineStr">
        <is>
          <t>medium</t>
        </is>
      </c>
      <c r="B3" s="48" t="inlineStr">
        <is>
          <t>Product</t>
        </is>
      </c>
      <c r="C3" s="13" t="inlineStr">
        <is>
          <t>Procedure</t>
        </is>
      </c>
      <c r="D3" s="13" t="inlineStr">
        <is>
          <t>UTM</t>
        </is>
      </c>
      <c r="E3" s="13" t="inlineStr">
        <is>
          <t>rejected</t>
        </is>
      </c>
      <c r="F3" s="13" t="inlineStr">
        <is>
          <t>partially</t>
        </is>
      </c>
      <c r="G3" s="13" t="inlineStr">
        <is>
          <t>medium</t>
        </is>
      </c>
      <c r="H3" s="13" t="inlineStr">
        <is>
          <t>on going</t>
        </is>
      </c>
      <c r="I3" s="13" t="inlineStr">
        <is>
          <t>not compliant</t>
        </is>
      </c>
    </row>
    <row r="4">
      <c r="A4" s="6" t="inlineStr">
        <is>
          <t>high</t>
        </is>
      </c>
      <c r="B4" s="49" t="inlineStr">
        <is>
          <t>Company</t>
        </is>
      </c>
      <c r="C4" s="13" t="inlineStr">
        <is>
          <t>Legal</t>
        </is>
      </c>
      <c r="D4" s="13" t="inlineStr">
        <is>
          <t>UTS</t>
        </is>
      </c>
      <c r="E4" s="13" t="inlineStr">
        <is>
          <t>in discussion</t>
        </is>
      </c>
      <c r="F4" s="13" t="inlineStr">
        <is>
          <t>no</t>
        </is>
      </c>
      <c r="G4" s="13" t="inlineStr">
        <is>
          <t>hard</t>
        </is>
      </c>
      <c r="H4" s="13" t="inlineStr">
        <is>
          <t>blocked</t>
        </is>
      </c>
      <c r="I4" s="13" t="inlineStr">
        <is>
          <t>partially compliant</t>
        </is>
      </c>
    </row>
    <row r="5">
      <c r="A5" s="13" t="n"/>
      <c r="B5" s="13" t="n"/>
      <c r="C5" s="13" t="inlineStr">
        <is>
          <t>SW</t>
        </is>
      </c>
      <c r="D5" s="13" t="inlineStr">
        <is>
          <t>UTE</t>
        </is>
      </c>
      <c r="E5" s="13" t="inlineStr">
        <is>
          <t>acquired</t>
        </is>
      </c>
      <c r="F5" s="13" t="n"/>
      <c r="G5" s="13" t="n"/>
      <c r="H5" s="13" t="inlineStr">
        <is>
          <t>failed</t>
        </is>
      </c>
      <c r="I5" s="13" t="n"/>
    </row>
    <row r="6">
      <c r="A6" s="13" t="n"/>
      <c r="B6" s="13" t="n"/>
      <c r="C6" s="13" t="inlineStr">
        <is>
          <t>HW</t>
        </is>
      </c>
      <c r="D6" s="13" t="inlineStr">
        <is>
          <t>SW</t>
        </is>
      </c>
      <c r="E6" s="13" t="n"/>
      <c r="F6" s="13" t="n"/>
      <c r="G6" s="13" t="n"/>
      <c r="H6" s="13" t="n"/>
      <c r="I6" s="13" t="n"/>
    </row>
    <row r="7">
      <c r="A7" s="13" t="n"/>
      <c r="B7" s="13" t="n"/>
      <c r="C7" s="13" t="inlineStr">
        <is>
          <t>Safety</t>
        </is>
      </c>
      <c r="D7" s="13" t="inlineStr">
        <is>
          <t>Testing</t>
        </is>
      </c>
      <c r="E7" s="13" t="n"/>
      <c r="F7" s="13" t="n"/>
      <c r="G7" s="13" t="n"/>
      <c r="H7" s="13" t="n"/>
      <c r="I7" s="13" t="n"/>
    </row>
    <row r="8">
      <c r="A8" s="13" t="n"/>
      <c r="B8" s="13" t="n"/>
      <c r="C8" s="13" t="inlineStr">
        <is>
          <t>Documentation</t>
        </is>
      </c>
      <c r="D8" s="13" t="inlineStr">
        <is>
          <t>Process</t>
        </is>
      </c>
      <c r="E8" s="13" t="n"/>
      <c r="F8" s="13" t="n"/>
      <c r="G8" s="13" t="n"/>
      <c r="H8" s="13" t="n"/>
      <c r="I8" s="13" t="n"/>
    </row>
    <row r="9">
      <c r="A9" s="13" t="n"/>
      <c r="B9" s="13" t="n"/>
      <c r="C9" s="13" t="inlineStr">
        <is>
          <t>Safety</t>
        </is>
      </c>
      <c r="D9" s="13" t="inlineStr">
        <is>
          <t>Assembly</t>
        </is>
      </c>
      <c r="E9" s="13" t="n"/>
      <c r="F9" s="13" t="n"/>
      <c r="G9" s="13" t="n"/>
      <c r="H9" s="13" t="n"/>
      <c r="I9" s="13" t="n"/>
    </row>
    <row r="10">
      <c r="A10" s="13" t="n"/>
      <c r="B10" s="13" t="n"/>
      <c r="C10" s="13" t="inlineStr">
        <is>
          <t>Warning</t>
        </is>
      </c>
      <c r="D10" s="13" t="inlineStr">
        <is>
          <t>Logistic</t>
        </is>
      </c>
      <c r="E10" s="13" t="n"/>
      <c r="F10" s="13" t="n"/>
      <c r="G10" s="13" t="n"/>
      <c r="H10" s="13" t="n"/>
      <c r="I10" s="13" t="n"/>
    </row>
    <row r="11">
      <c r="A11" s="13" t="n"/>
      <c r="B11" s="13" t="n"/>
      <c r="C11" s="13" t="inlineStr">
        <is>
          <t>N.A.</t>
        </is>
      </c>
      <c r="D11" s="13" t="inlineStr">
        <is>
          <t xml:space="preserve">Quality </t>
        </is>
      </c>
      <c r="E11" s="13" t="n"/>
      <c r="F11" s="13" t="n"/>
      <c r="G11" s="13" t="n"/>
      <c r="H11" s="13" t="n"/>
      <c r="I11" s="13" t="n"/>
    </row>
    <row r="12">
      <c r="A12" s="13" t="n"/>
      <c r="B12" s="13" t="n"/>
      <c r="C12" s="13" t="n"/>
      <c r="D12" s="13" t="inlineStr">
        <is>
          <t>PM</t>
        </is>
      </c>
      <c r="E12" s="13" t="n"/>
      <c r="F12" s="13" t="n"/>
      <c r="G12" s="13" t="n"/>
      <c r="H12" s="13" t="n"/>
      <c r="I12" s="13" t="n"/>
    </row>
    <row r="13">
      <c r="A13" s="13" t="n"/>
      <c r="B13" s="13" t="n"/>
      <c r="C13" s="13" t="n"/>
      <c r="D13" s="13" t="inlineStr">
        <is>
          <t>Purchasing</t>
        </is>
      </c>
      <c r="E13" s="13" t="n"/>
      <c r="F13" s="13" t="n"/>
      <c r="G13" s="13" t="n"/>
      <c r="H13" s="13" t="n"/>
      <c r="I13" s="13" t="n"/>
    </row>
    <row r="14">
      <c r="A14" s="13" t="n"/>
      <c r="B14" s="13" t="n"/>
      <c r="C14" s="13" t="n"/>
      <c r="D14" s="13" t="inlineStr">
        <is>
          <t>Sales</t>
        </is>
      </c>
      <c r="E14" s="13" t="n"/>
      <c r="F14" s="13" t="n"/>
      <c r="G14" s="13" t="n"/>
      <c r="H14" s="13" t="n"/>
      <c r="I14" s="13" t="n"/>
    </row>
    <row r="15">
      <c r="A15" s="13" t="n"/>
      <c r="B15" s="13" t="n"/>
      <c r="C15" s="13" t="n"/>
      <c r="D15" s="13" t="inlineStr">
        <is>
          <t>Service</t>
        </is>
      </c>
      <c r="E15" s="13" t="n"/>
      <c r="F15" s="13" t="n"/>
      <c r="G15" s="13" t="n"/>
      <c r="H15" s="13" t="n"/>
      <c r="I15" s="13" t="n"/>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Esposito,Fabio</dc:creator>
  <dcterms:created xmlns:dcterms="http://purl.org/dc/terms/" xmlns:xsi="http://www.w3.org/2001/XMLSchema-instance" xsi:type="dcterms:W3CDTF">2015-06-05T18:19:34Z</dcterms:created>
  <dcterms:modified xmlns:dcterms="http://purl.org/dc/terms/" xmlns:xsi="http://www.w3.org/2001/XMLSchema-instance" xsi:type="dcterms:W3CDTF">2025-07-27T17:25:52Z</dcterms:modified>
  <cp:lastModifiedBy>Sacchetti,Franco</cp:lastModifiedBy>
</cp:coreProperties>
</file>