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escargas\"/>
    </mc:Choice>
  </mc:AlternateContent>
  <xr:revisionPtr revIDLastSave="0" documentId="13_ncr:1_{E6BF7229-E438-49C2-B8BF-ED7B1BB9B7DD}" xr6:coauthVersionLast="40" xr6:coauthVersionMax="40" xr10:uidLastSave="{00000000-0000-0000-0000-000000000000}"/>
  <bookViews>
    <workbookView xWindow="0" yWindow="0" windowWidth="20430" windowHeight="7635" xr2:uid="{9095D66A-A001-4DAE-9C1A-0E4B554BFB7F}"/>
  </bookViews>
  <sheets>
    <sheet name="ENTRENAMIENTO" sheetId="1" r:id="rId1"/>
    <sheet name="TEST" sheetId="2" r:id="rId2"/>
    <sheet name="Hoja1" sheetId="3" r:id="rId3"/>
    <sheet name="Hoja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G40" i="4"/>
  <c r="G41" i="4"/>
  <c r="G42" i="4"/>
  <c r="G43" i="4"/>
  <c r="G44" i="4"/>
  <c r="G45" i="4"/>
  <c r="G46" i="4"/>
  <c r="G13" i="4"/>
  <c r="G4" i="4"/>
  <c r="G25" i="4" l="1"/>
  <c r="G26" i="4"/>
  <c r="G27" i="4"/>
  <c r="G28" i="4"/>
  <c r="G29" i="4"/>
  <c r="G30" i="4"/>
  <c r="G31" i="4"/>
  <c r="G32" i="4"/>
  <c r="G33" i="4"/>
  <c r="G34" i="4"/>
  <c r="G35" i="4"/>
  <c r="G36" i="4"/>
  <c r="G3" i="4"/>
  <c r="G5" i="4"/>
  <c r="G6" i="4"/>
  <c r="G7" i="4"/>
  <c r="G8" i="4"/>
  <c r="G9" i="4"/>
  <c r="G10" i="4"/>
  <c r="G11" i="4"/>
  <c r="G12" i="4"/>
  <c r="G14" i="4"/>
  <c r="G15" i="4"/>
  <c r="G16" i="4"/>
  <c r="G2" i="4"/>
  <c r="G7" i="1"/>
  <c r="O88" i="3"/>
  <c r="O45" i="3"/>
  <c r="B85" i="3" l="1"/>
  <c r="C85" i="3"/>
  <c r="D85" i="3"/>
  <c r="A85" i="3"/>
  <c r="F89" i="3" s="1"/>
  <c r="G89" i="3" s="1"/>
  <c r="B42" i="3"/>
  <c r="C42" i="3"/>
  <c r="D42" i="3"/>
  <c r="A42" i="3"/>
  <c r="F4" i="3" l="1"/>
  <c r="G4" i="3" s="1"/>
  <c r="F40" i="3"/>
  <c r="G40" i="3" s="1"/>
  <c r="F45" i="3"/>
  <c r="G45" i="3" s="1"/>
  <c r="G85" i="3" s="1"/>
  <c r="H45" i="3" s="1"/>
  <c r="F73" i="3"/>
  <c r="G73" i="3" s="1"/>
  <c r="F65" i="3"/>
  <c r="G65" i="3" s="1"/>
  <c r="F53" i="3"/>
  <c r="G53" i="3" s="1"/>
  <c r="F124" i="3"/>
  <c r="G124" i="3" s="1"/>
  <c r="F112" i="3"/>
  <c r="G112" i="3" s="1"/>
  <c r="F100" i="3"/>
  <c r="G100" i="3" s="1"/>
  <c r="F92" i="3"/>
  <c r="G92" i="3" s="1"/>
  <c r="F84" i="3"/>
  <c r="G84" i="3" s="1"/>
  <c r="F80" i="3"/>
  <c r="G80" i="3" s="1"/>
  <c r="F76" i="3"/>
  <c r="G76" i="3" s="1"/>
  <c r="F72" i="3"/>
  <c r="G72" i="3" s="1"/>
  <c r="F68" i="3"/>
  <c r="G68" i="3" s="1"/>
  <c r="F64" i="3"/>
  <c r="G64" i="3" s="1"/>
  <c r="F60" i="3"/>
  <c r="G60" i="3" s="1"/>
  <c r="F56" i="3"/>
  <c r="G56" i="3" s="1"/>
  <c r="F52" i="3"/>
  <c r="G52" i="3" s="1"/>
  <c r="F48" i="3"/>
  <c r="G48" i="3" s="1"/>
  <c r="F127" i="3"/>
  <c r="G127" i="3" s="1"/>
  <c r="F123" i="3"/>
  <c r="G123" i="3" s="1"/>
  <c r="F119" i="3"/>
  <c r="G119" i="3" s="1"/>
  <c r="F115" i="3"/>
  <c r="G115" i="3" s="1"/>
  <c r="F111" i="3"/>
  <c r="G111" i="3" s="1"/>
  <c r="F107" i="3"/>
  <c r="G107" i="3" s="1"/>
  <c r="F103" i="3"/>
  <c r="G103" i="3" s="1"/>
  <c r="F99" i="3"/>
  <c r="G99" i="3" s="1"/>
  <c r="F95" i="3"/>
  <c r="G95" i="3" s="1"/>
  <c r="F91" i="3"/>
  <c r="G91" i="3" s="1"/>
  <c r="F77" i="3"/>
  <c r="G77" i="3" s="1"/>
  <c r="F61" i="3"/>
  <c r="G61" i="3" s="1"/>
  <c r="F120" i="3"/>
  <c r="G120" i="3" s="1"/>
  <c r="F104" i="3"/>
  <c r="G104" i="3" s="1"/>
  <c r="F83" i="3"/>
  <c r="G83" i="3" s="1"/>
  <c r="F79" i="3"/>
  <c r="G79" i="3" s="1"/>
  <c r="F75" i="3"/>
  <c r="G75" i="3" s="1"/>
  <c r="F71" i="3"/>
  <c r="G71" i="3" s="1"/>
  <c r="F67" i="3"/>
  <c r="G67" i="3" s="1"/>
  <c r="F63" i="3"/>
  <c r="G63" i="3" s="1"/>
  <c r="F59" i="3"/>
  <c r="G59" i="3" s="1"/>
  <c r="F55" i="3"/>
  <c r="G55" i="3" s="1"/>
  <c r="F51" i="3"/>
  <c r="G51" i="3" s="1"/>
  <c r="F47" i="3"/>
  <c r="G47" i="3" s="1"/>
  <c r="F126" i="3"/>
  <c r="G126" i="3" s="1"/>
  <c r="F122" i="3"/>
  <c r="G122" i="3" s="1"/>
  <c r="F118" i="3"/>
  <c r="G118" i="3" s="1"/>
  <c r="F114" i="3"/>
  <c r="G114" i="3" s="1"/>
  <c r="F110" i="3"/>
  <c r="G110" i="3" s="1"/>
  <c r="F106" i="3"/>
  <c r="G106" i="3" s="1"/>
  <c r="F102" i="3"/>
  <c r="G102" i="3" s="1"/>
  <c r="F98" i="3"/>
  <c r="G98" i="3" s="1"/>
  <c r="F94" i="3"/>
  <c r="G94" i="3" s="1"/>
  <c r="F90" i="3"/>
  <c r="G90" i="3" s="1"/>
  <c r="F81" i="3"/>
  <c r="G81" i="3" s="1"/>
  <c r="F69" i="3"/>
  <c r="G69" i="3" s="1"/>
  <c r="F57" i="3"/>
  <c r="G57" i="3" s="1"/>
  <c r="F49" i="3"/>
  <c r="G49" i="3" s="1"/>
  <c r="F116" i="3"/>
  <c r="G116" i="3" s="1"/>
  <c r="F108" i="3"/>
  <c r="G108" i="3" s="1"/>
  <c r="F96" i="3"/>
  <c r="G96" i="3" s="1"/>
  <c r="F88" i="3"/>
  <c r="G88" i="3" s="1"/>
  <c r="F82" i="3"/>
  <c r="G82" i="3" s="1"/>
  <c r="F78" i="3"/>
  <c r="G78" i="3" s="1"/>
  <c r="F74" i="3"/>
  <c r="G74" i="3" s="1"/>
  <c r="F70" i="3"/>
  <c r="G70" i="3" s="1"/>
  <c r="F66" i="3"/>
  <c r="G66" i="3" s="1"/>
  <c r="F62" i="3"/>
  <c r="G62" i="3" s="1"/>
  <c r="F58" i="3"/>
  <c r="G58" i="3" s="1"/>
  <c r="F54" i="3"/>
  <c r="G54" i="3" s="1"/>
  <c r="F50" i="3"/>
  <c r="G50" i="3" s="1"/>
  <c r="F46" i="3"/>
  <c r="G46" i="3" s="1"/>
  <c r="F125" i="3"/>
  <c r="G125" i="3" s="1"/>
  <c r="F121" i="3"/>
  <c r="G121" i="3" s="1"/>
  <c r="F117" i="3"/>
  <c r="G117" i="3" s="1"/>
  <c r="F113" i="3"/>
  <c r="G113" i="3" s="1"/>
  <c r="F109" i="3"/>
  <c r="G109" i="3" s="1"/>
  <c r="F105" i="3"/>
  <c r="G105" i="3" s="1"/>
  <c r="F101" i="3"/>
  <c r="G101" i="3" s="1"/>
  <c r="F97" i="3"/>
  <c r="G97" i="3" s="1"/>
  <c r="F93" i="3"/>
  <c r="G93" i="3" s="1"/>
  <c r="F5" i="3"/>
  <c r="G5" i="3" s="1"/>
  <c r="F3" i="3"/>
  <c r="G3" i="3" s="1"/>
  <c r="F11" i="3"/>
  <c r="G11" i="3" s="1"/>
  <c r="F19" i="3"/>
  <c r="G19" i="3" s="1"/>
  <c r="F27" i="3"/>
  <c r="G27" i="3" s="1"/>
  <c r="F35" i="3"/>
  <c r="G35" i="3" s="1"/>
  <c r="F7" i="3"/>
  <c r="G7" i="3" s="1"/>
  <c r="F15" i="3"/>
  <c r="G15" i="3" s="1"/>
  <c r="F23" i="3"/>
  <c r="G23" i="3" s="1"/>
  <c r="F31" i="3"/>
  <c r="G31" i="3" s="1"/>
  <c r="F39" i="3"/>
  <c r="G39" i="3" s="1"/>
  <c r="F38" i="3"/>
  <c r="G38" i="3" s="1"/>
  <c r="F30" i="3"/>
  <c r="G30" i="3" s="1"/>
  <c r="F26" i="3"/>
  <c r="G26" i="3" s="1"/>
  <c r="F18" i="3"/>
  <c r="G18" i="3" s="1"/>
  <c r="F14" i="3"/>
  <c r="G14" i="3" s="1"/>
  <c r="F10" i="3"/>
  <c r="G10" i="3" s="1"/>
  <c r="F6" i="3"/>
  <c r="G6" i="3" s="1"/>
  <c r="G41" i="3"/>
  <c r="F37" i="3"/>
  <c r="G37" i="3" s="1"/>
  <c r="F33" i="3"/>
  <c r="G33" i="3" s="1"/>
  <c r="F29" i="3"/>
  <c r="G29" i="3" s="1"/>
  <c r="F25" i="3"/>
  <c r="G25" i="3" s="1"/>
  <c r="F21" i="3"/>
  <c r="G21" i="3" s="1"/>
  <c r="F17" i="3"/>
  <c r="G17" i="3" s="1"/>
  <c r="F13" i="3"/>
  <c r="G13" i="3" s="1"/>
  <c r="F9" i="3"/>
  <c r="G9" i="3" s="1"/>
  <c r="F2" i="3"/>
  <c r="F34" i="3"/>
  <c r="G34" i="3" s="1"/>
  <c r="F22" i="3"/>
  <c r="G22" i="3" s="1"/>
  <c r="F36" i="3"/>
  <c r="G36" i="3" s="1"/>
  <c r="F32" i="3"/>
  <c r="G32" i="3" s="1"/>
  <c r="F28" i="3"/>
  <c r="G28" i="3" s="1"/>
  <c r="F24" i="3"/>
  <c r="G24" i="3" s="1"/>
  <c r="F20" i="3"/>
  <c r="G20" i="3" s="1"/>
  <c r="F16" i="3"/>
  <c r="G16" i="3" s="1"/>
  <c r="F12" i="3"/>
  <c r="G12" i="3" s="1"/>
  <c r="F8" i="3"/>
  <c r="G8" i="3" s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" i="2"/>
  <c r="G2" i="2"/>
  <c r="G3" i="2"/>
  <c r="G4" i="2"/>
  <c r="G5" i="2"/>
  <c r="G6" i="2"/>
  <c r="G7" i="2"/>
  <c r="G8" i="2"/>
  <c r="G9" i="2"/>
  <c r="G10" i="2"/>
  <c r="G1" i="1"/>
  <c r="G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8" i="3" l="1"/>
  <c r="H56" i="3"/>
  <c r="H49" i="3"/>
  <c r="O50" i="3" s="1"/>
  <c r="H105" i="3"/>
  <c r="J49" i="3"/>
  <c r="J56" i="3"/>
  <c r="L56" i="3"/>
  <c r="H97" i="3"/>
  <c r="H96" i="3"/>
  <c r="H89" i="3"/>
  <c r="H99" i="3"/>
  <c r="H92" i="3"/>
  <c r="H91" i="3"/>
  <c r="H54" i="3"/>
  <c r="H70" i="3"/>
  <c r="H51" i="3"/>
  <c r="H53" i="3"/>
  <c r="H58" i="3"/>
  <c r="H74" i="3"/>
  <c r="F85" i="3"/>
  <c r="H63" i="3"/>
  <c r="H48" i="3"/>
  <c r="O49" i="3" s="1"/>
  <c r="H69" i="3"/>
  <c r="L45" i="3"/>
  <c r="J45" i="3"/>
  <c r="H83" i="3"/>
  <c r="I83" i="3" s="1"/>
  <c r="H73" i="3"/>
  <c r="H57" i="3"/>
  <c r="H46" i="3"/>
  <c r="H62" i="3"/>
  <c r="I62" i="3" s="1"/>
  <c r="H78" i="3"/>
  <c r="H67" i="3"/>
  <c r="H72" i="3"/>
  <c r="F128" i="3"/>
  <c r="H50" i="3"/>
  <c r="H66" i="3"/>
  <c r="H82" i="3"/>
  <c r="H47" i="3"/>
  <c r="O48" i="3" s="1"/>
  <c r="H79" i="3"/>
  <c r="H68" i="3"/>
  <c r="I68" i="3" s="1"/>
  <c r="H52" i="3"/>
  <c r="I52" i="3" s="1"/>
  <c r="I49" i="3"/>
  <c r="H114" i="3"/>
  <c r="H118" i="3"/>
  <c r="H122" i="3"/>
  <c r="H126" i="3"/>
  <c r="H115" i="3"/>
  <c r="H127" i="3"/>
  <c r="H116" i="3"/>
  <c r="H121" i="3"/>
  <c r="H111" i="3"/>
  <c r="H119" i="3"/>
  <c r="H123" i="3"/>
  <c r="H112" i="3"/>
  <c r="H120" i="3"/>
  <c r="H124" i="3"/>
  <c r="H113" i="3"/>
  <c r="H117" i="3"/>
  <c r="H125" i="3"/>
  <c r="I51" i="3"/>
  <c r="O68" i="3"/>
  <c r="O84" i="3"/>
  <c r="H94" i="3"/>
  <c r="H102" i="3"/>
  <c r="H110" i="3"/>
  <c r="O80" i="3"/>
  <c r="I79" i="3"/>
  <c r="O57" i="3"/>
  <c r="I56" i="3"/>
  <c r="I48" i="3"/>
  <c r="I69" i="3"/>
  <c r="I78" i="3"/>
  <c r="H88" i="3"/>
  <c r="O46" i="3"/>
  <c r="I45" i="3"/>
  <c r="H100" i="3"/>
  <c r="H55" i="3"/>
  <c r="H71" i="3"/>
  <c r="H108" i="3"/>
  <c r="H101" i="3"/>
  <c r="H109" i="3"/>
  <c r="H64" i="3"/>
  <c r="H84" i="3"/>
  <c r="H65" i="3"/>
  <c r="H60" i="3"/>
  <c r="H76" i="3"/>
  <c r="H61" i="3"/>
  <c r="H81" i="3"/>
  <c r="H80" i="3"/>
  <c r="H77" i="3"/>
  <c r="I57" i="3"/>
  <c r="I73" i="3"/>
  <c r="I50" i="3"/>
  <c r="I66" i="3"/>
  <c r="I82" i="3"/>
  <c r="H104" i="3"/>
  <c r="H59" i="3"/>
  <c r="H75" i="3"/>
  <c r="H93" i="3"/>
  <c r="H107" i="3"/>
  <c r="H90" i="3"/>
  <c r="H98" i="3"/>
  <c r="H106" i="3"/>
  <c r="H95" i="3"/>
  <c r="H103" i="3"/>
  <c r="F42" i="3"/>
  <c r="G2" i="3"/>
  <c r="L49" i="3" l="1"/>
  <c r="I47" i="3"/>
  <c r="O94" i="3"/>
  <c r="L93" i="3"/>
  <c r="I93" i="3"/>
  <c r="J93" i="3"/>
  <c r="O109" i="3"/>
  <c r="L108" i="3"/>
  <c r="I108" i="3"/>
  <c r="J108" i="3"/>
  <c r="L61" i="3"/>
  <c r="J61" i="3"/>
  <c r="I84" i="3"/>
  <c r="L84" i="3"/>
  <c r="J84" i="3"/>
  <c r="O95" i="3"/>
  <c r="I94" i="3"/>
  <c r="J94" i="3"/>
  <c r="L94" i="3"/>
  <c r="O118" i="3"/>
  <c r="L117" i="3"/>
  <c r="I117" i="3"/>
  <c r="J117" i="3"/>
  <c r="O113" i="3"/>
  <c r="L112" i="3"/>
  <c r="I112" i="3"/>
  <c r="J112" i="3"/>
  <c r="O122" i="3"/>
  <c r="L121" i="3"/>
  <c r="I121" i="3"/>
  <c r="J121" i="3"/>
  <c r="O127" i="3"/>
  <c r="I126" i="3"/>
  <c r="J126" i="3"/>
  <c r="L126" i="3"/>
  <c r="J52" i="3"/>
  <c r="L52" i="3"/>
  <c r="L72" i="3"/>
  <c r="J72" i="3"/>
  <c r="O47" i="3"/>
  <c r="L46" i="3"/>
  <c r="J46" i="3"/>
  <c r="J63" i="3"/>
  <c r="L63" i="3"/>
  <c r="O99" i="3"/>
  <c r="I98" i="3"/>
  <c r="J98" i="3"/>
  <c r="L98" i="3"/>
  <c r="L76" i="3"/>
  <c r="J76" i="3"/>
  <c r="L64" i="3"/>
  <c r="J64" i="3"/>
  <c r="J71" i="3"/>
  <c r="L71" i="3"/>
  <c r="J51" i="3"/>
  <c r="L51" i="3"/>
  <c r="O93" i="3"/>
  <c r="L92" i="3"/>
  <c r="I92" i="3"/>
  <c r="J92" i="3"/>
  <c r="O98" i="3"/>
  <c r="L97" i="3"/>
  <c r="I97" i="3"/>
  <c r="J97" i="3"/>
  <c r="O104" i="3"/>
  <c r="I103" i="3"/>
  <c r="L103" i="3"/>
  <c r="J103" i="3"/>
  <c r="J59" i="3"/>
  <c r="L59" i="3"/>
  <c r="L80" i="3"/>
  <c r="J80" i="3"/>
  <c r="J60" i="3"/>
  <c r="L60" i="3"/>
  <c r="O110" i="3"/>
  <c r="L109" i="3"/>
  <c r="I109" i="3"/>
  <c r="J109" i="3"/>
  <c r="J55" i="3"/>
  <c r="L55" i="3"/>
  <c r="O89" i="3"/>
  <c r="L88" i="3"/>
  <c r="I88" i="3"/>
  <c r="J88" i="3"/>
  <c r="I63" i="3"/>
  <c r="O111" i="3"/>
  <c r="I110" i="3"/>
  <c r="J110" i="3"/>
  <c r="L110" i="3"/>
  <c r="O52" i="3"/>
  <c r="O125" i="3"/>
  <c r="L124" i="3"/>
  <c r="I124" i="3"/>
  <c r="J124" i="3"/>
  <c r="O120" i="3"/>
  <c r="I119" i="3"/>
  <c r="L119" i="3"/>
  <c r="J119" i="3"/>
  <c r="I127" i="3"/>
  <c r="L127" i="3"/>
  <c r="J127" i="3"/>
  <c r="O119" i="3"/>
  <c r="I118" i="3"/>
  <c r="J118" i="3"/>
  <c r="L118" i="3"/>
  <c r="O73" i="3"/>
  <c r="J79" i="3"/>
  <c r="L79" i="3"/>
  <c r="O51" i="3"/>
  <c r="L50" i="3"/>
  <c r="J50" i="3"/>
  <c r="O79" i="3"/>
  <c r="L78" i="3"/>
  <c r="J78" i="3"/>
  <c r="O74" i="3"/>
  <c r="L73" i="3"/>
  <c r="J73" i="3"/>
  <c r="O70" i="3"/>
  <c r="L69" i="3"/>
  <c r="J69" i="3"/>
  <c r="O75" i="3"/>
  <c r="L74" i="3"/>
  <c r="J74" i="3"/>
  <c r="I74" i="3"/>
  <c r="O71" i="3"/>
  <c r="L70" i="3"/>
  <c r="J70" i="3"/>
  <c r="I70" i="3"/>
  <c r="O100" i="3"/>
  <c r="I99" i="3"/>
  <c r="L99" i="3"/>
  <c r="J99" i="3"/>
  <c r="O107" i="3"/>
  <c r="I106" i="3"/>
  <c r="J106" i="3"/>
  <c r="L106" i="3"/>
  <c r="O83" i="3"/>
  <c r="L82" i="3"/>
  <c r="J82" i="3"/>
  <c r="O54" i="3"/>
  <c r="L53" i="3"/>
  <c r="J53" i="3"/>
  <c r="O92" i="3"/>
  <c r="I91" i="3"/>
  <c r="L91" i="3"/>
  <c r="J91" i="3"/>
  <c r="O97" i="3"/>
  <c r="L96" i="3"/>
  <c r="I96" i="3"/>
  <c r="J96" i="3"/>
  <c r="J75" i="3"/>
  <c r="L75" i="3"/>
  <c r="L77" i="3"/>
  <c r="J77" i="3"/>
  <c r="I46" i="3"/>
  <c r="O53" i="3"/>
  <c r="O114" i="3"/>
  <c r="L113" i="3"/>
  <c r="I113" i="3"/>
  <c r="J113" i="3"/>
  <c r="O124" i="3"/>
  <c r="I123" i="3"/>
  <c r="L123" i="3"/>
  <c r="J123" i="3"/>
  <c r="O117" i="3"/>
  <c r="L116" i="3"/>
  <c r="I116" i="3"/>
  <c r="J116" i="3"/>
  <c r="O123" i="3"/>
  <c r="I122" i="3"/>
  <c r="J122" i="3"/>
  <c r="L122" i="3"/>
  <c r="I72" i="3"/>
  <c r="L68" i="3"/>
  <c r="J68" i="3"/>
  <c r="O67" i="3"/>
  <c r="L66" i="3"/>
  <c r="J66" i="3"/>
  <c r="J67" i="3"/>
  <c r="L67" i="3"/>
  <c r="O58" i="3"/>
  <c r="L57" i="3"/>
  <c r="J57" i="3"/>
  <c r="O91" i="3"/>
  <c r="I90" i="3"/>
  <c r="J90" i="3"/>
  <c r="L90" i="3"/>
  <c r="O96" i="3"/>
  <c r="I95" i="3"/>
  <c r="L95" i="3"/>
  <c r="J95" i="3"/>
  <c r="O108" i="3"/>
  <c r="I107" i="3"/>
  <c r="L107" i="3"/>
  <c r="J107" i="3"/>
  <c r="O105" i="3"/>
  <c r="L104" i="3"/>
  <c r="I104" i="3"/>
  <c r="J104" i="3"/>
  <c r="L81" i="3"/>
  <c r="J81" i="3"/>
  <c r="L65" i="3"/>
  <c r="J65" i="3"/>
  <c r="O102" i="3"/>
  <c r="L101" i="3"/>
  <c r="I101" i="3"/>
  <c r="J101" i="3"/>
  <c r="O101" i="3"/>
  <c r="L100" i="3"/>
  <c r="I100" i="3"/>
  <c r="J100" i="3"/>
  <c r="I53" i="3"/>
  <c r="O69" i="3"/>
  <c r="O64" i="3"/>
  <c r="O103" i="3"/>
  <c r="I102" i="3"/>
  <c r="J102" i="3"/>
  <c r="L102" i="3"/>
  <c r="I67" i="3"/>
  <c r="O126" i="3"/>
  <c r="L125" i="3"/>
  <c r="I125" i="3"/>
  <c r="J125" i="3"/>
  <c r="O121" i="3"/>
  <c r="L120" i="3"/>
  <c r="I120" i="3"/>
  <c r="J120" i="3"/>
  <c r="O112" i="3"/>
  <c r="I111" i="3"/>
  <c r="L111" i="3"/>
  <c r="J111" i="3"/>
  <c r="O116" i="3"/>
  <c r="I115" i="3"/>
  <c r="L115" i="3"/>
  <c r="J115" i="3"/>
  <c r="O115" i="3"/>
  <c r="I114" i="3"/>
  <c r="J114" i="3"/>
  <c r="L114" i="3"/>
  <c r="J47" i="3"/>
  <c r="L47" i="3"/>
  <c r="O63" i="3"/>
  <c r="L62" i="3"/>
  <c r="J62" i="3"/>
  <c r="J83" i="3"/>
  <c r="L83" i="3"/>
  <c r="J48" i="3"/>
  <c r="L48" i="3"/>
  <c r="O59" i="3"/>
  <c r="L58" i="3"/>
  <c r="J58" i="3"/>
  <c r="I58" i="3"/>
  <c r="O55" i="3"/>
  <c r="L54" i="3"/>
  <c r="J54" i="3"/>
  <c r="I54" i="3"/>
  <c r="O90" i="3"/>
  <c r="L89" i="3"/>
  <c r="I89" i="3"/>
  <c r="J89" i="3"/>
  <c r="O106" i="3"/>
  <c r="L105" i="3"/>
  <c r="I105" i="3"/>
  <c r="J105" i="3"/>
  <c r="O66" i="3"/>
  <c r="I65" i="3"/>
  <c r="O82" i="3"/>
  <c r="I81" i="3"/>
  <c r="O76" i="3"/>
  <c r="I75" i="3"/>
  <c r="O78" i="3"/>
  <c r="I77" i="3"/>
  <c r="O77" i="3"/>
  <c r="I76" i="3"/>
  <c r="O65" i="3"/>
  <c r="I64" i="3"/>
  <c r="O72" i="3"/>
  <c r="I71" i="3"/>
  <c r="O62" i="3"/>
  <c r="I61" i="3"/>
  <c r="O60" i="3"/>
  <c r="I59" i="3"/>
  <c r="O81" i="3"/>
  <c r="I80" i="3"/>
  <c r="O61" i="3"/>
  <c r="I60" i="3"/>
  <c r="O56" i="3"/>
  <c r="I55" i="3"/>
  <c r="G42" i="3"/>
  <c r="H40" i="3" s="1"/>
  <c r="I40" i="3" s="1"/>
  <c r="M89" i="3" l="1"/>
  <c r="M88" i="3"/>
  <c r="M46" i="3"/>
  <c r="M45" i="3"/>
  <c r="H4" i="3"/>
  <c r="L4" i="3" s="1"/>
  <c r="H12" i="3"/>
  <c r="L12" i="3" s="1"/>
  <c r="H7" i="3"/>
  <c r="L7" i="3" s="1"/>
  <c r="H26" i="3"/>
  <c r="L26" i="3" s="1"/>
  <c r="H30" i="3"/>
  <c r="L30" i="3" s="1"/>
  <c r="H24" i="3"/>
  <c r="L24" i="3" s="1"/>
  <c r="H37" i="3"/>
  <c r="L37" i="3" s="1"/>
  <c r="H19" i="3"/>
  <c r="L19" i="3" s="1"/>
  <c r="H39" i="3"/>
  <c r="L39" i="3" s="1"/>
  <c r="H29" i="3"/>
  <c r="L29" i="3" s="1"/>
  <c r="H6" i="3"/>
  <c r="L6" i="3" s="1"/>
  <c r="H22" i="3"/>
  <c r="L22" i="3" s="1"/>
  <c r="H16" i="3"/>
  <c r="L16" i="3" s="1"/>
  <c r="H35" i="3"/>
  <c r="L35" i="3" s="1"/>
  <c r="H17" i="3"/>
  <c r="L17" i="3" s="1"/>
  <c r="H23" i="3"/>
  <c r="L23" i="3" s="1"/>
  <c r="L40" i="3"/>
  <c r="H14" i="3"/>
  <c r="L14" i="3" s="1"/>
  <c r="H28" i="3"/>
  <c r="L28" i="3" s="1"/>
  <c r="H11" i="3"/>
  <c r="L11" i="3" s="1"/>
  <c r="H31" i="3"/>
  <c r="L31" i="3" s="1"/>
  <c r="H25" i="3"/>
  <c r="L25" i="3" s="1"/>
  <c r="H34" i="3"/>
  <c r="L34" i="3" s="1"/>
  <c r="H20" i="3"/>
  <c r="L20" i="3" s="1"/>
  <c r="H33" i="3"/>
  <c r="L33" i="3" s="1"/>
  <c r="H27" i="3"/>
  <c r="L27" i="3" s="1"/>
  <c r="H5" i="3"/>
  <c r="L5" i="3" s="1"/>
  <c r="H38" i="3"/>
  <c r="L38" i="3" s="1"/>
  <c r="H9" i="3"/>
  <c r="L9" i="3" s="1"/>
  <c r="H32" i="3"/>
  <c r="L32" i="3" s="1"/>
  <c r="H3" i="3"/>
  <c r="L3" i="3" s="1"/>
  <c r="H18" i="3"/>
  <c r="L18" i="3" s="1"/>
  <c r="H10" i="3"/>
  <c r="L10" i="3" s="1"/>
  <c r="H8" i="3"/>
  <c r="L8" i="3" s="1"/>
  <c r="H21" i="3"/>
  <c r="L21" i="3" s="1"/>
  <c r="H15" i="3"/>
  <c r="L15" i="3" s="1"/>
  <c r="H41" i="3"/>
  <c r="L41" i="3" s="1"/>
  <c r="H13" i="3"/>
  <c r="L13" i="3" s="1"/>
  <c r="H36" i="3"/>
  <c r="L36" i="3" s="1"/>
  <c r="H2" i="3"/>
  <c r="L2" i="3" s="1"/>
  <c r="M5" i="3" l="1"/>
  <c r="M4" i="3"/>
  <c r="J15" i="3"/>
  <c r="I15" i="3"/>
  <c r="O16" i="3"/>
  <c r="J38" i="3"/>
  <c r="I38" i="3"/>
  <c r="O39" i="3"/>
  <c r="J11" i="3"/>
  <c r="O12" i="3"/>
  <c r="I11" i="3"/>
  <c r="J22" i="3"/>
  <c r="I22" i="3"/>
  <c r="O23" i="3"/>
  <c r="J26" i="3"/>
  <c r="I26" i="3"/>
  <c r="O27" i="3"/>
  <c r="J21" i="3"/>
  <c r="O22" i="3"/>
  <c r="I21" i="3"/>
  <c r="J5" i="3"/>
  <c r="O6" i="3"/>
  <c r="I5" i="3"/>
  <c r="J28" i="3"/>
  <c r="O29" i="3"/>
  <c r="I28" i="3"/>
  <c r="J6" i="3"/>
  <c r="I6" i="3"/>
  <c r="O7" i="3"/>
  <c r="J7" i="3"/>
  <c r="I7" i="3"/>
  <c r="O8" i="3"/>
  <c r="J8" i="3"/>
  <c r="O9" i="3"/>
  <c r="I8" i="3"/>
  <c r="J27" i="3"/>
  <c r="I27" i="3"/>
  <c r="O28" i="3"/>
  <c r="J14" i="3"/>
  <c r="I14" i="3"/>
  <c r="O15" i="3"/>
  <c r="J29" i="3"/>
  <c r="O30" i="3"/>
  <c r="I29" i="3"/>
  <c r="J12" i="3"/>
  <c r="O13" i="3"/>
  <c r="I12" i="3"/>
  <c r="J2" i="3"/>
  <c r="I2" i="3"/>
  <c r="O3" i="3"/>
  <c r="J18" i="3"/>
  <c r="I18" i="3"/>
  <c r="O19" i="3"/>
  <c r="J20" i="3"/>
  <c r="O21" i="3"/>
  <c r="I20" i="3"/>
  <c r="J23" i="3"/>
  <c r="I23" i="3"/>
  <c r="O24" i="3"/>
  <c r="J19" i="3"/>
  <c r="O20" i="3"/>
  <c r="I19" i="3"/>
  <c r="J36" i="3"/>
  <c r="O37" i="3"/>
  <c r="I36" i="3"/>
  <c r="J3" i="3"/>
  <c r="I3" i="3"/>
  <c r="O4" i="3"/>
  <c r="J34" i="3"/>
  <c r="I34" i="3"/>
  <c r="O35" i="3"/>
  <c r="J17" i="3"/>
  <c r="O18" i="3"/>
  <c r="I17" i="3"/>
  <c r="J37" i="3"/>
  <c r="O38" i="3"/>
  <c r="I37" i="3"/>
  <c r="J13" i="3"/>
  <c r="O14" i="3"/>
  <c r="I13" i="3"/>
  <c r="J32" i="3"/>
  <c r="O33" i="3"/>
  <c r="I32" i="3"/>
  <c r="J25" i="3"/>
  <c r="O26" i="3"/>
  <c r="I25" i="3"/>
  <c r="J35" i="3"/>
  <c r="O36" i="3"/>
  <c r="I35" i="3"/>
  <c r="J24" i="3"/>
  <c r="O25" i="3"/>
  <c r="I24" i="3"/>
  <c r="J41" i="3"/>
  <c r="I41" i="3"/>
  <c r="J10" i="3"/>
  <c r="I10" i="3"/>
  <c r="O11" i="3"/>
  <c r="J9" i="3"/>
  <c r="O10" i="3"/>
  <c r="I9" i="3"/>
  <c r="J33" i="3"/>
  <c r="O34" i="3"/>
  <c r="I33" i="3"/>
  <c r="J31" i="3"/>
  <c r="I31" i="3"/>
  <c r="O32" i="3"/>
  <c r="J40" i="3"/>
  <c r="O41" i="3"/>
  <c r="J16" i="3"/>
  <c r="O17" i="3"/>
  <c r="I16" i="3"/>
  <c r="J39" i="3"/>
  <c r="I39" i="3"/>
  <c r="O40" i="3"/>
  <c r="J30" i="3"/>
  <c r="I30" i="3"/>
  <c r="O31" i="3"/>
  <c r="J4" i="3"/>
  <c r="O5" i="3"/>
  <c r="I4" i="3"/>
  <c r="K2" i="3" l="1"/>
</calcChain>
</file>

<file path=xl/sharedStrings.xml><?xml version="1.0" encoding="utf-8"?>
<sst xmlns="http://schemas.openxmlformats.org/spreadsheetml/2006/main" count="25" uniqueCount="20">
  <si>
    <t>F=distncia</t>
  </si>
  <si>
    <t>G=redondeo</t>
  </si>
  <si>
    <t>H=normalizacion valores de 0a 1</t>
  </si>
  <si>
    <t>J =  &lt; 0,65 AHOA TODO DATOS 0 SE ELIMINA PORQUE NO ALCANZA EN LA CIRCUN ABREVIADA</t>
  </si>
  <si>
    <t>M = numero de datos que se elimina</t>
  </si>
  <si>
    <t>L= VALORES MENORES QUE EN LA CASILLA K1</t>
  </si>
  <si>
    <t>M1 = VALOR MINIMO EN LA COMPRACION</t>
  </si>
  <si>
    <t>K=Contador de 0</t>
  </si>
  <si>
    <t>DISTANCIA MENOR</t>
  </si>
  <si>
    <t>Redondeo menor valor</t>
  </si>
  <si>
    <t>Normalizacion 0 a 1</t>
  </si>
  <si>
    <t>Redondeo normalizacion</t>
  </si>
  <si>
    <t>condicion para eliminar filas &lt;0,65</t>
  </si>
  <si>
    <t>Contar cuantas se eliminaron con cond&lt;0,65</t>
  </si>
  <si>
    <t>Cond&lt;M2</t>
  </si>
  <si>
    <t>Contador eliminadas</t>
  </si>
  <si>
    <t>VALORES ELIMINADOS ENTRE 0,2 Y 0,5</t>
  </si>
  <si>
    <t>VALOR MAXIMO</t>
  </si>
  <si>
    <t>CONCATENAR</t>
  </si>
  <si>
    <t>NUEVA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</si>
</sst>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0" fillId="0" borderId="0" xfId="0" applyFont="1"/>
    <xf numFmtId="0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ENTRENAMIENTO!$A$1:$A$117</c:f>
              <c:numCache>
                <c:formatCode>General</c:formatCode>
                <c:ptCount val="117"/>
                <c:pt idx="0">
                  <c:v>5.4</c:v>
                </c:pt>
                <c:pt idx="1">
                  <c:v>4.8</c:v>
                </c:pt>
                <c:pt idx="2">
                  <c:v>4.8</c:v>
                </c:pt>
                <c:pt idx="3">
                  <c:v>4.3</c:v>
                </c:pt>
                <c:pt idx="4">
                  <c:v>5.8</c:v>
                </c:pt>
                <c:pt idx="5">
                  <c:v>5.7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5.7</c:v>
                </c:pt>
                <c:pt idx="9">
                  <c:v>5.0999999999999996</c:v>
                </c:pt>
                <c:pt idx="10">
                  <c:v>5.4</c:v>
                </c:pt>
                <c:pt idx="11">
                  <c:v>5.0999999999999996</c:v>
                </c:pt>
                <c:pt idx="12">
                  <c:v>4.5999999999999996</c:v>
                </c:pt>
                <c:pt idx="13">
                  <c:v>5.0999999999999996</c:v>
                </c:pt>
                <c:pt idx="14">
                  <c:v>4.8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5.2</c:v>
                </c:pt>
                <c:pt idx="19">
                  <c:v>4.7</c:v>
                </c:pt>
                <c:pt idx="20">
                  <c:v>4.8</c:v>
                </c:pt>
                <c:pt idx="21">
                  <c:v>5.4</c:v>
                </c:pt>
                <c:pt idx="22">
                  <c:v>5.2</c:v>
                </c:pt>
                <c:pt idx="23">
                  <c:v>5.5</c:v>
                </c:pt>
                <c:pt idx="24">
                  <c:v>4.9000000000000004</c:v>
                </c:pt>
                <c:pt idx="25">
                  <c:v>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5.0999999999999996</c:v>
                </c:pt>
                <c:pt idx="35">
                  <c:v>4.8</c:v>
                </c:pt>
                <c:pt idx="36">
                  <c:v>5.0999999999999996</c:v>
                </c:pt>
                <c:pt idx="37">
                  <c:v>4.5999999999999996</c:v>
                </c:pt>
                <c:pt idx="38">
                  <c:v>5.3</c:v>
                </c:pt>
                <c:pt idx="39">
                  <c:v>5</c:v>
                </c:pt>
                <c:pt idx="40">
                  <c:v>5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5.6</c:v>
                </c:pt>
                <c:pt idx="45">
                  <c:v>6.7</c:v>
                </c:pt>
                <c:pt idx="46">
                  <c:v>5.6</c:v>
                </c:pt>
                <c:pt idx="47">
                  <c:v>5.8</c:v>
                </c:pt>
                <c:pt idx="48">
                  <c:v>6.2</c:v>
                </c:pt>
                <c:pt idx="49">
                  <c:v>5.6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6.1</c:v>
                </c:pt>
                <c:pt idx="54">
                  <c:v>6.4</c:v>
                </c:pt>
                <c:pt idx="55">
                  <c:v>6.6</c:v>
                </c:pt>
                <c:pt idx="56">
                  <c:v>6.8</c:v>
                </c:pt>
                <c:pt idx="57">
                  <c:v>6.7</c:v>
                </c:pt>
                <c:pt idx="58">
                  <c:v>6</c:v>
                </c:pt>
                <c:pt idx="59">
                  <c:v>5.7</c:v>
                </c:pt>
                <c:pt idx="60">
                  <c:v>5.5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5.4</c:v>
                </c:pt>
                <c:pt idx="65">
                  <c:v>6</c:v>
                </c:pt>
                <c:pt idx="66">
                  <c:v>6.7</c:v>
                </c:pt>
                <c:pt idx="67">
                  <c:v>6.3</c:v>
                </c:pt>
                <c:pt idx="68">
                  <c:v>5.6</c:v>
                </c:pt>
                <c:pt idx="69">
                  <c:v>5.5</c:v>
                </c:pt>
                <c:pt idx="70">
                  <c:v>5.5</c:v>
                </c:pt>
                <c:pt idx="71">
                  <c:v>6.1</c:v>
                </c:pt>
                <c:pt idx="72">
                  <c:v>5.8</c:v>
                </c:pt>
                <c:pt idx="73">
                  <c:v>5</c:v>
                </c:pt>
                <c:pt idx="74">
                  <c:v>5.6</c:v>
                </c:pt>
                <c:pt idx="75">
                  <c:v>5.7</c:v>
                </c:pt>
                <c:pt idx="76">
                  <c:v>5.7</c:v>
                </c:pt>
                <c:pt idx="77">
                  <c:v>6.2</c:v>
                </c:pt>
                <c:pt idx="78">
                  <c:v>5.0999999999999996</c:v>
                </c:pt>
                <c:pt idx="79">
                  <c:v>5.7</c:v>
                </c:pt>
                <c:pt idx="80">
                  <c:v>6.5</c:v>
                </c:pt>
                <c:pt idx="81">
                  <c:v>6.4</c:v>
                </c:pt>
                <c:pt idx="82">
                  <c:v>6.8</c:v>
                </c:pt>
                <c:pt idx="83">
                  <c:v>5.7</c:v>
                </c:pt>
                <c:pt idx="84">
                  <c:v>5.8</c:v>
                </c:pt>
                <c:pt idx="85">
                  <c:v>6.4</c:v>
                </c:pt>
                <c:pt idx="86">
                  <c:v>6.5</c:v>
                </c:pt>
                <c:pt idx="87">
                  <c:v>6</c:v>
                </c:pt>
                <c:pt idx="88">
                  <c:v>6.9</c:v>
                </c:pt>
                <c:pt idx="89">
                  <c:v>5.6</c:v>
                </c:pt>
                <c:pt idx="90">
                  <c:v>7.7</c:v>
                </c:pt>
                <c:pt idx="91">
                  <c:v>6.3</c:v>
                </c:pt>
                <c:pt idx="92">
                  <c:v>6.7</c:v>
                </c:pt>
                <c:pt idx="93">
                  <c:v>7.2</c:v>
                </c:pt>
                <c:pt idx="94">
                  <c:v>6.2</c:v>
                </c:pt>
                <c:pt idx="95">
                  <c:v>6.1</c:v>
                </c:pt>
                <c:pt idx="96">
                  <c:v>6.4</c:v>
                </c:pt>
                <c:pt idx="97">
                  <c:v>7.2</c:v>
                </c:pt>
                <c:pt idx="98">
                  <c:v>7.4</c:v>
                </c:pt>
                <c:pt idx="99">
                  <c:v>6.4</c:v>
                </c:pt>
                <c:pt idx="100">
                  <c:v>6.3</c:v>
                </c:pt>
                <c:pt idx="101">
                  <c:v>6.1</c:v>
                </c:pt>
                <c:pt idx="102">
                  <c:v>7.7</c:v>
                </c:pt>
                <c:pt idx="103">
                  <c:v>6.3</c:v>
                </c:pt>
                <c:pt idx="104">
                  <c:v>6.4</c:v>
                </c:pt>
                <c:pt idx="105">
                  <c:v>6</c:v>
                </c:pt>
                <c:pt idx="106">
                  <c:v>6.9</c:v>
                </c:pt>
                <c:pt idx="107">
                  <c:v>6.7</c:v>
                </c:pt>
                <c:pt idx="108">
                  <c:v>6.9</c:v>
                </c:pt>
                <c:pt idx="109">
                  <c:v>5.8</c:v>
                </c:pt>
                <c:pt idx="110">
                  <c:v>6.8</c:v>
                </c:pt>
                <c:pt idx="111">
                  <c:v>6.7</c:v>
                </c:pt>
                <c:pt idx="112">
                  <c:v>6.7</c:v>
                </c:pt>
                <c:pt idx="113">
                  <c:v>6.3</c:v>
                </c:pt>
                <c:pt idx="114">
                  <c:v>6.5</c:v>
                </c:pt>
                <c:pt idx="115">
                  <c:v>6.2</c:v>
                </c:pt>
                <c:pt idx="116">
                  <c:v>5.9</c:v>
                </c:pt>
              </c:numCache>
            </c:numRef>
          </c:xVal>
          <c:yVal>
            <c:numRef>
              <c:f>ENTRENAMIENTO!$B$1:$B$117</c:f>
              <c:numCache>
                <c:formatCode>General</c:formatCode>
                <c:ptCount val="117"/>
                <c:pt idx="0">
                  <c:v>3.7</c:v>
                </c:pt>
                <c:pt idx="1">
                  <c:v>3.4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4.4000000000000004</c:v>
                </c:pt>
                <c:pt idx="6">
                  <c:v>3.9</c:v>
                </c:pt>
                <c:pt idx="7">
                  <c:v>3.5</c:v>
                </c:pt>
                <c:pt idx="8">
                  <c:v>3.8</c:v>
                </c:pt>
                <c:pt idx="9">
                  <c:v>3.8</c:v>
                </c:pt>
                <c:pt idx="10">
                  <c:v>3.4</c:v>
                </c:pt>
                <c:pt idx="11">
                  <c:v>3.7</c:v>
                </c:pt>
                <c:pt idx="12">
                  <c:v>3.6</c:v>
                </c:pt>
                <c:pt idx="13">
                  <c:v>3.3</c:v>
                </c:pt>
                <c:pt idx="14">
                  <c:v>3.4</c:v>
                </c:pt>
                <c:pt idx="15">
                  <c:v>3</c:v>
                </c:pt>
                <c:pt idx="16">
                  <c:v>3.4</c:v>
                </c:pt>
                <c:pt idx="17">
                  <c:v>3.5</c:v>
                </c:pt>
                <c:pt idx="18">
                  <c:v>3.4</c:v>
                </c:pt>
                <c:pt idx="19">
                  <c:v>3.2</c:v>
                </c:pt>
                <c:pt idx="20">
                  <c:v>3.1</c:v>
                </c:pt>
                <c:pt idx="21">
                  <c:v>3.4</c:v>
                </c:pt>
                <c:pt idx="22">
                  <c:v>4.0999999999999996</c:v>
                </c:pt>
                <c:pt idx="23">
                  <c:v>4.2</c:v>
                </c:pt>
                <c:pt idx="24">
                  <c:v>3.1</c:v>
                </c:pt>
                <c:pt idx="25">
                  <c:v>3.2</c:v>
                </c:pt>
                <c:pt idx="26">
                  <c:v>3.5</c:v>
                </c:pt>
                <c:pt idx="27">
                  <c:v>3.1</c:v>
                </c:pt>
                <c:pt idx="28">
                  <c:v>3</c:v>
                </c:pt>
                <c:pt idx="29">
                  <c:v>3.4</c:v>
                </c:pt>
                <c:pt idx="30">
                  <c:v>3.5</c:v>
                </c:pt>
                <c:pt idx="31">
                  <c:v>2.2999999999999998</c:v>
                </c:pt>
                <c:pt idx="32">
                  <c:v>3.2</c:v>
                </c:pt>
                <c:pt idx="33">
                  <c:v>3.5</c:v>
                </c:pt>
                <c:pt idx="34">
                  <c:v>3.8</c:v>
                </c:pt>
                <c:pt idx="35">
                  <c:v>3</c:v>
                </c:pt>
                <c:pt idx="36">
                  <c:v>3.8</c:v>
                </c:pt>
                <c:pt idx="37">
                  <c:v>3.2</c:v>
                </c:pt>
                <c:pt idx="38">
                  <c:v>3.7</c:v>
                </c:pt>
                <c:pt idx="39">
                  <c:v>3.3</c:v>
                </c:pt>
                <c:pt idx="40">
                  <c:v>2</c:v>
                </c:pt>
                <c:pt idx="41">
                  <c:v>3</c:v>
                </c:pt>
                <c:pt idx="42">
                  <c:v>2.2000000000000002</c:v>
                </c:pt>
                <c:pt idx="43">
                  <c:v>2.9</c:v>
                </c:pt>
                <c:pt idx="44">
                  <c:v>2.9</c:v>
                </c:pt>
                <c:pt idx="45">
                  <c:v>3.1</c:v>
                </c:pt>
                <c:pt idx="46">
                  <c:v>3</c:v>
                </c:pt>
                <c:pt idx="47">
                  <c:v>2.7</c:v>
                </c:pt>
                <c:pt idx="48">
                  <c:v>2.2000000000000002</c:v>
                </c:pt>
                <c:pt idx="49">
                  <c:v>2.5</c:v>
                </c:pt>
                <c:pt idx="50">
                  <c:v>3.2</c:v>
                </c:pt>
                <c:pt idx="51">
                  <c:v>2.8</c:v>
                </c:pt>
                <c:pt idx="52">
                  <c:v>2.5</c:v>
                </c:pt>
                <c:pt idx="53">
                  <c:v>2.8</c:v>
                </c:pt>
                <c:pt idx="54">
                  <c:v>2.9</c:v>
                </c:pt>
                <c:pt idx="55">
                  <c:v>3</c:v>
                </c:pt>
                <c:pt idx="56">
                  <c:v>2.8</c:v>
                </c:pt>
                <c:pt idx="57">
                  <c:v>3</c:v>
                </c:pt>
                <c:pt idx="58">
                  <c:v>2.9</c:v>
                </c:pt>
                <c:pt idx="59">
                  <c:v>2.6</c:v>
                </c:pt>
                <c:pt idx="60">
                  <c:v>2.4</c:v>
                </c:pt>
                <c:pt idx="61">
                  <c:v>2.4</c:v>
                </c:pt>
                <c:pt idx="62">
                  <c:v>2.7</c:v>
                </c:pt>
                <c:pt idx="63">
                  <c:v>2.7</c:v>
                </c:pt>
                <c:pt idx="64">
                  <c:v>3</c:v>
                </c:pt>
                <c:pt idx="65">
                  <c:v>3.4</c:v>
                </c:pt>
                <c:pt idx="66">
                  <c:v>3.1</c:v>
                </c:pt>
                <c:pt idx="67">
                  <c:v>2.2999999999999998</c:v>
                </c:pt>
                <c:pt idx="68">
                  <c:v>3</c:v>
                </c:pt>
                <c:pt idx="69">
                  <c:v>2.5</c:v>
                </c:pt>
                <c:pt idx="70">
                  <c:v>2.6</c:v>
                </c:pt>
                <c:pt idx="71">
                  <c:v>3</c:v>
                </c:pt>
                <c:pt idx="72">
                  <c:v>2.6</c:v>
                </c:pt>
                <c:pt idx="73">
                  <c:v>2.2999999999999998</c:v>
                </c:pt>
                <c:pt idx="74">
                  <c:v>2.7</c:v>
                </c:pt>
                <c:pt idx="75">
                  <c:v>3</c:v>
                </c:pt>
                <c:pt idx="76">
                  <c:v>2.9</c:v>
                </c:pt>
                <c:pt idx="77">
                  <c:v>2.9</c:v>
                </c:pt>
                <c:pt idx="78">
                  <c:v>2.5</c:v>
                </c:pt>
                <c:pt idx="79">
                  <c:v>2.8</c:v>
                </c:pt>
                <c:pt idx="80">
                  <c:v>3.2</c:v>
                </c:pt>
                <c:pt idx="81">
                  <c:v>2.7</c:v>
                </c:pt>
                <c:pt idx="82">
                  <c:v>3</c:v>
                </c:pt>
                <c:pt idx="83">
                  <c:v>2.5</c:v>
                </c:pt>
                <c:pt idx="84">
                  <c:v>2.8</c:v>
                </c:pt>
                <c:pt idx="85">
                  <c:v>3.2</c:v>
                </c:pt>
                <c:pt idx="86">
                  <c:v>3</c:v>
                </c:pt>
                <c:pt idx="87">
                  <c:v>2.2000000000000002</c:v>
                </c:pt>
                <c:pt idx="88">
                  <c:v>3.2</c:v>
                </c:pt>
                <c:pt idx="89">
                  <c:v>2.8</c:v>
                </c:pt>
                <c:pt idx="90">
                  <c:v>2.8</c:v>
                </c:pt>
                <c:pt idx="91">
                  <c:v>2.7</c:v>
                </c:pt>
                <c:pt idx="92">
                  <c:v>3.3</c:v>
                </c:pt>
                <c:pt idx="93">
                  <c:v>3.2</c:v>
                </c:pt>
                <c:pt idx="94">
                  <c:v>2.8</c:v>
                </c:pt>
                <c:pt idx="95">
                  <c:v>3</c:v>
                </c:pt>
                <c:pt idx="96">
                  <c:v>2.8</c:v>
                </c:pt>
                <c:pt idx="97">
                  <c:v>3</c:v>
                </c:pt>
                <c:pt idx="98">
                  <c:v>2.8</c:v>
                </c:pt>
                <c:pt idx="99">
                  <c:v>2.8</c:v>
                </c:pt>
                <c:pt idx="100">
                  <c:v>2.8</c:v>
                </c:pt>
                <c:pt idx="101">
                  <c:v>2.6</c:v>
                </c:pt>
                <c:pt idx="102">
                  <c:v>3</c:v>
                </c:pt>
                <c:pt idx="103">
                  <c:v>3.4</c:v>
                </c:pt>
                <c:pt idx="104">
                  <c:v>3.1</c:v>
                </c:pt>
                <c:pt idx="105">
                  <c:v>3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2.7</c:v>
                </c:pt>
                <c:pt idx="110">
                  <c:v>3.2</c:v>
                </c:pt>
                <c:pt idx="111">
                  <c:v>3.3</c:v>
                </c:pt>
                <c:pt idx="112">
                  <c:v>3</c:v>
                </c:pt>
                <c:pt idx="113">
                  <c:v>2.5</c:v>
                </c:pt>
                <c:pt idx="114">
                  <c:v>3</c:v>
                </c:pt>
                <c:pt idx="115">
                  <c:v>3.4</c:v>
                </c:pt>
                <c:pt idx="1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9-4CA3-B7B6-9D14FC02267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ENTRENAMIENTO!$A$1:$A$117</c:f>
              <c:numCache>
                <c:formatCode>General</c:formatCode>
                <c:ptCount val="117"/>
                <c:pt idx="0">
                  <c:v>5.4</c:v>
                </c:pt>
                <c:pt idx="1">
                  <c:v>4.8</c:v>
                </c:pt>
                <c:pt idx="2">
                  <c:v>4.8</c:v>
                </c:pt>
                <c:pt idx="3">
                  <c:v>4.3</c:v>
                </c:pt>
                <c:pt idx="4">
                  <c:v>5.8</c:v>
                </c:pt>
                <c:pt idx="5">
                  <c:v>5.7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5.7</c:v>
                </c:pt>
                <c:pt idx="9">
                  <c:v>5.0999999999999996</c:v>
                </c:pt>
                <c:pt idx="10">
                  <c:v>5.4</c:v>
                </c:pt>
                <c:pt idx="11">
                  <c:v>5.0999999999999996</c:v>
                </c:pt>
                <c:pt idx="12">
                  <c:v>4.5999999999999996</c:v>
                </c:pt>
                <c:pt idx="13">
                  <c:v>5.0999999999999996</c:v>
                </c:pt>
                <c:pt idx="14">
                  <c:v>4.8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5.2</c:v>
                </c:pt>
                <c:pt idx="19">
                  <c:v>4.7</c:v>
                </c:pt>
                <c:pt idx="20">
                  <c:v>4.8</c:v>
                </c:pt>
                <c:pt idx="21">
                  <c:v>5.4</c:v>
                </c:pt>
                <c:pt idx="22">
                  <c:v>5.2</c:v>
                </c:pt>
                <c:pt idx="23">
                  <c:v>5.5</c:v>
                </c:pt>
                <c:pt idx="24">
                  <c:v>4.9000000000000004</c:v>
                </c:pt>
                <c:pt idx="25">
                  <c:v>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5.0999999999999996</c:v>
                </c:pt>
                <c:pt idx="35">
                  <c:v>4.8</c:v>
                </c:pt>
                <c:pt idx="36">
                  <c:v>5.0999999999999996</c:v>
                </c:pt>
                <c:pt idx="37">
                  <c:v>4.5999999999999996</c:v>
                </c:pt>
                <c:pt idx="38">
                  <c:v>5.3</c:v>
                </c:pt>
                <c:pt idx="39">
                  <c:v>5</c:v>
                </c:pt>
                <c:pt idx="40">
                  <c:v>5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5.6</c:v>
                </c:pt>
                <c:pt idx="45">
                  <c:v>6.7</c:v>
                </c:pt>
                <c:pt idx="46">
                  <c:v>5.6</c:v>
                </c:pt>
                <c:pt idx="47">
                  <c:v>5.8</c:v>
                </c:pt>
                <c:pt idx="48">
                  <c:v>6.2</c:v>
                </c:pt>
                <c:pt idx="49">
                  <c:v>5.6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6.1</c:v>
                </c:pt>
                <c:pt idx="54">
                  <c:v>6.4</c:v>
                </c:pt>
                <c:pt idx="55">
                  <c:v>6.6</c:v>
                </c:pt>
                <c:pt idx="56">
                  <c:v>6.8</c:v>
                </c:pt>
                <c:pt idx="57">
                  <c:v>6.7</c:v>
                </c:pt>
                <c:pt idx="58">
                  <c:v>6</c:v>
                </c:pt>
                <c:pt idx="59">
                  <c:v>5.7</c:v>
                </c:pt>
                <c:pt idx="60">
                  <c:v>5.5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5.4</c:v>
                </c:pt>
                <c:pt idx="65">
                  <c:v>6</c:v>
                </c:pt>
                <c:pt idx="66">
                  <c:v>6.7</c:v>
                </c:pt>
                <c:pt idx="67">
                  <c:v>6.3</c:v>
                </c:pt>
                <c:pt idx="68">
                  <c:v>5.6</c:v>
                </c:pt>
                <c:pt idx="69">
                  <c:v>5.5</c:v>
                </c:pt>
                <c:pt idx="70">
                  <c:v>5.5</c:v>
                </c:pt>
                <c:pt idx="71">
                  <c:v>6.1</c:v>
                </c:pt>
                <c:pt idx="72">
                  <c:v>5.8</c:v>
                </c:pt>
                <c:pt idx="73">
                  <c:v>5</c:v>
                </c:pt>
                <c:pt idx="74">
                  <c:v>5.6</c:v>
                </c:pt>
                <c:pt idx="75">
                  <c:v>5.7</c:v>
                </c:pt>
                <c:pt idx="76">
                  <c:v>5.7</c:v>
                </c:pt>
                <c:pt idx="77">
                  <c:v>6.2</c:v>
                </c:pt>
                <c:pt idx="78">
                  <c:v>5.0999999999999996</c:v>
                </c:pt>
                <c:pt idx="79">
                  <c:v>5.7</c:v>
                </c:pt>
                <c:pt idx="80">
                  <c:v>6.5</c:v>
                </c:pt>
                <c:pt idx="81">
                  <c:v>6.4</c:v>
                </c:pt>
                <c:pt idx="82">
                  <c:v>6.8</c:v>
                </c:pt>
                <c:pt idx="83">
                  <c:v>5.7</c:v>
                </c:pt>
                <c:pt idx="84">
                  <c:v>5.8</c:v>
                </c:pt>
                <c:pt idx="85">
                  <c:v>6.4</c:v>
                </c:pt>
                <c:pt idx="86">
                  <c:v>6.5</c:v>
                </c:pt>
                <c:pt idx="87">
                  <c:v>6</c:v>
                </c:pt>
                <c:pt idx="88">
                  <c:v>6.9</c:v>
                </c:pt>
                <c:pt idx="89">
                  <c:v>5.6</c:v>
                </c:pt>
                <c:pt idx="90">
                  <c:v>7.7</c:v>
                </c:pt>
                <c:pt idx="91">
                  <c:v>6.3</c:v>
                </c:pt>
                <c:pt idx="92">
                  <c:v>6.7</c:v>
                </c:pt>
                <c:pt idx="93">
                  <c:v>7.2</c:v>
                </c:pt>
                <c:pt idx="94">
                  <c:v>6.2</c:v>
                </c:pt>
                <c:pt idx="95">
                  <c:v>6.1</c:v>
                </c:pt>
                <c:pt idx="96">
                  <c:v>6.4</c:v>
                </c:pt>
                <c:pt idx="97">
                  <c:v>7.2</c:v>
                </c:pt>
                <c:pt idx="98">
                  <c:v>7.4</c:v>
                </c:pt>
                <c:pt idx="99">
                  <c:v>6.4</c:v>
                </c:pt>
                <c:pt idx="100">
                  <c:v>6.3</c:v>
                </c:pt>
                <c:pt idx="101">
                  <c:v>6.1</c:v>
                </c:pt>
                <c:pt idx="102">
                  <c:v>7.7</c:v>
                </c:pt>
                <c:pt idx="103">
                  <c:v>6.3</c:v>
                </c:pt>
                <c:pt idx="104">
                  <c:v>6.4</c:v>
                </c:pt>
                <c:pt idx="105">
                  <c:v>6</c:v>
                </c:pt>
                <c:pt idx="106">
                  <c:v>6.9</c:v>
                </c:pt>
                <c:pt idx="107">
                  <c:v>6.7</c:v>
                </c:pt>
                <c:pt idx="108">
                  <c:v>6.9</c:v>
                </c:pt>
                <c:pt idx="109">
                  <c:v>5.8</c:v>
                </c:pt>
                <c:pt idx="110">
                  <c:v>6.8</c:v>
                </c:pt>
                <c:pt idx="111">
                  <c:v>6.7</c:v>
                </c:pt>
                <c:pt idx="112">
                  <c:v>6.7</c:v>
                </c:pt>
                <c:pt idx="113">
                  <c:v>6.3</c:v>
                </c:pt>
                <c:pt idx="114">
                  <c:v>6.5</c:v>
                </c:pt>
                <c:pt idx="115">
                  <c:v>6.2</c:v>
                </c:pt>
                <c:pt idx="116">
                  <c:v>5.9</c:v>
                </c:pt>
              </c:numCache>
            </c:numRef>
          </c:xVal>
          <c:yVal>
            <c:numRef>
              <c:f>ENTRENAMIENTO!$C$1:$C$117</c:f>
              <c:numCache>
                <c:formatCode>General</c:formatCode>
                <c:ptCount val="117"/>
                <c:pt idx="0">
                  <c:v>1.5</c:v>
                </c:pt>
                <c:pt idx="1">
                  <c:v>1.6</c:v>
                </c:pt>
                <c:pt idx="2">
                  <c:v>1.4</c:v>
                </c:pt>
                <c:pt idx="3">
                  <c:v>1.1000000000000001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1.4</c:v>
                </c:pt>
                <c:pt idx="8">
                  <c:v>1.7</c:v>
                </c:pt>
                <c:pt idx="9">
                  <c:v>1.5</c:v>
                </c:pt>
                <c:pt idx="10">
                  <c:v>1.7</c:v>
                </c:pt>
                <c:pt idx="11">
                  <c:v>1.5</c:v>
                </c:pt>
                <c:pt idx="12">
                  <c:v>1</c:v>
                </c:pt>
                <c:pt idx="13">
                  <c:v>1.7</c:v>
                </c:pt>
                <c:pt idx="14">
                  <c:v>1.9</c:v>
                </c:pt>
                <c:pt idx="15">
                  <c:v>1.6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1.6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1.4</c:v>
                </c:pt>
                <c:pt idx="24">
                  <c:v>1.5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1.3</c:v>
                </c:pt>
                <c:pt idx="29">
                  <c:v>1.5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1.6</c:v>
                </c:pt>
                <c:pt idx="34">
                  <c:v>1.9</c:v>
                </c:pt>
                <c:pt idx="35">
                  <c:v>1.4</c:v>
                </c:pt>
                <c:pt idx="36">
                  <c:v>1.6</c:v>
                </c:pt>
                <c:pt idx="37">
                  <c:v>1.4</c:v>
                </c:pt>
                <c:pt idx="38">
                  <c:v>1.5</c:v>
                </c:pt>
                <c:pt idx="39">
                  <c:v>1.4</c:v>
                </c:pt>
                <c:pt idx="40">
                  <c:v>3.5</c:v>
                </c:pt>
                <c:pt idx="41">
                  <c:v>4.2</c:v>
                </c:pt>
                <c:pt idx="42">
                  <c:v>4</c:v>
                </c:pt>
                <c:pt idx="43">
                  <c:v>4.7</c:v>
                </c:pt>
                <c:pt idx="44">
                  <c:v>3.6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4.0999999999999996</c:v>
                </c:pt>
                <c:pt idx="48">
                  <c:v>4.5</c:v>
                </c:pt>
                <c:pt idx="49">
                  <c:v>3.9</c:v>
                </c:pt>
                <c:pt idx="50">
                  <c:v>4.8</c:v>
                </c:pt>
                <c:pt idx="51">
                  <c:v>4</c:v>
                </c:pt>
                <c:pt idx="52">
                  <c:v>4.9000000000000004</c:v>
                </c:pt>
                <c:pt idx="53">
                  <c:v>4.7</c:v>
                </c:pt>
                <c:pt idx="54">
                  <c:v>4.3</c:v>
                </c:pt>
                <c:pt idx="55">
                  <c:v>4.4000000000000004</c:v>
                </c:pt>
                <c:pt idx="56">
                  <c:v>4.8</c:v>
                </c:pt>
                <c:pt idx="57">
                  <c:v>5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3.7</c:v>
                </c:pt>
                <c:pt idx="62">
                  <c:v>3.9</c:v>
                </c:pt>
                <c:pt idx="63">
                  <c:v>5.0999999999999996</c:v>
                </c:pt>
                <c:pt idx="64">
                  <c:v>4.5</c:v>
                </c:pt>
                <c:pt idx="65">
                  <c:v>4.5</c:v>
                </c:pt>
                <c:pt idx="66">
                  <c:v>4.7</c:v>
                </c:pt>
                <c:pt idx="67">
                  <c:v>4.4000000000000004</c:v>
                </c:pt>
                <c:pt idx="68">
                  <c:v>4.0999999999999996</c:v>
                </c:pt>
                <c:pt idx="69">
                  <c:v>4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</c:v>
                </c:pt>
                <c:pt idx="73">
                  <c:v>3.3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4.3</c:v>
                </c:pt>
                <c:pt idx="78">
                  <c:v>3</c:v>
                </c:pt>
                <c:pt idx="79">
                  <c:v>4.0999999999999996</c:v>
                </c:pt>
                <c:pt idx="80">
                  <c:v>5.0999999999999996</c:v>
                </c:pt>
                <c:pt idx="81">
                  <c:v>5.3</c:v>
                </c:pt>
                <c:pt idx="82">
                  <c:v>5.5</c:v>
                </c:pt>
                <c:pt idx="83">
                  <c:v>5</c:v>
                </c:pt>
                <c:pt idx="84">
                  <c:v>5.0999999999999996</c:v>
                </c:pt>
                <c:pt idx="85">
                  <c:v>5.3</c:v>
                </c:pt>
                <c:pt idx="86">
                  <c:v>5.5</c:v>
                </c:pt>
                <c:pt idx="87">
                  <c:v>5</c:v>
                </c:pt>
                <c:pt idx="88">
                  <c:v>5.7</c:v>
                </c:pt>
                <c:pt idx="89">
                  <c:v>4.9000000000000004</c:v>
                </c:pt>
                <c:pt idx="90">
                  <c:v>6.7</c:v>
                </c:pt>
                <c:pt idx="91">
                  <c:v>4.9000000000000004</c:v>
                </c:pt>
                <c:pt idx="92">
                  <c:v>5.7</c:v>
                </c:pt>
                <c:pt idx="93">
                  <c:v>6</c:v>
                </c:pt>
                <c:pt idx="94">
                  <c:v>4.8</c:v>
                </c:pt>
                <c:pt idx="95">
                  <c:v>4.9000000000000004</c:v>
                </c:pt>
                <c:pt idx="96">
                  <c:v>5.6</c:v>
                </c:pt>
                <c:pt idx="97">
                  <c:v>5.8</c:v>
                </c:pt>
                <c:pt idx="98">
                  <c:v>6.1</c:v>
                </c:pt>
                <c:pt idx="99">
                  <c:v>5.6</c:v>
                </c:pt>
                <c:pt idx="100">
                  <c:v>5.0999999999999996</c:v>
                </c:pt>
                <c:pt idx="101">
                  <c:v>5.6</c:v>
                </c:pt>
                <c:pt idx="102">
                  <c:v>6.1</c:v>
                </c:pt>
                <c:pt idx="103">
                  <c:v>5.6</c:v>
                </c:pt>
                <c:pt idx="104">
                  <c:v>5.5</c:v>
                </c:pt>
                <c:pt idx="105">
                  <c:v>4.8</c:v>
                </c:pt>
                <c:pt idx="106">
                  <c:v>5.4</c:v>
                </c:pt>
                <c:pt idx="107">
                  <c:v>5.6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5.9</c:v>
                </c:pt>
                <c:pt idx="111">
                  <c:v>5.7</c:v>
                </c:pt>
                <c:pt idx="112">
                  <c:v>5.2</c:v>
                </c:pt>
                <c:pt idx="113">
                  <c:v>5</c:v>
                </c:pt>
                <c:pt idx="114">
                  <c:v>5.2</c:v>
                </c:pt>
                <c:pt idx="115">
                  <c:v>5.4</c:v>
                </c:pt>
                <c:pt idx="116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9-4CA3-B7B6-9D14FC02267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ENTRENAMIENTO!$A$1:$A$117</c:f>
              <c:numCache>
                <c:formatCode>General</c:formatCode>
                <c:ptCount val="117"/>
                <c:pt idx="0">
                  <c:v>5.4</c:v>
                </c:pt>
                <c:pt idx="1">
                  <c:v>4.8</c:v>
                </c:pt>
                <c:pt idx="2">
                  <c:v>4.8</c:v>
                </c:pt>
                <c:pt idx="3">
                  <c:v>4.3</c:v>
                </c:pt>
                <c:pt idx="4">
                  <c:v>5.8</c:v>
                </c:pt>
                <c:pt idx="5">
                  <c:v>5.7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5.7</c:v>
                </c:pt>
                <c:pt idx="9">
                  <c:v>5.0999999999999996</c:v>
                </c:pt>
                <c:pt idx="10">
                  <c:v>5.4</c:v>
                </c:pt>
                <c:pt idx="11">
                  <c:v>5.0999999999999996</c:v>
                </c:pt>
                <c:pt idx="12">
                  <c:v>4.5999999999999996</c:v>
                </c:pt>
                <c:pt idx="13">
                  <c:v>5.0999999999999996</c:v>
                </c:pt>
                <c:pt idx="14">
                  <c:v>4.8</c:v>
                </c:pt>
                <c:pt idx="15">
                  <c:v>5</c:v>
                </c:pt>
                <c:pt idx="16">
                  <c:v>5</c:v>
                </c:pt>
                <c:pt idx="17">
                  <c:v>5.2</c:v>
                </c:pt>
                <c:pt idx="18">
                  <c:v>5.2</c:v>
                </c:pt>
                <c:pt idx="19">
                  <c:v>4.7</c:v>
                </c:pt>
                <c:pt idx="20">
                  <c:v>4.8</c:v>
                </c:pt>
                <c:pt idx="21">
                  <c:v>5.4</c:v>
                </c:pt>
                <c:pt idx="22">
                  <c:v>5.2</c:v>
                </c:pt>
                <c:pt idx="23">
                  <c:v>5.5</c:v>
                </c:pt>
                <c:pt idx="24">
                  <c:v>4.9000000000000004</c:v>
                </c:pt>
                <c:pt idx="25">
                  <c:v>5</c:v>
                </c:pt>
                <c:pt idx="26">
                  <c:v>5.5</c:v>
                </c:pt>
                <c:pt idx="27">
                  <c:v>4.9000000000000004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5.0999999999999996</c:v>
                </c:pt>
                <c:pt idx="35">
                  <c:v>4.8</c:v>
                </c:pt>
                <c:pt idx="36">
                  <c:v>5.0999999999999996</c:v>
                </c:pt>
                <c:pt idx="37">
                  <c:v>4.5999999999999996</c:v>
                </c:pt>
                <c:pt idx="38">
                  <c:v>5.3</c:v>
                </c:pt>
                <c:pt idx="39">
                  <c:v>5</c:v>
                </c:pt>
                <c:pt idx="40">
                  <c:v>5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5.6</c:v>
                </c:pt>
                <c:pt idx="45">
                  <c:v>6.7</c:v>
                </c:pt>
                <c:pt idx="46">
                  <c:v>5.6</c:v>
                </c:pt>
                <c:pt idx="47">
                  <c:v>5.8</c:v>
                </c:pt>
                <c:pt idx="48">
                  <c:v>6.2</c:v>
                </c:pt>
                <c:pt idx="49">
                  <c:v>5.6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6.1</c:v>
                </c:pt>
                <c:pt idx="54">
                  <c:v>6.4</c:v>
                </c:pt>
                <c:pt idx="55">
                  <c:v>6.6</c:v>
                </c:pt>
                <c:pt idx="56">
                  <c:v>6.8</c:v>
                </c:pt>
                <c:pt idx="57">
                  <c:v>6.7</c:v>
                </c:pt>
                <c:pt idx="58">
                  <c:v>6</c:v>
                </c:pt>
                <c:pt idx="59">
                  <c:v>5.7</c:v>
                </c:pt>
                <c:pt idx="60">
                  <c:v>5.5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5.4</c:v>
                </c:pt>
                <c:pt idx="65">
                  <c:v>6</c:v>
                </c:pt>
                <c:pt idx="66">
                  <c:v>6.7</c:v>
                </c:pt>
                <c:pt idx="67">
                  <c:v>6.3</c:v>
                </c:pt>
                <c:pt idx="68">
                  <c:v>5.6</c:v>
                </c:pt>
                <c:pt idx="69">
                  <c:v>5.5</c:v>
                </c:pt>
                <c:pt idx="70">
                  <c:v>5.5</c:v>
                </c:pt>
                <c:pt idx="71">
                  <c:v>6.1</c:v>
                </c:pt>
                <c:pt idx="72">
                  <c:v>5.8</c:v>
                </c:pt>
                <c:pt idx="73">
                  <c:v>5</c:v>
                </c:pt>
                <c:pt idx="74">
                  <c:v>5.6</c:v>
                </c:pt>
                <c:pt idx="75">
                  <c:v>5.7</c:v>
                </c:pt>
                <c:pt idx="76">
                  <c:v>5.7</c:v>
                </c:pt>
                <c:pt idx="77">
                  <c:v>6.2</c:v>
                </c:pt>
                <c:pt idx="78">
                  <c:v>5.0999999999999996</c:v>
                </c:pt>
                <c:pt idx="79">
                  <c:v>5.7</c:v>
                </c:pt>
                <c:pt idx="80">
                  <c:v>6.5</c:v>
                </c:pt>
                <c:pt idx="81">
                  <c:v>6.4</c:v>
                </c:pt>
                <c:pt idx="82">
                  <c:v>6.8</c:v>
                </c:pt>
                <c:pt idx="83">
                  <c:v>5.7</c:v>
                </c:pt>
                <c:pt idx="84">
                  <c:v>5.8</c:v>
                </c:pt>
                <c:pt idx="85">
                  <c:v>6.4</c:v>
                </c:pt>
                <c:pt idx="86">
                  <c:v>6.5</c:v>
                </c:pt>
                <c:pt idx="87">
                  <c:v>6</c:v>
                </c:pt>
                <c:pt idx="88">
                  <c:v>6.9</c:v>
                </c:pt>
                <c:pt idx="89">
                  <c:v>5.6</c:v>
                </c:pt>
                <c:pt idx="90">
                  <c:v>7.7</c:v>
                </c:pt>
                <c:pt idx="91">
                  <c:v>6.3</c:v>
                </c:pt>
                <c:pt idx="92">
                  <c:v>6.7</c:v>
                </c:pt>
                <c:pt idx="93">
                  <c:v>7.2</c:v>
                </c:pt>
                <c:pt idx="94">
                  <c:v>6.2</c:v>
                </c:pt>
                <c:pt idx="95">
                  <c:v>6.1</c:v>
                </c:pt>
                <c:pt idx="96">
                  <c:v>6.4</c:v>
                </c:pt>
                <c:pt idx="97">
                  <c:v>7.2</c:v>
                </c:pt>
                <c:pt idx="98">
                  <c:v>7.4</c:v>
                </c:pt>
                <c:pt idx="99">
                  <c:v>6.4</c:v>
                </c:pt>
                <c:pt idx="100">
                  <c:v>6.3</c:v>
                </c:pt>
                <c:pt idx="101">
                  <c:v>6.1</c:v>
                </c:pt>
                <c:pt idx="102">
                  <c:v>7.7</c:v>
                </c:pt>
                <c:pt idx="103">
                  <c:v>6.3</c:v>
                </c:pt>
                <c:pt idx="104">
                  <c:v>6.4</c:v>
                </c:pt>
                <c:pt idx="105">
                  <c:v>6</c:v>
                </c:pt>
                <c:pt idx="106">
                  <c:v>6.9</c:v>
                </c:pt>
                <c:pt idx="107">
                  <c:v>6.7</c:v>
                </c:pt>
                <c:pt idx="108">
                  <c:v>6.9</c:v>
                </c:pt>
                <c:pt idx="109">
                  <c:v>5.8</c:v>
                </c:pt>
                <c:pt idx="110">
                  <c:v>6.8</c:v>
                </c:pt>
                <c:pt idx="111">
                  <c:v>6.7</c:v>
                </c:pt>
                <c:pt idx="112">
                  <c:v>6.7</c:v>
                </c:pt>
                <c:pt idx="113">
                  <c:v>6.3</c:v>
                </c:pt>
                <c:pt idx="114">
                  <c:v>6.5</c:v>
                </c:pt>
                <c:pt idx="115">
                  <c:v>6.2</c:v>
                </c:pt>
                <c:pt idx="116">
                  <c:v>5.9</c:v>
                </c:pt>
              </c:numCache>
            </c:numRef>
          </c:xVal>
          <c:yVal>
            <c:numRef>
              <c:f>ENTRENAMIENTO!$D$1:$D$117</c:f>
              <c:numCache>
                <c:formatCode>General</c:formatCode>
                <c:ptCount val="117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0.5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0.1</c:v>
                </c:pt>
                <c:pt idx="23">
                  <c:v>0.2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0.2</c:v>
                </c:pt>
                <c:pt idx="33">
                  <c:v>0.6</c:v>
                </c:pt>
                <c:pt idx="34">
                  <c:v>0.4</c:v>
                </c:pt>
                <c:pt idx="35">
                  <c:v>0.3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1</c:v>
                </c:pt>
                <c:pt idx="41">
                  <c:v>1.5</c:v>
                </c:pt>
                <c:pt idx="42">
                  <c:v>1</c:v>
                </c:pt>
                <c:pt idx="43">
                  <c:v>1.4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</c:v>
                </c:pt>
                <c:pt idx="48">
                  <c:v>1.5</c:v>
                </c:pt>
                <c:pt idx="49">
                  <c:v>1.1000000000000001</c:v>
                </c:pt>
                <c:pt idx="50">
                  <c:v>1.8</c:v>
                </c:pt>
                <c:pt idx="51">
                  <c:v>1.3</c:v>
                </c:pt>
                <c:pt idx="52">
                  <c:v>1.5</c:v>
                </c:pt>
                <c:pt idx="53">
                  <c:v>1.2</c:v>
                </c:pt>
                <c:pt idx="54">
                  <c:v>1.3</c:v>
                </c:pt>
                <c:pt idx="55">
                  <c:v>1.4</c:v>
                </c:pt>
                <c:pt idx="56">
                  <c:v>1.4</c:v>
                </c:pt>
                <c:pt idx="57">
                  <c:v>1.7</c:v>
                </c:pt>
                <c:pt idx="58">
                  <c:v>1.5</c:v>
                </c:pt>
                <c:pt idx="59">
                  <c:v>1</c:v>
                </c:pt>
                <c:pt idx="60">
                  <c:v>1.1000000000000001</c:v>
                </c:pt>
                <c:pt idx="61">
                  <c:v>1</c:v>
                </c:pt>
                <c:pt idx="62">
                  <c:v>1.2</c:v>
                </c:pt>
                <c:pt idx="63">
                  <c:v>1.6</c:v>
                </c:pt>
                <c:pt idx="64">
                  <c:v>1.5</c:v>
                </c:pt>
                <c:pt idx="65">
                  <c:v>1.6</c:v>
                </c:pt>
                <c:pt idx="66">
                  <c:v>1.5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1.2</c:v>
                </c:pt>
                <c:pt idx="71">
                  <c:v>1.4</c:v>
                </c:pt>
                <c:pt idx="72">
                  <c:v>1.2</c:v>
                </c:pt>
                <c:pt idx="73">
                  <c:v>1</c:v>
                </c:pt>
                <c:pt idx="74">
                  <c:v>1.3</c:v>
                </c:pt>
                <c:pt idx="75">
                  <c:v>1.2</c:v>
                </c:pt>
                <c:pt idx="76">
                  <c:v>1.3</c:v>
                </c:pt>
                <c:pt idx="77">
                  <c:v>1.3</c:v>
                </c:pt>
                <c:pt idx="78">
                  <c:v>1.1000000000000001</c:v>
                </c:pt>
                <c:pt idx="79">
                  <c:v>1.3</c:v>
                </c:pt>
                <c:pt idx="80">
                  <c:v>2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2.4</c:v>
                </c:pt>
                <c:pt idx="85">
                  <c:v>2.2999999999999998</c:v>
                </c:pt>
                <c:pt idx="86">
                  <c:v>1.8</c:v>
                </c:pt>
                <c:pt idx="87">
                  <c:v>1.5</c:v>
                </c:pt>
                <c:pt idx="88">
                  <c:v>2.2999999999999998</c:v>
                </c:pt>
                <c:pt idx="89">
                  <c:v>2</c:v>
                </c:pt>
                <c:pt idx="90">
                  <c:v>2</c:v>
                </c:pt>
                <c:pt idx="91">
                  <c:v>1.8</c:v>
                </c:pt>
                <c:pt idx="92">
                  <c:v>2.1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2.1</c:v>
                </c:pt>
                <c:pt idx="97">
                  <c:v>1.6</c:v>
                </c:pt>
                <c:pt idx="98">
                  <c:v>1.9</c:v>
                </c:pt>
                <c:pt idx="99">
                  <c:v>2.2000000000000002</c:v>
                </c:pt>
                <c:pt idx="100">
                  <c:v>1.5</c:v>
                </c:pt>
                <c:pt idx="101">
                  <c:v>1.4</c:v>
                </c:pt>
                <c:pt idx="102">
                  <c:v>2.2999999999999998</c:v>
                </c:pt>
                <c:pt idx="103">
                  <c:v>2.4</c:v>
                </c:pt>
                <c:pt idx="104">
                  <c:v>1.8</c:v>
                </c:pt>
                <c:pt idx="105">
                  <c:v>1.8</c:v>
                </c:pt>
                <c:pt idx="106">
                  <c:v>2.1</c:v>
                </c:pt>
                <c:pt idx="107">
                  <c:v>2.4</c:v>
                </c:pt>
                <c:pt idx="108">
                  <c:v>2.2999999999999998</c:v>
                </c:pt>
                <c:pt idx="109">
                  <c:v>1.9</c:v>
                </c:pt>
                <c:pt idx="110">
                  <c:v>2.2999999999999998</c:v>
                </c:pt>
                <c:pt idx="111">
                  <c:v>2.5</c:v>
                </c:pt>
                <c:pt idx="112">
                  <c:v>2.2999999999999998</c:v>
                </c:pt>
                <c:pt idx="113">
                  <c:v>1.9</c:v>
                </c:pt>
                <c:pt idx="114">
                  <c:v>2</c:v>
                </c:pt>
                <c:pt idx="115">
                  <c:v>2.2999999999999998</c:v>
                </c:pt>
                <c:pt idx="116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9-4CA3-B7B6-9D14FC02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504"/>
        <c:axId val="416865728"/>
      </c:scatterChart>
      <c:valAx>
        <c:axId val="4196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865728"/>
        <c:crosses val="autoZero"/>
        <c:crossBetween val="midCat"/>
      </c:valAx>
      <c:valAx>
        <c:axId val="416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969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4.8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</c:v>
                </c:pt>
                <c:pt idx="6">
                  <c:v>5.2</c:v>
                </c:pt>
                <c:pt idx="7">
                  <c:v>5.2</c:v>
                </c:pt>
                <c:pt idx="8">
                  <c:v>5</c:v>
                </c:pt>
                <c:pt idx="9">
                  <c:v>5.0999999999999996</c:v>
                </c:pt>
                <c:pt idx="10">
                  <c:v>5</c:v>
                </c:pt>
                <c:pt idx="11">
                  <c:v>5</c:v>
                </c:pt>
                <c:pt idx="12">
                  <c:v>5.0999999999999996</c:v>
                </c:pt>
                <c:pt idx="13">
                  <c:v>5</c:v>
                </c:pt>
                <c:pt idx="14">
                  <c:v>5</c:v>
                </c:pt>
                <c:pt idx="23">
                  <c:v>5.9</c:v>
                </c:pt>
                <c:pt idx="24">
                  <c:v>5.8</c:v>
                </c:pt>
                <c:pt idx="25">
                  <c:v>6.1</c:v>
                </c:pt>
                <c:pt idx="26">
                  <c:v>6</c:v>
                </c:pt>
                <c:pt idx="27">
                  <c:v>5.8</c:v>
                </c:pt>
                <c:pt idx="28">
                  <c:v>5.6</c:v>
                </c:pt>
                <c:pt idx="29">
                  <c:v>5.8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6.2</c:v>
                </c:pt>
                <c:pt idx="34">
                  <c:v>5.7</c:v>
                </c:pt>
                <c:pt idx="38">
                  <c:v>5.6</c:v>
                </c:pt>
                <c:pt idx="39">
                  <c:v>6.3</c:v>
                </c:pt>
                <c:pt idx="40">
                  <c:v>6.2</c:v>
                </c:pt>
                <c:pt idx="41">
                  <c:v>6.1</c:v>
                </c:pt>
                <c:pt idx="42">
                  <c:v>6.3</c:v>
                </c:pt>
                <c:pt idx="43">
                  <c:v>6</c:v>
                </c:pt>
                <c:pt idx="44">
                  <c:v>5.9</c:v>
                </c:pt>
              </c:numCache>
            </c:numRef>
          </c:xVal>
          <c:yVal>
            <c:numRef>
              <c:f>Hoja2!$B$2:$B$46</c:f>
              <c:numCache>
                <c:formatCode>General</c:formatCode>
                <c:ptCount val="45"/>
                <c:pt idx="0">
                  <c:v>3.4</c:v>
                </c:pt>
                <c:pt idx="1">
                  <c:v>3.5</c:v>
                </c:pt>
                <c:pt idx="2">
                  <c:v>3.8</c:v>
                </c:pt>
                <c:pt idx="3">
                  <c:v>3.7</c:v>
                </c:pt>
                <c:pt idx="4">
                  <c:v>3.3</c:v>
                </c:pt>
                <c:pt idx="5">
                  <c:v>3.4</c:v>
                </c:pt>
                <c:pt idx="6">
                  <c:v>3.5</c:v>
                </c:pt>
                <c:pt idx="7">
                  <c:v>3.4</c:v>
                </c:pt>
                <c:pt idx="8">
                  <c:v>3.2</c:v>
                </c:pt>
                <c:pt idx="9">
                  <c:v>3.4</c:v>
                </c:pt>
                <c:pt idx="10">
                  <c:v>3.5</c:v>
                </c:pt>
                <c:pt idx="11">
                  <c:v>3.5</c:v>
                </c:pt>
                <c:pt idx="12">
                  <c:v>3.8</c:v>
                </c:pt>
                <c:pt idx="13">
                  <c:v>3.7</c:v>
                </c:pt>
                <c:pt idx="14">
                  <c:v>3.3</c:v>
                </c:pt>
                <c:pt idx="23">
                  <c:v>3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2.7</c:v>
                </c:pt>
                <c:pt idx="28">
                  <c:v>3</c:v>
                </c:pt>
                <c:pt idx="29">
                  <c:v>2.6</c:v>
                </c:pt>
                <c:pt idx="30">
                  <c:v>2.7</c:v>
                </c:pt>
                <c:pt idx="31">
                  <c:v>3</c:v>
                </c:pt>
                <c:pt idx="32">
                  <c:v>2.9</c:v>
                </c:pt>
                <c:pt idx="33">
                  <c:v>2.9</c:v>
                </c:pt>
                <c:pt idx="34">
                  <c:v>2.8</c:v>
                </c:pt>
                <c:pt idx="38">
                  <c:v>2.8</c:v>
                </c:pt>
                <c:pt idx="39">
                  <c:v>2.7</c:v>
                </c:pt>
                <c:pt idx="40">
                  <c:v>2.8</c:v>
                </c:pt>
                <c:pt idx="41">
                  <c:v>3</c:v>
                </c:pt>
                <c:pt idx="42">
                  <c:v>2.8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CE7-BB91-0C11388515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4.8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</c:v>
                </c:pt>
                <c:pt idx="6">
                  <c:v>5.2</c:v>
                </c:pt>
                <c:pt idx="7">
                  <c:v>5.2</c:v>
                </c:pt>
                <c:pt idx="8">
                  <c:v>5</c:v>
                </c:pt>
                <c:pt idx="9">
                  <c:v>5.0999999999999996</c:v>
                </c:pt>
                <c:pt idx="10">
                  <c:v>5</c:v>
                </c:pt>
                <c:pt idx="11">
                  <c:v>5</c:v>
                </c:pt>
                <c:pt idx="12">
                  <c:v>5.0999999999999996</c:v>
                </c:pt>
                <c:pt idx="13">
                  <c:v>5</c:v>
                </c:pt>
                <c:pt idx="14">
                  <c:v>5</c:v>
                </c:pt>
                <c:pt idx="23">
                  <c:v>5.9</c:v>
                </c:pt>
                <c:pt idx="24">
                  <c:v>5.8</c:v>
                </c:pt>
                <c:pt idx="25">
                  <c:v>6.1</c:v>
                </c:pt>
                <c:pt idx="26">
                  <c:v>6</c:v>
                </c:pt>
                <c:pt idx="27">
                  <c:v>5.8</c:v>
                </c:pt>
                <c:pt idx="28">
                  <c:v>5.6</c:v>
                </c:pt>
                <c:pt idx="29">
                  <c:v>5.8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6.2</c:v>
                </c:pt>
                <c:pt idx="34">
                  <c:v>5.7</c:v>
                </c:pt>
                <c:pt idx="38">
                  <c:v>5.6</c:v>
                </c:pt>
                <c:pt idx="39">
                  <c:v>6.3</c:v>
                </c:pt>
                <c:pt idx="40">
                  <c:v>6.2</c:v>
                </c:pt>
                <c:pt idx="41">
                  <c:v>6.1</c:v>
                </c:pt>
                <c:pt idx="42">
                  <c:v>6.3</c:v>
                </c:pt>
                <c:pt idx="43">
                  <c:v>6</c:v>
                </c:pt>
                <c:pt idx="44">
                  <c:v>5.9</c:v>
                </c:pt>
              </c:numCache>
            </c:numRef>
          </c:xVal>
          <c:yVal>
            <c:numRef>
              <c:f>Hoja2!$C$2:$C$46</c:f>
              <c:numCache>
                <c:formatCode>General</c:formatCode>
                <c:ptCount val="45"/>
                <c:pt idx="0">
                  <c:v>1.6</c:v>
                </c:pt>
                <c:pt idx="1">
                  <c:v>1.4</c:v>
                </c:pt>
                <c:pt idx="2">
                  <c:v>1.5</c:v>
                </c:pt>
                <c:pt idx="3">
                  <c:v>1.5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1.4</c:v>
                </c:pt>
                <c:pt idx="8">
                  <c:v>1.2</c:v>
                </c:pt>
                <c:pt idx="9">
                  <c:v>1.5</c:v>
                </c:pt>
                <c:pt idx="10">
                  <c:v>1.3</c:v>
                </c:pt>
                <c:pt idx="11">
                  <c:v>1.6</c:v>
                </c:pt>
                <c:pt idx="12">
                  <c:v>1.9</c:v>
                </c:pt>
                <c:pt idx="13">
                  <c:v>1.5</c:v>
                </c:pt>
                <c:pt idx="14">
                  <c:v>1.4</c:v>
                </c:pt>
                <c:pt idx="23">
                  <c:v>4.2</c:v>
                </c:pt>
                <c:pt idx="24">
                  <c:v>4.0999999999999996</c:v>
                </c:pt>
                <c:pt idx="25">
                  <c:v>4</c:v>
                </c:pt>
                <c:pt idx="26">
                  <c:v>4.5</c:v>
                </c:pt>
                <c:pt idx="27">
                  <c:v>3.9</c:v>
                </c:pt>
                <c:pt idx="28">
                  <c:v>4.0999999999999996</c:v>
                </c:pt>
                <c:pt idx="29">
                  <c:v>4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4.3</c:v>
                </c:pt>
                <c:pt idx="34">
                  <c:v>4.0999999999999996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5.0999999999999996</c:v>
                </c:pt>
                <c:pt idx="43">
                  <c:v>4.8</c:v>
                </c:pt>
                <c:pt idx="44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CE7-BB91-0C11388515C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4.8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</c:v>
                </c:pt>
                <c:pt idx="6">
                  <c:v>5.2</c:v>
                </c:pt>
                <c:pt idx="7">
                  <c:v>5.2</c:v>
                </c:pt>
                <c:pt idx="8">
                  <c:v>5</c:v>
                </c:pt>
                <c:pt idx="9">
                  <c:v>5.0999999999999996</c:v>
                </c:pt>
                <c:pt idx="10">
                  <c:v>5</c:v>
                </c:pt>
                <c:pt idx="11">
                  <c:v>5</c:v>
                </c:pt>
                <c:pt idx="12">
                  <c:v>5.0999999999999996</c:v>
                </c:pt>
                <c:pt idx="13">
                  <c:v>5</c:v>
                </c:pt>
                <c:pt idx="14">
                  <c:v>5</c:v>
                </c:pt>
                <c:pt idx="23">
                  <c:v>5.9</c:v>
                </c:pt>
                <c:pt idx="24">
                  <c:v>5.8</c:v>
                </c:pt>
                <c:pt idx="25">
                  <c:v>6.1</c:v>
                </c:pt>
                <c:pt idx="26">
                  <c:v>6</c:v>
                </c:pt>
                <c:pt idx="27">
                  <c:v>5.8</c:v>
                </c:pt>
                <c:pt idx="28">
                  <c:v>5.6</c:v>
                </c:pt>
                <c:pt idx="29">
                  <c:v>5.8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6.2</c:v>
                </c:pt>
                <c:pt idx="34">
                  <c:v>5.7</c:v>
                </c:pt>
                <c:pt idx="38">
                  <c:v>5.6</c:v>
                </c:pt>
                <c:pt idx="39">
                  <c:v>6.3</c:v>
                </c:pt>
                <c:pt idx="40">
                  <c:v>6.2</c:v>
                </c:pt>
                <c:pt idx="41">
                  <c:v>6.1</c:v>
                </c:pt>
                <c:pt idx="42">
                  <c:v>6.3</c:v>
                </c:pt>
                <c:pt idx="43">
                  <c:v>6</c:v>
                </c:pt>
                <c:pt idx="44">
                  <c:v>5.9</c:v>
                </c:pt>
              </c:numCache>
            </c:numRef>
          </c:xVal>
          <c:yVal>
            <c:numRef>
              <c:f>Hoja2!$D$2:$D$46</c:f>
              <c:numCache>
                <c:formatCode>General</c:formatCode>
                <c:ptCount val="45"/>
                <c:pt idx="0">
                  <c:v>2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0.6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23">
                  <c:v>1.5</c:v>
                </c:pt>
                <c:pt idx="24">
                  <c:v>1</c:v>
                </c:pt>
                <c:pt idx="25">
                  <c:v>1.3</c:v>
                </c:pt>
                <c:pt idx="26">
                  <c:v>1.5</c:v>
                </c:pt>
                <c:pt idx="27">
                  <c:v>1.2</c:v>
                </c:pt>
                <c:pt idx="28">
                  <c:v>1.3</c:v>
                </c:pt>
                <c:pt idx="29">
                  <c:v>1.2</c:v>
                </c:pt>
                <c:pt idx="30">
                  <c:v>1.3</c:v>
                </c:pt>
                <c:pt idx="31">
                  <c:v>1.2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8">
                  <c:v>2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1.5</c:v>
                </c:pt>
                <c:pt idx="43">
                  <c:v>1.8</c:v>
                </c:pt>
                <c:pt idx="4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9-4CE7-BB91-0C113885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08304"/>
        <c:axId val="315756992"/>
      </c:scatterChart>
      <c:valAx>
        <c:axId val="4197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5756992"/>
        <c:crosses val="autoZero"/>
        <c:crossBetween val="midCat"/>
      </c:valAx>
      <c:valAx>
        <c:axId val="315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97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100</xdr:row>
      <xdr:rowOff>19050</xdr:rowOff>
    </xdr:from>
    <xdr:to>
      <xdr:col>12</xdr:col>
      <xdr:colOff>138112</xdr:colOff>
      <xdr:row>114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F3F9E9-F166-43C6-BEBC-E16783BB3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34</xdr:row>
      <xdr:rowOff>114299</xdr:rowOff>
    </xdr:from>
    <xdr:to>
      <xdr:col>9</xdr:col>
      <xdr:colOff>428624</xdr:colOff>
      <xdr:row>48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045673-31AE-4A41-9FC7-4C63F5346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AFE-E50D-4CCE-8335-CF27EA84E86F}">
  <dimension ref="A1:G117"/>
  <sheetViews>
    <sheetView tabSelected="1" workbookViewId="0">
      <selection activeCell="G13" sqref="G13"/>
    </sheetView>
  </sheetViews>
  <sheetFormatPr baseColWidth="10" defaultRowHeight="15"/>
  <cols>
    <col min="1" max="1" width="8.140625" customWidth="1"/>
    <col min="7" max="7" width="18.28515625" customWidth="1"/>
  </cols>
  <sheetData>
    <row r="1" spans="1:7">
      <c r="A1" s="1">
        <v>5.4</v>
      </c>
      <c r="B1">
        <v>3.7</v>
      </c>
      <c r="C1">
        <v>1.5</v>
      </c>
      <c r="D1">
        <v>0.2</v>
      </c>
      <c r="E1">
        <v>1</v>
      </c>
      <c r="G1" t="str">
        <f t="shared" ref="G1:G32" si="0">CONCATENATE("{",A1,",",B1,",",C1,",",D1,",",E1,"}",",")</f>
        <v>{5,4,3,7,1,5,0,2,1},</v>
      </c>
    </row>
    <row r="2" spans="1:7">
      <c r="A2" s="1">
        <v>4.8</v>
      </c>
      <c r="B2">
        <v>3.4</v>
      </c>
      <c r="C2">
        <v>1.6</v>
      </c>
      <c r="D2">
        <v>0.2</v>
      </c>
      <c r="E2">
        <v>1</v>
      </c>
      <c r="G2" t="str">
        <f t="shared" si="0"/>
        <v>{4,8,3,4,1,6,0,2,1},</v>
      </c>
    </row>
    <row r="3" spans="1:7">
      <c r="A3" s="1">
        <v>4.8</v>
      </c>
      <c r="B3">
        <v>3</v>
      </c>
      <c r="C3">
        <v>1.4</v>
      </c>
      <c r="D3">
        <v>0.1</v>
      </c>
      <c r="E3">
        <v>1</v>
      </c>
      <c r="G3" t="str">
        <f t="shared" si="0"/>
        <v>{4,8,3,1,4,0,1,1},</v>
      </c>
    </row>
    <row r="4" spans="1:7">
      <c r="A4" s="1">
        <v>4.3</v>
      </c>
      <c r="B4">
        <v>3</v>
      </c>
      <c r="C4">
        <v>1.1000000000000001</v>
      </c>
      <c r="D4">
        <v>0.1</v>
      </c>
      <c r="E4">
        <v>1</v>
      </c>
      <c r="G4" t="str">
        <f t="shared" si="0"/>
        <v>{4,3,3,1,1,0,1,1},</v>
      </c>
    </row>
    <row r="5" spans="1:7">
      <c r="A5" s="1">
        <v>5.8</v>
      </c>
      <c r="B5">
        <v>4</v>
      </c>
      <c r="C5">
        <v>1.2</v>
      </c>
      <c r="D5">
        <v>0.2</v>
      </c>
      <c r="E5">
        <v>1</v>
      </c>
      <c r="G5" t="str">
        <f t="shared" si="0"/>
        <v>{5,8,4,1,2,0,2,1},</v>
      </c>
    </row>
    <row r="6" spans="1:7">
      <c r="A6" s="1">
        <v>5.7</v>
      </c>
      <c r="B6">
        <v>4.4000000000000004</v>
      </c>
      <c r="C6">
        <v>1.5</v>
      </c>
      <c r="D6">
        <v>0.4</v>
      </c>
      <c r="E6">
        <v>1</v>
      </c>
      <c r="G6" t="str">
        <f t="shared" si="0"/>
        <v>{5,7,4,4,1,5,0,4,1},</v>
      </c>
    </row>
    <row r="7" spans="1:7">
      <c r="A7" s="1">
        <v>5.4</v>
      </c>
      <c r="B7">
        <v>3.9</v>
      </c>
      <c r="C7">
        <v>1.3</v>
      </c>
      <c r="D7">
        <v>0.4</v>
      </c>
      <c r="E7">
        <v>1</v>
      </c>
      <c r="G7" t="str">
        <f t="shared" si="0"/>
        <v>{5,4,3,9,1,3,0,4,1},</v>
      </c>
    </row>
    <row r="8" spans="1:7">
      <c r="A8" s="1">
        <v>5.0999999999999996</v>
      </c>
      <c r="B8">
        <v>3.5</v>
      </c>
      <c r="C8">
        <v>1.4</v>
      </c>
      <c r="D8">
        <v>0.3</v>
      </c>
      <c r="E8">
        <v>1</v>
      </c>
      <c r="G8" t="str">
        <f t="shared" si="0"/>
        <v>{5,1,3,5,1,4,0,3,1},</v>
      </c>
    </row>
    <row r="9" spans="1:7">
      <c r="A9" s="1">
        <v>5.7</v>
      </c>
      <c r="B9">
        <v>3.8</v>
      </c>
      <c r="C9">
        <v>1.7</v>
      </c>
      <c r="D9">
        <v>0.3</v>
      </c>
      <c r="E9">
        <v>1</v>
      </c>
      <c r="G9" t="str">
        <f t="shared" si="0"/>
        <v>{5,7,3,8,1,7,0,3,1},</v>
      </c>
    </row>
    <row r="10" spans="1:7">
      <c r="A10" s="1">
        <v>5.0999999999999996</v>
      </c>
      <c r="B10">
        <v>3.8</v>
      </c>
      <c r="C10">
        <v>1.5</v>
      </c>
      <c r="D10">
        <v>0.3</v>
      </c>
      <c r="E10">
        <v>1</v>
      </c>
      <c r="G10" t="str">
        <f t="shared" si="0"/>
        <v>{5,1,3,8,1,5,0,3,1},</v>
      </c>
    </row>
    <row r="11" spans="1:7">
      <c r="A11" s="1">
        <v>5.4</v>
      </c>
      <c r="B11">
        <v>3.4</v>
      </c>
      <c r="C11">
        <v>1.7</v>
      </c>
      <c r="D11">
        <v>0.2</v>
      </c>
      <c r="E11">
        <v>1</v>
      </c>
      <c r="G11" t="str">
        <f t="shared" si="0"/>
        <v>{5,4,3,4,1,7,0,2,1},</v>
      </c>
    </row>
    <row r="12" spans="1:7">
      <c r="A12" s="1">
        <v>5.0999999999999996</v>
      </c>
      <c r="B12">
        <v>3.7</v>
      </c>
      <c r="C12">
        <v>1.5</v>
      </c>
      <c r="D12">
        <v>0.4</v>
      </c>
      <c r="E12">
        <v>1</v>
      </c>
      <c r="G12" t="str">
        <f t="shared" si="0"/>
        <v>{5,1,3,7,1,5,0,4,1},</v>
      </c>
    </row>
    <row r="13" spans="1:7">
      <c r="A13" s="1">
        <v>4.5999999999999996</v>
      </c>
      <c r="B13">
        <v>3.6</v>
      </c>
      <c r="C13">
        <v>1</v>
      </c>
      <c r="D13">
        <v>0.2</v>
      </c>
      <c r="E13">
        <v>1</v>
      </c>
      <c r="G13" t="str">
        <f t="shared" si="0"/>
        <v>{4,6,3,6,1,0,2,1},</v>
      </c>
    </row>
    <row r="14" spans="1:7">
      <c r="A14" s="1">
        <v>5.0999999999999996</v>
      </c>
      <c r="B14">
        <v>3.3</v>
      </c>
      <c r="C14">
        <v>1.7</v>
      </c>
      <c r="D14">
        <v>0.5</v>
      </c>
      <c r="E14">
        <v>1</v>
      </c>
      <c r="G14" t="str">
        <f t="shared" si="0"/>
        <v>{5,1,3,3,1,7,0,5,1},</v>
      </c>
    </row>
    <row r="15" spans="1:7">
      <c r="A15" s="1">
        <v>4.8</v>
      </c>
      <c r="B15">
        <v>3.4</v>
      </c>
      <c r="C15">
        <v>1.9</v>
      </c>
      <c r="D15">
        <v>0.2</v>
      </c>
      <c r="E15">
        <v>1</v>
      </c>
      <c r="G15" t="str">
        <f t="shared" si="0"/>
        <v>{4,8,3,4,1,9,0,2,1},</v>
      </c>
    </row>
    <row r="16" spans="1:7">
      <c r="A16" s="1">
        <v>5</v>
      </c>
      <c r="B16">
        <v>3</v>
      </c>
      <c r="C16">
        <v>1.6</v>
      </c>
      <c r="D16">
        <v>0.2</v>
      </c>
      <c r="E16">
        <v>1</v>
      </c>
      <c r="G16" t="str">
        <f t="shared" si="0"/>
        <v>{5,3,1,6,0,2,1},</v>
      </c>
    </row>
    <row r="17" spans="1:7">
      <c r="A17" s="1">
        <v>5</v>
      </c>
      <c r="B17">
        <v>3.4</v>
      </c>
      <c r="C17">
        <v>1.6</v>
      </c>
      <c r="D17">
        <v>0.4</v>
      </c>
      <c r="E17">
        <v>1</v>
      </c>
      <c r="G17" t="str">
        <f t="shared" si="0"/>
        <v>{5,3,4,1,6,0,4,1},</v>
      </c>
    </row>
    <row r="18" spans="1:7">
      <c r="A18" s="1">
        <v>5.2</v>
      </c>
      <c r="B18">
        <v>3.5</v>
      </c>
      <c r="C18">
        <v>1.5</v>
      </c>
      <c r="D18">
        <v>0.2</v>
      </c>
      <c r="E18">
        <v>1</v>
      </c>
      <c r="G18" t="str">
        <f t="shared" si="0"/>
        <v>{5,2,3,5,1,5,0,2,1},</v>
      </c>
    </row>
    <row r="19" spans="1:7">
      <c r="A19" s="1">
        <v>5.2</v>
      </c>
      <c r="B19">
        <v>3.4</v>
      </c>
      <c r="C19">
        <v>1.4</v>
      </c>
      <c r="D19">
        <v>0.2</v>
      </c>
      <c r="E19">
        <v>1</v>
      </c>
      <c r="G19" t="str">
        <f t="shared" si="0"/>
        <v>{5,2,3,4,1,4,0,2,1},</v>
      </c>
    </row>
    <row r="20" spans="1:7">
      <c r="A20" s="1">
        <v>4.7</v>
      </c>
      <c r="B20">
        <v>3.2</v>
      </c>
      <c r="C20">
        <v>1.6</v>
      </c>
      <c r="D20">
        <v>0.2</v>
      </c>
      <c r="E20">
        <v>1</v>
      </c>
      <c r="G20" t="str">
        <f t="shared" si="0"/>
        <v>{4,7,3,2,1,6,0,2,1},</v>
      </c>
    </row>
    <row r="21" spans="1:7">
      <c r="A21" s="1">
        <v>4.8</v>
      </c>
      <c r="B21">
        <v>3.1</v>
      </c>
      <c r="C21">
        <v>1.6</v>
      </c>
      <c r="D21">
        <v>0.2</v>
      </c>
      <c r="E21">
        <v>1</v>
      </c>
      <c r="G21" t="str">
        <f t="shared" si="0"/>
        <v>{4,8,3,1,1,6,0,2,1},</v>
      </c>
    </row>
    <row r="22" spans="1:7">
      <c r="A22" s="1">
        <v>5.4</v>
      </c>
      <c r="B22">
        <v>3.4</v>
      </c>
      <c r="C22">
        <v>1.5</v>
      </c>
      <c r="D22">
        <v>0.4</v>
      </c>
      <c r="E22">
        <v>1</v>
      </c>
      <c r="G22" t="str">
        <f t="shared" si="0"/>
        <v>{5,4,3,4,1,5,0,4,1},</v>
      </c>
    </row>
    <row r="23" spans="1:7">
      <c r="A23" s="1">
        <v>5.2</v>
      </c>
      <c r="B23">
        <v>4.0999999999999996</v>
      </c>
      <c r="C23">
        <v>1.5</v>
      </c>
      <c r="D23">
        <v>0.1</v>
      </c>
      <c r="E23">
        <v>1</v>
      </c>
      <c r="G23" t="str">
        <f t="shared" si="0"/>
        <v>{5,2,4,1,1,5,0,1,1},</v>
      </c>
    </row>
    <row r="24" spans="1:7">
      <c r="A24" s="1">
        <v>5.5</v>
      </c>
      <c r="B24">
        <v>4.2</v>
      </c>
      <c r="C24">
        <v>1.4</v>
      </c>
      <c r="D24">
        <v>0.2</v>
      </c>
      <c r="E24">
        <v>1</v>
      </c>
      <c r="G24" t="str">
        <f t="shared" si="0"/>
        <v>{5,5,4,2,1,4,0,2,1},</v>
      </c>
    </row>
    <row r="25" spans="1:7">
      <c r="A25" s="1">
        <v>4.9000000000000004</v>
      </c>
      <c r="B25">
        <v>3.1</v>
      </c>
      <c r="C25">
        <v>1.5</v>
      </c>
      <c r="D25">
        <v>0.1</v>
      </c>
      <c r="E25">
        <v>1</v>
      </c>
      <c r="G25" t="str">
        <f t="shared" si="0"/>
        <v>{4,9,3,1,1,5,0,1,1},</v>
      </c>
    </row>
    <row r="26" spans="1:7">
      <c r="A26" s="1">
        <v>5</v>
      </c>
      <c r="B26">
        <v>3.2</v>
      </c>
      <c r="C26">
        <v>1.2</v>
      </c>
      <c r="D26">
        <v>0.2</v>
      </c>
      <c r="E26">
        <v>1</v>
      </c>
      <c r="G26" t="str">
        <f t="shared" si="0"/>
        <v>{5,3,2,1,2,0,2,1},</v>
      </c>
    </row>
    <row r="27" spans="1:7">
      <c r="A27" s="1">
        <v>5.5</v>
      </c>
      <c r="B27">
        <v>3.5</v>
      </c>
      <c r="C27">
        <v>1.3</v>
      </c>
      <c r="D27">
        <v>0.2</v>
      </c>
      <c r="E27">
        <v>1</v>
      </c>
      <c r="G27" t="str">
        <f t="shared" si="0"/>
        <v>{5,5,3,5,1,3,0,2,1},</v>
      </c>
    </row>
    <row r="28" spans="1:7">
      <c r="A28" s="1">
        <v>4.9000000000000004</v>
      </c>
      <c r="B28">
        <v>3.1</v>
      </c>
      <c r="C28">
        <v>1.5</v>
      </c>
      <c r="D28">
        <v>0.1</v>
      </c>
      <c r="E28">
        <v>1</v>
      </c>
      <c r="G28" t="str">
        <f t="shared" si="0"/>
        <v>{4,9,3,1,1,5,0,1,1},</v>
      </c>
    </row>
    <row r="29" spans="1:7">
      <c r="A29" s="1">
        <v>4.4000000000000004</v>
      </c>
      <c r="B29">
        <v>3</v>
      </c>
      <c r="C29">
        <v>1.3</v>
      </c>
      <c r="D29">
        <v>0.2</v>
      </c>
      <c r="E29">
        <v>1</v>
      </c>
      <c r="G29" t="str">
        <f t="shared" si="0"/>
        <v>{4,4,3,1,3,0,2,1},</v>
      </c>
    </row>
    <row r="30" spans="1:7">
      <c r="A30" s="1">
        <v>5.0999999999999996</v>
      </c>
      <c r="B30">
        <v>3.4</v>
      </c>
      <c r="C30">
        <v>1.5</v>
      </c>
      <c r="D30">
        <v>0.2</v>
      </c>
      <c r="E30">
        <v>1</v>
      </c>
      <c r="G30" t="str">
        <f t="shared" si="0"/>
        <v>{5,1,3,4,1,5,0,2,1},</v>
      </c>
    </row>
    <row r="31" spans="1:7">
      <c r="A31" s="1">
        <v>5</v>
      </c>
      <c r="B31">
        <v>3.5</v>
      </c>
      <c r="C31">
        <v>1.3</v>
      </c>
      <c r="D31">
        <v>0.3</v>
      </c>
      <c r="E31">
        <v>1</v>
      </c>
      <c r="G31" t="str">
        <f t="shared" si="0"/>
        <v>{5,3,5,1,3,0,3,1},</v>
      </c>
    </row>
    <row r="32" spans="1:7">
      <c r="A32" s="1">
        <v>4.5</v>
      </c>
      <c r="B32">
        <v>2.2999999999999998</v>
      </c>
      <c r="C32">
        <v>1.3</v>
      </c>
      <c r="D32">
        <v>0.3</v>
      </c>
      <c r="E32">
        <v>1</v>
      </c>
      <c r="G32" t="str">
        <f t="shared" si="0"/>
        <v>{4,5,2,3,1,3,0,3,1},</v>
      </c>
    </row>
    <row r="33" spans="1:7">
      <c r="A33" s="1">
        <v>4.4000000000000004</v>
      </c>
      <c r="B33">
        <v>3.2</v>
      </c>
      <c r="C33">
        <v>1.3</v>
      </c>
      <c r="D33">
        <v>0.2</v>
      </c>
      <c r="E33">
        <v>1</v>
      </c>
      <c r="G33" t="str">
        <f t="shared" ref="G33:G64" si="1">CONCATENATE("{",A33,",",B33,",",C33,",",D33,",",E33,"}",",")</f>
        <v>{4,4,3,2,1,3,0,2,1},</v>
      </c>
    </row>
    <row r="34" spans="1:7">
      <c r="A34" s="1">
        <v>5</v>
      </c>
      <c r="B34">
        <v>3.5</v>
      </c>
      <c r="C34">
        <v>1.6</v>
      </c>
      <c r="D34">
        <v>0.6</v>
      </c>
      <c r="E34">
        <v>1</v>
      </c>
      <c r="G34" t="str">
        <f t="shared" si="1"/>
        <v>{5,3,5,1,6,0,6,1},</v>
      </c>
    </row>
    <row r="35" spans="1:7">
      <c r="A35" s="1">
        <v>5.0999999999999996</v>
      </c>
      <c r="B35">
        <v>3.8</v>
      </c>
      <c r="C35">
        <v>1.9</v>
      </c>
      <c r="D35">
        <v>0.4</v>
      </c>
      <c r="E35">
        <v>1</v>
      </c>
      <c r="G35" t="str">
        <f t="shared" si="1"/>
        <v>{5,1,3,8,1,9,0,4,1},</v>
      </c>
    </row>
    <row r="36" spans="1:7">
      <c r="A36" s="1">
        <v>4.8</v>
      </c>
      <c r="B36">
        <v>3</v>
      </c>
      <c r="C36">
        <v>1.4</v>
      </c>
      <c r="D36">
        <v>0.3</v>
      </c>
      <c r="E36">
        <v>1</v>
      </c>
      <c r="G36" t="str">
        <f t="shared" si="1"/>
        <v>{4,8,3,1,4,0,3,1},</v>
      </c>
    </row>
    <row r="37" spans="1:7">
      <c r="A37" s="1">
        <v>5.0999999999999996</v>
      </c>
      <c r="B37">
        <v>3.8</v>
      </c>
      <c r="C37">
        <v>1.6</v>
      </c>
      <c r="D37">
        <v>0.2</v>
      </c>
      <c r="E37">
        <v>1</v>
      </c>
      <c r="G37" t="str">
        <f t="shared" si="1"/>
        <v>{5,1,3,8,1,6,0,2,1},</v>
      </c>
    </row>
    <row r="38" spans="1:7">
      <c r="A38" s="1">
        <v>4.5999999999999996</v>
      </c>
      <c r="B38">
        <v>3.2</v>
      </c>
      <c r="C38">
        <v>1.4</v>
      </c>
      <c r="D38">
        <v>0.2</v>
      </c>
      <c r="E38">
        <v>1</v>
      </c>
      <c r="G38" t="str">
        <f t="shared" si="1"/>
        <v>{4,6,3,2,1,4,0,2,1},</v>
      </c>
    </row>
    <row r="39" spans="1:7">
      <c r="A39" s="1">
        <v>5.3</v>
      </c>
      <c r="B39">
        <v>3.7</v>
      </c>
      <c r="C39">
        <v>1.5</v>
      </c>
      <c r="D39">
        <v>0.2</v>
      </c>
      <c r="E39">
        <v>1</v>
      </c>
      <c r="G39" t="str">
        <f t="shared" si="1"/>
        <v>{5,3,3,7,1,5,0,2,1},</v>
      </c>
    </row>
    <row r="40" spans="1:7">
      <c r="A40" s="1">
        <v>5</v>
      </c>
      <c r="B40">
        <v>3.3</v>
      </c>
      <c r="C40">
        <v>1.4</v>
      </c>
      <c r="D40">
        <v>0.2</v>
      </c>
      <c r="E40">
        <v>1</v>
      </c>
      <c r="G40" t="str">
        <f t="shared" si="1"/>
        <v>{5,3,3,1,4,0,2,1},</v>
      </c>
    </row>
    <row r="41" spans="1:7">
      <c r="A41" s="1">
        <v>5</v>
      </c>
      <c r="B41">
        <v>2</v>
      </c>
      <c r="C41">
        <v>3.5</v>
      </c>
      <c r="D41">
        <v>1</v>
      </c>
      <c r="E41">
        <v>2</v>
      </c>
      <c r="G41" t="str">
        <f t="shared" si="1"/>
        <v>{5,2,3,5,1,2},</v>
      </c>
    </row>
    <row r="42" spans="1:7">
      <c r="A42" s="1">
        <v>5.9</v>
      </c>
      <c r="B42">
        <v>3</v>
      </c>
      <c r="C42">
        <v>4.2</v>
      </c>
      <c r="D42">
        <v>1.5</v>
      </c>
      <c r="E42">
        <v>2</v>
      </c>
      <c r="G42" t="str">
        <f t="shared" si="1"/>
        <v>{5,9,3,4,2,1,5,2},</v>
      </c>
    </row>
    <row r="43" spans="1:7">
      <c r="A43" s="1">
        <v>6</v>
      </c>
      <c r="B43">
        <v>2.2000000000000002</v>
      </c>
      <c r="C43">
        <v>4</v>
      </c>
      <c r="D43">
        <v>1</v>
      </c>
      <c r="E43">
        <v>2</v>
      </c>
      <c r="G43" t="str">
        <f t="shared" si="1"/>
        <v>{6,2,2,4,1,2},</v>
      </c>
    </row>
    <row r="44" spans="1:7">
      <c r="A44" s="1">
        <v>6.1</v>
      </c>
      <c r="B44">
        <v>2.9</v>
      </c>
      <c r="C44">
        <v>4.7</v>
      </c>
      <c r="D44">
        <v>1.4</v>
      </c>
      <c r="E44">
        <v>2</v>
      </c>
      <c r="G44" t="str">
        <f t="shared" si="1"/>
        <v>{6,1,2,9,4,7,1,4,2},</v>
      </c>
    </row>
    <row r="45" spans="1:7">
      <c r="A45" s="1">
        <v>5.6</v>
      </c>
      <c r="B45">
        <v>2.9</v>
      </c>
      <c r="C45">
        <v>3.6</v>
      </c>
      <c r="D45">
        <v>1.3</v>
      </c>
      <c r="E45">
        <v>2</v>
      </c>
      <c r="G45" t="str">
        <f t="shared" si="1"/>
        <v>{5,6,2,9,3,6,1,3,2},</v>
      </c>
    </row>
    <row r="46" spans="1:7">
      <c r="A46" s="1">
        <v>6.7</v>
      </c>
      <c r="B46">
        <v>3.1</v>
      </c>
      <c r="C46">
        <v>4.4000000000000004</v>
      </c>
      <c r="D46">
        <v>1.4</v>
      </c>
      <c r="E46">
        <v>2</v>
      </c>
      <c r="G46" t="str">
        <f t="shared" si="1"/>
        <v>{6,7,3,1,4,4,1,4,2},</v>
      </c>
    </row>
    <row r="47" spans="1:7">
      <c r="A47" s="1">
        <v>5.6</v>
      </c>
      <c r="B47">
        <v>3</v>
      </c>
      <c r="C47">
        <v>4.5</v>
      </c>
      <c r="D47">
        <v>1.5</v>
      </c>
      <c r="E47">
        <v>2</v>
      </c>
      <c r="G47" t="str">
        <f t="shared" si="1"/>
        <v>{5,6,3,4,5,1,5,2},</v>
      </c>
    </row>
    <row r="48" spans="1:7">
      <c r="A48" s="1">
        <v>5.8</v>
      </c>
      <c r="B48">
        <v>2.7</v>
      </c>
      <c r="C48">
        <v>4.0999999999999996</v>
      </c>
      <c r="D48">
        <v>1</v>
      </c>
      <c r="E48">
        <v>2</v>
      </c>
      <c r="G48" t="str">
        <f t="shared" si="1"/>
        <v>{5,8,2,7,4,1,1,2},</v>
      </c>
    </row>
    <row r="49" spans="1:7">
      <c r="A49" s="1">
        <v>6.2</v>
      </c>
      <c r="B49">
        <v>2.2000000000000002</v>
      </c>
      <c r="C49">
        <v>4.5</v>
      </c>
      <c r="D49">
        <v>1.5</v>
      </c>
      <c r="E49">
        <v>2</v>
      </c>
      <c r="G49" t="str">
        <f t="shared" si="1"/>
        <v>{6,2,2,2,4,5,1,5,2},</v>
      </c>
    </row>
    <row r="50" spans="1:7">
      <c r="A50" s="1">
        <v>5.6</v>
      </c>
      <c r="B50">
        <v>2.5</v>
      </c>
      <c r="C50">
        <v>3.9</v>
      </c>
      <c r="D50">
        <v>1.1000000000000001</v>
      </c>
      <c r="E50">
        <v>2</v>
      </c>
      <c r="G50" t="str">
        <f t="shared" si="1"/>
        <v>{5,6,2,5,3,9,1,1,2},</v>
      </c>
    </row>
    <row r="51" spans="1:7">
      <c r="A51" s="1">
        <v>5.9</v>
      </c>
      <c r="B51">
        <v>3.2</v>
      </c>
      <c r="C51">
        <v>4.8</v>
      </c>
      <c r="D51">
        <v>1.8</v>
      </c>
      <c r="E51">
        <v>2</v>
      </c>
      <c r="G51" t="str">
        <f t="shared" si="1"/>
        <v>{5,9,3,2,4,8,1,8,2},</v>
      </c>
    </row>
    <row r="52" spans="1:7">
      <c r="A52" s="1">
        <v>6.1</v>
      </c>
      <c r="B52">
        <v>2.8</v>
      </c>
      <c r="C52">
        <v>4</v>
      </c>
      <c r="D52">
        <v>1.3</v>
      </c>
      <c r="E52">
        <v>2</v>
      </c>
      <c r="G52" t="str">
        <f t="shared" si="1"/>
        <v>{6,1,2,8,4,1,3,2},</v>
      </c>
    </row>
    <row r="53" spans="1:7">
      <c r="A53" s="1">
        <v>6.3</v>
      </c>
      <c r="B53">
        <v>2.5</v>
      </c>
      <c r="C53">
        <v>4.9000000000000004</v>
      </c>
      <c r="D53">
        <v>1.5</v>
      </c>
      <c r="E53">
        <v>2</v>
      </c>
      <c r="G53" t="str">
        <f t="shared" si="1"/>
        <v>{6,3,2,5,4,9,1,5,2},</v>
      </c>
    </row>
    <row r="54" spans="1:7">
      <c r="A54" s="1">
        <v>6.1</v>
      </c>
      <c r="B54">
        <v>2.8</v>
      </c>
      <c r="C54">
        <v>4.7</v>
      </c>
      <c r="D54">
        <v>1.2</v>
      </c>
      <c r="E54">
        <v>2</v>
      </c>
      <c r="G54" t="str">
        <f t="shared" si="1"/>
        <v>{6,1,2,8,4,7,1,2,2},</v>
      </c>
    </row>
    <row r="55" spans="1:7">
      <c r="A55" s="1">
        <v>6.4</v>
      </c>
      <c r="B55">
        <v>2.9</v>
      </c>
      <c r="C55">
        <v>4.3</v>
      </c>
      <c r="D55">
        <v>1.3</v>
      </c>
      <c r="E55">
        <v>2</v>
      </c>
      <c r="G55" t="str">
        <f t="shared" si="1"/>
        <v>{6,4,2,9,4,3,1,3,2},</v>
      </c>
    </row>
    <row r="56" spans="1:7">
      <c r="A56" s="1">
        <v>6.6</v>
      </c>
      <c r="B56">
        <v>3</v>
      </c>
      <c r="C56">
        <v>4.4000000000000004</v>
      </c>
      <c r="D56">
        <v>1.4</v>
      </c>
      <c r="E56">
        <v>2</v>
      </c>
      <c r="G56" t="str">
        <f t="shared" si="1"/>
        <v>{6,6,3,4,4,1,4,2},</v>
      </c>
    </row>
    <row r="57" spans="1:7">
      <c r="A57" s="1">
        <v>6.8</v>
      </c>
      <c r="B57">
        <v>2.8</v>
      </c>
      <c r="C57">
        <v>4.8</v>
      </c>
      <c r="D57">
        <v>1.4</v>
      </c>
      <c r="E57">
        <v>2</v>
      </c>
      <c r="G57" t="str">
        <f t="shared" si="1"/>
        <v>{6,8,2,8,4,8,1,4,2},</v>
      </c>
    </row>
    <row r="58" spans="1:7">
      <c r="A58" s="1">
        <v>6.7</v>
      </c>
      <c r="B58">
        <v>3</v>
      </c>
      <c r="C58">
        <v>5</v>
      </c>
      <c r="D58">
        <v>1.7</v>
      </c>
      <c r="E58">
        <v>2</v>
      </c>
      <c r="G58" t="str">
        <f t="shared" si="1"/>
        <v>{6,7,3,5,1,7,2},</v>
      </c>
    </row>
    <row r="59" spans="1:7">
      <c r="A59" s="1">
        <v>6</v>
      </c>
      <c r="B59">
        <v>2.9</v>
      </c>
      <c r="C59">
        <v>4.5</v>
      </c>
      <c r="D59">
        <v>1.5</v>
      </c>
      <c r="E59">
        <v>2</v>
      </c>
      <c r="G59" t="str">
        <f t="shared" si="1"/>
        <v>{6,2,9,4,5,1,5,2},</v>
      </c>
    </row>
    <row r="60" spans="1:7">
      <c r="A60" s="1">
        <v>5.7</v>
      </c>
      <c r="B60">
        <v>2.6</v>
      </c>
      <c r="C60">
        <v>3.5</v>
      </c>
      <c r="D60">
        <v>1</v>
      </c>
      <c r="E60">
        <v>2</v>
      </c>
      <c r="G60" t="str">
        <f t="shared" si="1"/>
        <v>{5,7,2,6,3,5,1,2},</v>
      </c>
    </row>
    <row r="61" spans="1:7">
      <c r="A61" s="1">
        <v>5.5</v>
      </c>
      <c r="B61">
        <v>2.4</v>
      </c>
      <c r="C61">
        <v>3.8</v>
      </c>
      <c r="D61">
        <v>1.1000000000000001</v>
      </c>
      <c r="E61">
        <v>2</v>
      </c>
      <c r="G61" t="str">
        <f t="shared" si="1"/>
        <v>{5,5,2,4,3,8,1,1,2},</v>
      </c>
    </row>
    <row r="62" spans="1:7">
      <c r="A62" s="1">
        <v>5.5</v>
      </c>
      <c r="B62">
        <v>2.4</v>
      </c>
      <c r="C62">
        <v>3.7</v>
      </c>
      <c r="D62">
        <v>1</v>
      </c>
      <c r="E62">
        <v>2</v>
      </c>
      <c r="G62" t="str">
        <f t="shared" si="1"/>
        <v>{5,5,2,4,3,7,1,2},</v>
      </c>
    </row>
    <row r="63" spans="1:7">
      <c r="A63" s="1">
        <v>5.8</v>
      </c>
      <c r="B63">
        <v>2.7</v>
      </c>
      <c r="C63">
        <v>3.9</v>
      </c>
      <c r="D63">
        <v>1.2</v>
      </c>
      <c r="E63">
        <v>2</v>
      </c>
      <c r="G63" t="str">
        <f t="shared" si="1"/>
        <v>{5,8,2,7,3,9,1,2,2},</v>
      </c>
    </row>
    <row r="64" spans="1:7">
      <c r="A64" s="1">
        <v>6</v>
      </c>
      <c r="B64">
        <v>2.7</v>
      </c>
      <c r="C64">
        <v>5.0999999999999996</v>
      </c>
      <c r="D64">
        <v>1.6</v>
      </c>
      <c r="E64">
        <v>2</v>
      </c>
      <c r="G64" t="str">
        <f t="shared" si="1"/>
        <v>{6,2,7,5,1,1,6,2},</v>
      </c>
    </row>
    <row r="65" spans="1:7">
      <c r="A65" s="1">
        <v>5.4</v>
      </c>
      <c r="B65">
        <v>3</v>
      </c>
      <c r="C65">
        <v>4.5</v>
      </c>
      <c r="D65">
        <v>1.5</v>
      </c>
      <c r="E65">
        <v>2</v>
      </c>
      <c r="G65" t="str">
        <f t="shared" ref="G65:G97" si="2">CONCATENATE("{",A65,",",B65,",",C65,",",D65,",",E65,"}",",")</f>
        <v>{5,4,3,4,5,1,5,2},</v>
      </c>
    </row>
    <row r="66" spans="1:7">
      <c r="A66" s="1">
        <v>6</v>
      </c>
      <c r="B66">
        <v>3.4</v>
      </c>
      <c r="C66">
        <v>4.5</v>
      </c>
      <c r="D66">
        <v>1.6</v>
      </c>
      <c r="E66">
        <v>2</v>
      </c>
      <c r="G66" t="str">
        <f t="shared" si="2"/>
        <v>{6,3,4,4,5,1,6,2},</v>
      </c>
    </row>
    <row r="67" spans="1:7">
      <c r="A67" s="1">
        <v>6.7</v>
      </c>
      <c r="B67">
        <v>3.1</v>
      </c>
      <c r="C67">
        <v>4.7</v>
      </c>
      <c r="D67">
        <v>1.5</v>
      </c>
      <c r="E67">
        <v>2</v>
      </c>
      <c r="G67" t="str">
        <f t="shared" si="2"/>
        <v>{6,7,3,1,4,7,1,5,2},</v>
      </c>
    </row>
    <row r="68" spans="1:7">
      <c r="A68" s="1">
        <v>6.3</v>
      </c>
      <c r="B68">
        <v>2.2999999999999998</v>
      </c>
      <c r="C68">
        <v>4.4000000000000004</v>
      </c>
      <c r="D68">
        <v>1.3</v>
      </c>
      <c r="E68">
        <v>2</v>
      </c>
      <c r="G68" t="str">
        <f t="shared" si="2"/>
        <v>{6,3,2,3,4,4,1,3,2},</v>
      </c>
    </row>
    <row r="69" spans="1:7">
      <c r="A69" s="1">
        <v>5.6</v>
      </c>
      <c r="B69">
        <v>3</v>
      </c>
      <c r="C69">
        <v>4.0999999999999996</v>
      </c>
      <c r="D69">
        <v>1.3</v>
      </c>
      <c r="E69">
        <v>2</v>
      </c>
      <c r="G69" t="str">
        <f t="shared" si="2"/>
        <v>{5,6,3,4,1,1,3,2},</v>
      </c>
    </row>
    <row r="70" spans="1:7">
      <c r="A70" s="1">
        <v>5.5</v>
      </c>
      <c r="B70">
        <v>2.5</v>
      </c>
      <c r="C70">
        <v>4</v>
      </c>
      <c r="D70">
        <v>1.3</v>
      </c>
      <c r="E70">
        <v>2</v>
      </c>
      <c r="G70" t="str">
        <f t="shared" si="2"/>
        <v>{5,5,2,5,4,1,3,2},</v>
      </c>
    </row>
    <row r="71" spans="1:7">
      <c r="A71" s="1">
        <v>5.5</v>
      </c>
      <c r="B71">
        <v>2.6</v>
      </c>
      <c r="C71">
        <v>4.4000000000000004</v>
      </c>
      <c r="D71">
        <v>1.2</v>
      </c>
      <c r="E71">
        <v>2</v>
      </c>
      <c r="G71" t="str">
        <f t="shared" si="2"/>
        <v>{5,5,2,6,4,4,1,2,2},</v>
      </c>
    </row>
    <row r="72" spans="1:7">
      <c r="A72" s="1">
        <v>6.1</v>
      </c>
      <c r="B72">
        <v>3</v>
      </c>
      <c r="C72">
        <v>4.5999999999999996</v>
      </c>
      <c r="D72">
        <v>1.4</v>
      </c>
      <c r="E72">
        <v>2</v>
      </c>
      <c r="G72" t="str">
        <f t="shared" si="2"/>
        <v>{6,1,3,4,6,1,4,2},</v>
      </c>
    </row>
    <row r="73" spans="1:7">
      <c r="A73" s="1">
        <v>5.8</v>
      </c>
      <c r="B73">
        <v>2.6</v>
      </c>
      <c r="C73">
        <v>4</v>
      </c>
      <c r="D73">
        <v>1.2</v>
      </c>
      <c r="E73">
        <v>2</v>
      </c>
      <c r="G73" t="str">
        <f t="shared" si="2"/>
        <v>{5,8,2,6,4,1,2,2},</v>
      </c>
    </row>
    <row r="74" spans="1:7">
      <c r="A74" s="1">
        <v>5</v>
      </c>
      <c r="B74">
        <v>2.2999999999999998</v>
      </c>
      <c r="C74">
        <v>3.3</v>
      </c>
      <c r="D74">
        <v>1</v>
      </c>
      <c r="E74">
        <v>2</v>
      </c>
      <c r="G74" t="str">
        <f t="shared" si="2"/>
        <v>{5,2,3,3,3,1,2},</v>
      </c>
    </row>
    <row r="75" spans="1:7">
      <c r="A75" s="1">
        <v>5.6</v>
      </c>
      <c r="B75">
        <v>2.7</v>
      </c>
      <c r="C75">
        <v>4.2</v>
      </c>
      <c r="D75">
        <v>1.3</v>
      </c>
      <c r="E75">
        <v>2</v>
      </c>
      <c r="G75" t="str">
        <f t="shared" si="2"/>
        <v>{5,6,2,7,4,2,1,3,2},</v>
      </c>
    </row>
    <row r="76" spans="1:7">
      <c r="A76" s="1">
        <v>5.7</v>
      </c>
      <c r="B76">
        <v>3</v>
      </c>
      <c r="C76">
        <v>4.2</v>
      </c>
      <c r="D76">
        <v>1.2</v>
      </c>
      <c r="E76">
        <v>2</v>
      </c>
      <c r="G76" t="str">
        <f t="shared" si="2"/>
        <v>{5,7,3,4,2,1,2,2},</v>
      </c>
    </row>
    <row r="77" spans="1:7">
      <c r="A77" s="1">
        <v>5.7</v>
      </c>
      <c r="B77">
        <v>2.9</v>
      </c>
      <c r="C77">
        <v>4.2</v>
      </c>
      <c r="D77">
        <v>1.3</v>
      </c>
      <c r="E77">
        <v>2</v>
      </c>
      <c r="G77" t="str">
        <f t="shared" si="2"/>
        <v>{5,7,2,9,4,2,1,3,2},</v>
      </c>
    </row>
    <row r="78" spans="1:7">
      <c r="A78" s="1">
        <v>6.2</v>
      </c>
      <c r="B78">
        <v>2.9</v>
      </c>
      <c r="C78">
        <v>4.3</v>
      </c>
      <c r="D78">
        <v>1.3</v>
      </c>
      <c r="E78">
        <v>2</v>
      </c>
      <c r="G78" t="str">
        <f t="shared" si="2"/>
        <v>{6,2,2,9,4,3,1,3,2},</v>
      </c>
    </row>
    <row r="79" spans="1:7">
      <c r="A79" s="1">
        <v>5.0999999999999996</v>
      </c>
      <c r="B79">
        <v>2.5</v>
      </c>
      <c r="C79">
        <v>3</v>
      </c>
      <c r="D79">
        <v>1.1000000000000001</v>
      </c>
      <c r="E79">
        <v>2</v>
      </c>
      <c r="G79" t="str">
        <f t="shared" si="2"/>
        <v>{5,1,2,5,3,1,1,2},</v>
      </c>
    </row>
    <row r="80" spans="1:7">
      <c r="A80" s="1">
        <v>5.7</v>
      </c>
      <c r="B80">
        <v>2.8</v>
      </c>
      <c r="C80">
        <v>4.0999999999999996</v>
      </c>
      <c r="D80">
        <v>1.3</v>
      </c>
      <c r="E80">
        <v>2</v>
      </c>
      <c r="G80" t="str">
        <f t="shared" si="2"/>
        <v>{5,7,2,8,4,1,1,3,2},</v>
      </c>
    </row>
    <row r="81" spans="1:7">
      <c r="A81" s="1">
        <v>6.5</v>
      </c>
      <c r="B81">
        <v>3.2</v>
      </c>
      <c r="C81">
        <v>5.0999999999999996</v>
      </c>
      <c r="D81">
        <v>2</v>
      </c>
      <c r="E81">
        <v>3</v>
      </c>
      <c r="G81" t="str">
        <f t="shared" si="2"/>
        <v>{6,5,3,2,5,1,2,3},</v>
      </c>
    </row>
    <row r="82" spans="1:7">
      <c r="A82" s="1">
        <v>6.4</v>
      </c>
      <c r="B82">
        <v>2.7</v>
      </c>
      <c r="C82">
        <v>5.3</v>
      </c>
      <c r="D82">
        <v>1.9</v>
      </c>
      <c r="E82">
        <v>3</v>
      </c>
      <c r="G82" t="str">
        <f t="shared" si="2"/>
        <v>{6,4,2,7,5,3,1,9,3},</v>
      </c>
    </row>
    <row r="83" spans="1:7">
      <c r="A83" s="1">
        <v>6.8</v>
      </c>
      <c r="B83">
        <v>3</v>
      </c>
      <c r="C83">
        <v>5.5</v>
      </c>
      <c r="D83">
        <v>2.1</v>
      </c>
      <c r="E83">
        <v>3</v>
      </c>
      <c r="G83" t="str">
        <f t="shared" si="2"/>
        <v>{6,8,3,5,5,2,1,3},</v>
      </c>
    </row>
    <row r="84" spans="1:7">
      <c r="A84" s="1">
        <v>5.7</v>
      </c>
      <c r="B84">
        <v>2.5</v>
      </c>
      <c r="C84">
        <v>5</v>
      </c>
      <c r="D84">
        <v>2</v>
      </c>
      <c r="E84">
        <v>3</v>
      </c>
      <c r="G84" t="str">
        <f t="shared" si="2"/>
        <v>{5,7,2,5,5,2,3},</v>
      </c>
    </row>
    <row r="85" spans="1:7">
      <c r="A85" s="1">
        <v>5.8</v>
      </c>
      <c r="B85">
        <v>2.8</v>
      </c>
      <c r="C85">
        <v>5.0999999999999996</v>
      </c>
      <c r="D85">
        <v>2.4</v>
      </c>
      <c r="E85">
        <v>3</v>
      </c>
      <c r="G85" t="str">
        <f t="shared" si="2"/>
        <v>{5,8,2,8,5,1,2,4,3},</v>
      </c>
    </row>
    <row r="86" spans="1:7">
      <c r="A86" s="1">
        <v>6.4</v>
      </c>
      <c r="B86">
        <v>3.2</v>
      </c>
      <c r="C86">
        <v>5.3</v>
      </c>
      <c r="D86">
        <v>2.2999999999999998</v>
      </c>
      <c r="E86">
        <v>3</v>
      </c>
      <c r="G86" t="str">
        <f t="shared" si="2"/>
        <v>{6,4,3,2,5,3,2,3,3},</v>
      </c>
    </row>
    <row r="87" spans="1:7">
      <c r="A87" s="1">
        <v>6.5</v>
      </c>
      <c r="B87">
        <v>3</v>
      </c>
      <c r="C87">
        <v>5.5</v>
      </c>
      <c r="D87">
        <v>1.8</v>
      </c>
      <c r="E87">
        <v>3</v>
      </c>
      <c r="G87" t="str">
        <f t="shared" si="2"/>
        <v>{6,5,3,5,5,1,8,3},</v>
      </c>
    </row>
    <row r="88" spans="1:7">
      <c r="A88" s="1">
        <v>6</v>
      </c>
      <c r="B88">
        <v>2.2000000000000002</v>
      </c>
      <c r="C88">
        <v>5</v>
      </c>
      <c r="D88">
        <v>1.5</v>
      </c>
      <c r="E88">
        <v>3</v>
      </c>
      <c r="G88" t="str">
        <f t="shared" si="2"/>
        <v>{6,2,2,5,1,5,3},</v>
      </c>
    </row>
    <row r="89" spans="1:7">
      <c r="A89" s="1">
        <v>6.9</v>
      </c>
      <c r="B89">
        <v>3.2</v>
      </c>
      <c r="C89">
        <v>5.7</v>
      </c>
      <c r="D89">
        <v>2.2999999999999998</v>
      </c>
      <c r="E89">
        <v>3</v>
      </c>
      <c r="G89" t="str">
        <f t="shared" si="2"/>
        <v>{6,9,3,2,5,7,2,3,3},</v>
      </c>
    </row>
    <row r="90" spans="1:7">
      <c r="A90" s="1">
        <v>5.6</v>
      </c>
      <c r="B90">
        <v>2.8</v>
      </c>
      <c r="C90">
        <v>4.9000000000000004</v>
      </c>
      <c r="D90">
        <v>2</v>
      </c>
      <c r="E90">
        <v>3</v>
      </c>
      <c r="G90" t="str">
        <f t="shared" si="2"/>
        <v>{5,6,2,8,4,9,2,3},</v>
      </c>
    </row>
    <row r="91" spans="1:7">
      <c r="A91" s="1">
        <v>7.7</v>
      </c>
      <c r="B91">
        <v>2.8</v>
      </c>
      <c r="C91">
        <v>6.7</v>
      </c>
      <c r="D91">
        <v>2</v>
      </c>
      <c r="E91">
        <v>3</v>
      </c>
      <c r="G91" t="str">
        <f t="shared" si="2"/>
        <v>{7,7,2,8,6,7,2,3},</v>
      </c>
    </row>
    <row r="92" spans="1:7">
      <c r="A92" s="1">
        <v>6.3</v>
      </c>
      <c r="B92">
        <v>2.7</v>
      </c>
      <c r="C92">
        <v>4.9000000000000004</v>
      </c>
      <c r="D92">
        <v>1.8</v>
      </c>
      <c r="E92">
        <v>3</v>
      </c>
      <c r="G92" t="str">
        <f t="shared" si="2"/>
        <v>{6,3,2,7,4,9,1,8,3},</v>
      </c>
    </row>
    <row r="93" spans="1:7">
      <c r="A93" s="1">
        <v>6.7</v>
      </c>
      <c r="B93">
        <v>3.3</v>
      </c>
      <c r="C93">
        <v>5.7</v>
      </c>
      <c r="D93">
        <v>2.1</v>
      </c>
      <c r="E93">
        <v>3</v>
      </c>
      <c r="G93" t="str">
        <f t="shared" si="2"/>
        <v>{6,7,3,3,5,7,2,1,3},</v>
      </c>
    </row>
    <row r="94" spans="1:7">
      <c r="A94" s="1">
        <v>7.2</v>
      </c>
      <c r="B94">
        <v>3.2</v>
      </c>
      <c r="C94">
        <v>6</v>
      </c>
      <c r="D94">
        <v>1.8</v>
      </c>
      <c r="E94">
        <v>3</v>
      </c>
      <c r="G94" t="str">
        <f t="shared" si="2"/>
        <v>{7,2,3,2,6,1,8,3},</v>
      </c>
    </row>
    <row r="95" spans="1:7">
      <c r="A95" s="1">
        <v>6.2</v>
      </c>
      <c r="B95">
        <v>2.8</v>
      </c>
      <c r="C95">
        <v>4.8</v>
      </c>
      <c r="D95">
        <v>1.8</v>
      </c>
      <c r="E95">
        <v>3</v>
      </c>
      <c r="G95" t="str">
        <f t="shared" si="2"/>
        <v>{6,2,2,8,4,8,1,8,3},</v>
      </c>
    </row>
    <row r="96" spans="1:7">
      <c r="A96" s="1">
        <v>6.1</v>
      </c>
      <c r="B96">
        <v>3</v>
      </c>
      <c r="C96">
        <v>4.9000000000000004</v>
      </c>
      <c r="D96">
        <v>1.8</v>
      </c>
      <c r="E96">
        <v>3</v>
      </c>
      <c r="G96" t="str">
        <f t="shared" si="2"/>
        <v>{6,1,3,4,9,1,8,3},</v>
      </c>
    </row>
    <row r="97" spans="1:7">
      <c r="A97" s="1">
        <v>6.4</v>
      </c>
      <c r="B97">
        <v>2.8</v>
      </c>
      <c r="C97">
        <v>5.6</v>
      </c>
      <c r="D97">
        <v>2.1</v>
      </c>
      <c r="E97">
        <v>3</v>
      </c>
      <c r="G97" t="str">
        <f t="shared" si="2"/>
        <v>{6,4,2,8,5,6,2,1,3},</v>
      </c>
    </row>
    <row r="98" spans="1:7">
      <c r="A98" s="1">
        <v>7.2</v>
      </c>
      <c r="B98">
        <v>3</v>
      </c>
      <c r="C98">
        <v>5.8</v>
      </c>
      <c r="D98">
        <v>1.6</v>
      </c>
      <c r="E98">
        <v>3</v>
      </c>
      <c r="G98" t="str">
        <f t="shared" ref="G98:G117" si="3">CONCATENATE("{",A98,",",B98,",",C98,",",D98,",",E98,"}",",")</f>
        <v>{7,2,3,5,8,1,6,3},</v>
      </c>
    </row>
    <row r="99" spans="1:7">
      <c r="A99" s="1">
        <v>7.4</v>
      </c>
      <c r="B99">
        <v>2.8</v>
      </c>
      <c r="C99">
        <v>6.1</v>
      </c>
      <c r="D99">
        <v>1.9</v>
      </c>
      <c r="E99">
        <v>3</v>
      </c>
      <c r="G99" t="str">
        <f t="shared" si="3"/>
        <v>{7,4,2,8,6,1,1,9,3},</v>
      </c>
    </row>
    <row r="100" spans="1:7">
      <c r="A100" s="1">
        <v>6.4</v>
      </c>
      <c r="B100">
        <v>2.8</v>
      </c>
      <c r="C100">
        <v>5.6</v>
      </c>
      <c r="D100">
        <v>2.2000000000000002</v>
      </c>
      <c r="E100">
        <v>3</v>
      </c>
      <c r="G100" t="str">
        <f t="shared" si="3"/>
        <v>{6,4,2,8,5,6,2,2,3},</v>
      </c>
    </row>
    <row r="101" spans="1:7">
      <c r="A101" s="1">
        <v>6.3</v>
      </c>
      <c r="B101">
        <v>2.8</v>
      </c>
      <c r="C101">
        <v>5.0999999999999996</v>
      </c>
      <c r="D101">
        <v>1.5</v>
      </c>
      <c r="E101">
        <v>3</v>
      </c>
      <c r="G101" t="str">
        <f t="shared" si="3"/>
        <v>{6,3,2,8,5,1,1,5,3},</v>
      </c>
    </row>
    <row r="102" spans="1:7">
      <c r="A102" s="1">
        <v>6.1</v>
      </c>
      <c r="B102">
        <v>2.6</v>
      </c>
      <c r="C102">
        <v>5.6</v>
      </c>
      <c r="D102">
        <v>1.4</v>
      </c>
      <c r="E102">
        <v>3</v>
      </c>
      <c r="G102" t="str">
        <f t="shared" si="3"/>
        <v>{6,1,2,6,5,6,1,4,3},</v>
      </c>
    </row>
    <row r="103" spans="1:7">
      <c r="A103" s="1">
        <v>7.7</v>
      </c>
      <c r="B103">
        <v>3</v>
      </c>
      <c r="C103">
        <v>6.1</v>
      </c>
      <c r="D103">
        <v>2.2999999999999998</v>
      </c>
      <c r="E103">
        <v>3</v>
      </c>
      <c r="G103" t="str">
        <f t="shared" si="3"/>
        <v>{7,7,3,6,1,2,3,3},</v>
      </c>
    </row>
    <row r="104" spans="1:7">
      <c r="A104" s="1">
        <v>6.3</v>
      </c>
      <c r="B104">
        <v>3.4</v>
      </c>
      <c r="C104">
        <v>5.6</v>
      </c>
      <c r="D104">
        <v>2.4</v>
      </c>
      <c r="E104">
        <v>3</v>
      </c>
      <c r="G104" t="str">
        <f t="shared" si="3"/>
        <v>{6,3,3,4,5,6,2,4,3},</v>
      </c>
    </row>
    <row r="105" spans="1:7">
      <c r="A105" s="1">
        <v>6.4</v>
      </c>
      <c r="B105">
        <v>3.1</v>
      </c>
      <c r="C105">
        <v>5.5</v>
      </c>
      <c r="D105">
        <v>1.8</v>
      </c>
      <c r="E105">
        <v>3</v>
      </c>
      <c r="G105" t="str">
        <f t="shared" si="3"/>
        <v>{6,4,3,1,5,5,1,8,3},</v>
      </c>
    </row>
    <row r="106" spans="1:7">
      <c r="A106" s="1">
        <v>6</v>
      </c>
      <c r="B106">
        <v>3</v>
      </c>
      <c r="C106">
        <v>4.8</v>
      </c>
      <c r="D106">
        <v>1.8</v>
      </c>
      <c r="E106">
        <v>3</v>
      </c>
      <c r="G106" t="str">
        <f t="shared" si="3"/>
        <v>{6,3,4,8,1,8,3},</v>
      </c>
    </row>
    <row r="107" spans="1:7">
      <c r="A107" s="1">
        <v>6.9</v>
      </c>
      <c r="B107">
        <v>3.1</v>
      </c>
      <c r="C107">
        <v>5.4</v>
      </c>
      <c r="D107">
        <v>2.1</v>
      </c>
      <c r="E107">
        <v>3</v>
      </c>
      <c r="G107" t="str">
        <f t="shared" si="3"/>
        <v>{6,9,3,1,5,4,2,1,3},</v>
      </c>
    </row>
    <row r="108" spans="1:7">
      <c r="A108" s="1">
        <v>6.7</v>
      </c>
      <c r="B108">
        <v>3.1</v>
      </c>
      <c r="C108">
        <v>5.6</v>
      </c>
      <c r="D108">
        <v>2.4</v>
      </c>
      <c r="E108">
        <v>3</v>
      </c>
      <c r="G108" t="str">
        <f t="shared" si="3"/>
        <v>{6,7,3,1,5,6,2,4,3},</v>
      </c>
    </row>
    <row r="109" spans="1:7">
      <c r="A109" s="1">
        <v>6.9</v>
      </c>
      <c r="B109">
        <v>3.1</v>
      </c>
      <c r="C109">
        <v>5.0999999999999996</v>
      </c>
      <c r="D109">
        <v>2.2999999999999998</v>
      </c>
      <c r="E109">
        <v>3</v>
      </c>
      <c r="G109" t="str">
        <f t="shared" si="3"/>
        <v>{6,9,3,1,5,1,2,3,3},</v>
      </c>
    </row>
    <row r="110" spans="1:7">
      <c r="A110" s="1">
        <v>5.8</v>
      </c>
      <c r="B110">
        <v>2.7</v>
      </c>
      <c r="C110">
        <v>5.0999999999999996</v>
      </c>
      <c r="D110">
        <v>1.9</v>
      </c>
      <c r="E110">
        <v>3</v>
      </c>
      <c r="G110" t="str">
        <f t="shared" si="3"/>
        <v>{5,8,2,7,5,1,1,9,3},</v>
      </c>
    </row>
    <row r="111" spans="1:7">
      <c r="A111" s="1">
        <v>6.8</v>
      </c>
      <c r="B111">
        <v>3.2</v>
      </c>
      <c r="C111">
        <v>5.9</v>
      </c>
      <c r="D111">
        <v>2.2999999999999998</v>
      </c>
      <c r="E111">
        <v>3</v>
      </c>
      <c r="G111" t="str">
        <f t="shared" si="3"/>
        <v>{6,8,3,2,5,9,2,3,3},</v>
      </c>
    </row>
    <row r="112" spans="1:7">
      <c r="A112" s="1">
        <v>6.7</v>
      </c>
      <c r="B112">
        <v>3.3</v>
      </c>
      <c r="C112">
        <v>5.7</v>
      </c>
      <c r="D112">
        <v>2.5</v>
      </c>
      <c r="E112">
        <v>3</v>
      </c>
      <c r="G112" t="str">
        <f t="shared" si="3"/>
        <v>{6,7,3,3,5,7,2,5,3},</v>
      </c>
    </row>
    <row r="113" spans="1:7">
      <c r="A113" s="1">
        <v>6.7</v>
      </c>
      <c r="B113">
        <v>3</v>
      </c>
      <c r="C113">
        <v>5.2</v>
      </c>
      <c r="D113">
        <v>2.2999999999999998</v>
      </c>
      <c r="E113">
        <v>3</v>
      </c>
      <c r="G113" t="str">
        <f t="shared" si="3"/>
        <v>{6,7,3,5,2,2,3,3},</v>
      </c>
    </row>
    <row r="114" spans="1:7">
      <c r="A114" s="1">
        <v>6.3</v>
      </c>
      <c r="B114">
        <v>2.5</v>
      </c>
      <c r="C114">
        <v>5</v>
      </c>
      <c r="D114">
        <v>1.9</v>
      </c>
      <c r="E114">
        <v>3</v>
      </c>
      <c r="G114" t="str">
        <f t="shared" si="3"/>
        <v>{6,3,2,5,5,1,9,3},</v>
      </c>
    </row>
    <row r="115" spans="1:7">
      <c r="A115" s="1">
        <v>6.5</v>
      </c>
      <c r="B115">
        <v>3</v>
      </c>
      <c r="C115">
        <v>5.2</v>
      </c>
      <c r="D115">
        <v>2</v>
      </c>
      <c r="E115">
        <v>3</v>
      </c>
      <c r="G115" t="str">
        <f t="shared" si="3"/>
        <v>{6,5,3,5,2,2,3},</v>
      </c>
    </row>
    <row r="116" spans="1:7">
      <c r="A116" s="1">
        <v>6.2</v>
      </c>
      <c r="B116">
        <v>3.4</v>
      </c>
      <c r="C116">
        <v>5.4</v>
      </c>
      <c r="D116">
        <v>2.2999999999999998</v>
      </c>
      <c r="E116">
        <v>3</v>
      </c>
      <c r="G116" t="str">
        <f t="shared" si="3"/>
        <v>{6,2,3,4,5,4,2,3,3},</v>
      </c>
    </row>
    <row r="117" spans="1:7">
      <c r="A117" s="1">
        <v>5.9</v>
      </c>
      <c r="B117">
        <v>3</v>
      </c>
      <c r="C117">
        <v>5.0999999999999996</v>
      </c>
      <c r="D117">
        <v>1.8</v>
      </c>
      <c r="E117">
        <v>3</v>
      </c>
      <c r="G117" t="str">
        <f t="shared" si="3"/>
        <v>{5,9,3,5,1,1,8,3},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62D4-4DF1-429D-884C-EB961508D47C}">
  <dimension ref="A1:G30"/>
  <sheetViews>
    <sheetView workbookViewId="0">
      <selection activeCell="K16" sqref="K16"/>
    </sheetView>
  </sheetViews>
  <sheetFormatPr baseColWidth="10" defaultRowHeight="15"/>
  <sheetData>
    <row r="1" spans="1:7">
      <c r="A1" s="1">
        <v>5.0999999999999996</v>
      </c>
      <c r="B1">
        <v>3.5</v>
      </c>
      <c r="C1">
        <v>1.4</v>
      </c>
      <c r="D1">
        <v>0.2</v>
      </c>
      <c r="E1">
        <v>1</v>
      </c>
      <c r="G1" t="str">
        <f t="shared" ref="G1:G30" si="0">CONCATENATE("{",A1,",",B1,",",C1,",",D1,",",E1,"}",",")</f>
        <v>{5,1,3,5,1,4,0,2,1},</v>
      </c>
    </row>
    <row r="2" spans="1:7">
      <c r="A2" s="1">
        <v>4.9000000000000004</v>
      </c>
      <c r="B2">
        <v>3</v>
      </c>
      <c r="C2">
        <v>1.4</v>
      </c>
      <c r="D2">
        <v>0.2</v>
      </c>
      <c r="E2">
        <v>1</v>
      </c>
      <c r="G2" t="str">
        <f t="shared" si="0"/>
        <v>{4,9,3,1,4,0,2,1},</v>
      </c>
    </row>
    <row r="3" spans="1:7">
      <c r="A3" s="1">
        <v>4.7</v>
      </c>
      <c r="B3">
        <v>3.2</v>
      </c>
      <c r="C3">
        <v>1.3</v>
      </c>
      <c r="D3">
        <v>0.2</v>
      </c>
      <c r="E3">
        <v>1</v>
      </c>
      <c r="G3" t="str">
        <f t="shared" si="0"/>
        <v>{4,7,3,2,1,3,0,2,1},</v>
      </c>
    </row>
    <row r="4" spans="1:7">
      <c r="A4" s="1">
        <v>4.5999999999999996</v>
      </c>
      <c r="B4">
        <v>3.1</v>
      </c>
      <c r="C4">
        <v>1.5</v>
      </c>
      <c r="D4">
        <v>0.2</v>
      </c>
      <c r="E4">
        <v>1</v>
      </c>
      <c r="G4" t="str">
        <f t="shared" si="0"/>
        <v>{4,6,3,1,1,5,0,2,1},</v>
      </c>
    </row>
    <row r="5" spans="1:7">
      <c r="A5" s="1">
        <v>5</v>
      </c>
      <c r="B5">
        <v>3.6</v>
      </c>
      <c r="C5">
        <v>1.4</v>
      </c>
      <c r="D5">
        <v>0.2</v>
      </c>
      <c r="E5">
        <v>1</v>
      </c>
      <c r="G5" t="str">
        <f t="shared" si="0"/>
        <v>{5,3,6,1,4,0,2,1},</v>
      </c>
    </row>
    <row r="6" spans="1:7">
      <c r="A6" s="1">
        <v>5.4</v>
      </c>
      <c r="B6">
        <v>3.9</v>
      </c>
      <c r="C6">
        <v>1.7</v>
      </c>
      <c r="D6">
        <v>0.4</v>
      </c>
      <c r="E6">
        <v>1</v>
      </c>
      <c r="G6" t="str">
        <f t="shared" si="0"/>
        <v>{5,4,3,9,1,7,0,4,1},</v>
      </c>
    </row>
    <row r="7" spans="1:7">
      <c r="A7" s="1">
        <v>4.5999999999999996</v>
      </c>
      <c r="B7">
        <v>3.4</v>
      </c>
      <c r="C7">
        <v>1.4</v>
      </c>
      <c r="D7">
        <v>0.3</v>
      </c>
      <c r="E7">
        <v>1</v>
      </c>
      <c r="G7" t="str">
        <f t="shared" si="0"/>
        <v>{4,6,3,4,1,4,0,3,1},</v>
      </c>
    </row>
    <row r="8" spans="1:7">
      <c r="A8" s="1">
        <v>5</v>
      </c>
      <c r="B8">
        <v>3.4</v>
      </c>
      <c r="C8">
        <v>1.5</v>
      </c>
      <c r="D8">
        <v>0.2</v>
      </c>
      <c r="E8">
        <v>1</v>
      </c>
      <c r="G8" t="str">
        <f t="shared" si="0"/>
        <v>{5,3,4,1,5,0,2,1},</v>
      </c>
    </row>
    <row r="9" spans="1:7">
      <c r="A9" s="1">
        <v>4.4000000000000004</v>
      </c>
      <c r="B9">
        <v>2.9</v>
      </c>
      <c r="C9">
        <v>1.4</v>
      </c>
      <c r="D9">
        <v>0.2</v>
      </c>
      <c r="E9">
        <v>1</v>
      </c>
      <c r="G9" t="str">
        <f t="shared" si="0"/>
        <v>{4,4,2,9,1,4,0,2,1},</v>
      </c>
    </row>
    <row r="10" spans="1:7">
      <c r="A10" s="1">
        <v>4.9000000000000004</v>
      </c>
      <c r="B10">
        <v>3.1</v>
      </c>
      <c r="C10">
        <v>1.5</v>
      </c>
      <c r="D10">
        <v>0.1</v>
      </c>
      <c r="E10">
        <v>1</v>
      </c>
      <c r="G10" t="str">
        <f t="shared" si="0"/>
        <v>{4,9,3,1,1,5,0,1,1},</v>
      </c>
    </row>
    <row r="11" spans="1:7">
      <c r="A11" s="1">
        <v>7</v>
      </c>
      <c r="B11">
        <v>3.2</v>
      </c>
      <c r="C11">
        <v>4.7</v>
      </c>
      <c r="D11">
        <v>1.4</v>
      </c>
      <c r="E11">
        <v>2</v>
      </c>
      <c r="G11" t="str">
        <f t="shared" si="0"/>
        <v>{7,3,2,4,7,1,4,2},</v>
      </c>
    </row>
    <row r="12" spans="1:7">
      <c r="A12" s="1">
        <v>6.4</v>
      </c>
      <c r="B12">
        <v>3.2</v>
      </c>
      <c r="C12">
        <v>4.5</v>
      </c>
      <c r="D12">
        <v>1.5</v>
      </c>
      <c r="E12">
        <v>2</v>
      </c>
      <c r="G12" t="str">
        <f t="shared" si="0"/>
        <v>{6,4,3,2,4,5,1,5,2},</v>
      </c>
    </row>
    <row r="13" spans="1:7">
      <c r="A13" s="1">
        <v>6.9</v>
      </c>
      <c r="B13">
        <v>3.1</v>
      </c>
      <c r="C13">
        <v>4.9000000000000004</v>
      </c>
      <c r="D13">
        <v>1.5</v>
      </c>
      <c r="E13">
        <v>2</v>
      </c>
      <c r="G13" t="str">
        <f t="shared" si="0"/>
        <v>{6,9,3,1,4,9,1,5,2},</v>
      </c>
    </row>
    <row r="14" spans="1:7">
      <c r="A14" s="1">
        <v>5.5</v>
      </c>
      <c r="B14">
        <v>2.2999999999999998</v>
      </c>
      <c r="C14">
        <v>4</v>
      </c>
      <c r="D14">
        <v>1.3</v>
      </c>
      <c r="E14">
        <v>2</v>
      </c>
      <c r="G14" t="str">
        <f t="shared" si="0"/>
        <v>{5,5,2,3,4,1,3,2},</v>
      </c>
    </row>
    <row r="15" spans="1:7">
      <c r="A15" s="1">
        <v>6.5</v>
      </c>
      <c r="B15">
        <v>2.8</v>
      </c>
      <c r="C15">
        <v>4.5999999999999996</v>
      </c>
      <c r="D15">
        <v>1.5</v>
      </c>
      <c r="E15">
        <v>2</v>
      </c>
      <c r="G15" t="str">
        <f t="shared" si="0"/>
        <v>{6,5,2,8,4,6,1,5,2},</v>
      </c>
    </row>
    <row r="16" spans="1:7">
      <c r="A16" s="1">
        <v>5.7</v>
      </c>
      <c r="B16">
        <v>2.8</v>
      </c>
      <c r="C16">
        <v>4.5</v>
      </c>
      <c r="D16">
        <v>1.3</v>
      </c>
      <c r="E16">
        <v>2</v>
      </c>
      <c r="G16" t="str">
        <f t="shared" si="0"/>
        <v>{5,7,2,8,4,5,1,3,2},</v>
      </c>
    </row>
    <row r="17" spans="1:7">
      <c r="A17" s="1">
        <v>6.3</v>
      </c>
      <c r="B17">
        <v>3.3</v>
      </c>
      <c r="C17">
        <v>4.7</v>
      </c>
      <c r="D17">
        <v>1.6</v>
      </c>
      <c r="E17">
        <v>2</v>
      </c>
      <c r="G17" t="str">
        <f t="shared" si="0"/>
        <v>{6,3,3,3,4,7,1,6,2},</v>
      </c>
    </row>
    <row r="18" spans="1:7">
      <c r="A18" s="1">
        <v>4.9000000000000004</v>
      </c>
      <c r="B18">
        <v>2.4</v>
      </c>
      <c r="C18">
        <v>3.3</v>
      </c>
      <c r="D18">
        <v>1</v>
      </c>
      <c r="E18">
        <v>2</v>
      </c>
      <c r="G18" t="str">
        <f t="shared" si="0"/>
        <v>{4,9,2,4,3,3,1,2},</v>
      </c>
    </row>
    <row r="19" spans="1:7">
      <c r="A19" s="1">
        <v>6.6</v>
      </c>
      <c r="B19">
        <v>2.9</v>
      </c>
      <c r="C19">
        <v>4.5999999999999996</v>
      </c>
      <c r="D19">
        <v>1.3</v>
      </c>
      <c r="E19">
        <v>2</v>
      </c>
      <c r="G19" t="str">
        <f t="shared" si="0"/>
        <v>{6,6,2,9,4,6,1,3,2},</v>
      </c>
    </row>
    <row r="20" spans="1:7">
      <c r="A20" s="1">
        <v>5.2</v>
      </c>
      <c r="B20">
        <v>2.7</v>
      </c>
      <c r="C20">
        <v>3.9</v>
      </c>
      <c r="D20">
        <v>1.4</v>
      </c>
      <c r="E20">
        <v>2</v>
      </c>
      <c r="G20" t="str">
        <f t="shared" si="0"/>
        <v>{5,2,2,7,3,9,1,4,2},</v>
      </c>
    </row>
    <row r="21" spans="1:7">
      <c r="A21" s="1">
        <v>6.3</v>
      </c>
      <c r="B21">
        <v>3.3</v>
      </c>
      <c r="C21">
        <v>6</v>
      </c>
      <c r="D21">
        <v>2.5</v>
      </c>
      <c r="E21">
        <v>3</v>
      </c>
      <c r="G21" t="str">
        <f t="shared" si="0"/>
        <v>{6,3,3,3,6,2,5,3},</v>
      </c>
    </row>
    <row r="22" spans="1:7">
      <c r="A22" s="1">
        <v>5.8</v>
      </c>
      <c r="B22">
        <v>2.7</v>
      </c>
      <c r="C22">
        <v>5.0999999999999996</v>
      </c>
      <c r="D22">
        <v>1.9</v>
      </c>
      <c r="E22">
        <v>3</v>
      </c>
      <c r="G22" t="str">
        <f t="shared" si="0"/>
        <v>{5,8,2,7,5,1,1,9,3},</v>
      </c>
    </row>
    <row r="23" spans="1:7">
      <c r="A23" s="1">
        <v>7.1</v>
      </c>
      <c r="B23">
        <v>3</v>
      </c>
      <c r="C23">
        <v>5.9</v>
      </c>
      <c r="D23">
        <v>2.1</v>
      </c>
      <c r="E23">
        <v>3</v>
      </c>
      <c r="G23" t="str">
        <f t="shared" si="0"/>
        <v>{7,1,3,5,9,2,1,3},</v>
      </c>
    </row>
    <row r="24" spans="1:7">
      <c r="A24" s="1">
        <v>6.3</v>
      </c>
      <c r="B24">
        <v>2.9</v>
      </c>
      <c r="C24">
        <v>5.6</v>
      </c>
      <c r="D24">
        <v>1.8</v>
      </c>
      <c r="E24">
        <v>3</v>
      </c>
      <c r="G24" t="str">
        <f t="shared" si="0"/>
        <v>{6,3,2,9,5,6,1,8,3},</v>
      </c>
    </row>
    <row r="25" spans="1:7">
      <c r="A25" s="1">
        <v>6.5</v>
      </c>
      <c r="B25">
        <v>3</v>
      </c>
      <c r="C25">
        <v>5.8</v>
      </c>
      <c r="D25">
        <v>2.2000000000000002</v>
      </c>
      <c r="E25">
        <v>3</v>
      </c>
      <c r="G25" t="str">
        <f t="shared" si="0"/>
        <v>{6,5,3,5,8,2,2,3},</v>
      </c>
    </row>
    <row r="26" spans="1:7">
      <c r="A26" s="1">
        <v>7.6</v>
      </c>
      <c r="B26">
        <v>3</v>
      </c>
      <c r="C26">
        <v>6.6</v>
      </c>
      <c r="D26">
        <v>2.1</v>
      </c>
      <c r="E26">
        <v>3</v>
      </c>
      <c r="G26" t="str">
        <f t="shared" si="0"/>
        <v>{7,6,3,6,6,2,1,3},</v>
      </c>
    </row>
    <row r="27" spans="1:7">
      <c r="A27" s="1">
        <v>4.9000000000000004</v>
      </c>
      <c r="B27">
        <v>2.5</v>
      </c>
      <c r="C27">
        <v>4.5</v>
      </c>
      <c r="D27">
        <v>1.7</v>
      </c>
      <c r="E27">
        <v>3</v>
      </c>
      <c r="G27" t="str">
        <f t="shared" si="0"/>
        <v>{4,9,2,5,4,5,1,7,3},</v>
      </c>
    </row>
    <row r="28" spans="1:7">
      <c r="A28" s="1">
        <v>7.3</v>
      </c>
      <c r="B28">
        <v>2.9</v>
      </c>
      <c r="C28">
        <v>6.3</v>
      </c>
      <c r="D28">
        <v>1.8</v>
      </c>
      <c r="E28">
        <v>3</v>
      </c>
      <c r="G28" t="str">
        <f t="shared" si="0"/>
        <v>{7,3,2,9,6,3,1,8,3},</v>
      </c>
    </row>
    <row r="29" spans="1:7">
      <c r="A29" s="1">
        <v>6.7</v>
      </c>
      <c r="B29">
        <v>2.5</v>
      </c>
      <c r="C29">
        <v>5.8</v>
      </c>
      <c r="D29">
        <v>1.8</v>
      </c>
      <c r="E29">
        <v>3</v>
      </c>
      <c r="G29" t="str">
        <f t="shared" si="0"/>
        <v>{6,7,2,5,5,8,1,8,3},</v>
      </c>
    </row>
    <row r="30" spans="1:7">
      <c r="A30" s="1">
        <v>7.2</v>
      </c>
      <c r="B30">
        <v>3.6</v>
      </c>
      <c r="C30">
        <v>6.1</v>
      </c>
      <c r="D30">
        <v>2.5</v>
      </c>
      <c r="E30">
        <v>3</v>
      </c>
      <c r="G30" t="str">
        <f t="shared" si="0"/>
        <v>{7,2,3,6,6,1,2,5,3},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77E8-B2AC-456D-A671-EA6896826562}">
  <dimension ref="A1:P141"/>
  <sheetViews>
    <sheetView topLeftCell="H1" zoomScale="70" zoomScaleNormal="70" workbookViewId="0">
      <selection activeCell="L1" sqref="L1"/>
    </sheetView>
  </sheetViews>
  <sheetFormatPr baseColWidth="10" defaultRowHeight="15"/>
  <cols>
    <col min="1" max="1" width="12.28515625" bestFit="1" customWidth="1"/>
    <col min="6" max="6" width="18.42578125" customWidth="1"/>
    <col min="7" max="7" width="21.5703125" customWidth="1"/>
    <col min="8" max="8" width="17.5703125" customWidth="1"/>
    <col min="9" max="9" width="22.5703125" customWidth="1"/>
    <col min="10" max="10" width="30.42578125" customWidth="1"/>
    <col min="11" max="11" width="39.28515625" customWidth="1"/>
    <col min="13" max="13" width="17.5703125" customWidth="1"/>
    <col min="14" max="14" width="19.42578125" customWidth="1"/>
    <col min="15" max="15" width="34.42578125" customWidth="1"/>
  </cols>
  <sheetData>
    <row r="1" spans="1:16"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O1" s="3" t="s">
        <v>16</v>
      </c>
    </row>
    <row r="2" spans="1:16">
      <c r="A2" s="1">
        <v>5.4</v>
      </c>
      <c r="B2">
        <v>3.7</v>
      </c>
      <c r="C2">
        <v>1.5</v>
      </c>
      <c r="D2">
        <v>0.2</v>
      </c>
      <c r="E2">
        <v>1</v>
      </c>
      <c r="F2">
        <f t="shared" ref="F2:F40" si="0">SQRT((POWER(A2-$A$42,2) +POWER(B2-$B$42,2)+POWER(C2-$C$42,2)+POWER(D2-$D$42,2)))</f>
        <v>0.44962280282470657</v>
      </c>
      <c r="G2">
        <f t="shared" ref="G2:G41" si="1">ROUND(F2,3)</f>
        <v>0.45</v>
      </c>
      <c r="H2">
        <f t="shared" ref="H2:H41" si="2" xml:space="preserve"> G2/$G$42</f>
        <v>0.35321821036106749</v>
      </c>
      <c r="I2">
        <f t="shared" ref="I2:I41" si="3">ROUND(H2,2)</f>
        <v>0.35</v>
      </c>
      <c r="J2">
        <f>IF(H2&lt;=0.65,1,0)</f>
        <v>1</v>
      </c>
      <c r="K2">
        <f>COUNTIF(J2:J41,0)</f>
        <v>5</v>
      </c>
      <c r="L2">
        <f>IF(H2&lt;=$M$2,1,0)</f>
        <v>0</v>
      </c>
      <c r="M2">
        <v>0.31</v>
      </c>
      <c r="O2">
        <v>0.2</v>
      </c>
      <c r="P2">
        <v>0.5</v>
      </c>
    </row>
    <row r="3" spans="1:16">
      <c r="A3" s="1">
        <v>4.8</v>
      </c>
      <c r="B3">
        <v>3.4</v>
      </c>
      <c r="C3">
        <v>1.6</v>
      </c>
      <c r="D3">
        <v>0.2</v>
      </c>
      <c r="E3">
        <v>1</v>
      </c>
      <c r="F3">
        <f t="shared" si="0"/>
        <v>0.27919552020789212</v>
      </c>
      <c r="G3">
        <f t="shared" si="1"/>
        <v>0.27900000000000003</v>
      </c>
      <c r="H3">
        <f t="shared" si="2"/>
        <v>0.21899529042386187</v>
      </c>
      <c r="I3">
        <f t="shared" si="3"/>
        <v>0.22</v>
      </c>
      <c r="J3">
        <f t="shared" ref="J3:J66" si="4">IF(H3&lt;=0.65,1,0)</f>
        <v>1</v>
      </c>
      <c r="L3">
        <f t="shared" ref="L3:L41" si="5">IF(H3&lt;=$M$2,1,0)</f>
        <v>1</v>
      </c>
      <c r="O3" s="4">
        <f t="shared" ref="O3:O41" si="6">IF(AND(H2&gt;=$O$2,H2&lt;=$P$2),1,0)</f>
        <v>1</v>
      </c>
    </row>
    <row r="4" spans="1:16">
      <c r="A4" s="1">
        <v>4.8</v>
      </c>
      <c r="B4">
        <v>3</v>
      </c>
      <c r="C4">
        <v>1.4</v>
      </c>
      <c r="D4">
        <v>0.1</v>
      </c>
      <c r="E4">
        <v>1</v>
      </c>
      <c r="F4">
        <f t="shared" si="0"/>
        <v>0.52870510293790052</v>
      </c>
      <c r="G4">
        <f t="shared" si="1"/>
        <v>0.52900000000000003</v>
      </c>
      <c r="H4">
        <f t="shared" si="2"/>
        <v>0.4152276295133438</v>
      </c>
      <c r="I4">
        <f t="shared" si="3"/>
        <v>0.42</v>
      </c>
      <c r="J4">
        <f t="shared" si="4"/>
        <v>1</v>
      </c>
      <c r="L4">
        <f t="shared" si="5"/>
        <v>0</v>
      </c>
      <c r="M4" s="3">
        <f>COUNTIF(L2:L41,0)</f>
        <v>25</v>
      </c>
      <c r="N4" s="3" t="s">
        <v>15</v>
      </c>
      <c r="O4" s="4">
        <f t="shared" si="6"/>
        <v>1</v>
      </c>
    </row>
    <row r="5" spans="1:16">
      <c r="A5" s="1">
        <v>4.3</v>
      </c>
      <c r="B5">
        <v>3</v>
      </c>
      <c r="C5">
        <v>1.1000000000000001</v>
      </c>
      <c r="D5">
        <v>0.1</v>
      </c>
      <c r="E5">
        <v>1</v>
      </c>
      <c r="F5">
        <f t="shared" si="0"/>
        <v>0.94732456038819202</v>
      </c>
      <c r="G5">
        <f t="shared" si="1"/>
        <v>0.94699999999999995</v>
      </c>
      <c r="H5">
        <f t="shared" si="2"/>
        <v>0.74332810047095754</v>
      </c>
      <c r="I5">
        <f t="shared" si="3"/>
        <v>0.74</v>
      </c>
      <c r="J5">
        <f t="shared" si="4"/>
        <v>0</v>
      </c>
      <c r="L5">
        <f t="shared" si="5"/>
        <v>0</v>
      </c>
      <c r="M5" s="3">
        <f>COUNTIF(L3:L42,1)</f>
        <v>15</v>
      </c>
      <c r="O5" s="4">
        <f t="shared" si="6"/>
        <v>1</v>
      </c>
    </row>
    <row r="6" spans="1:16">
      <c r="A6" s="1">
        <v>5.8</v>
      </c>
      <c r="B6">
        <v>4</v>
      </c>
      <c r="C6">
        <v>1.2</v>
      </c>
      <c r="D6">
        <v>0.2</v>
      </c>
      <c r="E6">
        <v>1</v>
      </c>
      <c r="F6">
        <f t="shared" si="0"/>
        <v>0.98411201308267149</v>
      </c>
      <c r="G6">
        <f t="shared" si="1"/>
        <v>0.98399999999999999</v>
      </c>
      <c r="H6">
        <f t="shared" si="2"/>
        <v>0.77237048665620089</v>
      </c>
      <c r="I6">
        <f t="shared" si="3"/>
        <v>0.77</v>
      </c>
      <c r="J6">
        <f t="shared" si="4"/>
        <v>0</v>
      </c>
      <c r="L6">
        <f t="shared" si="5"/>
        <v>0</v>
      </c>
      <c r="O6" s="4">
        <f t="shared" si="6"/>
        <v>0</v>
      </c>
    </row>
    <row r="7" spans="1:16">
      <c r="A7" s="1">
        <v>5.7</v>
      </c>
      <c r="B7">
        <v>4.4000000000000004</v>
      </c>
      <c r="C7">
        <v>1.5</v>
      </c>
      <c r="D7">
        <v>0.4</v>
      </c>
      <c r="E7">
        <v>1</v>
      </c>
      <c r="F7">
        <f t="shared" si="0"/>
        <v>1.174757592723729</v>
      </c>
      <c r="G7">
        <f t="shared" si="1"/>
        <v>1.175</v>
      </c>
      <c r="H7">
        <f t="shared" si="2"/>
        <v>0.92229199372056514</v>
      </c>
      <c r="I7">
        <f t="shared" si="3"/>
        <v>0.92</v>
      </c>
      <c r="J7">
        <f t="shared" si="4"/>
        <v>0</v>
      </c>
      <c r="L7">
        <f t="shared" si="5"/>
        <v>0</v>
      </c>
      <c r="O7" s="4">
        <f t="shared" si="6"/>
        <v>0</v>
      </c>
    </row>
    <row r="8" spans="1:16">
      <c r="A8" s="1">
        <v>5.4</v>
      </c>
      <c r="B8">
        <v>3.9</v>
      </c>
      <c r="C8">
        <v>1.3</v>
      </c>
      <c r="D8">
        <v>0.4</v>
      </c>
      <c r="E8">
        <v>1</v>
      </c>
      <c r="F8">
        <f t="shared" si="0"/>
        <v>0.62580695827904553</v>
      </c>
      <c r="G8">
        <f t="shared" si="1"/>
        <v>0.626</v>
      </c>
      <c r="H8">
        <f t="shared" si="2"/>
        <v>0.49136577708006279</v>
      </c>
      <c r="I8">
        <f t="shared" si="3"/>
        <v>0.49</v>
      </c>
      <c r="J8">
        <f t="shared" si="4"/>
        <v>1</v>
      </c>
      <c r="L8">
        <f t="shared" si="5"/>
        <v>0</v>
      </c>
      <c r="O8" s="4">
        <f t="shared" si="6"/>
        <v>0</v>
      </c>
    </row>
    <row r="9" spans="1:16">
      <c r="A9" s="1">
        <v>5.0999999999999996</v>
      </c>
      <c r="B9">
        <v>3.5</v>
      </c>
      <c r="C9">
        <v>1.4</v>
      </c>
      <c r="D9">
        <v>0.3</v>
      </c>
      <c r="E9">
        <v>1</v>
      </c>
      <c r="F9">
        <f t="shared" si="0"/>
        <v>0.11944006018852814</v>
      </c>
      <c r="G9">
        <f t="shared" si="1"/>
        <v>0.11899999999999999</v>
      </c>
      <c r="H9">
        <f t="shared" si="2"/>
        <v>9.3406593406593394E-2</v>
      </c>
      <c r="I9">
        <f t="shared" si="3"/>
        <v>0.09</v>
      </c>
      <c r="J9">
        <f t="shared" si="4"/>
        <v>1</v>
      </c>
      <c r="L9">
        <f t="shared" si="5"/>
        <v>1</v>
      </c>
      <c r="M9" s="3">
        <f>SUM(M5+M46+M89)</f>
        <v>35</v>
      </c>
      <c r="N9" s="3" t="s">
        <v>19</v>
      </c>
      <c r="O9" s="4">
        <f t="shared" si="6"/>
        <v>1</v>
      </c>
    </row>
    <row r="10" spans="1:16">
      <c r="A10" s="1">
        <v>5.7</v>
      </c>
      <c r="B10">
        <v>3.8</v>
      </c>
      <c r="C10">
        <v>1.7</v>
      </c>
      <c r="D10">
        <v>0.3</v>
      </c>
      <c r="E10">
        <v>1</v>
      </c>
      <c r="F10">
        <f t="shared" si="0"/>
        <v>0.789771873510551</v>
      </c>
      <c r="G10">
        <f t="shared" si="1"/>
        <v>0.79</v>
      </c>
      <c r="H10">
        <f t="shared" si="2"/>
        <v>0.62009419152276302</v>
      </c>
      <c r="I10">
        <f t="shared" si="3"/>
        <v>0.62</v>
      </c>
      <c r="J10">
        <f t="shared" si="4"/>
        <v>1</v>
      </c>
      <c r="L10">
        <f t="shared" si="5"/>
        <v>0</v>
      </c>
      <c r="O10" s="4">
        <f t="shared" si="6"/>
        <v>0</v>
      </c>
    </row>
    <row r="11" spans="1:16">
      <c r="A11" s="1">
        <v>5.0999999999999996</v>
      </c>
      <c r="B11">
        <v>3.8</v>
      </c>
      <c r="C11">
        <v>1.5</v>
      </c>
      <c r="D11">
        <v>0.3</v>
      </c>
      <c r="E11">
        <v>1</v>
      </c>
      <c r="F11">
        <f t="shared" si="0"/>
        <v>0.36785671063171704</v>
      </c>
      <c r="G11">
        <f t="shared" si="1"/>
        <v>0.36799999999999999</v>
      </c>
      <c r="H11">
        <f t="shared" si="2"/>
        <v>0.28885400313971743</v>
      </c>
      <c r="I11">
        <f t="shared" si="3"/>
        <v>0.28999999999999998</v>
      </c>
      <c r="J11">
        <f t="shared" si="4"/>
        <v>1</v>
      </c>
      <c r="L11">
        <f t="shared" si="5"/>
        <v>1</v>
      </c>
      <c r="O11" s="4">
        <f t="shared" si="6"/>
        <v>0</v>
      </c>
    </row>
    <row r="12" spans="1:16">
      <c r="A12" s="1">
        <v>5.4</v>
      </c>
      <c r="B12">
        <v>3.4</v>
      </c>
      <c r="C12">
        <v>1.7</v>
      </c>
      <c r="D12">
        <v>0.2</v>
      </c>
      <c r="E12">
        <v>1</v>
      </c>
      <c r="F12">
        <f t="shared" si="0"/>
        <v>0.43595343978692275</v>
      </c>
      <c r="G12">
        <f t="shared" si="1"/>
        <v>0.436</v>
      </c>
      <c r="H12">
        <f t="shared" si="2"/>
        <v>0.34222919937205648</v>
      </c>
      <c r="I12">
        <f t="shared" si="3"/>
        <v>0.34</v>
      </c>
      <c r="J12">
        <f t="shared" si="4"/>
        <v>1</v>
      </c>
      <c r="L12">
        <f t="shared" si="5"/>
        <v>0</v>
      </c>
      <c r="O12" s="4">
        <f t="shared" si="6"/>
        <v>1</v>
      </c>
    </row>
    <row r="13" spans="1:16">
      <c r="A13" s="1">
        <v>5.0999999999999996</v>
      </c>
      <c r="B13">
        <v>3.7</v>
      </c>
      <c r="C13">
        <v>1.5</v>
      </c>
      <c r="D13">
        <v>0.4</v>
      </c>
      <c r="E13">
        <v>1</v>
      </c>
      <c r="F13">
        <f t="shared" si="0"/>
        <v>0.30530852657417251</v>
      </c>
      <c r="G13">
        <f t="shared" si="1"/>
        <v>0.30499999999999999</v>
      </c>
      <c r="H13">
        <f t="shared" si="2"/>
        <v>0.23940345368916796</v>
      </c>
      <c r="I13">
        <f t="shared" si="3"/>
        <v>0.24</v>
      </c>
      <c r="J13">
        <f t="shared" si="4"/>
        <v>1</v>
      </c>
      <c r="L13">
        <f t="shared" si="5"/>
        <v>1</v>
      </c>
      <c r="O13" s="4">
        <f t="shared" si="6"/>
        <v>1</v>
      </c>
    </row>
    <row r="14" spans="1:16">
      <c r="A14" s="1">
        <v>4.5999999999999996</v>
      </c>
      <c r="B14">
        <v>3.6</v>
      </c>
      <c r="C14">
        <v>1</v>
      </c>
      <c r="D14">
        <v>0.2</v>
      </c>
      <c r="E14">
        <v>1</v>
      </c>
      <c r="F14">
        <f t="shared" si="0"/>
        <v>0.66177801301052253</v>
      </c>
      <c r="G14">
        <f t="shared" si="1"/>
        <v>0.66200000000000003</v>
      </c>
      <c r="H14">
        <f t="shared" si="2"/>
        <v>0.51962323390894816</v>
      </c>
      <c r="I14">
        <f t="shared" si="3"/>
        <v>0.52</v>
      </c>
      <c r="J14">
        <f t="shared" si="4"/>
        <v>1</v>
      </c>
      <c r="L14">
        <f t="shared" si="5"/>
        <v>0</v>
      </c>
      <c r="O14" s="4">
        <f t="shared" si="6"/>
        <v>1</v>
      </c>
    </row>
    <row r="15" spans="1:16">
      <c r="A15" s="1">
        <v>5.0999999999999996</v>
      </c>
      <c r="B15">
        <v>3.3</v>
      </c>
      <c r="C15">
        <v>1.7</v>
      </c>
      <c r="D15">
        <v>0.5</v>
      </c>
      <c r="E15">
        <v>1</v>
      </c>
      <c r="F15">
        <f t="shared" si="0"/>
        <v>0.37283075259841769</v>
      </c>
      <c r="G15">
        <f t="shared" si="1"/>
        <v>0.373</v>
      </c>
      <c r="H15">
        <f t="shared" si="2"/>
        <v>0.29277864992150704</v>
      </c>
      <c r="I15">
        <f t="shared" si="3"/>
        <v>0.28999999999999998</v>
      </c>
      <c r="J15">
        <f t="shared" si="4"/>
        <v>1</v>
      </c>
      <c r="L15">
        <f t="shared" si="5"/>
        <v>1</v>
      </c>
      <c r="O15" s="4">
        <f t="shared" si="6"/>
        <v>0</v>
      </c>
    </row>
    <row r="16" spans="1:16">
      <c r="A16" s="1">
        <v>4.8</v>
      </c>
      <c r="B16">
        <v>3.4</v>
      </c>
      <c r="C16">
        <v>1.9</v>
      </c>
      <c r="D16">
        <v>0.2</v>
      </c>
      <c r="E16">
        <v>1</v>
      </c>
      <c r="F16">
        <f t="shared" si="0"/>
        <v>0.49688782126875314</v>
      </c>
      <c r="G16">
        <f t="shared" si="1"/>
        <v>0.497</v>
      </c>
      <c r="H16">
        <f t="shared" si="2"/>
        <v>0.39010989010989011</v>
      </c>
      <c r="I16">
        <f t="shared" si="3"/>
        <v>0.39</v>
      </c>
      <c r="J16">
        <f t="shared" si="4"/>
        <v>1</v>
      </c>
      <c r="L16">
        <f t="shared" si="5"/>
        <v>0</v>
      </c>
      <c r="O16" s="4">
        <f t="shared" si="6"/>
        <v>1</v>
      </c>
    </row>
    <row r="17" spans="1:15">
      <c r="A17" s="1">
        <v>5</v>
      </c>
      <c r="B17">
        <v>3</v>
      </c>
      <c r="C17">
        <v>1.6</v>
      </c>
      <c r="D17">
        <v>0.2</v>
      </c>
      <c r="E17">
        <v>1</v>
      </c>
      <c r="F17">
        <f t="shared" si="0"/>
        <v>0.46572256432903014</v>
      </c>
      <c r="G17">
        <f t="shared" si="1"/>
        <v>0.46600000000000003</v>
      </c>
      <c r="H17">
        <f t="shared" si="2"/>
        <v>0.36577708006279436</v>
      </c>
      <c r="I17">
        <f t="shared" si="3"/>
        <v>0.37</v>
      </c>
      <c r="J17">
        <f t="shared" si="4"/>
        <v>1</v>
      </c>
      <c r="L17">
        <f t="shared" si="5"/>
        <v>0</v>
      </c>
      <c r="O17" s="4">
        <f t="shared" si="6"/>
        <v>1</v>
      </c>
    </row>
    <row r="18" spans="1:15">
      <c r="A18" s="1">
        <v>5</v>
      </c>
      <c r="B18">
        <v>3.4</v>
      </c>
      <c r="C18">
        <v>1.6</v>
      </c>
      <c r="D18">
        <v>0.4</v>
      </c>
      <c r="E18">
        <v>1</v>
      </c>
      <c r="F18">
        <f t="shared" si="0"/>
        <v>0.20533062319085468</v>
      </c>
      <c r="G18">
        <f t="shared" si="1"/>
        <v>0.20499999999999999</v>
      </c>
      <c r="H18">
        <f t="shared" si="2"/>
        <v>0.1609105180533752</v>
      </c>
      <c r="I18">
        <f t="shared" si="3"/>
        <v>0.16</v>
      </c>
      <c r="J18">
        <f t="shared" si="4"/>
        <v>1</v>
      </c>
      <c r="L18">
        <f t="shared" si="5"/>
        <v>1</v>
      </c>
      <c r="O18" s="4">
        <f t="shared" si="6"/>
        <v>1</v>
      </c>
    </row>
    <row r="19" spans="1:15">
      <c r="A19" s="1">
        <v>5.2</v>
      </c>
      <c r="B19">
        <v>3.5</v>
      </c>
      <c r="C19">
        <v>1.5</v>
      </c>
      <c r="D19">
        <v>0.2</v>
      </c>
      <c r="E19">
        <v>1</v>
      </c>
      <c r="F19">
        <f t="shared" si="0"/>
        <v>0.18368345649068588</v>
      </c>
      <c r="G19">
        <f t="shared" si="1"/>
        <v>0.184</v>
      </c>
      <c r="H19">
        <f t="shared" si="2"/>
        <v>0.14442700156985872</v>
      </c>
      <c r="I19">
        <f t="shared" si="3"/>
        <v>0.14000000000000001</v>
      </c>
      <c r="J19">
        <f t="shared" si="4"/>
        <v>1</v>
      </c>
      <c r="L19">
        <f t="shared" si="5"/>
        <v>1</v>
      </c>
      <c r="O19" s="4">
        <f t="shared" si="6"/>
        <v>0</v>
      </c>
    </row>
    <row r="20" spans="1:15">
      <c r="A20" s="1">
        <v>5.2</v>
      </c>
      <c r="B20">
        <v>3.4</v>
      </c>
      <c r="C20">
        <v>1.4</v>
      </c>
      <c r="D20">
        <v>0.2</v>
      </c>
      <c r="E20">
        <v>1</v>
      </c>
      <c r="F20">
        <f t="shared" si="0"/>
        <v>0.18932742893268331</v>
      </c>
      <c r="G20">
        <f t="shared" si="1"/>
        <v>0.189</v>
      </c>
      <c r="H20">
        <f t="shared" si="2"/>
        <v>0.14835164835164835</v>
      </c>
      <c r="I20">
        <f t="shared" si="3"/>
        <v>0.15</v>
      </c>
      <c r="J20">
        <f t="shared" si="4"/>
        <v>1</v>
      </c>
      <c r="L20">
        <f t="shared" si="5"/>
        <v>1</v>
      </c>
      <c r="O20" s="4">
        <f t="shared" si="6"/>
        <v>0</v>
      </c>
    </row>
    <row r="21" spans="1:15">
      <c r="A21" s="1">
        <v>4.7</v>
      </c>
      <c r="B21">
        <v>3.2</v>
      </c>
      <c r="C21">
        <v>1.6</v>
      </c>
      <c r="D21">
        <v>0.2</v>
      </c>
      <c r="E21">
        <v>1</v>
      </c>
      <c r="F21">
        <f t="shared" si="0"/>
        <v>0.43836134047147063</v>
      </c>
      <c r="G21">
        <f t="shared" si="1"/>
        <v>0.438</v>
      </c>
      <c r="H21">
        <f t="shared" si="2"/>
        <v>0.34379905808477235</v>
      </c>
      <c r="I21">
        <f t="shared" si="3"/>
        <v>0.34</v>
      </c>
      <c r="J21">
        <f t="shared" si="4"/>
        <v>1</v>
      </c>
      <c r="L21">
        <f t="shared" si="5"/>
        <v>0</v>
      </c>
      <c r="O21" s="4">
        <f t="shared" si="6"/>
        <v>0</v>
      </c>
    </row>
    <row r="22" spans="1:15">
      <c r="A22" s="1">
        <v>4.8</v>
      </c>
      <c r="B22">
        <v>3.1</v>
      </c>
      <c r="C22">
        <v>1.6</v>
      </c>
      <c r="D22">
        <v>0.2</v>
      </c>
      <c r="E22">
        <v>1</v>
      </c>
      <c r="F22">
        <f t="shared" si="0"/>
        <v>0.4395603444339492</v>
      </c>
      <c r="G22">
        <f t="shared" si="1"/>
        <v>0.44</v>
      </c>
      <c r="H22">
        <f t="shared" si="2"/>
        <v>0.34536891679748821</v>
      </c>
      <c r="I22">
        <f t="shared" si="3"/>
        <v>0.35</v>
      </c>
      <c r="J22">
        <f t="shared" si="4"/>
        <v>1</v>
      </c>
      <c r="L22">
        <f t="shared" si="5"/>
        <v>0</v>
      </c>
      <c r="O22" s="4">
        <f t="shared" si="6"/>
        <v>1</v>
      </c>
    </row>
    <row r="23" spans="1:15">
      <c r="A23" s="1">
        <v>5.4</v>
      </c>
      <c r="B23">
        <v>3.4</v>
      </c>
      <c r="C23">
        <v>1.5</v>
      </c>
      <c r="D23">
        <v>0.4</v>
      </c>
      <c r="E23">
        <v>1</v>
      </c>
      <c r="F23">
        <f t="shared" si="0"/>
        <v>0.39543797381603868</v>
      </c>
      <c r="G23">
        <f t="shared" si="1"/>
        <v>0.39500000000000002</v>
      </c>
      <c r="H23">
        <f t="shared" si="2"/>
        <v>0.31004709576138151</v>
      </c>
      <c r="I23">
        <f t="shared" si="3"/>
        <v>0.31</v>
      </c>
      <c r="J23">
        <f t="shared" si="4"/>
        <v>1</v>
      </c>
      <c r="L23">
        <f t="shared" si="5"/>
        <v>0</v>
      </c>
      <c r="O23" s="4">
        <f t="shared" si="6"/>
        <v>1</v>
      </c>
    </row>
    <row r="24" spans="1:15">
      <c r="A24" s="1">
        <v>5.2</v>
      </c>
      <c r="B24">
        <v>4.0999999999999996</v>
      </c>
      <c r="C24">
        <v>1.5</v>
      </c>
      <c r="D24">
        <v>0.1</v>
      </c>
      <c r="E24">
        <v>1</v>
      </c>
      <c r="F24">
        <f t="shared" si="0"/>
        <v>0.6955139194785146</v>
      </c>
      <c r="G24">
        <f t="shared" si="1"/>
        <v>0.69599999999999995</v>
      </c>
      <c r="H24">
        <f t="shared" si="2"/>
        <v>0.54631083202511765</v>
      </c>
      <c r="I24">
        <f t="shared" si="3"/>
        <v>0.55000000000000004</v>
      </c>
      <c r="J24">
        <f t="shared" si="4"/>
        <v>1</v>
      </c>
      <c r="L24">
        <f t="shared" si="5"/>
        <v>0</v>
      </c>
      <c r="O24" s="4">
        <f t="shared" si="6"/>
        <v>1</v>
      </c>
    </row>
    <row r="25" spans="1:15">
      <c r="A25" s="1">
        <v>5.5</v>
      </c>
      <c r="B25">
        <v>4.2</v>
      </c>
      <c r="C25">
        <v>1.4</v>
      </c>
      <c r="D25">
        <v>0.2</v>
      </c>
      <c r="E25">
        <v>1</v>
      </c>
      <c r="F25">
        <f t="shared" si="0"/>
        <v>0.89239631954403231</v>
      </c>
      <c r="G25">
        <f t="shared" si="1"/>
        <v>0.89200000000000002</v>
      </c>
      <c r="H25">
        <f t="shared" si="2"/>
        <v>0.70015698587127162</v>
      </c>
      <c r="I25">
        <f t="shared" si="3"/>
        <v>0.7</v>
      </c>
      <c r="J25">
        <f t="shared" si="4"/>
        <v>0</v>
      </c>
      <c r="L25">
        <f t="shared" si="5"/>
        <v>0</v>
      </c>
      <c r="O25" s="4">
        <f t="shared" si="6"/>
        <v>0</v>
      </c>
    </row>
    <row r="26" spans="1:15">
      <c r="A26" s="1">
        <v>4.9000000000000004</v>
      </c>
      <c r="B26">
        <v>3.1</v>
      </c>
      <c r="C26">
        <v>1.5</v>
      </c>
      <c r="D26">
        <v>0.1</v>
      </c>
      <c r="E26">
        <v>1</v>
      </c>
      <c r="F26">
        <f t="shared" si="0"/>
        <v>0.4000692460837868</v>
      </c>
      <c r="G26">
        <f t="shared" si="1"/>
        <v>0.4</v>
      </c>
      <c r="H26">
        <f t="shared" si="2"/>
        <v>0.31397174254317112</v>
      </c>
      <c r="I26">
        <f t="shared" si="3"/>
        <v>0.31</v>
      </c>
      <c r="J26">
        <f t="shared" si="4"/>
        <v>1</v>
      </c>
      <c r="L26">
        <f t="shared" si="5"/>
        <v>0</v>
      </c>
      <c r="O26" s="4">
        <f t="shared" si="6"/>
        <v>0</v>
      </c>
    </row>
    <row r="27" spans="1:15">
      <c r="A27" s="1">
        <v>5</v>
      </c>
      <c r="B27">
        <v>3.2</v>
      </c>
      <c r="C27">
        <v>1.2</v>
      </c>
      <c r="D27">
        <v>0.2</v>
      </c>
      <c r="E27">
        <v>1</v>
      </c>
      <c r="F27">
        <f t="shared" si="0"/>
        <v>0.36714063213884746</v>
      </c>
      <c r="G27">
        <f t="shared" si="1"/>
        <v>0.36699999999999999</v>
      </c>
      <c r="H27">
        <f t="shared" si="2"/>
        <v>0.2880690737833595</v>
      </c>
      <c r="I27">
        <f t="shared" si="3"/>
        <v>0.28999999999999998</v>
      </c>
      <c r="J27">
        <f t="shared" si="4"/>
        <v>1</v>
      </c>
      <c r="L27">
        <f t="shared" si="5"/>
        <v>1</v>
      </c>
      <c r="O27" s="4">
        <f t="shared" si="6"/>
        <v>1</v>
      </c>
    </row>
    <row r="28" spans="1:15">
      <c r="A28" s="1">
        <v>5.5</v>
      </c>
      <c r="B28">
        <v>3.5</v>
      </c>
      <c r="C28">
        <v>1.3</v>
      </c>
      <c r="D28">
        <v>0.2</v>
      </c>
      <c r="E28">
        <v>1</v>
      </c>
      <c r="F28">
        <f t="shared" si="0"/>
        <v>0.49900177362721071</v>
      </c>
      <c r="G28">
        <f t="shared" si="1"/>
        <v>0.499</v>
      </c>
      <c r="H28">
        <f t="shared" si="2"/>
        <v>0.39167974882260598</v>
      </c>
      <c r="I28">
        <f t="shared" si="3"/>
        <v>0.39</v>
      </c>
      <c r="J28">
        <f t="shared" si="4"/>
        <v>1</v>
      </c>
      <c r="L28">
        <f t="shared" si="5"/>
        <v>0</v>
      </c>
      <c r="O28" s="4">
        <f t="shared" si="6"/>
        <v>1</v>
      </c>
    </row>
    <row r="29" spans="1:15">
      <c r="A29" s="1">
        <v>4.9000000000000004</v>
      </c>
      <c r="B29">
        <v>3.1</v>
      </c>
      <c r="C29">
        <v>1.5</v>
      </c>
      <c r="D29">
        <v>0.1</v>
      </c>
      <c r="E29">
        <v>1</v>
      </c>
      <c r="F29">
        <f t="shared" si="0"/>
        <v>0.4000692460837868</v>
      </c>
      <c r="G29">
        <f t="shared" si="1"/>
        <v>0.4</v>
      </c>
      <c r="H29">
        <f t="shared" si="2"/>
        <v>0.31397174254317112</v>
      </c>
      <c r="I29">
        <f t="shared" si="3"/>
        <v>0.31</v>
      </c>
      <c r="J29">
        <f t="shared" si="4"/>
        <v>1</v>
      </c>
      <c r="L29">
        <f t="shared" si="5"/>
        <v>0</v>
      </c>
      <c r="O29" s="4">
        <f t="shared" si="6"/>
        <v>1</v>
      </c>
    </row>
    <row r="30" spans="1:15">
      <c r="A30" s="1">
        <v>4.4000000000000004</v>
      </c>
      <c r="B30">
        <v>3</v>
      </c>
      <c r="C30">
        <v>1.3</v>
      </c>
      <c r="D30">
        <v>0.2</v>
      </c>
      <c r="E30">
        <v>1</v>
      </c>
      <c r="F30">
        <f t="shared" si="0"/>
        <v>0.79508531920790992</v>
      </c>
      <c r="G30">
        <f t="shared" si="1"/>
        <v>0.79500000000000004</v>
      </c>
      <c r="H30">
        <f t="shared" si="2"/>
        <v>0.62401883830455263</v>
      </c>
      <c r="I30">
        <f t="shared" si="3"/>
        <v>0.62</v>
      </c>
      <c r="J30">
        <f t="shared" si="4"/>
        <v>1</v>
      </c>
      <c r="L30">
        <f t="shared" si="5"/>
        <v>0</v>
      </c>
      <c r="O30" s="4">
        <f t="shared" si="6"/>
        <v>1</v>
      </c>
    </row>
    <row r="31" spans="1:15">
      <c r="A31" s="1">
        <v>5.0999999999999996</v>
      </c>
      <c r="B31">
        <v>3.4</v>
      </c>
      <c r="C31">
        <v>1.5</v>
      </c>
      <c r="D31">
        <v>0.2</v>
      </c>
      <c r="E31">
        <v>1</v>
      </c>
      <c r="F31">
        <f t="shared" si="0"/>
        <v>9.7617036794691248E-2</v>
      </c>
      <c r="G31">
        <f t="shared" si="1"/>
        <v>9.8000000000000004E-2</v>
      </c>
      <c r="H31">
        <f t="shared" si="2"/>
        <v>7.6923076923076927E-2</v>
      </c>
      <c r="I31">
        <f t="shared" si="3"/>
        <v>0.08</v>
      </c>
      <c r="J31">
        <f t="shared" si="4"/>
        <v>1</v>
      </c>
      <c r="L31">
        <f t="shared" si="5"/>
        <v>1</v>
      </c>
      <c r="O31" s="4">
        <f t="shared" si="6"/>
        <v>0</v>
      </c>
    </row>
    <row r="32" spans="1:15">
      <c r="A32" s="1">
        <v>5</v>
      </c>
      <c r="B32">
        <v>3.5</v>
      </c>
      <c r="C32">
        <v>1.3</v>
      </c>
      <c r="D32">
        <v>0.3</v>
      </c>
      <c r="E32">
        <v>1</v>
      </c>
      <c r="F32">
        <f t="shared" si="0"/>
        <v>0.18793232706691673</v>
      </c>
      <c r="G32">
        <f t="shared" si="1"/>
        <v>0.188</v>
      </c>
      <c r="H32">
        <f t="shared" si="2"/>
        <v>0.14756671899529042</v>
      </c>
      <c r="I32">
        <f t="shared" si="3"/>
        <v>0.15</v>
      </c>
      <c r="J32">
        <f t="shared" si="4"/>
        <v>1</v>
      </c>
      <c r="L32">
        <f t="shared" si="5"/>
        <v>1</v>
      </c>
      <c r="O32" s="4">
        <f t="shared" si="6"/>
        <v>0</v>
      </c>
    </row>
    <row r="33" spans="1:15">
      <c r="A33" s="1">
        <v>4.5</v>
      </c>
      <c r="B33">
        <v>2.2999999999999998</v>
      </c>
      <c r="C33">
        <v>1.3</v>
      </c>
      <c r="D33">
        <v>0.3</v>
      </c>
      <c r="E33">
        <v>1</v>
      </c>
      <c r="F33">
        <f t="shared" si="0"/>
        <v>1.2740538828475394</v>
      </c>
      <c r="G33">
        <f t="shared" si="1"/>
        <v>1.274</v>
      </c>
      <c r="H33">
        <f t="shared" si="2"/>
        <v>1</v>
      </c>
      <c r="I33">
        <f t="shared" si="3"/>
        <v>1</v>
      </c>
      <c r="J33">
        <f t="shared" si="4"/>
        <v>0</v>
      </c>
      <c r="L33">
        <f t="shared" si="5"/>
        <v>0</v>
      </c>
      <c r="O33" s="4">
        <f t="shared" si="6"/>
        <v>0</v>
      </c>
    </row>
    <row r="34" spans="1:15">
      <c r="A34" s="1">
        <v>4.4000000000000004</v>
      </c>
      <c r="B34">
        <v>3.2</v>
      </c>
      <c r="C34">
        <v>1.3</v>
      </c>
      <c r="D34">
        <v>0.2</v>
      </c>
      <c r="E34">
        <v>1</v>
      </c>
      <c r="F34">
        <f t="shared" si="0"/>
        <v>0.70378871798060694</v>
      </c>
      <c r="G34">
        <f t="shared" si="1"/>
        <v>0.70399999999999996</v>
      </c>
      <c r="H34">
        <f t="shared" si="2"/>
        <v>0.55259026687598112</v>
      </c>
      <c r="I34">
        <f t="shared" si="3"/>
        <v>0.55000000000000004</v>
      </c>
      <c r="J34">
        <f t="shared" si="4"/>
        <v>1</v>
      </c>
      <c r="L34">
        <f t="shared" si="5"/>
        <v>0</v>
      </c>
      <c r="O34" s="4">
        <f t="shared" si="6"/>
        <v>0</v>
      </c>
    </row>
    <row r="35" spans="1:15">
      <c r="A35" s="1">
        <v>5</v>
      </c>
      <c r="B35">
        <v>3.5</v>
      </c>
      <c r="C35">
        <v>1.6</v>
      </c>
      <c r="D35">
        <v>0.6</v>
      </c>
      <c r="E35">
        <v>1</v>
      </c>
      <c r="F35">
        <f t="shared" si="0"/>
        <v>0.37773930244206583</v>
      </c>
      <c r="G35">
        <f t="shared" si="1"/>
        <v>0.378</v>
      </c>
      <c r="H35">
        <f t="shared" si="2"/>
        <v>0.2967032967032967</v>
      </c>
      <c r="I35">
        <f t="shared" si="3"/>
        <v>0.3</v>
      </c>
      <c r="J35">
        <f t="shared" si="4"/>
        <v>1</v>
      </c>
      <c r="L35">
        <f t="shared" si="5"/>
        <v>1</v>
      </c>
      <c r="O35" s="4">
        <f t="shared" si="6"/>
        <v>0</v>
      </c>
    </row>
    <row r="36" spans="1:15">
      <c r="A36" s="1">
        <v>5.0999999999999996</v>
      </c>
      <c r="B36">
        <v>3.8</v>
      </c>
      <c r="C36">
        <v>1.9</v>
      </c>
      <c r="D36">
        <v>0.4</v>
      </c>
      <c r="E36">
        <v>1</v>
      </c>
      <c r="F36">
        <f t="shared" si="0"/>
        <v>0.58314269408271791</v>
      </c>
      <c r="G36">
        <f t="shared" si="1"/>
        <v>0.58299999999999996</v>
      </c>
      <c r="H36">
        <f t="shared" si="2"/>
        <v>0.45761381475667184</v>
      </c>
      <c r="I36">
        <f t="shared" si="3"/>
        <v>0.46</v>
      </c>
      <c r="J36">
        <f t="shared" si="4"/>
        <v>1</v>
      </c>
      <c r="L36">
        <f t="shared" si="5"/>
        <v>0</v>
      </c>
      <c r="O36" s="4">
        <f t="shared" si="6"/>
        <v>1</v>
      </c>
    </row>
    <row r="37" spans="1:15">
      <c r="A37" s="1">
        <v>4.8</v>
      </c>
      <c r="B37">
        <v>3</v>
      </c>
      <c r="C37">
        <v>1.4</v>
      </c>
      <c r="D37">
        <v>0.3</v>
      </c>
      <c r="E37">
        <v>1</v>
      </c>
      <c r="F37">
        <f t="shared" si="0"/>
        <v>0.50840579687256582</v>
      </c>
      <c r="G37">
        <f t="shared" si="1"/>
        <v>0.50800000000000001</v>
      </c>
      <c r="H37">
        <f t="shared" si="2"/>
        <v>0.39874411302982732</v>
      </c>
      <c r="I37">
        <f t="shared" si="3"/>
        <v>0.4</v>
      </c>
      <c r="J37">
        <f t="shared" si="4"/>
        <v>1</v>
      </c>
      <c r="L37">
        <f t="shared" si="5"/>
        <v>0</v>
      </c>
      <c r="O37" s="4">
        <f t="shared" si="6"/>
        <v>1</v>
      </c>
    </row>
    <row r="38" spans="1:15">
      <c r="A38" s="1">
        <v>5.0999999999999996</v>
      </c>
      <c r="B38">
        <v>3.8</v>
      </c>
      <c r="C38">
        <v>1.6</v>
      </c>
      <c r="D38">
        <v>0.2</v>
      </c>
      <c r="E38">
        <v>1</v>
      </c>
      <c r="F38">
        <f t="shared" si="0"/>
        <v>0.39007776765658514</v>
      </c>
      <c r="G38">
        <f t="shared" si="1"/>
        <v>0.39</v>
      </c>
      <c r="H38">
        <f t="shared" si="2"/>
        <v>0.30612244897959184</v>
      </c>
      <c r="I38">
        <f t="shared" si="3"/>
        <v>0.31</v>
      </c>
      <c r="J38">
        <f t="shared" si="4"/>
        <v>1</v>
      </c>
      <c r="L38">
        <f t="shared" si="5"/>
        <v>1</v>
      </c>
      <c r="O38" s="4">
        <f t="shared" si="6"/>
        <v>1</v>
      </c>
    </row>
    <row r="39" spans="1:15">
      <c r="A39" s="1">
        <v>4.5999999999999996</v>
      </c>
      <c r="B39">
        <v>3.2</v>
      </c>
      <c r="C39">
        <v>1.4</v>
      </c>
      <c r="D39">
        <v>0.2</v>
      </c>
      <c r="E39">
        <v>1</v>
      </c>
      <c r="F39">
        <f t="shared" si="0"/>
        <v>0.50685057652646304</v>
      </c>
      <c r="G39">
        <f t="shared" si="1"/>
        <v>0.50700000000000001</v>
      </c>
      <c r="H39">
        <f t="shared" si="2"/>
        <v>0.39795918367346939</v>
      </c>
      <c r="I39">
        <f t="shared" si="3"/>
        <v>0.4</v>
      </c>
      <c r="J39">
        <f t="shared" si="4"/>
        <v>1</v>
      </c>
      <c r="L39">
        <f t="shared" si="5"/>
        <v>0</v>
      </c>
      <c r="O39" s="4">
        <f t="shared" si="6"/>
        <v>1</v>
      </c>
    </row>
    <row r="40" spans="1:15">
      <c r="A40" s="1">
        <v>5</v>
      </c>
      <c r="B40">
        <v>3.7</v>
      </c>
      <c r="C40">
        <v>1.5</v>
      </c>
      <c r="D40">
        <v>0.2</v>
      </c>
      <c r="E40">
        <v>1</v>
      </c>
      <c r="F40">
        <f t="shared" si="0"/>
        <v>0.26764593968612954</v>
      </c>
      <c r="G40">
        <f t="shared" si="1"/>
        <v>0.26800000000000002</v>
      </c>
      <c r="H40">
        <f t="shared" si="2"/>
        <v>0.21036106750392466</v>
      </c>
      <c r="I40">
        <f t="shared" si="3"/>
        <v>0.21</v>
      </c>
      <c r="J40">
        <f t="shared" si="4"/>
        <v>1</v>
      </c>
      <c r="L40">
        <f t="shared" si="5"/>
        <v>1</v>
      </c>
      <c r="O40" s="4">
        <f t="shared" si="6"/>
        <v>1</v>
      </c>
    </row>
    <row r="41" spans="1:15">
      <c r="A41" s="1">
        <v>5</v>
      </c>
      <c r="B41">
        <v>3.3</v>
      </c>
      <c r="C41">
        <v>1.4</v>
      </c>
      <c r="D41">
        <v>0.2</v>
      </c>
      <c r="E41"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  <c r="L41">
        <f t="shared" si="5"/>
        <v>1</v>
      </c>
      <c r="O41" s="4">
        <f t="shared" si="6"/>
        <v>1</v>
      </c>
    </row>
    <row r="42" spans="1:15">
      <c r="A42" s="2">
        <f>AVERAGE(A2:A39)</f>
        <v>5.0368421052631582</v>
      </c>
      <c r="B42" s="2">
        <f>AVERAGE(B2:B39)</f>
        <v>3.4421052631578943</v>
      </c>
      <c r="C42" s="2">
        <f>AVERAGE(C2:C39)</f>
        <v>1.4684210526315784</v>
      </c>
      <c r="D42" s="2">
        <f>AVERAGE(D2:D39)</f>
        <v>0.25263157894736848</v>
      </c>
      <c r="E42" s="2"/>
      <c r="F42" s="2">
        <f>MAX(F2:F41)</f>
        <v>1.2740538828475394</v>
      </c>
      <c r="G42" s="3">
        <f>MAX(G2:G41)</f>
        <v>1.274</v>
      </c>
      <c r="O42" s="4"/>
    </row>
    <row r="43" spans="1:15">
      <c r="A43" s="2"/>
      <c r="B43" s="2"/>
      <c r="C43" s="2"/>
      <c r="D43" s="2"/>
      <c r="E43" s="2"/>
      <c r="F43" s="3" t="s">
        <v>17</v>
      </c>
      <c r="G43" s="3" t="s">
        <v>17</v>
      </c>
      <c r="O43" s="4"/>
    </row>
    <row r="44" spans="1:15">
      <c r="A44" s="2"/>
      <c r="B44" s="2"/>
      <c r="C44" s="2"/>
      <c r="D44" s="2"/>
      <c r="E44" s="2"/>
      <c r="F44" s="3"/>
      <c r="G44" s="3"/>
      <c r="O44" s="4"/>
    </row>
    <row r="45" spans="1:15">
      <c r="A45" s="1">
        <v>5</v>
      </c>
      <c r="B45" s="5">
        <v>2</v>
      </c>
      <c r="C45" s="5">
        <v>3.5</v>
      </c>
      <c r="D45" s="5">
        <v>1</v>
      </c>
      <c r="E45" s="5">
        <v>2</v>
      </c>
      <c r="F45" s="5">
        <f t="shared" ref="F45:F84" si="7">SQRT((POWER(A45-$A$85,2) +POWER(B45-$B$85,2)+POWER(C45-$C$85,2)+POWER(D45-$D$85,2)))</f>
        <v>1.4107666355567092</v>
      </c>
      <c r="G45" s="5">
        <f>ROUND(F45,2)</f>
        <v>1.41</v>
      </c>
      <c r="H45">
        <f t="shared" ref="H45:H84" si="8" xml:space="preserve"> G45/$G$85</f>
        <v>0.94</v>
      </c>
      <c r="I45">
        <f t="shared" ref="I45:I67" si="9">ROUND(H45,2)</f>
        <v>0.94</v>
      </c>
      <c r="J45">
        <f t="shared" si="4"/>
        <v>0</v>
      </c>
      <c r="L45">
        <f>IF(H45&lt;=$M$2,1,0)</f>
        <v>0</v>
      </c>
      <c r="M45">
        <f>COUNTIF(L45:L84,0)</f>
        <v>28</v>
      </c>
      <c r="O45" s="4">
        <f>IF(AND(H43&gt;=$O$2,H43&lt;=$P$2),1,0)</f>
        <v>0</v>
      </c>
    </row>
    <row r="46" spans="1:15">
      <c r="A46" s="1">
        <v>5.9</v>
      </c>
      <c r="B46" s="5">
        <v>3</v>
      </c>
      <c r="C46" s="5">
        <v>4.2</v>
      </c>
      <c r="D46" s="5">
        <v>1.5</v>
      </c>
      <c r="E46" s="5">
        <v>2</v>
      </c>
      <c r="F46" s="5">
        <f t="shared" si="7"/>
        <v>0.31821769278278705</v>
      </c>
      <c r="G46" s="5">
        <f t="shared" ref="G46:G84" si="10">ROUND(F46,2)</f>
        <v>0.32</v>
      </c>
      <c r="H46">
        <f t="shared" si="8"/>
        <v>0.21333333333333335</v>
      </c>
      <c r="I46">
        <f t="shared" si="9"/>
        <v>0.21</v>
      </c>
      <c r="J46">
        <f t="shared" si="4"/>
        <v>1</v>
      </c>
      <c r="L46">
        <f t="shared" ref="L46:L84" si="11">IF(H46&lt;=$M$2,1,0)</f>
        <v>1</v>
      </c>
      <c r="M46">
        <f>COUNTIF(L46:L85,1)</f>
        <v>12</v>
      </c>
      <c r="O46" s="4">
        <f t="shared" ref="O46:O84" si="12">IF(AND(H45&gt;=$O$2,H45&lt;=$P$2),1,0)</f>
        <v>0</v>
      </c>
    </row>
    <row r="47" spans="1:15">
      <c r="A47" s="1">
        <v>6</v>
      </c>
      <c r="B47" s="5">
        <v>2.2000000000000002</v>
      </c>
      <c r="C47" s="5">
        <v>4</v>
      </c>
      <c r="D47" s="5">
        <v>1</v>
      </c>
      <c r="E47" s="5">
        <v>2</v>
      </c>
      <c r="F47" s="5">
        <f t="shared" si="7"/>
        <v>0.67805788838417003</v>
      </c>
      <c r="G47" s="5">
        <f t="shared" si="10"/>
        <v>0.68</v>
      </c>
      <c r="H47">
        <f t="shared" si="8"/>
        <v>0.45333333333333337</v>
      </c>
      <c r="I47">
        <f t="shared" si="9"/>
        <v>0.45</v>
      </c>
      <c r="J47">
        <f t="shared" si="4"/>
        <v>1</v>
      </c>
      <c r="L47">
        <f t="shared" si="11"/>
        <v>0</v>
      </c>
      <c r="O47" s="4">
        <f t="shared" si="12"/>
        <v>1</v>
      </c>
    </row>
    <row r="48" spans="1:15">
      <c r="A48" s="1">
        <v>6.1</v>
      </c>
      <c r="B48" s="5">
        <v>2.9</v>
      </c>
      <c r="C48" s="5">
        <v>4.7</v>
      </c>
      <c r="D48" s="5">
        <v>1.4</v>
      </c>
      <c r="E48" s="5">
        <v>2</v>
      </c>
      <c r="F48" s="5">
        <f t="shared" si="7"/>
        <v>0.54061307790322721</v>
      </c>
      <c r="G48" s="5">
        <f t="shared" si="10"/>
        <v>0.54</v>
      </c>
      <c r="H48">
        <f t="shared" si="8"/>
        <v>0.36000000000000004</v>
      </c>
      <c r="I48">
        <f t="shared" si="9"/>
        <v>0.36</v>
      </c>
      <c r="J48">
        <f t="shared" si="4"/>
        <v>1</v>
      </c>
      <c r="L48">
        <f t="shared" si="11"/>
        <v>0</v>
      </c>
      <c r="O48" s="4">
        <f t="shared" si="12"/>
        <v>1</v>
      </c>
    </row>
    <row r="49" spans="1:15">
      <c r="A49" s="1">
        <v>5.6</v>
      </c>
      <c r="B49" s="5">
        <v>2.9</v>
      </c>
      <c r="C49" s="5">
        <v>3.6</v>
      </c>
      <c r="D49" s="5">
        <v>1.3</v>
      </c>
      <c r="E49" s="5">
        <v>2</v>
      </c>
      <c r="F49" s="5">
        <f t="shared" si="7"/>
        <v>0.71502622329534127</v>
      </c>
      <c r="G49" s="5">
        <f t="shared" si="10"/>
        <v>0.72</v>
      </c>
      <c r="H49">
        <f t="shared" si="8"/>
        <v>0.48</v>
      </c>
      <c r="I49">
        <f t="shared" si="9"/>
        <v>0.48</v>
      </c>
      <c r="J49">
        <f t="shared" si="4"/>
        <v>1</v>
      </c>
      <c r="L49">
        <f t="shared" si="11"/>
        <v>0</v>
      </c>
      <c r="O49" s="4">
        <f t="shared" si="12"/>
        <v>1</v>
      </c>
    </row>
    <row r="50" spans="1:15">
      <c r="A50" s="1">
        <v>6.7</v>
      </c>
      <c r="B50" s="5">
        <v>3.1</v>
      </c>
      <c r="C50" s="5">
        <v>4.4000000000000004</v>
      </c>
      <c r="D50" s="5">
        <v>1.4</v>
      </c>
      <c r="E50" s="5">
        <v>2</v>
      </c>
      <c r="F50" s="5">
        <f t="shared" si="7"/>
        <v>0.89986804588228531</v>
      </c>
      <c r="G50" s="5">
        <f t="shared" si="10"/>
        <v>0.9</v>
      </c>
      <c r="H50">
        <f t="shared" si="8"/>
        <v>0.6</v>
      </c>
      <c r="I50">
        <f t="shared" si="9"/>
        <v>0.6</v>
      </c>
      <c r="J50">
        <f t="shared" si="4"/>
        <v>1</v>
      </c>
      <c r="L50">
        <f t="shared" si="11"/>
        <v>0</v>
      </c>
      <c r="O50" s="4">
        <f t="shared" si="12"/>
        <v>1</v>
      </c>
    </row>
    <row r="51" spans="1:15">
      <c r="A51" s="1">
        <v>5.6</v>
      </c>
      <c r="B51" s="5">
        <v>3</v>
      </c>
      <c r="C51" s="5">
        <v>4.5</v>
      </c>
      <c r="D51" s="5">
        <v>1.5</v>
      </c>
      <c r="E51" s="5">
        <v>2</v>
      </c>
      <c r="F51" s="5">
        <f t="shared" si="7"/>
        <v>0.50868703541568638</v>
      </c>
      <c r="G51" s="5">
        <f t="shared" si="10"/>
        <v>0.51</v>
      </c>
      <c r="H51">
        <f t="shared" si="8"/>
        <v>0.34</v>
      </c>
      <c r="I51">
        <f t="shared" si="9"/>
        <v>0.34</v>
      </c>
      <c r="J51">
        <f t="shared" si="4"/>
        <v>1</v>
      </c>
      <c r="L51">
        <f t="shared" si="11"/>
        <v>0</v>
      </c>
      <c r="O51" s="4">
        <f t="shared" si="12"/>
        <v>0</v>
      </c>
    </row>
    <row r="52" spans="1:15">
      <c r="A52" s="1">
        <v>5.8</v>
      </c>
      <c r="B52" s="5">
        <v>2.7</v>
      </c>
      <c r="C52" s="5">
        <v>4.0999999999999996</v>
      </c>
      <c r="D52" s="5">
        <v>1</v>
      </c>
      <c r="E52" s="5">
        <v>2</v>
      </c>
      <c r="F52" s="5">
        <f t="shared" si="7"/>
        <v>0.35533434959204219</v>
      </c>
      <c r="G52" s="5">
        <f t="shared" si="10"/>
        <v>0.36</v>
      </c>
      <c r="H52">
        <f t="shared" si="8"/>
        <v>0.24</v>
      </c>
      <c r="I52">
        <f t="shared" si="9"/>
        <v>0.24</v>
      </c>
      <c r="J52">
        <f t="shared" si="4"/>
        <v>1</v>
      </c>
      <c r="L52">
        <f t="shared" si="11"/>
        <v>1</v>
      </c>
      <c r="O52" s="4">
        <f t="shared" si="12"/>
        <v>1</v>
      </c>
    </row>
    <row r="53" spans="1:15">
      <c r="A53" s="1">
        <v>6.2</v>
      </c>
      <c r="B53" s="5">
        <v>2.2000000000000002</v>
      </c>
      <c r="C53" s="5">
        <v>4.5</v>
      </c>
      <c r="D53" s="5">
        <v>1.5</v>
      </c>
      <c r="E53" s="5">
        <v>2</v>
      </c>
      <c r="F53" s="5">
        <f t="shared" si="7"/>
        <v>0.7048138051996431</v>
      </c>
      <c r="G53" s="5">
        <f t="shared" si="10"/>
        <v>0.7</v>
      </c>
      <c r="H53">
        <f t="shared" si="8"/>
        <v>0.46666666666666662</v>
      </c>
      <c r="I53">
        <f t="shared" si="9"/>
        <v>0.47</v>
      </c>
      <c r="J53">
        <f t="shared" si="4"/>
        <v>1</v>
      </c>
      <c r="L53">
        <f t="shared" si="11"/>
        <v>0</v>
      </c>
      <c r="O53" s="4">
        <f t="shared" si="12"/>
        <v>1</v>
      </c>
    </row>
    <row r="54" spans="1:15">
      <c r="A54" s="1">
        <v>5.6</v>
      </c>
      <c r="B54" s="5">
        <v>2.5</v>
      </c>
      <c r="C54" s="5">
        <v>3.9</v>
      </c>
      <c r="D54" s="5">
        <v>1.1000000000000001</v>
      </c>
      <c r="E54" s="5">
        <v>2</v>
      </c>
      <c r="F54" s="5">
        <f t="shared" si="7"/>
        <v>0.55023858461580022</v>
      </c>
      <c r="G54" s="5">
        <f t="shared" si="10"/>
        <v>0.55000000000000004</v>
      </c>
      <c r="H54">
        <f t="shared" si="8"/>
        <v>0.3666666666666667</v>
      </c>
      <c r="I54">
        <f t="shared" si="9"/>
        <v>0.37</v>
      </c>
      <c r="J54">
        <f t="shared" si="4"/>
        <v>1</v>
      </c>
      <c r="L54">
        <f t="shared" si="11"/>
        <v>0</v>
      </c>
      <c r="O54" s="4">
        <f t="shared" si="12"/>
        <v>1</v>
      </c>
    </row>
    <row r="55" spans="1:15">
      <c r="A55" s="1">
        <v>5.9</v>
      </c>
      <c r="B55" s="5">
        <v>3.2</v>
      </c>
      <c r="C55" s="5">
        <v>4.8</v>
      </c>
      <c r="D55" s="5">
        <v>1.8</v>
      </c>
      <c r="E55" s="5">
        <v>2</v>
      </c>
      <c r="F55" s="5">
        <f t="shared" si="7"/>
        <v>0.87564975875060946</v>
      </c>
      <c r="G55" s="5">
        <f t="shared" si="10"/>
        <v>0.88</v>
      </c>
      <c r="H55">
        <f t="shared" si="8"/>
        <v>0.58666666666666667</v>
      </c>
      <c r="I55">
        <f t="shared" si="9"/>
        <v>0.59</v>
      </c>
      <c r="J55">
        <f t="shared" si="4"/>
        <v>1</v>
      </c>
      <c r="L55">
        <f t="shared" si="11"/>
        <v>0</v>
      </c>
      <c r="O55" s="4">
        <f t="shared" si="12"/>
        <v>1</v>
      </c>
    </row>
    <row r="56" spans="1:15">
      <c r="A56" s="1">
        <v>6.1</v>
      </c>
      <c r="B56" s="5">
        <v>2.8</v>
      </c>
      <c r="C56" s="5">
        <v>4</v>
      </c>
      <c r="D56" s="5">
        <v>1.3</v>
      </c>
      <c r="E56" s="5">
        <v>2</v>
      </c>
      <c r="F56" s="5">
        <f t="shared" si="7"/>
        <v>0.31505951818664418</v>
      </c>
      <c r="G56" s="5">
        <f t="shared" si="10"/>
        <v>0.32</v>
      </c>
      <c r="H56">
        <f t="shared" si="8"/>
        <v>0.21333333333333335</v>
      </c>
      <c r="I56">
        <f t="shared" si="9"/>
        <v>0.21</v>
      </c>
      <c r="J56">
        <f t="shared" si="4"/>
        <v>1</v>
      </c>
      <c r="L56">
        <f t="shared" si="11"/>
        <v>1</v>
      </c>
      <c r="O56" s="4">
        <f t="shared" si="12"/>
        <v>0</v>
      </c>
    </row>
    <row r="57" spans="1:15">
      <c r="A57" s="1">
        <v>6.3</v>
      </c>
      <c r="B57" s="5">
        <v>2.5</v>
      </c>
      <c r="C57" s="5">
        <v>4.9000000000000004</v>
      </c>
      <c r="D57" s="5">
        <v>1.5</v>
      </c>
      <c r="E57" s="5">
        <v>2</v>
      </c>
      <c r="F57" s="5">
        <f t="shared" si="7"/>
        <v>0.83950134008231425</v>
      </c>
      <c r="G57" s="5">
        <f t="shared" si="10"/>
        <v>0.84</v>
      </c>
      <c r="H57">
        <f t="shared" si="8"/>
        <v>0.55999999999999994</v>
      </c>
      <c r="I57">
        <f t="shared" si="9"/>
        <v>0.56000000000000005</v>
      </c>
      <c r="J57">
        <f t="shared" si="4"/>
        <v>1</v>
      </c>
      <c r="L57">
        <f t="shared" si="11"/>
        <v>0</v>
      </c>
      <c r="O57" s="4">
        <f t="shared" si="12"/>
        <v>1</v>
      </c>
    </row>
    <row r="58" spans="1:15">
      <c r="A58" s="1">
        <v>6.1</v>
      </c>
      <c r="B58" s="5">
        <v>2.8</v>
      </c>
      <c r="C58" s="5">
        <v>4.7</v>
      </c>
      <c r="D58" s="5">
        <v>1.2</v>
      </c>
      <c r="E58" s="5">
        <v>2</v>
      </c>
      <c r="F58" s="5">
        <f t="shared" si="7"/>
        <v>0.52560679219355666</v>
      </c>
      <c r="G58" s="5">
        <f t="shared" si="10"/>
        <v>0.53</v>
      </c>
      <c r="H58">
        <f t="shared" si="8"/>
        <v>0.35333333333333333</v>
      </c>
      <c r="I58">
        <f t="shared" si="9"/>
        <v>0.35</v>
      </c>
      <c r="J58">
        <f t="shared" si="4"/>
        <v>1</v>
      </c>
      <c r="L58">
        <f t="shared" si="11"/>
        <v>0</v>
      </c>
      <c r="O58" s="4">
        <f t="shared" si="12"/>
        <v>0</v>
      </c>
    </row>
    <row r="59" spans="1:15">
      <c r="A59" s="1">
        <v>6.4</v>
      </c>
      <c r="B59" s="5">
        <v>2.9</v>
      </c>
      <c r="C59" s="5">
        <v>4.3</v>
      </c>
      <c r="D59" s="5">
        <v>1.3</v>
      </c>
      <c r="E59" s="5">
        <v>2</v>
      </c>
      <c r="F59" s="5">
        <f t="shared" si="7"/>
        <v>0.53269362676871002</v>
      </c>
      <c r="G59" s="5">
        <f t="shared" si="10"/>
        <v>0.53</v>
      </c>
      <c r="H59">
        <f t="shared" si="8"/>
        <v>0.35333333333333333</v>
      </c>
      <c r="I59">
        <f t="shared" si="9"/>
        <v>0.35</v>
      </c>
      <c r="J59">
        <f t="shared" si="4"/>
        <v>1</v>
      </c>
      <c r="L59">
        <f t="shared" si="11"/>
        <v>0</v>
      </c>
      <c r="O59" s="4">
        <f t="shared" si="12"/>
        <v>1</v>
      </c>
    </row>
    <row r="60" spans="1:15">
      <c r="A60" s="1">
        <v>6.6</v>
      </c>
      <c r="B60" s="5">
        <v>3</v>
      </c>
      <c r="C60" s="5">
        <v>4.4000000000000004</v>
      </c>
      <c r="D60" s="5">
        <v>1.4</v>
      </c>
      <c r="E60" s="5">
        <v>2</v>
      </c>
      <c r="F60" s="5">
        <f t="shared" si="7"/>
        <v>0.77315102017652515</v>
      </c>
      <c r="G60" s="5">
        <f t="shared" si="10"/>
        <v>0.77</v>
      </c>
      <c r="H60">
        <f t="shared" si="8"/>
        <v>0.51333333333333331</v>
      </c>
      <c r="I60">
        <f t="shared" si="9"/>
        <v>0.51</v>
      </c>
      <c r="J60">
        <f t="shared" si="4"/>
        <v>1</v>
      </c>
      <c r="L60">
        <f t="shared" si="11"/>
        <v>0</v>
      </c>
      <c r="O60" s="4">
        <f t="shared" si="12"/>
        <v>1</v>
      </c>
    </row>
    <row r="61" spans="1:15">
      <c r="A61" s="1">
        <v>6.8</v>
      </c>
      <c r="B61" s="5">
        <v>2.8</v>
      </c>
      <c r="C61" s="5">
        <v>4.8</v>
      </c>
      <c r="D61" s="5">
        <v>1.4</v>
      </c>
      <c r="E61" s="5">
        <v>2</v>
      </c>
      <c r="F61" s="5">
        <f t="shared" si="7"/>
        <v>1.0732019847167644</v>
      </c>
      <c r="G61" s="5">
        <f t="shared" si="10"/>
        <v>1.07</v>
      </c>
      <c r="H61">
        <f t="shared" si="8"/>
        <v>0.71333333333333337</v>
      </c>
      <c r="I61">
        <f t="shared" si="9"/>
        <v>0.71</v>
      </c>
      <c r="J61">
        <f t="shared" si="4"/>
        <v>0</v>
      </c>
      <c r="L61">
        <f t="shared" si="11"/>
        <v>0</v>
      </c>
      <c r="O61" s="4">
        <f t="shared" si="12"/>
        <v>0</v>
      </c>
    </row>
    <row r="62" spans="1:15">
      <c r="A62" s="1">
        <v>6.7</v>
      </c>
      <c r="B62" s="5">
        <v>3</v>
      </c>
      <c r="C62" s="5">
        <v>5</v>
      </c>
      <c r="D62" s="5">
        <v>1.7</v>
      </c>
      <c r="E62" s="5">
        <v>2</v>
      </c>
      <c r="F62" s="5">
        <f t="shared" si="7"/>
        <v>1.2050985436884416</v>
      </c>
      <c r="G62" s="5">
        <f t="shared" si="10"/>
        <v>1.21</v>
      </c>
      <c r="H62">
        <f t="shared" si="8"/>
        <v>0.80666666666666664</v>
      </c>
      <c r="I62">
        <f t="shared" si="9"/>
        <v>0.81</v>
      </c>
      <c r="J62">
        <f t="shared" si="4"/>
        <v>0</v>
      </c>
      <c r="L62">
        <f t="shared" si="11"/>
        <v>0</v>
      </c>
      <c r="O62" s="4">
        <f t="shared" si="12"/>
        <v>0</v>
      </c>
    </row>
    <row r="63" spans="1:15">
      <c r="A63" s="1">
        <v>6</v>
      </c>
      <c r="B63" s="5">
        <v>2.9</v>
      </c>
      <c r="C63" s="5">
        <v>4.5</v>
      </c>
      <c r="D63" s="5">
        <v>1.5</v>
      </c>
      <c r="E63" s="5">
        <v>2</v>
      </c>
      <c r="F63" s="5">
        <f t="shared" si="7"/>
        <v>0.37651361197173266</v>
      </c>
      <c r="G63" s="5">
        <f t="shared" si="10"/>
        <v>0.38</v>
      </c>
      <c r="H63">
        <f t="shared" si="8"/>
        <v>0.25333333333333335</v>
      </c>
      <c r="I63">
        <f t="shared" si="9"/>
        <v>0.25</v>
      </c>
      <c r="J63">
        <f t="shared" si="4"/>
        <v>1</v>
      </c>
      <c r="L63">
        <f t="shared" si="11"/>
        <v>1</v>
      </c>
      <c r="O63" s="4">
        <f t="shared" si="12"/>
        <v>0</v>
      </c>
    </row>
    <row r="64" spans="1:15">
      <c r="A64" s="1">
        <v>5.7</v>
      </c>
      <c r="B64" s="5">
        <v>2.6</v>
      </c>
      <c r="C64" s="5">
        <v>3.5</v>
      </c>
      <c r="D64" s="5">
        <v>1</v>
      </c>
      <c r="E64" s="5">
        <v>2</v>
      </c>
      <c r="F64" s="5">
        <f t="shared" si="7"/>
        <v>0.83262386465918636</v>
      </c>
      <c r="G64" s="5">
        <f t="shared" si="10"/>
        <v>0.83</v>
      </c>
      <c r="H64">
        <f t="shared" si="8"/>
        <v>0.55333333333333334</v>
      </c>
      <c r="I64">
        <f t="shared" si="9"/>
        <v>0.55000000000000004</v>
      </c>
      <c r="J64">
        <f t="shared" si="4"/>
        <v>1</v>
      </c>
      <c r="L64">
        <f t="shared" si="11"/>
        <v>0</v>
      </c>
      <c r="O64" s="4">
        <f t="shared" si="12"/>
        <v>1</v>
      </c>
    </row>
    <row r="65" spans="1:15">
      <c r="A65" s="1">
        <v>5.5</v>
      </c>
      <c r="B65" s="5">
        <v>2.4</v>
      </c>
      <c r="C65" s="5">
        <v>3.8</v>
      </c>
      <c r="D65" s="5">
        <v>1.1000000000000001</v>
      </c>
      <c r="E65" s="5">
        <v>2</v>
      </c>
      <c r="F65" s="5">
        <f t="shared" si="7"/>
        <v>0.71222363061049776</v>
      </c>
      <c r="G65" s="5">
        <f t="shared" si="10"/>
        <v>0.71</v>
      </c>
      <c r="H65">
        <f t="shared" si="8"/>
        <v>0.47333333333333333</v>
      </c>
      <c r="I65">
        <f t="shared" si="9"/>
        <v>0.47</v>
      </c>
      <c r="J65">
        <f t="shared" si="4"/>
        <v>1</v>
      </c>
      <c r="L65">
        <f t="shared" si="11"/>
        <v>0</v>
      </c>
      <c r="O65" s="4">
        <f t="shared" si="12"/>
        <v>0</v>
      </c>
    </row>
    <row r="66" spans="1:15">
      <c r="A66" s="1">
        <v>5.5</v>
      </c>
      <c r="B66" s="5">
        <v>2.4</v>
      </c>
      <c r="C66" s="5">
        <v>3.7</v>
      </c>
      <c r="D66" s="5">
        <v>1</v>
      </c>
      <c r="E66" s="5">
        <v>2</v>
      </c>
      <c r="F66" s="5">
        <f t="shared" si="7"/>
        <v>0.81010030243174114</v>
      </c>
      <c r="G66" s="5">
        <f t="shared" si="10"/>
        <v>0.81</v>
      </c>
      <c r="H66">
        <f t="shared" si="8"/>
        <v>0.54</v>
      </c>
      <c r="I66">
        <f t="shared" si="9"/>
        <v>0.54</v>
      </c>
      <c r="J66">
        <f t="shared" si="4"/>
        <v>1</v>
      </c>
      <c r="L66">
        <f t="shared" si="11"/>
        <v>0</v>
      </c>
      <c r="O66" s="4">
        <f t="shared" si="12"/>
        <v>1</v>
      </c>
    </row>
    <row r="67" spans="1:15">
      <c r="A67" s="1">
        <v>5.8</v>
      </c>
      <c r="B67" s="5">
        <v>2.7</v>
      </c>
      <c r="C67" s="5">
        <v>3.9</v>
      </c>
      <c r="D67" s="5">
        <v>1.2</v>
      </c>
      <c r="E67" s="5">
        <v>2</v>
      </c>
      <c r="F67" s="5">
        <f t="shared" si="7"/>
        <v>0.36641847660837151</v>
      </c>
      <c r="G67" s="5">
        <f t="shared" si="10"/>
        <v>0.37</v>
      </c>
      <c r="H67">
        <f t="shared" si="8"/>
        <v>0.24666666666666667</v>
      </c>
      <c r="I67">
        <f t="shared" si="9"/>
        <v>0.25</v>
      </c>
      <c r="J67">
        <f t="shared" ref="J67:J127" si="13">IF(H67&lt;=0.65,1,0)</f>
        <v>1</v>
      </c>
      <c r="L67">
        <f t="shared" si="11"/>
        <v>1</v>
      </c>
      <c r="O67" s="4">
        <f t="shared" si="12"/>
        <v>0</v>
      </c>
    </row>
    <row r="68" spans="1:15">
      <c r="A68" s="1">
        <v>6</v>
      </c>
      <c r="B68" s="5">
        <v>2.7</v>
      </c>
      <c r="C68" s="5">
        <v>5.0999999999999996</v>
      </c>
      <c r="D68" s="5">
        <v>1.6</v>
      </c>
      <c r="E68" s="5">
        <v>2</v>
      </c>
      <c r="F68" s="5">
        <f t="shared" si="7"/>
        <v>0.92101167202158729</v>
      </c>
      <c r="G68" s="5">
        <f t="shared" si="10"/>
        <v>0.92</v>
      </c>
      <c r="H68">
        <f t="shared" si="8"/>
        <v>0.6133333333333334</v>
      </c>
      <c r="I68">
        <f t="shared" ref="I68:I127" si="14">ROUND(H68,2)</f>
        <v>0.61</v>
      </c>
      <c r="J68">
        <f t="shared" si="13"/>
        <v>1</v>
      </c>
      <c r="L68">
        <f t="shared" si="11"/>
        <v>0</v>
      </c>
      <c r="O68" s="4">
        <f t="shared" si="12"/>
        <v>1</v>
      </c>
    </row>
    <row r="69" spans="1:15">
      <c r="A69" s="1">
        <v>5.4</v>
      </c>
      <c r="B69" s="5">
        <v>3</v>
      </c>
      <c r="C69" s="5">
        <v>4.5</v>
      </c>
      <c r="D69" s="5">
        <v>1.5</v>
      </c>
      <c r="E69" s="5">
        <v>2</v>
      </c>
      <c r="F69" s="5">
        <f t="shared" si="7"/>
        <v>0.64557145228084445</v>
      </c>
      <c r="G69" s="5">
        <f t="shared" si="10"/>
        <v>0.65</v>
      </c>
      <c r="H69">
        <f t="shared" si="8"/>
        <v>0.43333333333333335</v>
      </c>
      <c r="I69">
        <f t="shared" si="14"/>
        <v>0.43</v>
      </c>
      <c r="J69">
        <f t="shared" si="13"/>
        <v>1</v>
      </c>
      <c r="L69">
        <f t="shared" si="11"/>
        <v>0</v>
      </c>
      <c r="O69" s="4">
        <f t="shared" si="12"/>
        <v>0</v>
      </c>
    </row>
    <row r="70" spans="1:15">
      <c r="A70" s="1">
        <v>6</v>
      </c>
      <c r="B70" s="5">
        <v>3.4</v>
      </c>
      <c r="C70" s="5">
        <v>4.5</v>
      </c>
      <c r="D70" s="5">
        <v>1.6</v>
      </c>
      <c r="E70" s="5">
        <v>2</v>
      </c>
      <c r="F70" s="5">
        <f t="shared" si="7"/>
        <v>0.77088423255376093</v>
      </c>
      <c r="G70" s="5">
        <f t="shared" si="10"/>
        <v>0.77</v>
      </c>
      <c r="H70">
        <f t="shared" si="8"/>
        <v>0.51333333333333331</v>
      </c>
      <c r="I70">
        <f t="shared" si="14"/>
        <v>0.51</v>
      </c>
      <c r="J70">
        <f t="shared" si="13"/>
        <v>1</v>
      </c>
      <c r="L70">
        <f t="shared" si="11"/>
        <v>0</v>
      </c>
      <c r="O70" s="4">
        <f t="shared" si="12"/>
        <v>1</v>
      </c>
    </row>
    <row r="71" spans="1:15">
      <c r="A71" s="1">
        <v>6.7</v>
      </c>
      <c r="B71" s="5">
        <v>3.1</v>
      </c>
      <c r="C71" s="5">
        <v>4.7</v>
      </c>
      <c r="D71" s="5">
        <v>1.5</v>
      </c>
      <c r="E71" s="5">
        <v>2</v>
      </c>
      <c r="F71" s="5">
        <f t="shared" si="7"/>
        <v>1.0137862200681182</v>
      </c>
      <c r="G71" s="5">
        <f t="shared" si="10"/>
        <v>1.01</v>
      </c>
      <c r="H71">
        <f t="shared" si="8"/>
        <v>0.67333333333333334</v>
      </c>
      <c r="I71">
        <f t="shared" si="14"/>
        <v>0.67</v>
      </c>
      <c r="J71">
        <f t="shared" si="13"/>
        <v>0</v>
      </c>
      <c r="L71">
        <f t="shared" si="11"/>
        <v>0</v>
      </c>
      <c r="O71" s="4">
        <f t="shared" si="12"/>
        <v>0</v>
      </c>
    </row>
    <row r="72" spans="1:15">
      <c r="A72" s="1">
        <v>6.3</v>
      </c>
      <c r="B72" s="5">
        <v>2.2999999999999998</v>
      </c>
      <c r="C72" s="5">
        <v>4.4000000000000004</v>
      </c>
      <c r="D72" s="5">
        <v>1.3</v>
      </c>
      <c r="E72" s="5">
        <v>2</v>
      </c>
      <c r="F72" s="5">
        <f t="shared" si="7"/>
        <v>0.62470993268876462</v>
      </c>
      <c r="G72" s="5">
        <f t="shared" si="10"/>
        <v>0.62</v>
      </c>
      <c r="H72">
        <f t="shared" si="8"/>
        <v>0.41333333333333333</v>
      </c>
      <c r="I72">
        <f t="shared" si="14"/>
        <v>0.41</v>
      </c>
      <c r="J72">
        <f t="shared" si="13"/>
        <v>1</v>
      </c>
      <c r="L72">
        <f t="shared" si="11"/>
        <v>0</v>
      </c>
      <c r="O72" s="4">
        <f t="shared" si="12"/>
        <v>0</v>
      </c>
    </row>
    <row r="73" spans="1:15">
      <c r="A73" s="1">
        <v>5.6</v>
      </c>
      <c r="B73" s="5">
        <v>3</v>
      </c>
      <c r="C73" s="5">
        <v>4.0999999999999996</v>
      </c>
      <c r="D73" s="5">
        <v>1.3</v>
      </c>
      <c r="E73" s="5">
        <v>2</v>
      </c>
      <c r="F73" s="5">
        <f t="shared" si="7"/>
        <v>0.41202245084461075</v>
      </c>
      <c r="G73" s="5">
        <f t="shared" si="10"/>
        <v>0.41</v>
      </c>
      <c r="H73">
        <f t="shared" si="8"/>
        <v>0.27333333333333332</v>
      </c>
      <c r="I73">
        <f t="shared" si="14"/>
        <v>0.27</v>
      </c>
      <c r="J73">
        <f t="shared" si="13"/>
        <v>1</v>
      </c>
      <c r="L73">
        <f t="shared" si="11"/>
        <v>1</v>
      </c>
      <c r="O73" s="4">
        <f t="shared" si="12"/>
        <v>1</v>
      </c>
    </row>
    <row r="74" spans="1:15">
      <c r="A74" s="1">
        <v>5.5</v>
      </c>
      <c r="B74" s="5">
        <v>2.5</v>
      </c>
      <c r="C74" s="5">
        <v>4</v>
      </c>
      <c r="D74" s="5">
        <v>1.3</v>
      </c>
      <c r="E74" s="5">
        <v>2</v>
      </c>
      <c r="F74" s="5">
        <f t="shared" si="7"/>
        <v>0.51986777164967513</v>
      </c>
      <c r="G74" s="5">
        <f t="shared" si="10"/>
        <v>0.52</v>
      </c>
      <c r="H74">
        <f t="shared" si="8"/>
        <v>0.34666666666666668</v>
      </c>
      <c r="I74">
        <f t="shared" si="14"/>
        <v>0.35</v>
      </c>
      <c r="J74">
        <f t="shared" si="13"/>
        <v>1</v>
      </c>
      <c r="L74">
        <f t="shared" si="11"/>
        <v>0</v>
      </c>
      <c r="O74" s="4">
        <f t="shared" si="12"/>
        <v>1</v>
      </c>
    </row>
    <row r="75" spans="1:15">
      <c r="A75" s="1">
        <v>5.5</v>
      </c>
      <c r="B75" s="5">
        <v>2.6</v>
      </c>
      <c r="C75" s="5">
        <v>4.4000000000000004</v>
      </c>
      <c r="D75" s="5">
        <v>1.2</v>
      </c>
      <c r="E75" s="5">
        <v>2</v>
      </c>
      <c r="F75" s="5">
        <f t="shared" si="7"/>
        <v>0.46665029733195174</v>
      </c>
      <c r="G75" s="5">
        <f t="shared" si="10"/>
        <v>0.47</v>
      </c>
      <c r="H75">
        <f t="shared" si="8"/>
        <v>0.3133333333333333</v>
      </c>
      <c r="I75">
        <f t="shared" si="14"/>
        <v>0.31</v>
      </c>
      <c r="J75">
        <f t="shared" si="13"/>
        <v>1</v>
      </c>
      <c r="L75">
        <f t="shared" si="11"/>
        <v>0</v>
      </c>
      <c r="O75" s="4">
        <f t="shared" si="12"/>
        <v>1</v>
      </c>
    </row>
    <row r="76" spans="1:15">
      <c r="A76" s="1">
        <v>6.1</v>
      </c>
      <c r="B76" s="5">
        <v>3</v>
      </c>
      <c r="C76" s="5">
        <v>4.5999999999999996</v>
      </c>
      <c r="D76" s="5">
        <v>1.4</v>
      </c>
      <c r="E76" s="5">
        <v>2</v>
      </c>
      <c r="F76" s="5">
        <f t="shared" si="7"/>
        <v>0.49976244356694149</v>
      </c>
      <c r="G76" s="5">
        <f t="shared" si="10"/>
        <v>0.5</v>
      </c>
      <c r="H76">
        <f t="shared" si="8"/>
        <v>0.33333333333333331</v>
      </c>
      <c r="I76">
        <f t="shared" si="14"/>
        <v>0.33</v>
      </c>
      <c r="J76">
        <f t="shared" si="13"/>
        <v>1</v>
      </c>
      <c r="L76">
        <f t="shared" si="11"/>
        <v>0</v>
      </c>
      <c r="O76" s="4">
        <f t="shared" si="12"/>
        <v>1</v>
      </c>
    </row>
    <row r="77" spans="1:15">
      <c r="A77" s="1">
        <v>5.8</v>
      </c>
      <c r="B77" s="5">
        <v>2.6</v>
      </c>
      <c r="C77" s="5">
        <v>4</v>
      </c>
      <c r="D77" s="5">
        <v>1.2</v>
      </c>
      <c r="E77" s="5">
        <v>2</v>
      </c>
      <c r="F77" s="5">
        <f t="shared" si="7"/>
        <v>0.31106671310186756</v>
      </c>
      <c r="G77" s="5">
        <f t="shared" si="10"/>
        <v>0.31</v>
      </c>
      <c r="H77">
        <f t="shared" si="8"/>
        <v>0.20666666666666667</v>
      </c>
      <c r="I77">
        <f t="shared" si="14"/>
        <v>0.21</v>
      </c>
      <c r="J77">
        <f t="shared" si="13"/>
        <v>1</v>
      </c>
      <c r="L77">
        <f t="shared" si="11"/>
        <v>1</v>
      </c>
      <c r="O77" s="4">
        <f t="shared" si="12"/>
        <v>1</v>
      </c>
    </row>
    <row r="78" spans="1:15">
      <c r="A78" s="1">
        <v>5</v>
      </c>
      <c r="B78" s="5">
        <v>2.2999999999999998</v>
      </c>
      <c r="C78" s="5">
        <v>3.3</v>
      </c>
      <c r="D78" s="5">
        <v>1</v>
      </c>
      <c r="E78" s="5">
        <v>2</v>
      </c>
      <c r="F78" s="5">
        <f t="shared" si="7"/>
        <v>1.4022348234158206</v>
      </c>
      <c r="G78" s="5">
        <f t="shared" si="10"/>
        <v>1.4</v>
      </c>
      <c r="H78">
        <f t="shared" si="8"/>
        <v>0.93333333333333324</v>
      </c>
      <c r="I78">
        <f t="shared" si="14"/>
        <v>0.93</v>
      </c>
      <c r="J78">
        <f t="shared" si="13"/>
        <v>0</v>
      </c>
      <c r="L78">
        <f t="shared" si="11"/>
        <v>0</v>
      </c>
      <c r="O78" s="4">
        <f t="shared" si="12"/>
        <v>1</v>
      </c>
    </row>
    <row r="79" spans="1:15">
      <c r="A79" s="1">
        <v>5.6</v>
      </c>
      <c r="B79" s="5">
        <v>2.7</v>
      </c>
      <c r="C79" s="5">
        <v>4.2</v>
      </c>
      <c r="D79" s="5">
        <v>1.3</v>
      </c>
      <c r="E79" s="5">
        <v>2</v>
      </c>
      <c r="F79" s="5">
        <f t="shared" si="7"/>
        <v>0.30043718145395948</v>
      </c>
      <c r="G79" s="5">
        <f t="shared" si="10"/>
        <v>0.3</v>
      </c>
      <c r="H79">
        <f t="shared" si="8"/>
        <v>0.19999999999999998</v>
      </c>
      <c r="I79">
        <f t="shared" si="14"/>
        <v>0.2</v>
      </c>
      <c r="J79">
        <f t="shared" si="13"/>
        <v>1</v>
      </c>
      <c r="L79">
        <f t="shared" si="11"/>
        <v>1</v>
      </c>
      <c r="O79" s="4">
        <f t="shared" si="12"/>
        <v>0</v>
      </c>
    </row>
    <row r="80" spans="1:15">
      <c r="A80" s="1">
        <v>5.7</v>
      </c>
      <c r="B80" s="5">
        <v>3</v>
      </c>
      <c r="C80" s="5">
        <v>4.2</v>
      </c>
      <c r="D80" s="5">
        <v>1.2</v>
      </c>
      <c r="E80" s="5">
        <v>2</v>
      </c>
      <c r="F80" s="5">
        <f t="shared" si="7"/>
        <v>0.34170528237064102</v>
      </c>
      <c r="G80" s="5">
        <f t="shared" si="10"/>
        <v>0.34</v>
      </c>
      <c r="H80">
        <f t="shared" si="8"/>
        <v>0.22666666666666668</v>
      </c>
      <c r="I80">
        <f t="shared" si="14"/>
        <v>0.23</v>
      </c>
      <c r="J80">
        <f t="shared" si="13"/>
        <v>1</v>
      </c>
      <c r="L80">
        <f t="shared" si="11"/>
        <v>1</v>
      </c>
      <c r="O80" s="4">
        <f t="shared" si="12"/>
        <v>1</v>
      </c>
    </row>
    <row r="81" spans="1:15">
      <c r="A81" s="1">
        <v>5.7</v>
      </c>
      <c r="B81" s="5">
        <v>2.9</v>
      </c>
      <c r="C81" s="5">
        <v>4.2</v>
      </c>
      <c r="D81" s="5">
        <v>1.3</v>
      </c>
      <c r="E81" s="5">
        <v>2</v>
      </c>
      <c r="F81" s="5">
        <f t="shared" si="7"/>
        <v>0.25152037690811352</v>
      </c>
      <c r="G81" s="5">
        <f t="shared" si="10"/>
        <v>0.25</v>
      </c>
      <c r="H81">
        <f t="shared" si="8"/>
        <v>0.16666666666666666</v>
      </c>
      <c r="I81">
        <f t="shared" si="14"/>
        <v>0.17</v>
      </c>
      <c r="J81">
        <f t="shared" si="13"/>
        <v>1</v>
      </c>
      <c r="L81">
        <f t="shared" si="11"/>
        <v>1</v>
      </c>
      <c r="O81" s="4">
        <f t="shared" si="12"/>
        <v>1</v>
      </c>
    </row>
    <row r="82" spans="1:15">
      <c r="A82" s="1">
        <v>6.2</v>
      </c>
      <c r="B82" s="5">
        <v>2.9</v>
      </c>
      <c r="C82" s="5">
        <v>4.3</v>
      </c>
      <c r="D82" s="5">
        <v>1.3</v>
      </c>
      <c r="E82" s="5">
        <v>2</v>
      </c>
      <c r="F82" s="5">
        <f t="shared" si="7"/>
        <v>0.34894483804750709</v>
      </c>
      <c r="G82" s="5">
        <f t="shared" si="10"/>
        <v>0.35</v>
      </c>
      <c r="H82">
        <f t="shared" si="8"/>
        <v>0.23333333333333331</v>
      </c>
      <c r="I82">
        <f t="shared" si="14"/>
        <v>0.23</v>
      </c>
      <c r="J82">
        <f t="shared" si="13"/>
        <v>1</v>
      </c>
      <c r="L82">
        <f t="shared" si="11"/>
        <v>1</v>
      </c>
      <c r="O82" s="4">
        <f t="shared" si="12"/>
        <v>0</v>
      </c>
    </row>
    <row r="83" spans="1:15">
      <c r="A83" s="1">
        <v>5.0999999999999996</v>
      </c>
      <c r="B83" s="5">
        <v>2.5</v>
      </c>
      <c r="C83" s="5">
        <v>3</v>
      </c>
      <c r="D83" s="5">
        <v>1.1000000000000001</v>
      </c>
      <c r="E83" s="5">
        <v>2</v>
      </c>
      <c r="F83" s="5">
        <f t="shared" si="7"/>
        <v>1.5020860494658745</v>
      </c>
      <c r="G83" s="5">
        <f t="shared" si="10"/>
        <v>1.5</v>
      </c>
      <c r="H83">
        <f t="shared" si="8"/>
        <v>1</v>
      </c>
      <c r="I83">
        <f t="shared" si="14"/>
        <v>1</v>
      </c>
      <c r="J83">
        <f t="shared" si="13"/>
        <v>0</v>
      </c>
      <c r="L83">
        <f t="shared" si="11"/>
        <v>0</v>
      </c>
      <c r="O83" s="4">
        <f t="shared" si="12"/>
        <v>1</v>
      </c>
    </row>
    <row r="84" spans="1:15">
      <c r="A84" s="1">
        <v>5.7</v>
      </c>
      <c r="B84" s="5">
        <v>2.8</v>
      </c>
      <c r="C84" s="5">
        <v>4.0999999999999996</v>
      </c>
      <c r="D84" s="5">
        <v>1.3</v>
      </c>
      <c r="E84" s="5">
        <v>2</v>
      </c>
      <c r="F84" s="5">
        <f t="shared" si="7"/>
        <v>0.242409777030547</v>
      </c>
      <c r="G84" s="5">
        <f t="shared" si="10"/>
        <v>0.24</v>
      </c>
      <c r="H84">
        <f t="shared" si="8"/>
        <v>0.16</v>
      </c>
      <c r="I84">
        <f t="shared" si="14"/>
        <v>0.16</v>
      </c>
      <c r="J84">
        <f t="shared" si="13"/>
        <v>1</v>
      </c>
      <c r="L84">
        <f t="shared" si="11"/>
        <v>1</v>
      </c>
      <c r="O84" s="4">
        <f t="shared" si="12"/>
        <v>0</v>
      </c>
    </row>
    <row r="85" spans="1:15">
      <c r="A85" s="2">
        <f>AVERAGE(A45:A84)</f>
        <v>5.8949999999999987</v>
      </c>
      <c r="B85" s="2">
        <f>AVERAGE(B45:B84)</f>
        <v>2.7449999999999997</v>
      </c>
      <c r="C85" s="2">
        <f>AVERAGE(C45:C84)</f>
        <v>4.2324999999999999</v>
      </c>
      <c r="D85" s="2">
        <f>AVERAGE(D45:D84)</f>
        <v>1.3124999999999998</v>
      </c>
      <c r="F85" s="2">
        <f>MAX(F45:F84)</f>
        <v>1.5020860494658745</v>
      </c>
      <c r="G85" s="5">
        <f>MAX(G45:G84)</f>
        <v>1.5</v>
      </c>
      <c r="O85" s="4"/>
    </row>
    <row r="86" spans="1:15">
      <c r="A86" s="1"/>
      <c r="F86" s="3" t="s">
        <v>17</v>
      </c>
      <c r="G86" s="3" t="s">
        <v>17</v>
      </c>
      <c r="O86" s="4"/>
    </row>
    <row r="87" spans="1:15">
      <c r="A87" s="1"/>
      <c r="F87" s="3"/>
      <c r="G87" s="3"/>
      <c r="O87" s="4"/>
    </row>
    <row r="88" spans="1:15">
      <c r="A88" s="1">
        <v>6.5</v>
      </c>
      <c r="B88">
        <v>3.2</v>
      </c>
      <c r="C88">
        <v>5.0999999999999996</v>
      </c>
      <c r="D88">
        <v>2</v>
      </c>
      <c r="E88">
        <v>3</v>
      </c>
      <c r="F88" s="5">
        <f t="shared" ref="F88:F110" si="15">SQRT((POWER(A88-$A$85,2) +POWER(B88-$B$85,2)+POWER(C88-$C$85,2)+POWER(D88-$D$85,2)))</f>
        <v>1.3409931021448254</v>
      </c>
      <c r="G88">
        <f>ROUND(F88,2)</f>
        <v>1.34</v>
      </c>
      <c r="H88">
        <f t="shared" ref="H88:H126" si="16" xml:space="preserve"> G88/$G$128</f>
        <v>0.39762611275964393</v>
      </c>
      <c r="I88">
        <f t="shared" si="14"/>
        <v>0.4</v>
      </c>
      <c r="J88">
        <f t="shared" si="13"/>
        <v>1</v>
      </c>
      <c r="L88">
        <f>IF(H88&lt;=$M$2,1,0)</f>
        <v>0</v>
      </c>
      <c r="M88">
        <f>COUNTIF(L88:L127,0)</f>
        <v>32</v>
      </c>
      <c r="O88" s="4">
        <f>IF(AND(H86&gt;=$O$2,H86&lt;=$P$2),1,0)</f>
        <v>0</v>
      </c>
    </row>
    <row r="89" spans="1:15">
      <c r="A89" s="1">
        <v>6.4</v>
      </c>
      <c r="B89">
        <v>2.7</v>
      </c>
      <c r="C89">
        <v>5.3</v>
      </c>
      <c r="D89">
        <v>1.9</v>
      </c>
      <c r="E89">
        <v>3</v>
      </c>
      <c r="F89" s="5">
        <f t="shared" si="15"/>
        <v>1.3197585006356283</v>
      </c>
      <c r="G89">
        <f t="shared" ref="G89:G127" si="17">ROUND(F89,2)</f>
        <v>1.32</v>
      </c>
      <c r="H89">
        <f t="shared" si="16"/>
        <v>0.39169139465875369</v>
      </c>
      <c r="I89">
        <f t="shared" si="14"/>
        <v>0.39</v>
      </c>
      <c r="J89">
        <f t="shared" si="13"/>
        <v>1</v>
      </c>
      <c r="L89">
        <f t="shared" ref="L89:L127" si="18">IF(H89&lt;=$M$2,1,0)</f>
        <v>0</v>
      </c>
      <c r="M89">
        <f>COUNTIF(L89:L128,1)</f>
        <v>8</v>
      </c>
      <c r="O89" s="4">
        <f t="shared" ref="O89:O127" si="19">IF(AND(H88&gt;=$O$2,H88&lt;=$P$2),1,0)</f>
        <v>1</v>
      </c>
    </row>
    <row r="90" spans="1:15">
      <c r="A90" s="1">
        <v>6.8</v>
      </c>
      <c r="B90">
        <v>3</v>
      </c>
      <c r="C90">
        <v>5.5</v>
      </c>
      <c r="D90">
        <v>2.1</v>
      </c>
      <c r="E90">
        <v>3</v>
      </c>
      <c r="F90" s="5">
        <f t="shared" si="15"/>
        <v>1.7637353826467288</v>
      </c>
      <c r="G90">
        <f t="shared" si="17"/>
        <v>1.76</v>
      </c>
      <c r="H90">
        <f t="shared" si="16"/>
        <v>0.52225519287833821</v>
      </c>
      <c r="I90">
        <f t="shared" si="14"/>
        <v>0.52</v>
      </c>
      <c r="J90">
        <f t="shared" si="13"/>
        <v>1</v>
      </c>
      <c r="L90">
        <f t="shared" si="18"/>
        <v>0</v>
      </c>
      <c r="O90" s="4">
        <f t="shared" si="19"/>
        <v>1</v>
      </c>
    </row>
    <row r="91" spans="1:15">
      <c r="A91" s="1">
        <v>5.7</v>
      </c>
      <c r="B91">
        <v>2.5</v>
      </c>
      <c r="C91">
        <v>5</v>
      </c>
      <c r="D91">
        <v>2</v>
      </c>
      <c r="E91">
        <v>3</v>
      </c>
      <c r="F91" s="5">
        <f t="shared" si="15"/>
        <v>1.0769226991757579</v>
      </c>
      <c r="G91">
        <f t="shared" si="17"/>
        <v>1.08</v>
      </c>
      <c r="H91">
        <f t="shared" si="16"/>
        <v>0.32047477744807124</v>
      </c>
      <c r="I91">
        <f t="shared" si="14"/>
        <v>0.32</v>
      </c>
      <c r="J91">
        <f t="shared" si="13"/>
        <v>1</v>
      </c>
      <c r="L91">
        <f t="shared" si="18"/>
        <v>0</v>
      </c>
      <c r="O91" s="4">
        <f t="shared" si="19"/>
        <v>0</v>
      </c>
    </row>
    <row r="92" spans="1:15">
      <c r="A92" s="1">
        <v>5.8</v>
      </c>
      <c r="B92">
        <v>2.8</v>
      </c>
      <c r="C92">
        <v>5.0999999999999996</v>
      </c>
      <c r="D92">
        <v>2.4</v>
      </c>
      <c r="E92">
        <v>3</v>
      </c>
      <c r="F92" s="5">
        <f t="shared" si="15"/>
        <v>1.3954434778951097</v>
      </c>
      <c r="G92">
        <f t="shared" si="17"/>
        <v>1.4</v>
      </c>
      <c r="H92">
        <f t="shared" si="16"/>
        <v>0.41543026706231451</v>
      </c>
      <c r="I92">
        <f t="shared" si="14"/>
        <v>0.42</v>
      </c>
      <c r="J92">
        <f t="shared" si="13"/>
        <v>1</v>
      </c>
      <c r="L92">
        <f t="shared" si="18"/>
        <v>0</v>
      </c>
      <c r="O92" s="4">
        <f t="shared" si="19"/>
        <v>1</v>
      </c>
    </row>
    <row r="93" spans="1:15">
      <c r="A93" s="1">
        <v>6.4</v>
      </c>
      <c r="B93">
        <v>3.2</v>
      </c>
      <c r="C93">
        <v>5.3</v>
      </c>
      <c r="D93">
        <v>2.2999999999999998</v>
      </c>
      <c r="E93">
        <v>3</v>
      </c>
      <c r="F93" s="5">
        <f t="shared" si="15"/>
        <v>1.605229734337114</v>
      </c>
      <c r="G93">
        <f t="shared" si="17"/>
        <v>1.61</v>
      </c>
      <c r="H93">
        <f t="shared" si="16"/>
        <v>0.47774480712166173</v>
      </c>
      <c r="I93">
        <f t="shared" si="14"/>
        <v>0.48</v>
      </c>
      <c r="J93">
        <f t="shared" si="13"/>
        <v>1</v>
      </c>
      <c r="L93">
        <f t="shared" si="18"/>
        <v>0</v>
      </c>
      <c r="O93" s="4">
        <f t="shared" si="19"/>
        <v>1</v>
      </c>
    </row>
    <row r="94" spans="1:15">
      <c r="A94" s="1">
        <v>6.5</v>
      </c>
      <c r="B94">
        <v>3</v>
      </c>
      <c r="C94">
        <v>5.5</v>
      </c>
      <c r="D94">
        <v>1.8</v>
      </c>
      <c r="E94">
        <v>3</v>
      </c>
      <c r="F94" s="5">
        <f t="shared" si="15"/>
        <v>1.5083973282925165</v>
      </c>
      <c r="G94">
        <f t="shared" si="17"/>
        <v>1.51</v>
      </c>
      <c r="H94">
        <f t="shared" si="16"/>
        <v>0.44807121661721067</v>
      </c>
      <c r="I94">
        <f t="shared" si="14"/>
        <v>0.45</v>
      </c>
      <c r="J94">
        <f t="shared" si="13"/>
        <v>1</v>
      </c>
      <c r="L94">
        <f t="shared" si="18"/>
        <v>0</v>
      </c>
      <c r="O94" s="4">
        <f t="shared" si="19"/>
        <v>1</v>
      </c>
    </row>
    <row r="95" spans="1:15">
      <c r="A95" s="1">
        <v>7.7</v>
      </c>
      <c r="B95">
        <v>3.8</v>
      </c>
      <c r="C95">
        <v>6.7</v>
      </c>
      <c r="D95">
        <v>2.2000000000000002</v>
      </c>
      <c r="E95">
        <v>3</v>
      </c>
      <c r="F95" s="5">
        <f t="shared" si="15"/>
        <v>3.3536938590157583</v>
      </c>
      <c r="G95">
        <f t="shared" si="17"/>
        <v>3.35</v>
      </c>
      <c r="H95">
        <f t="shared" si="16"/>
        <v>0.99406528189910981</v>
      </c>
      <c r="I95">
        <f t="shared" si="14"/>
        <v>0.99</v>
      </c>
      <c r="J95">
        <f t="shared" si="13"/>
        <v>0</v>
      </c>
      <c r="L95">
        <f t="shared" si="18"/>
        <v>0</v>
      </c>
      <c r="O95" s="4">
        <f t="shared" si="19"/>
        <v>1</v>
      </c>
    </row>
    <row r="96" spans="1:15">
      <c r="A96" s="1">
        <v>7.7</v>
      </c>
      <c r="B96">
        <v>2.6</v>
      </c>
      <c r="C96">
        <v>6.9</v>
      </c>
      <c r="D96">
        <v>2.2999999999999998</v>
      </c>
      <c r="E96">
        <v>3</v>
      </c>
      <c r="F96" s="5">
        <f t="shared" si="15"/>
        <v>3.3719078427501556</v>
      </c>
      <c r="G96">
        <f t="shared" si="17"/>
        <v>3.37</v>
      </c>
      <c r="H96">
        <f t="shared" si="16"/>
        <v>1</v>
      </c>
      <c r="I96">
        <f t="shared" si="14"/>
        <v>1</v>
      </c>
      <c r="J96">
        <f t="shared" si="13"/>
        <v>0</v>
      </c>
      <c r="L96">
        <f t="shared" si="18"/>
        <v>0</v>
      </c>
      <c r="O96" s="4">
        <f t="shared" si="19"/>
        <v>0</v>
      </c>
    </row>
    <row r="97" spans="1:15">
      <c r="A97" s="1">
        <v>6</v>
      </c>
      <c r="B97">
        <v>2.2000000000000002</v>
      </c>
      <c r="C97">
        <v>5</v>
      </c>
      <c r="D97">
        <v>1.5</v>
      </c>
      <c r="E97">
        <v>3</v>
      </c>
      <c r="F97" s="5">
        <f t="shared" si="15"/>
        <v>0.96553741512175484</v>
      </c>
      <c r="G97">
        <f t="shared" si="17"/>
        <v>0.97</v>
      </c>
      <c r="H97">
        <f t="shared" si="16"/>
        <v>0.28783382789317508</v>
      </c>
      <c r="I97">
        <f t="shared" si="14"/>
        <v>0.28999999999999998</v>
      </c>
      <c r="J97">
        <f t="shared" si="13"/>
        <v>1</v>
      </c>
      <c r="L97">
        <f t="shared" si="18"/>
        <v>1</v>
      </c>
      <c r="O97" s="4">
        <f t="shared" si="19"/>
        <v>0</v>
      </c>
    </row>
    <row r="98" spans="1:15">
      <c r="A98" s="1">
        <v>6.9</v>
      </c>
      <c r="B98">
        <v>3.2</v>
      </c>
      <c r="C98">
        <v>5.7</v>
      </c>
      <c r="D98">
        <v>2.2999999999999998</v>
      </c>
      <c r="E98">
        <v>3</v>
      </c>
      <c r="F98" s="5">
        <f t="shared" si="15"/>
        <v>2.0846492510731882</v>
      </c>
      <c r="G98">
        <f t="shared" si="17"/>
        <v>2.08</v>
      </c>
      <c r="H98">
        <f t="shared" si="16"/>
        <v>0.6172106824925816</v>
      </c>
      <c r="I98">
        <f t="shared" si="14"/>
        <v>0.62</v>
      </c>
      <c r="J98">
        <f t="shared" si="13"/>
        <v>1</v>
      </c>
      <c r="L98">
        <f t="shared" si="18"/>
        <v>0</v>
      </c>
      <c r="O98" s="4">
        <f t="shared" si="19"/>
        <v>1</v>
      </c>
    </row>
    <row r="99" spans="1:15">
      <c r="A99" s="1">
        <v>5.6</v>
      </c>
      <c r="B99">
        <v>2.8</v>
      </c>
      <c r="C99">
        <v>4.9000000000000004</v>
      </c>
      <c r="D99">
        <v>2</v>
      </c>
      <c r="E99">
        <v>3</v>
      </c>
      <c r="F99" s="5">
        <f t="shared" si="15"/>
        <v>1.0041227514601989</v>
      </c>
      <c r="G99">
        <f t="shared" si="17"/>
        <v>1</v>
      </c>
      <c r="H99">
        <f t="shared" si="16"/>
        <v>0.29673590504451036</v>
      </c>
      <c r="I99">
        <f t="shared" si="14"/>
        <v>0.3</v>
      </c>
      <c r="J99">
        <f t="shared" si="13"/>
        <v>1</v>
      </c>
      <c r="L99">
        <f t="shared" si="18"/>
        <v>1</v>
      </c>
      <c r="O99" s="4">
        <f t="shared" si="19"/>
        <v>0</v>
      </c>
    </row>
    <row r="100" spans="1:15">
      <c r="A100" s="1">
        <v>7.7</v>
      </c>
      <c r="B100">
        <v>2.8</v>
      </c>
      <c r="C100">
        <v>6.7</v>
      </c>
      <c r="D100">
        <v>2</v>
      </c>
      <c r="E100">
        <v>3</v>
      </c>
      <c r="F100" s="5">
        <f t="shared" si="15"/>
        <v>3.1340488987889144</v>
      </c>
      <c r="G100">
        <f t="shared" si="17"/>
        <v>3.13</v>
      </c>
      <c r="H100">
        <f t="shared" si="16"/>
        <v>0.92878338278931749</v>
      </c>
      <c r="I100">
        <f t="shared" si="14"/>
        <v>0.93</v>
      </c>
      <c r="J100">
        <f t="shared" si="13"/>
        <v>0</v>
      </c>
      <c r="L100">
        <f t="shared" si="18"/>
        <v>0</v>
      </c>
      <c r="O100" s="4">
        <f t="shared" si="19"/>
        <v>1</v>
      </c>
    </row>
    <row r="101" spans="1:15">
      <c r="A101" s="1">
        <v>6.3</v>
      </c>
      <c r="B101">
        <v>2.7</v>
      </c>
      <c r="C101">
        <v>4.9000000000000004</v>
      </c>
      <c r="D101">
        <v>1.8</v>
      </c>
      <c r="E101">
        <v>3</v>
      </c>
      <c r="F101" s="5">
        <f t="shared" si="15"/>
        <v>0.92155439340279943</v>
      </c>
      <c r="G101">
        <f t="shared" si="17"/>
        <v>0.92</v>
      </c>
      <c r="H101">
        <f t="shared" si="16"/>
        <v>0.27299703264094954</v>
      </c>
      <c r="I101">
        <f t="shared" si="14"/>
        <v>0.27</v>
      </c>
      <c r="J101">
        <f t="shared" si="13"/>
        <v>1</v>
      </c>
      <c r="L101">
        <f t="shared" si="18"/>
        <v>1</v>
      </c>
      <c r="O101" s="4">
        <f t="shared" si="19"/>
        <v>0</v>
      </c>
    </row>
    <row r="102" spans="1:15">
      <c r="A102" s="1">
        <v>6.7</v>
      </c>
      <c r="B102">
        <v>3.3</v>
      </c>
      <c r="C102">
        <v>5.7</v>
      </c>
      <c r="D102">
        <v>2.1</v>
      </c>
      <c r="E102">
        <v>3</v>
      </c>
      <c r="F102" s="5">
        <f t="shared" si="15"/>
        <v>1.9312593041847084</v>
      </c>
      <c r="G102">
        <f t="shared" si="17"/>
        <v>1.93</v>
      </c>
      <c r="H102">
        <f t="shared" si="16"/>
        <v>0.57270029673590506</v>
      </c>
      <c r="I102">
        <f t="shared" si="14"/>
        <v>0.56999999999999995</v>
      </c>
      <c r="J102">
        <f t="shared" si="13"/>
        <v>1</v>
      </c>
      <c r="L102">
        <f t="shared" si="18"/>
        <v>0</v>
      </c>
      <c r="O102" s="4">
        <f t="shared" si="19"/>
        <v>1</v>
      </c>
    </row>
    <row r="103" spans="1:15">
      <c r="A103" s="1">
        <v>7.2</v>
      </c>
      <c r="B103">
        <v>3.2</v>
      </c>
      <c r="C103">
        <v>6</v>
      </c>
      <c r="D103">
        <v>1.8</v>
      </c>
      <c r="E103">
        <v>3</v>
      </c>
      <c r="F103" s="5">
        <f t="shared" si="15"/>
        <v>2.2960319030884575</v>
      </c>
      <c r="G103">
        <f t="shared" si="17"/>
        <v>2.2999999999999998</v>
      </c>
      <c r="H103">
        <f t="shared" si="16"/>
        <v>0.6824925816023738</v>
      </c>
      <c r="I103">
        <f t="shared" si="14"/>
        <v>0.68</v>
      </c>
      <c r="J103">
        <f t="shared" si="13"/>
        <v>0</v>
      </c>
      <c r="L103">
        <f t="shared" si="18"/>
        <v>0</v>
      </c>
      <c r="O103" s="4">
        <f t="shared" si="19"/>
        <v>0</v>
      </c>
    </row>
    <row r="104" spans="1:15">
      <c r="A104" s="1">
        <v>6.2</v>
      </c>
      <c r="B104">
        <v>2.8</v>
      </c>
      <c r="C104">
        <v>4.8</v>
      </c>
      <c r="D104">
        <v>1.8</v>
      </c>
      <c r="E104">
        <v>3</v>
      </c>
      <c r="F104" s="5">
        <f t="shared" si="15"/>
        <v>0.80979163986793601</v>
      </c>
      <c r="G104">
        <f t="shared" si="17"/>
        <v>0.81</v>
      </c>
      <c r="H104">
        <f t="shared" si="16"/>
        <v>0.24035608308605341</v>
      </c>
      <c r="I104">
        <f t="shared" si="14"/>
        <v>0.24</v>
      </c>
      <c r="J104">
        <f t="shared" si="13"/>
        <v>1</v>
      </c>
      <c r="L104">
        <f t="shared" si="18"/>
        <v>1</v>
      </c>
      <c r="O104" s="4">
        <f t="shared" si="19"/>
        <v>0</v>
      </c>
    </row>
    <row r="105" spans="1:15">
      <c r="A105" s="1">
        <v>6.1</v>
      </c>
      <c r="B105">
        <v>3</v>
      </c>
      <c r="C105">
        <v>4.9000000000000004</v>
      </c>
      <c r="D105">
        <v>1.8</v>
      </c>
      <c r="E105">
        <v>3</v>
      </c>
      <c r="F105" s="5">
        <f t="shared" si="15"/>
        <v>0.88896709725388678</v>
      </c>
      <c r="G105">
        <f t="shared" si="17"/>
        <v>0.89</v>
      </c>
      <c r="H105">
        <f t="shared" si="16"/>
        <v>0.26409495548961426</v>
      </c>
      <c r="I105">
        <f t="shared" si="14"/>
        <v>0.26</v>
      </c>
      <c r="J105">
        <f t="shared" si="13"/>
        <v>1</v>
      </c>
      <c r="L105">
        <f t="shared" si="18"/>
        <v>1</v>
      </c>
      <c r="O105" s="4">
        <f t="shared" si="19"/>
        <v>1</v>
      </c>
    </row>
    <row r="106" spans="1:15">
      <c r="A106" s="1">
        <v>6.4</v>
      </c>
      <c r="B106">
        <v>2.8</v>
      </c>
      <c r="C106">
        <v>5.6</v>
      </c>
      <c r="D106">
        <v>2.1</v>
      </c>
      <c r="E106">
        <v>3</v>
      </c>
      <c r="F106" s="5">
        <f t="shared" si="15"/>
        <v>1.6577884364417559</v>
      </c>
      <c r="G106">
        <f t="shared" si="17"/>
        <v>1.66</v>
      </c>
      <c r="H106">
        <f t="shared" si="16"/>
        <v>0.49258160237388721</v>
      </c>
      <c r="I106">
        <f t="shared" si="14"/>
        <v>0.49</v>
      </c>
      <c r="J106">
        <f t="shared" si="13"/>
        <v>1</v>
      </c>
      <c r="L106">
        <f t="shared" si="18"/>
        <v>0</v>
      </c>
      <c r="O106" s="4">
        <f t="shared" si="19"/>
        <v>1</v>
      </c>
    </row>
    <row r="107" spans="1:15">
      <c r="A107" s="1">
        <v>7.2</v>
      </c>
      <c r="B107">
        <v>3</v>
      </c>
      <c r="C107">
        <v>5.8</v>
      </c>
      <c r="D107">
        <v>1.6</v>
      </c>
      <c r="E107">
        <v>3</v>
      </c>
      <c r="F107" s="5">
        <f t="shared" si="15"/>
        <v>2.0755149963322364</v>
      </c>
      <c r="G107">
        <f t="shared" si="17"/>
        <v>2.08</v>
      </c>
      <c r="H107">
        <f t="shared" si="16"/>
        <v>0.6172106824925816</v>
      </c>
      <c r="I107">
        <f t="shared" si="14"/>
        <v>0.62</v>
      </c>
      <c r="J107">
        <f t="shared" si="13"/>
        <v>1</v>
      </c>
      <c r="L107">
        <f t="shared" si="18"/>
        <v>0</v>
      </c>
      <c r="O107" s="4">
        <f t="shared" si="19"/>
        <v>1</v>
      </c>
    </row>
    <row r="108" spans="1:15">
      <c r="A108" s="1">
        <v>7.4</v>
      </c>
      <c r="B108">
        <v>2.8</v>
      </c>
      <c r="C108">
        <v>6.1</v>
      </c>
      <c r="D108">
        <v>1.9</v>
      </c>
      <c r="E108">
        <v>3</v>
      </c>
      <c r="F108" s="5">
        <f t="shared" si="15"/>
        <v>2.4699721658350735</v>
      </c>
      <c r="G108">
        <f t="shared" si="17"/>
        <v>2.4700000000000002</v>
      </c>
      <c r="H108">
        <f t="shared" si="16"/>
        <v>0.73293768545994065</v>
      </c>
      <c r="I108">
        <f t="shared" si="14"/>
        <v>0.73</v>
      </c>
      <c r="J108">
        <f t="shared" si="13"/>
        <v>0</v>
      </c>
      <c r="L108">
        <f t="shared" si="18"/>
        <v>0</v>
      </c>
      <c r="O108" s="4">
        <f t="shared" si="19"/>
        <v>0</v>
      </c>
    </row>
    <row r="109" spans="1:15">
      <c r="A109" s="1">
        <v>7.9</v>
      </c>
      <c r="B109">
        <v>3.8</v>
      </c>
      <c r="C109">
        <v>6.4</v>
      </c>
      <c r="D109">
        <v>2</v>
      </c>
      <c r="E109">
        <v>3</v>
      </c>
      <c r="F109" s="5">
        <f t="shared" si="15"/>
        <v>3.2099474294760668</v>
      </c>
      <c r="G109">
        <f t="shared" si="17"/>
        <v>3.21</v>
      </c>
      <c r="H109">
        <f t="shared" si="16"/>
        <v>0.95252225519287825</v>
      </c>
      <c r="I109">
        <f t="shared" si="14"/>
        <v>0.95</v>
      </c>
      <c r="J109">
        <f t="shared" si="13"/>
        <v>0</v>
      </c>
      <c r="L109">
        <f t="shared" si="18"/>
        <v>0</v>
      </c>
      <c r="O109" s="4">
        <f t="shared" si="19"/>
        <v>0</v>
      </c>
    </row>
    <row r="110" spans="1:15">
      <c r="A110" s="1">
        <v>6.4</v>
      </c>
      <c r="B110">
        <v>2.8</v>
      </c>
      <c r="C110">
        <v>5.6</v>
      </c>
      <c r="D110">
        <v>2.2000000000000002</v>
      </c>
      <c r="E110">
        <v>3</v>
      </c>
      <c r="F110" s="5">
        <f t="shared" si="15"/>
        <v>1.7075603942467166</v>
      </c>
      <c r="G110">
        <f t="shared" si="17"/>
        <v>1.71</v>
      </c>
      <c r="H110">
        <f t="shared" si="16"/>
        <v>0.50741839762611274</v>
      </c>
      <c r="I110">
        <f t="shared" si="14"/>
        <v>0.51</v>
      </c>
      <c r="J110">
        <f t="shared" si="13"/>
        <v>1</v>
      </c>
      <c r="L110">
        <f t="shared" si="18"/>
        <v>0</v>
      </c>
      <c r="O110" s="4">
        <f t="shared" si="19"/>
        <v>0</v>
      </c>
    </row>
    <row r="111" spans="1:15">
      <c r="A111" s="1">
        <v>6.3</v>
      </c>
      <c r="B111">
        <v>2.8</v>
      </c>
      <c r="C111">
        <v>5.0999999999999996</v>
      </c>
      <c r="D111">
        <v>1.5</v>
      </c>
      <c r="E111">
        <v>3</v>
      </c>
      <c r="F111" s="5">
        <f t="shared" ref="F111:F127" si="20">SQRT((POWER(A111-$A$85,2) +POWER(B111-$B$85,2)+POWER(C111-$C$85,2)+POWER(D111-$D$85,2)))</f>
        <v>0.9771194911575557</v>
      </c>
      <c r="G111">
        <f t="shared" si="17"/>
        <v>0.98</v>
      </c>
      <c r="H111">
        <f t="shared" si="16"/>
        <v>0.29080118694362017</v>
      </c>
      <c r="I111">
        <f t="shared" si="14"/>
        <v>0.28999999999999998</v>
      </c>
      <c r="J111">
        <f t="shared" si="13"/>
        <v>1</v>
      </c>
      <c r="L111">
        <f t="shared" si="18"/>
        <v>1</v>
      </c>
      <c r="O111" s="4">
        <f t="shared" si="19"/>
        <v>0</v>
      </c>
    </row>
    <row r="112" spans="1:15">
      <c r="A112" s="1">
        <v>6.1</v>
      </c>
      <c r="B112">
        <v>2.6</v>
      </c>
      <c r="C112">
        <v>5.6</v>
      </c>
      <c r="D112">
        <v>1.4</v>
      </c>
      <c r="E112">
        <v>3</v>
      </c>
      <c r="F112" s="5">
        <f t="shared" si="20"/>
        <v>1.393112522375705</v>
      </c>
      <c r="G112">
        <f t="shared" si="17"/>
        <v>1.39</v>
      </c>
      <c r="H112">
        <f t="shared" si="16"/>
        <v>0.41246290801186941</v>
      </c>
      <c r="I112">
        <f t="shared" si="14"/>
        <v>0.41</v>
      </c>
      <c r="J112">
        <f t="shared" si="13"/>
        <v>1</v>
      </c>
      <c r="L112">
        <f t="shared" si="18"/>
        <v>0</v>
      </c>
      <c r="O112" s="4">
        <f t="shared" si="19"/>
        <v>1</v>
      </c>
    </row>
    <row r="113" spans="1:15">
      <c r="A113" s="1">
        <v>7.7</v>
      </c>
      <c r="B113">
        <v>3</v>
      </c>
      <c r="C113">
        <v>6.1</v>
      </c>
      <c r="D113">
        <v>2.2999999999999998</v>
      </c>
      <c r="E113">
        <v>3</v>
      </c>
      <c r="F113" s="5">
        <f t="shared" si="20"/>
        <v>2.7902979231616118</v>
      </c>
      <c r="G113">
        <f t="shared" si="17"/>
        <v>2.79</v>
      </c>
      <c r="H113">
        <f t="shared" si="16"/>
        <v>0.82789317507418392</v>
      </c>
      <c r="I113">
        <f t="shared" si="14"/>
        <v>0.83</v>
      </c>
      <c r="J113">
        <f t="shared" si="13"/>
        <v>0</v>
      </c>
      <c r="L113">
        <f t="shared" si="18"/>
        <v>0</v>
      </c>
      <c r="O113" s="4">
        <f t="shared" si="19"/>
        <v>1</v>
      </c>
    </row>
    <row r="114" spans="1:15">
      <c r="A114" s="1">
        <v>6.3</v>
      </c>
      <c r="B114">
        <v>3.4</v>
      </c>
      <c r="C114">
        <v>5.6</v>
      </c>
      <c r="D114">
        <v>2.4</v>
      </c>
      <c r="E114">
        <v>3</v>
      </c>
      <c r="F114" s="5">
        <f t="shared" si="20"/>
        <v>1.9093879909541698</v>
      </c>
      <c r="G114">
        <f t="shared" si="17"/>
        <v>1.91</v>
      </c>
      <c r="H114">
        <f t="shared" si="16"/>
        <v>0.56676557863501476</v>
      </c>
      <c r="I114">
        <f t="shared" si="14"/>
        <v>0.56999999999999995</v>
      </c>
      <c r="J114">
        <f t="shared" si="13"/>
        <v>1</v>
      </c>
      <c r="L114">
        <f t="shared" si="18"/>
        <v>0</v>
      </c>
      <c r="O114" s="4">
        <f t="shared" si="19"/>
        <v>0</v>
      </c>
    </row>
    <row r="115" spans="1:15">
      <c r="A115" s="1">
        <v>6.4</v>
      </c>
      <c r="B115">
        <v>3.1</v>
      </c>
      <c r="C115">
        <v>5.5</v>
      </c>
      <c r="D115">
        <v>1.8</v>
      </c>
      <c r="E115">
        <v>3</v>
      </c>
      <c r="F115" s="5">
        <f t="shared" si="20"/>
        <v>1.4917313766224809</v>
      </c>
      <c r="G115">
        <f t="shared" si="17"/>
        <v>1.49</v>
      </c>
      <c r="H115">
        <f t="shared" si="16"/>
        <v>0.44213649851632048</v>
      </c>
      <c r="I115">
        <f t="shared" si="14"/>
        <v>0.44</v>
      </c>
      <c r="J115">
        <f t="shared" si="13"/>
        <v>1</v>
      </c>
      <c r="L115">
        <f t="shared" si="18"/>
        <v>0</v>
      </c>
      <c r="O115" s="4">
        <f t="shared" si="19"/>
        <v>0</v>
      </c>
    </row>
    <row r="116" spans="1:15">
      <c r="A116" s="1">
        <v>6</v>
      </c>
      <c r="B116">
        <v>3</v>
      </c>
      <c r="C116">
        <v>4.8</v>
      </c>
      <c r="D116">
        <v>1.8</v>
      </c>
      <c r="E116">
        <v>3</v>
      </c>
      <c r="F116" s="5">
        <f t="shared" si="20"/>
        <v>0.79734716403835071</v>
      </c>
      <c r="G116">
        <f t="shared" si="17"/>
        <v>0.8</v>
      </c>
      <c r="H116">
        <f t="shared" si="16"/>
        <v>0.23738872403560832</v>
      </c>
      <c r="I116">
        <f t="shared" si="14"/>
        <v>0.24</v>
      </c>
      <c r="J116">
        <f t="shared" si="13"/>
        <v>1</v>
      </c>
      <c r="L116">
        <f t="shared" si="18"/>
        <v>1</v>
      </c>
      <c r="O116" s="4">
        <f t="shared" si="19"/>
        <v>1</v>
      </c>
    </row>
    <row r="117" spans="1:15">
      <c r="A117" s="1">
        <v>6.9</v>
      </c>
      <c r="B117">
        <v>3.1</v>
      </c>
      <c r="C117">
        <v>5.4</v>
      </c>
      <c r="D117">
        <v>2.1</v>
      </c>
      <c r="E117">
        <v>3</v>
      </c>
      <c r="F117" s="5">
        <f t="shared" si="20"/>
        <v>1.766143397349152</v>
      </c>
      <c r="G117">
        <f t="shared" si="17"/>
        <v>1.77</v>
      </c>
      <c r="H117">
        <f t="shared" si="16"/>
        <v>0.52522255192878342</v>
      </c>
      <c r="I117">
        <f t="shared" si="14"/>
        <v>0.53</v>
      </c>
      <c r="J117">
        <f t="shared" si="13"/>
        <v>1</v>
      </c>
      <c r="L117">
        <f t="shared" si="18"/>
        <v>0</v>
      </c>
      <c r="O117" s="4">
        <f t="shared" si="19"/>
        <v>1</v>
      </c>
    </row>
    <row r="118" spans="1:15">
      <c r="A118" s="1">
        <v>6.7</v>
      </c>
      <c r="B118">
        <v>3.1</v>
      </c>
      <c r="C118">
        <v>5.6</v>
      </c>
      <c r="D118">
        <v>2.4</v>
      </c>
      <c r="E118">
        <v>3</v>
      </c>
      <c r="F118" s="5">
        <f t="shared" si="20"/>
        <v>1.9562112615972749</v>
      </c>
      <c r="G118">
        <f t="shared" si="17"/>
        <v>1.96</v>
      </c>
      <c r="H118">
        <f t="shared" si="16"/>
        <v>0.58160237388724034</v>
      </c>
      <c r="I118">
        <f t="shared" si="14"/>
        <v>0.57999999999999996</v>
      </c>
      <c r="J118">
        <f t="shared" si="13"/>
        <v>1</v>
      </c>
      <c r="L118">
        <f t="shared" si="18"/>
        <v>0</v>
      </c>
      <c r="O118" s="4">
        <f t="shared" si="19"/>
        <v>0</v>
      </c>
    </row>
    <row r="119" spans="1:15">
      <c r="A119" s="1">
        <v>6.9</v>
      </c>
      <c r="B119">
        <v>3.1</v>
      </c>
      <c r="C119">
        <v>5.0999999999999996</v>
      </c>
      <c r="D119">
        <v>2.2999999999999998</v>
      </c>
      <c r="E119">
        <v>3</v>
      </c>
      <c r="F119" s="5">
        <f t="shared" si="20"/>
        <v>1.6922654933549885</v>
      </c>
      <c r="G119">
        <f t="shared" si="17"/>
        <v>1.69</v>
      </c>
      <c r="H119">
        <f t="shared" si="16"/>
        <v>0.50148367952522255</v>
      </c>
      <c r="I119">
        <f t="shared" si="14"/>
        <v>0.5</v>
      </c>
      <c r="J119">
        <f t="shared" si="13"/>
        <v>1</v>
      </c>
      <c r="L119">
        <f t="shared" si="18"/>
        <v>0</v>
      </c>
      <c r="O119" s="4">
        <f t="shared" si="19"/>
        <v>0</v>
      </c>
    </row>
    <row r="120" spans="1:15">
      <c r="A120" s="1">
        <v>5.8</v>
      </c>
      <c r="B120">
        <v>2.7</v>
      </c>
      <c r="C120">
        <v>5.0999999999999996</v>
      </c>
      <c r="D120">
        <v>1.9</v>
      </c>
      <c r="E120">
        <v>3</v>
      </c>
      <c r="F120" s="5">
        <f t="shared" si="20"/>
        <v>1.0529779199964258</v>
      </c>
      <c r="G120">
        <f t="shared" si="17"/>
        <v>1.05</v>
      </c>
      <c r="H120">
        <f t="shared" si="16"/>
        <v>0.31157270029673589</v>
      </c>
      <c r="I120">
        <f t="shared" si="14"/>
        <v>0.31</v>
      </c>
      <c r="J120">
        <f t="shared" si="13"/>
        <v>1</v>
      </c>
      <c r="L120">
        <f t="shared" si="18"/>
        <v>0</v>
      </c>
      <c r="O120" s="4">
        <f t="shared" si="19"/>
        <v>0</v>
      </c>
    </row>
    <row r="121" spans="1:15">
      <c r="A121" s="1">
        <v>6.8</v>
      </c>
      <c r="B121">
        <v>3.2</v>
      </c>
      <c r="C121">
        <v>5.9</v>
      </c>
      <c r="D121">
        <v>2.2999999999999998</v>
      </c>
      <c r="E121">
        <v>3</v>
      </c>
      <c r="F121" s="5">
        <f t="shared" si="20"/>
        <v>2.1867241481266002</v>
      </c>
      <c r="G121">
        <f t="shared" si="17"/>
        <v>2.19</v>
      </c>
      <c r="H121">
        <f t="shared" si="16"/>
        <v>0.64985163204747776</v>
      </c>
      <c r="I121">
        <f t="shared" si="14"/>
        <v>0.65</v>
      </c>
      <c r="J121">
        <f t="shared" si="13"/>
        <v>1</v>
      </c>
      <c r="L121">
        <f t="shared" si="18"/>
        <v>0</v>
      </c>
      <c r="O121" s="4">
        <f t="shared" si="19"/>
        <v>1</v>
      </c>
    </row>
    <row r="122" spans="1:15">
      <c r="A122" s="1">
        <v>6.7</v>
      </c>
      <c r="B122">
        <v>3.3</v>
      </c>
      <c r="C122">
        <v>5.7</v>
      </c>
      <c r="D122">
        <v>2.5</v>
      </c>
      <c r="E122">
        <v>3</v>
      </c>
      <c r="F122" s="5">
        <f t="shared" si="20"/>
        <v>2.1259733065116326</v>
      </c>
      <c r="G122">
        <f t="shared" si="17"/>
        <v>2.13</v>
      </c>
      <c r="H122">
        <f t="shared" si="16"/>
        <v>0.63204747774480707</v>
      </c>
      <c r="I122">
        <f t="shared" si="14"/>
        <v>0.63</v>
      </c>
      <c r="J122">
        <f t="shared" si="13"/>
        <v>1</v>
      </c>
      <c r="L122">
        <f t="shared" si="18"/>
        <v>0</v>
      </c>
      <c r="O122" s="4">
        <f t="shared" si="19"/>
        <v>0</v>
      </c>
    </row>
    <row r="123" spans="1:15">
      <c r="A123" s="1">
        <v>6.7</v>
      </c>
      <c r="B123">
        <v>3</v>
      </c>
      <c r="C123">
        <v>5.2</v>
      </c>
      <c r="D123">
        <v>2.2999999999999998</v>
      </c>
      <c r="E123">
        <v>3</v>
      </c>
      <c r="F123" s="5">
        <f t="shared" si="20"/>
        <v>1.6199575611725152</v>
      </c>
      <c r="G123">
        <f t="shared" si="17"/>
        <v>1.62</v>
      </c>
      <c r="H123">
        <f t="shared" si="16"/>
        <v>0.48071216617210683</v>
      </c>
      <c r="I123">
        <f t="shared" si="14"/>
        <v>0.48</v>
      </c>
      <c r="J123">
        <f t="shared" si="13"/>
        <v>1</v>
      </c>
      <c r="L123">
        <f t="shared" si="18"/>
        <v>0</v>
      </c>
      <c r="O123" s="4">
        <f t="shared" si="19"/>
        <v>0</v>
      </c>
    </row>
    <row r="124" spans="1:15">
      <c r="A124" s="1">
        <v>6.3</v>
      </c>
      <c r="B124">
        <v>2.5</v>
      </c>
      <c r="C124">
        <v>5</v>
      </c>
      <c r="D124">
        <v>1.9</v>
      </c>
      <c r="E124">
        <v>3</v>
      </c>
      <c r="F124" s="5">
        <f t="shared" si="20"/>
        <v>1.0762260450295751</v>
      </c>
      <c r="G124">
        <f t="shared" si="17"/>
        <v>1.08</v>
      </c>
      <c r="H124">
        <f t="shared" si="16"/>
        <v>0.32047477744807124</v>
      </c>
      <c r="I124">
        <f t="shared" si="14"/>
        <v>0.32</v>
      </c>
      <c r="J124">
        <f t="shared" si="13"/>
        <v>1</v>
      </c>
      <c r="L124">
        <f t="shared" si="18"/>
        <v>0</v>
      </c>
      <c r="O124" s="4">
        <f t="shared" si="19"/>
        <v>1</v>
      </c>
    </row>
    <row r="125" spans="1:15">
      <c r="A125" s="1">
        <v>6.5</v>
      </c>
      <c r="B125">
        <v>3</v>
      </c>
      <c r="C125">
        <v>5.2</v>
      </c>
      <c r="D125">
        <v>2</v>
      </c>
      <c r="E125">
        <v>3</v>
      </c>
      <c r="F125" s="5">
        <f t="shared" si="20"/>
        <v>1.356378450138457</v>
      </c>
      <c r="G125">
        <f t="shared" si="17"/>
        <v>1.36</v>
      </c>
      <c r="H125">
        <f t="shared" si="16"/>
        <v>0.40356083086053413</v>
      </c>
      <c r="I125">
        <f t="shared" si="14"/>
        <v>0.4</v>
      </c>
      <c r="J125">
        <f t="shared" si="13"/>
        <v>1</v>
      </c>
      <c r="L125">
        <f t="shared" si="18"/>
        <v>0</v>
      </c>
      <c r="O125" s="4">
        <f t="shared" si="19"/>
        <v>1</v>
      </c>
    </row>
    <row r="126" spans="1:15">
      <c r="A126" s="1">
        <v>6.2</v>
      </c>
      <c r="B126">
        <v>3.4</v>
      </c>
      <c r="C126">
        <v>5.4</v>
      </c>
      <c r="D126">
        <v>2.2999999999999998</v>
      </c>
      <c r="E126">
        <v>3</v>
      </c>
      <c r="F126" s="5">
        <f t="shared" si="20"/>
        <v>1.691231060500014</v>
      </c>
      <c r="G126">
        <f t="shared" si="17"/>
        <v>1.69</v>
      </c>
      <c r="H126">
        <f t="shared" si="16"/>
        <v>0.50148367952522255</v>
      </c>
      <c r="I126">
        <f t="shared" si="14"/>
        <v>0.5</v>
      </c>
      <c r="J126">
        <f t="shared" si="13"/>
        <v>1</v>
      </c>
      <c r="L126">
        <f t="shared" si="18"/>
        <v>0</v>
      </c>
      <c r="O126" s="4">
        <f t="shared" si="19"/>
        <v>1</v>
      </c>
    </row>
    <row r="127" spans="1:15">
      <c r="A127" s="1">
        <v>5.9</v>
      </c>
      <c r="B127">
        <v>3</v>
      </c>
      <c r="C127">
        <v>5.0999999999999996</v>
      </c>
      <c r="D127">
        <v>1.8</v>
      </c>
      <c r="E127">
        <v>3</v>
      </c>
      <c r="F127" s="5">
        <f t="shared" si="20"/>
        <v>1.0272597042617801</v>
      </c>
      <c r="G127">
        <f t="shared" si="17"/>
        <v>1.03</v>
      </c>
      <c r="H127">
        <f xml:space="preserve"> G127/$G$128</f>
        <v>0.3056379821958457</v>
      </c>
      <c r="I127">
        <f t="shared" si="14"/>
        <v>0.31</v>
      </c>
      <c r="J127">
        <f t="shared" si="13"/>
        <v>1</v>
      </c>
      <c r="L127">
        <f t="shared" si="18"/>
        <v>1</v>
      </c>
      <c r="O127" s="4">
        <f t="shared" si="19"/>
        <v>0</v>
      </c>
    </row>
    <row r="128" spans="1:15">
      <c r="F128" s="5">
        <f>MAX(F88:F127)</f>
        <v>3.3719078427501556</v>
      </c>
      <c r="G128">
        <f>MAX(G88:G127)</f>
        <v>3.37</v>
      </c>
    </row>
    <row r="129" spans="2:7">
      <c r="F129" s="3" t="s">
        <v>17</v>
      </c>
      <c r="G129" s="3" t="s">
        <v>17</v>
      </c>
    </row>
    <row r="134" spans="2:7">
      <c r="B134" t="s">
        <v>0</v>
      </c>
    </row>
    <row r="135" spans="2:7">
      <c r="B135" t="s">
        <v>1</v>
      </c>
    </row>
    <row r="136" spans="2:7">
      <c r="B136" t="s">
        <v>2</v>
      </c>
    </row>
    <row r="137" spans="2:7">
      <c r="B137" t="s">
        <v>3</v>
      </c>
    </row>
    <row r="138" spans="2:7">
      <c r="B138" t="s">
        <v>7</v>
      </c>
    </row>
    <row r="139" spans="2:7">
      <c r="B139" t="s">
        <v>6</v>
      </c>
    </row>
    <row r="140" spans="2:7">
      <c r="B140" t="s">
        <v>5</v>
      </c>
    </row>
    <row r="141" spans="2:7">
      <c r="B141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FBAB-8C53-4434-B2A6-BA0E8FCB6729}">
  <dimension ref="A1:N46"/>
  <sheetViews>
    <sheetView topLeftCell="A27" workbookViewId="0">
      <selection activeCell="D27" sqref="D27"/>
    </sheetView>
  </sheetViews>
  <sheetFormatPr baseColWidth="10" defaultRowHeight="15"/>
  <cols>
    <col min="7" max="7" width="19.42578125" customWidth="1"/>
  </cols>
  <sheetData>
    <row r="1" spans="1:14">
      <c r="G1" s="3" t="s">
        <v>18</v>
      </c>
    </row>
    <row r="2" spans="1:14">
      <c r="A2" s="6">
        <v>4.8</v>
      </c>
      <c r="B2" s="4">
        <v>3.4</v>
      </c>
      <c r="C2" s="4">
        <v>1.6</v>
      </c>
      <c r="D2" s="4">
        <v>2</v>
      </c>
      <c r="E2" s="4">
        <v>1</v>
      </c>
      <c r="F2" s="4"/>
      <c r="G2" t="str">
        <f t="shared" ref="G2:G4" si="0">CONCATENATE("{",A2,",",B2,",",C2,",",D2,",",E2,"}",",")</f>
        <v>{4,8,3,4,1,6,2,1},</v>
      </c>
    </row>
    <row r="3" spans="1:14">
      <c r="A3" s="1">
        <v>5.0999999999999996</v>
      </c>
      <c r="B3">
        <v>3.5</v>
      </c>
      <c r="C3">
        <v>1.4</v>
      </c>
      <c r="D3">
        <v>0.3</v>
      </c>
      <c r="E3">
        <v>1</v>
      </c>
      <c r="G3" t="str">
        <f t="shared" si="0"/>
        <v>{5,1,3,5,1,4,0,3,1},</v>
      </c>
    </row>
    <row r="4" spans="1:14">
      <c r="A4" s="1">
        <v>5.0999999999999996</v>
      </c>
      <c r="B4">
        <v>3.8</v>
      </c>
      <c r="C4">
        <v>1.5</v>
      </c>
      <c r="D4">
        <v>0.3</v>
      </c>
      <c r="E4">
        <v>1</v>
      </c>
      <c r="G4" t="str">
        <f t="shared" si="0"/>
        <v>{5,1,3,8,1,5,0,3,1},</v>
      </c>
      <c r="K4" s="7"/>
    </row>
    <row r="5" spans="1:14">
      <c r="A5" s="1">
        <v>5.0999999999999996</v>
      </c>
      <c r="B5">
        <v>3.7</v>
      </c>
      <c r="C5">
        <v>1.5</v>
      </c>
      <c r="D5">
        <v>0.4</v>
      </c>
      <c r="E5">
        <v>1</v>
      </c>
      <c r="G5" t="str">
        <f t="shared" ref="G5:G16" si="1">CONCATENATE("{",A5,",",B5,",",C5,",",D5,",",E5,"}",",")</f>
        <v>{5,1,3,7,1,5,0,4,1},</v>
      </c>
    </row>
    <row r="6" spans="1:14">
      <c r="A6" s="1">
        <v>5.0999999999999996</v>
      </c>
      <c r="B6">
        <v>3.3</v>
      </c>
      <c r="C6">
        <v>1.7</v>
      </c>
      <c r="D6">
        <v>0.5</v>
      </c>
      <c r="E6">
        <v>1</v>
      </c>
      <c r="G6" t="str">
        <f t="shared" si="1"/>
        <v>{5,1,3,3,1,7,0,5,1},</v>
      </c>
    </row>
    <row r="7" spans="1:14">
      <c r="A7" s="1">
        <v>5</v>
      </c>
      <c r="B7">
        <v>3.4</v>
      </c>
      <c r="C7">
        <v>1.6</v>
      </c>
      <c r="D7">
        <v>0.4</v>
      </c>
      <c r="E7">
        <v>1</v>
      </c>
      <c r="G7" t="str">
        <f t="shared" si="1"/>
        <v>{5,3,4,1,6,0,4,1},</v>
      </c>
    </row>
    <row r="8" spans="1:14">
      <c r="A8" s="1">
        <v>5.2</v>
      </c>
      <c r="B8">
        <v>3.5</v>
      </c>
      <c r="C8">
        <v>1.5</v>
      </c>
      <c r="D8">
        <v>0.2</v>
      </c>
      <c r="E8">
        <v>1</v>
      </c>
      <c r="G8" t="str">
        <f t="shared" si="1"/>
        <v>{5,2,3,5,1,5,0,2,1},</v>
      </c>
    </row>
    <row r="9" spans="1:14">
      <c r="A9" s="1">
        <v>5.2</v>
      </c>
      <c r="B9">
        <v>3.4</v>
      </c>
      <c r="C9">
        <v>1.4</v>
      </c>
      <c r="D9">
        <v>0.2</v>
      </c>
      <c r="E9">
        <v>1</v>
      </c>
      <c r="G9" t="str">
        <f t="shared" si="1"/>
        <v>{5,2,3,4,1,4,0,2,1},</v>
      </c>
    </row>
    <row r="10" spans="1:14">
      <c r="A10" s="1">
        <v>5</v>
      </c>
      <c r="B10">
        <v>3.2</v>
      </c>
      <c r="C10">
        <v>1.2</v>
      </c>
      <c r="D10">
        <v>0.2</v>
      </c>
      <c r="E10">
        <v>1</v>
      </c>
      <c r="G10" t="str">
        <f t="shared" si="1"/>
        <v>{5,3,2,1,2,0,2,1},</v>
      </c>
      <c r="J10" s="1">
        <v>5</v>
      </c>
      <c r="K10">
        <v>3.5</v>
      </c>
      <c r="L10">
        <v>1.6</v>
      </c>
      <c r="M10">
        <v>0.6</v>
      </c>
      <c r="N10">
        <v>1</v>
      </c>
    </row>
    <row r="11" spans="1:14">
      <c r="A11" s="1">
        <v>5.0999999999999996</v>
      </c>
      <c r="B11">
        <v>3.4</v>
      </c>
      <c r="C11">
        <v>1.5</v>
      </c>
      <c r="D11">
        <v>0.2</v>
      </c>
      <c r="E11">
        <v>1</v>
      </c>
      <c r="G11" t="str">
        <f t="shared" si="1"/>
        <v>{5,1,3,4,1,5,0,2,1},</v>
      </c>
      <c r="J11" s="1">
        <v>5</v>
      </c>
      <c r="K11">
        <v>3.4</v>
      </c>
      <c r="L11">
        <v>1.6</v>
      </c>
      <c r="M11">
        <v>0.4</v>
      </c>
      <c r="N11">
        <v>1</v>
      </c>
    </row>
    <row r="12" spans="1:14">
      <c r="A12" s="1">
        <v>5</v>
      </c>
      <c r="B12">
        <v>3.5</v>
      </c>
      <c r="C12">
        <v>1.3</v>
      </c>
      <c r="D12">
        <v>0.3</v>
      </c>
      <c r="E12">
        <v>1</v>
      </c>
      <c r="G12" t="str">
        <f t="shared" si="1"/>
        <v>{5,3,5,1,3,0,3,1},</v>
      </c>
      <c r="J12" s="1">
        <v>5.2</v>
      </c>
      <c r="K12">
        <v>3.5</v>
      </c>
      <c r="L12">
        <v>1.5</v>
      </c>
      <c r="M12">
        <v>0.2</v>
      </c>
      <c r="N12">
        <v>1</v>
      </c>
    </row>
    <row r="13" spans="1:14">
      <c r="A13" s="1">
        <v>5</v>
      </c>
      <c r="B13">
        <v>3.5</v>
      </c>
      <c r="C13">
        <v>1.6</v>
      </c>
      <c r="D13">
        <v>0.6</v>
      </c>
      <c r="E13">
        <v>1</v>
      </c>
      <c r="G13" t="str">
        <f t="shared" si="1"/>
        <v>{5,3,5,1,6,0,6,1},</v>
      </c>
      <c r="J13" s="1"/>
    </row>
    <row r="14" spans="1:14">
      <c r="A14" s="1">
        <v>5.0999999999999996</v>
      </c>
      <c r="B14">
        <v>3.8</v>
      </c>
      <c r="C14">
        <v>1.9</v>
      </c>
      <c r="D14">
        <v>0.4</v>
      </c>
      <c r="E14">
        <v>1</v>
      </c>
      <c r="G14" t="str">
        <f t="shared" si="1"/>
        <v>{5,1,3,8,1,9,0,4,1},</v>
      </c>
      <c r="J14" s="1">
        <v>5.2</v>
      </c>
      <c r="K14">
        <v>3.4</v>
      </c>
      <c r="L14">
        <v>1.4</v>
      </c>
      <c r="M14">
        <v>0.2</v>
      </c>
      <c r="N14">
        <v>1</v>
      </c>
    </row>
    <row r="15" spans="1:14">
      <c r="A15" s="1">
        <v>5</v>
      </c>
      <c r="B15">
        <v>3.7</v>
      </c>
      <c r="C15">
        <v>1.5</v>
      </c>
      <c r="D15">
        <v>0.2</v>
      </c>
      <c r="E15">
        <v>1</v>
      </c>
      <c r="G15" t="str">
        <f t="shared" si="1"/>
        <v>{5,3,7,1,5,0,2,1},</v>
      </c>
      <c r="J15" s="1">
        <v>5</v>
      </c>
      <c r="K15">
        <v>3.2</v>
      </c>
      <c r="L15">
        <v>1.2</v>
      </c>
      <c r="M15">
        <v>0.2</v>
      </c>
      <c r="N15">
        <v>1</v>
      </c>
    </row>
    <row r="16" spans="1:14">
      <c r="A16" s="1">
        <v>5</v>
      </c>
      <c r="B16">
        <v>3.3</v>
      </c>
      <c r="C16">
        <v>1.4</v>
      </c>
      <c r="D16">
        <v>0.2</v>
      </c>
      <c r="E16">
        <v>1</v>
      </c>
      <c r="G16" t="str">
        <f t="shared" si="1"/>
        <v>{5,3,3,1,4,0,2,1},</v>
      </c>
      <c r="J16" s="1">
        <v>5.0999999999999996</v>
      </c>
      <c r="K16">
        <v>3.4</v>
      </c>
      <c r="L16">
        <v>1.5</v>
      </c>
      <c r="M16">
        <v>0.2</v>
      </c>
      <c r="N16">
        <v>1</v>
      </c>
    </row>
    <row r="17" spans="1:14">
      <c r="J17" s="1">
        <v>5</v>
      </c>
      <c r="K17">
        <v>3.5</v>
      </c>
      <c r="L17">
        <v>1.3</v>
      </c>
      <c r="M17">
        <v>0.3</v>
      </c>
      <c r="N17">
        <v>1</v>
      </c>
    </row>
    <row r="24" spans="1:14">
      <c r="I24" s="1">
        <v>5.9</v>
      </c>
      <c r="J24" s="5">
        <v>3</v>
      </c>
      <c r="K24" s="5">
        <v>4.2</v>
      </c>
      <c r="L24" s="5">
        <v>1.5</v>
      </c>
      <c r="M24" s="5">
        <v>2</v>
      </c>
    </row>
    <row r="25" spans="1:14">
      <c r="A25" s="1">
        <v>5.9</v>
      </c>
      <c r="B25" s="5">
        <v>3</v>
      </c>
      <c r="C25" s="5">
        <v>4.2</v>
      </c>
      <c r="D25" s="5">
        <v>1.5</v>
      </c>
      <c r="E25" s="5">
        <v>2</v>
      </c>
      <c r="G25" t="str">
        <f t="shared" ref="G25:G36" si="2">CONCATENATE("{",A25,",",B25,",",C25,",",D25,",",E25,"}",",")</f>
        <v>{5,9,3,4,2,1,5,2},</v>
      </c>
      <c r="I25" s="1">
        <v>5.8</v>
      </c>
      <c r="J25" s="5">
        <v>2.7</v>
      </c>
      <c r="K25" s="5">
        <v>4.0999999999999996</v>
      </c>
      <c r="L25" s="5">
        <v>1</v>
      </c>
      <c r="M25" s="5">
        <v>2</v>
      </c>
    </row>
    <row r="26" spans="1:14">
      <c r="A26" s="1">
        <v>5.8</v>
      </c>
      <c r="B26" s="5">
        <v>2.7</v>
      </c>
      <c r="C26" s="5">
        <v>4.0999999999999996</v>
      </c>
      <c r="D26" s="5">
        <v>1</v>
      </c>
      <c r="E26" s="5">
        <v>2</v>
      </c>
      <c r="G26" t="str">
        <f t="shared" si="2"/>
        <v>{5,8,2,7,4,1,1,2},</v>
      </c>
      <c r="I26" s="1">
        <v>6.1</v>
      </c>
      <c r="J26" s="5">
        <v>2.8</v>
      </c>
      <c r="K26" s="5">
        <v>4</v>
      </c>
      <c r="L26" s="5">
        <v>1.3</v>
      </c>
      <c r="M26" s="5">
        <v>2</v>
      </c>
    </row>
    <row r="27" spans="1:14">
      <c r="A27" s="1">
        <v>6.1</v>
      </c>
      <c r="B27" s="5">
        <v>2.8</v>
      </c>
      <c r="C27" s="5">
        <v>4</v>
      </c>
      <c r="D27" s="5">
        <v>1.3</v>
      </c>
      <c r="E27" s="5">
        <v>2</v>
      </c>
      <c r="G27" t="str">
        <f t="shared" si="2"/>
        <v>{6,1,2,8,4,1,3,2},</v>
      </c>
    </row>
    <row r="28" spans="1:14">
      <c r="A28" s="1">
        <v>6</v>
      </c>
      <c r="B28" s="5">
        <v>2.9</v>
      </c>
      <c r="C28" s="5">
        <v>4.5</v>
      </c>
      <c r="D28" s="5">
        <v>1.5</v>
      </c>
      <c r="E28" s="5">
        <v>2</v>
      </c>
      <c r="G28" t="str">
        <f t="shared" si="2"/>
        <v>{6,2,9,4,5,1,5,2},</v>
      </c>
    </row>
    <row r="29" spans="1:14">
      <c r="A29" s="1">
        <v>5.8</v>
      </c>
      <c r="B29" s="5">
        <v>2.7</v>
      </c>
      <c r="C29" s="5">
        <v>3.9</v>
      </c>
      <c r="D29" s="5">
        <v>1.2</v>
      </c>
      <c r="E29" s="5">
        <v>2</v>
      </c>
      <c r="G29" t="str">
        <f t="shared" si="2"/>
        <v>{5,8,2,7,3,9,1,2,2},</v>
      </c>
    </row>
    <row r="30" spans="1:14">
      <c r="A30" s="1">
        <v>5.6</v>
      </c>
      <c r="B30" s="5">
        <v>3</v>
      </c>
      <c r="C30" s="5">
        <v>4.0999999999999996</v>
      </c>
      <c r="D30" s="5">
        <v>1.3</v>
      </c>
      <c r="E30" s="5">
        <v>2</v>
      </c>
      <c r="G30" t="str">
        <f t="shared" si="2"/>
        <v>{5,6,3,4,1,1,3,2},</v>
      </c>
    </row>
    <row r="31" spans="1:14">
      <c r="A31" s="1">
        <v>5.8</v>
      </c>
      <c r="B31" s="5">
        <v>2.6</v>
      </c>
      <c r="C31" s="5">
        <v>4</v>
      </c>
      <c r="D31" s="5">
        <v>1.2</v>
      </c>
      <c r="E31" s="5">
        <v>2</v>
      </c>
      <c r="G31" t="str">
        <f t="shared" si="2"/>
        <v>{5,8,2,6,4,1,2,2},</v>
      </c>
    </row>
    <row r="32" spans="1:14">
      <c r="A32" s="1">
        <v>5.6</v>
      </c>
      <c r="B32" s="5">
        <v>2.7</v>
      </c>
      <c r="C32" s="5">
        <v>4.2</v>
      </c>
      <c r="D32" s="5">
        <v>1.3</v>
      </c>
      <c r="E32" s="5">
        <v>2</v>
      </c>
      <c r="G32" t="str">
        <f t="shared" si="2"/>
        <v>{5,6,2,7,4,2,1,3,2},</v>
      </c>
    </row>
    <row r="33" spans="1:13">
      <c r="A33" s="1">
        <v>5.7</v>
      </c>
      <c r="B33" s="5">
        <v>3</v>
      </c>
      <c r="C33" s="5">
        <v>4.2</v>
      </c>
      <c r="D33" s="5">
        <v>1.2</v>
      </c>
      <c r="E33" s="5">
        <v>2</v>
      </c>
      <c r="G33" t="str">
        <f t="shared" si="2"/>
        <v>{5,7,3,4,2,1,2,2},</v>
      </c>
    </row>
    <row r="34" spans="1:13">
      <c r="A34" s="1">
        <v>5.7</v>
      </c>
      <c r="B34" s="5">
        <v>2.9</v>
      </c>
      <c r="C34" s="5">
        <v>4.2</v>
      </c>
      <c r="D34" s="5">
        <v>1.3</v>
      </c>
      <c r="E34" s="5">
        <v>2</v>
      </c>
      <c r="G34" t="str">
        <f t="shared" si="2"/>
        <v>{5,7,2,9,4,2,1,3,2},</v>
      </c>
    </row>
    <row r="35" spans="1:13">
      <c r="A35" s="1">
        <v>6.2</v>
      </c>
      <c r="B35" s="5">
        <v>2.9</v>
      </c>
      <c r="C35" s="5">
        <v>4.3</v>
      </c>
      <c r="D35" s="5">
        <v>1.3</v>
      </c>
      <c r="E35" s="5">
        <v>2</v>
      </c>
      <c r="G35" t="str">
        <f t="shared" si="2"/>
        <v>{6,2,2,9,4,3,1,3,2},</v>
      </c>
    </row>
    <row r="36" spans="1:13">
      <c r="A36" s="1">
        <v>5.7</v>
      </c>
      <c r="B36" s="5">
        <v>2.8</v>
      </c>
      <c r="C36" s="5">
        <v>4.0999999999999996</v>
      </c>
      <c r="D36" s="5">
        <v>1.3</v>
      </c>
      <c r="E36" s="5">
        <v>2</v>
      </c>
      <c r="G36" t="str">
        <f t="shared" si="2"/>
        <v>{5,7,2,8,4,1,1,3,2},</v>
      </c>
    </row>
    <row r="40" spans="1:13">
      <c r="A40" s="1">
        <v>5.6</v>
      </c>
      <c r="B40">
        <v>2.8</v>
      </c>
      <c r="C40">
        <v>4.9000000000000004</v>
      </c>
      <c r="D40">
        <v>2</v>
      </c>
      <c r="E40">
        <v>3</v>
      </c>
      <c r="G40" t="str">
        <f t="shared" ref="G40:G46" si="3">CONCATENATE("{",A40,",",B40,",",C40,",",D40,",",E40,"}",",")</f>
        <v>{5,6,2,8,4,9,2,3},</v>
      </c>
      <c r="I40" s="1">
        <v>5.6</v>
      </c>
      <c r="J40">
        <v>2.8</v>
      </c>
      <c r="K40">
        <v>4.9000000000000004</v>
      </c>
      <c r="L40">
        <v>2</v>
      </c>
      <c r="M40">
        <v>3</v>
      </c>
    </row>
    <row r="41" spans="1:13">
      <c r="A41" s="1">
        <v>6.3</v>
      </c>
      <c r="B41">
        <v>2.7</v>
      </c>
      <c r="C41">
        <v>4.9000000000000004</v>
      </c>
      <c r="D41">
        <v>1.8</v>
      </c>
      <c r="E41">
        <v>3</v>
      </c>
      <c r="G41" t="str">
        <f t="shared" si="3"/>
        <v>{6,3,2,7,4,9,1,8,3},</v>
      </c>
      <c r="I41" s="1">
        <v>6.3</v>
      </c>
      <c r="J41">
        <v>2.7</v>
      </c>
      <c r="K41">
        <v>4.9000000000000004</v>
      </c>
      <c r="L41">
        <v>1.8</v>
      </c>
      <c r="M41">
        <v>3</v>
      </c>
    </row>
    <row r="42" spans="1:13">
      <c r="A42" s="1">
        <v>6.2</v>
      </c>
      <c r="B42">
        <v>2.8</v>
      </c>
      <c r="C42">
        <v>4.8</v>
      </c>
      <c r="D42">
        <v>1.8</v>
      </c>
      <c r="E42">
        <v>3</v>
      </c>
      <c r="G42" t="str">
        <f t="shared" si="3"/>
        <v>{6,2,2,8,4,8,1,8,3},</v>
      </c>
      <c r="I42" s="1">
        <v>6.2</v>
      </c>
      <c r="J42">
        <v>2.8</v>
      </c>
      <c r="K42">
        <v>4.8</v>
      </c>
      <c r="L42">
        <v>1.8</v>
      </c>
      <c r="M42">
        <v>3</v>
      </c>
    </row>
    <row r="43" spans="1:13">
      <c r="A43" s="1">
        <v>6.1</v>
      </c>
      <c r="B43">
        <v>3</v>
      </c>
      <c r="C43">
        <v>4.9000000000000004</v>
      </c>
      <c r="D43">
        <v>1.8</v>
      </c>
      <c r="E43">
        <v>3</v>
      </c>
      <c r="G43" t="str">
        <f t="shared" si="3"/>
        <v>{6,1,3,4,9,1,8,3},</v>
      </c>
      <c r="I43" s="1">
        <v>6.1</v>
      </c>
      <c r="J43">
        <v>3</v>
      </c>
      <c r="K43">
        <v>4.9000000000000004</v>
      </c>
      <c r="L43">
        <v>1.8</v>
      </c>
      <c r="M43">
        <v>3</v>
      </c>
    </row>
    <row r="44" spans="1:13">
      <c r="A44" s="1">
        <v>6.3</v>
      </c>
      <c r="B44">
        <v>2.8</v>
      </c>
      <c r="C44">
        <v>5.0999999999999996</v>
      </c>
      <c r="D44">
        <v>1.5</v>
      </c>
      <c r="E44">
        <v>3</v>
      </c>
      <c r="G44" t="str">
        <f t="shared" si="3"/>
        <v>{6,3,2,8,5,1,1,5,3},</v>
      </c>
      <c r="I44" s="1">
        <v>6.3</v>
      </c>
      <c r="J44">
        <v>2.8</v>
      </c>
      <c r="K44">
        <v>5.0999999999999996</v>
      </c>
      <c r="L44">
        <v>1.5</v>
      </c>
      <c r="M44">
        <v>3</v>
      </c>
    </row>
    <row r="45" spans="1:13">
      <c r="A45" s="1">
        <v>6</v>
      </c>
      <c r="B45">
        <v>3</v>
      </c>
      <c r="C45">
        <v>4.8</v>
      </c>
      <c r="D45">
        <v>1.8</v>
      </c>
      <c r="E45">
        <v>3</v>
      </c>
      <c r="G45" t="str">
        <f t="shared" si="3"/>
        <v>{6,3,4,8,1,8,3},</v>
      </c>
      <c r="I45" s="1">
        <v>6</v>
      </c>
      <c r="J45">
        <v>3</v>
      </c>
      <c r="K45">
        <v>4.8</v>
      </c>
      <c r="L45">
        <v>1.8</v>
      </c>
      <c r="M45">
        <v>3</v>
      </c>
    </row>
    <row r="46" spans="1:13">
      <c r="A46" s="1">
        <v>5.9</v>
      </c>
      <c r="B46">
        <v>3</v>
      </c>
      <c r="C46">
        <v>5.0999999999999996</v>
      </c>
      <c r="D46">
        <v>1.8</v>
      </c>
      <c r="E46">
        <v>3</v>
      </c>
      <c r="G46" t="str">
        <f t="shared" si="3"/>
        <v>{5,9,3,5,1,1,8,3},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ENTRENAMIENTO</vt:lpstr>
      <vt:lpstr>TEST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 Rosero</dc:creator>
  <cp:lastModifiedBy>Tania</cp:lastModifiedBy>
  <dcterms:created xsi:type="dcterms:W3CDTF">2018-10-29T01:19:52Z</dcterms:created>
  <dcterms:modified xsi:type="dcterms:W3CDTF">2018-12-03T15:19:25Z</dcterms:modified>
</cp:coreProperties>
</file>