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CIAT\IDB_PROJECT\Data_IDB\"/>
    </mc:Choice>
  </mc:AlternateContent>
  <bookViews>
    <workbookView xWindow="0" yWindow="0" windowWidth="23040" windowHeight="9192" activeTab="1"/>
  </bookViews>
  <sheets>
    <sheet name="corregido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C10" i="2" l="1"/>
  <c r="F9" i="2"/>
  <c r="G9" i="2" s="1"/>
  <c r="H9" i="2" s="1"/>
  <c r="H10" i="2" s="1"/>
  <c r="D10" i="2" l="1"/>
</calcChain>
</file>

<file path=xl/sharedStrings.xml><?xml version="1.0" encoding="utf-8"?>
<sst xmlns="http://schemas.openxmlformats.org/spreadsheetml/2006/main" count="151" uniqueCount="147">
  <si>
    <t>corregido</t>
  </si>
  <si>
    <t>count</t>
  </si>
  <si>
    <t>percent</t>
  </si>
  <si>
    <t>cumulative_count</t>
  </si>
  <si>
    <t>cumulative_percent</t>
  </si>
  <si>
    <t>ok</t>
  </si>
  <si>
    <t>se movió hacia la derecha</t>
  </si>
  <si>
    <t>se movió hacia la izquierda</t>
  </si>
  <si>
    <t>se movió hacia abajo</t>
  </si>
  <si>
    <t>se movió hacia arriba</t>
  </si>
  <si>
    <t>pueda que el área sea insuficiente</t>
  </si>
  <si>
    <t>revisar tipo de cultivo</t>
  </si>
  <si>
    <t>se movió hacia la derecha y abajo</t>
  </si>
  <si>
    <t>se movió hacia la izquierda y arriba</t>
  </si>
  <si>
    <t>pueda que el área sea insuficiente, se movió hacia la izquierda</t>
  </si>
  <si>
    <t>se movió hacia la derecha, la zona de influencia contiene árboles</t>
  </si>
  <si>
    <t>se movió hacia abajo y derecha</t>
  </si>
  <si>
    <t>pueda que el área sea insuficiente, se movió hacia la derecha</t>
  </si>
  <si>
    <t>se movió hacia la izquierda y abajo</t>
  </si>
  <si>
    <t>se movió hacia arriba e izquierda</t>
  </si>
  <si>
    <t>la zona de influencia contiene árboles</t>
  </si>
  <si>
    <t>se movió hacia la derecha y arriba</t>
  </si>
  <si>
    <t>se movió hacia arriba y derecha</t>
  </si>
  <si>
    <t>se movió hacia abajo, zona de influencia contiene arboles</t>
  </si>
  <si>
    <t>pueda que el área sea insuficiente, se movió hacia abajo</t>
  </si>
  <si>
    <t>se movió hacia la izquierda, zona de influencia contiene arbustos</t>
  </si>
  <si>
    <t>se movió hacia la derecha y arriba, zona de influencia contiene arboles</t>
  </si>
  <si>
    <t>se movió hacia arriba, la zona de influencia contiene árboles</t>
  </si>
  <si>
    <t>se movió hacia abajo, zona de influencia contiene árboles</t>
  </si>
  <si>
    <t>se movió hacia abajo e izquierda</t>
  </si>
  <si>
    <t>ok, revisar tipo</t>
  </si>
  <si>
    <t>zona de influencia contiene edificaciones</t>
  </si>
  <si>
    <t>zona de influencia contiene arboles</t>
  </si>
  <si>
    <t>se movió hacía la izquierda, la zona de influencia contiene edificaciones</t>
  </si>
  <si>
    <t>se movió hacía la derecha, la zona de influencia contiene edificaciones</t>
  </si>
  <si>
    <t>se movió hacía la derecha</t>
  </si>
  <si>
    <t>se movió hacia la izquierda, zona de influencia contiene arboles</t>
  </si>
  <si>
    <t>se movió hacia la izquierda y hacia abajo</t>
  </si>
  <si>
    <t>se movió hacia la derecha, zona de influencia contiene arboles</t>
  </si>
  <si>
    <t>se movió hacia la derecha y abajo, la zona de influencia contiene edificaciones</t>
  </si>
  <si>
    <t>se movió hacia arriba, zona de influencia contiene arbustos</t>
  </si>
  <si>
    <t>se movió hacia arriba, zona de influencia contiene arboles</t>
  </si>
  <si>
    <t>se movió hacia arriba y la izquierda, la zona de influencia contiene árboles</t>
  </si>
  <si>
    <t>se movió hacia abajo, revisar tipo de cultivo</t>
  </si>
  <si>
    <t>se movió hacia abajo, la zona de influencia contiene árboles</t>
  </si>
  <si>
    <t>se movió hacia abajo, la zona de influencia contiene arboles</t>
  </si>
  <si>
    <t>revisar tipo de cultivo, se movió hacia la izquierda</t>
  </si>
  <si>
    <t>pueda que el área sea insuficiente, se movió hacia arriba</t>
  </si>
  <si>
    <t>pueda que el área de influencia sea insuficiente</t>
  </si>
  <si>
    <t>zona de influencia contiene árboles</t>
  </si>
  <si>
    <t>zona de influencia contiene arbustos</t>
  </si>
  <si>
    <t>zona de inflencia contiene arbustos</t>
  </si>
  <si>
    <t>se movío hacia la derecha y arriba</t>
  </si>
  <si>
    <t>se movió hacía la izquierda, la zona de influencia contiene árboles y edificaciones</t>
  </si>
  <si>
    <t>se movió hacía la izquierda, la zona de influencia contiene árboles</t>
  </si>
  <si>
    <t>se movió hacía la izquierda y arriba</t>
  </si>
  <si>
    <t>se movió hacía la derecha y abajo</t>
  </si>
  <si>
    <t>se movió hacía arriba,  la zona de influencia contiene árboles</t>
  </si>
  <si>
    <t>se movió hacia la izquierda, zona de influencia contiene árboles</t>
  </si>
  <si>
    <t>se movió hacia la izquierda, la zona de influencia contiene árboles</t>
  </si>
  <si>
    <t>se movió hacia la izquierda, la zona de influencia contiene edificaciones</t>
  </si>
  <si>
    <t>se movió hacia la izquierda, la zona de influencia contiene arboles</t>
  </si>
  <si>
    <t>se movió hacia la izquierda ya abajo</t>
  </si>
  <si>
    <t>se movió hacia la izquierda y arriab</t>
  </si>
  <si>
    <t>se movió hacia la izquierda y abajo, zona de influencia tiene edificacion y arboles</t>
  </si>
  <si>
    <t>se movió hacia la izquierda y abajo, zona de influencia contiene arbustos</t>
  </si>
  <si>
    <t>se movió hacia la izquierda y abajo, zona de influencia contiene arboles</t>
  </si>
  <si>
    <t>se movió hacia la izquierda dentro del área de influencia hay arboles</t>
  </si>
  <si>
    <t>se movió hacia la izquieda</t>
  </si>
  <si>
    <t>se movió hacia la derecha, zona de influencia contiene árboles</t>
  </si>
  <si>
    <t>se movió hacia la derecha, zona de influencia contiene arbustos</t>
  </si>
  <si>
    <t>se movió hacia la derecha, el ára de influencia contiene arbustos</t>
  </si>
  <si>
    <t>se movió hacia la derecha, donde habia pasto despejado</t>
  </si>
  <si>
    <t>se movió hacia la derecha y hacia arriba, donde la zona de influecia era más grande</t>
  </si>
  <si>
    <t>se movió hacia la derecha y abajo, zona de influencia contiene árboles</t>
  </si>
  <si>
    <t>se movió hacia la derecha y abajo, zona de influencia contiene arboles</t>
  </si>
  <si>
    <t>se movió hacia la derecha y abajo, revisar tipo de cultivo</t>
  </si>
  <si>
    <t>se movió hacia la derecha y abajo, la zona de influencia contiene árboles</t>
  </si>
  <si>
    <t>se movió hacia la derecha la zona de influencia contiene arboles</t>
  </si>
  <si>
    <t>se movió hacia la derecha en el área más ancha</t>
  </si>
  <si>
    <t>se movió hacia la derecha donde había cultivo, revisar</t>
  </si>
  <si>
    <t>se movió hacia la derecha donde había cultivo</t>
  </si>
  <si>
    <t>se movió hacia la derecha dentro del área de influencia hay arboles</t>
  </si>
  <si>
    <t>se movió hacia la</t>
  </si>
  <si>
    <t>se movió hacia el lado izquierdo y abajo</t>
  </si>
  <si>
    <t>se movió hacia el lado izquierdo</t>
  </si>
  <si>
    <t>se movió hacia el lado iizquierdo</t>
  </si>
  <si>
    <t>se movió hacia arriba, la zona de influencia contiene árboles y edifiaciones</t>
  </si>
  <si>
    <t>se movió hacia arriba, la zona de influencia contiene arboles</t>
  </si>
  <si>
    <t>se movió hacia arriba, la xona de influencia contiene arboles</t>
  </si>
  <si>
    <t>se movió hacia arriba y la derecha, la zona de influencia contiene árboles y arbustos</t>
  </si>
  <si>
    <t>se movió hacia arriba y a la izquierda. la zona de influencia contiene árboles</t>
  </si>
  <si>
    <t>se movió hacia arriba , el área de influencia contiene arbustos</t>
  </si>
  <si>
    <t>se movió hacia abjo y a la izquierda</t>
  </si>
  <si>
    <t>se movió hacia abjo e izquierda</t>
  </si>
  <si>
    <t>se movió hacia abajo. lazona de influencia contiene edificciones</t>
  </si>
  <si>
    <t>se movió hacia abajo, zona de influencia tiene arboles</t>
  </si>
  <si>
    <t>se movió hacia abajo, zona de influencia contiene arbustos</t>
  </si>
  <si>
    <t>se movió hacia abajo, sin edificaciones</t>
  </si>
  <si>
    <t>se movió hacia abajo, la zona de influenciacontiene edificaciones</t>
  </si>
  <si>
    <t>se movió hacia abajo, la zona de influencia contiene edificaciones</t>
  </si>
  <si>
    <t>se movió hacia abajo y derecha, zona de influencia contiene árboles</t>
  </si>
  <si>
    <t>se movió hacia abajo y derecha, zona de influencia contiene arboles</t>
  </si>
  <si>
    <t>se movió hacia abajo y a la izquierda, la zona de influencia contiene edificaciones</t>
  </si>
  <si>
    <t>se movió hacia abajo y a la izquierda</t>
  </si>
  <si>
    <t>se movió hacia abajo y a la derecha</t>
  </si>
  <si>
    <t>se movió hacia aabajo</t>
  </si>
  <si>
    <t>se movió hacia  arriba y la derecha</t>
  </si>
  <si>
    <t>se movió haacia la derecha</t>
  </si>
  <si>
    <t>se movió a la izquierda y arriba</t>
  </si>
  <si>
    <t>se movió a la derecha ya abajo</t>
  </si>
  <si>
    <t>se movio hacia la izquierda y arriba</t>
  </si>
  <si>
    <t>se movio hacia la izquierda</t>
  </si>
  <si>
    <t>se movio hacia la derecha</t>
  </si>
  <si>
    <t>se movio hacia arriba</t>
  </si>
  <si>
    <t>se moció hacia abajo</t>
  </si>
  <si>
    <t>revisar tipo de cultivo, se movió hacia la derecha</t>
  </si>
  <si>
    <t>revisar tipo de cultivo, se movió hacia abajo y derecha</t>
  </si>
  <si>
    <t>revisar si es cultivo</t>
  </si>
  <si>
    <t>revisar el tipo de cultivo</t>
  </si>
  <si>
    <t>puede que la zona de influencia sea insuficiente</t>
  </si>
  <si>
    <t>pueda que la zona de influencia sea insuficiente, se movió hacia abajo</t>
  </si>
  <si>
    <t>pueda que el área sea insuficiente, se movió hacia la derecha y arriba</t>
  </si>
  <si>
    <t>pueda que el área sea insuficiente, se movió hacia la derecha y abajo</t>
  </si>
  <si>
    <t>pueda que el área sea insuficiente, se movió hacia arriba e izquierda</t>
  </si>
  <si>
    <t>pueda que el área del cultivo sea insuficiente, se movió hacia arriba</t>
  </si>
  <si>
    <t>pueda que el área de la zona de influencia sea insuficiente, se movió hacia abajo</t>
  </si>
  <si>
    <t>pueda que el área de influencia sea insuficiente, se movío hacia la izquierda</t>
  </si>
  <si>
    <t>pueda que el área de influencia sea insuficiente, se movío hacia la derecha</t>
  </si>
  <si>
    <t>pueda que el área de influencia sea insuficiente, revisar tipo de cultivo</t>
  </si>
  <si>
    <t>ok, no se movió hacia al centro para que no afecte la zona de influencia</t>
  </si>
  <si>
    <t>mover hacía arriba y a la izquierda</t>
  </si>
  <si>
    <t>mover hacia la izquierda, la zona de influencia contiene árboles</t>
  </si>
  <si>
    <t>la zona de influencia contiene edificaciones y árboles</t>
  </si>
  <si>
    <t>la zona de influenca tiene árboles</t>
  </si>
  <si>
    <t>el área puede ser insuficiente</t>
  </si>
  <si>
    <t>el área pueda que sea insuficiente, se movió hacia la derecha</t>
  </si>
  <si>
    <t>el tipo de cultivo no corresponde</t>
  </si>
  <si>
    <t>el cultivo comparte el área de influencia con el culitvo de aguacate</t>
  </si>
  <si>
    <t>el area de influencia no contiene el tipo de cultivo, revisar tipo</t>
  </si>
  <si>
    <t>el cultivo corresponde al área del guineo cod 2919 parcela 21</t>
  </si>
  <si>
    <t>se movió</t>
  </si>
  <si>
    <t>area insuficiente</t>
  </si>
  <si>
    <t>influencia</t>
  </si>
  <si>
    <t>movio e influencia</t>
  </si>
  <si>
    <t>movio y area insuficiente</t>
  </si>
  <si>
    <t>ok, se intersecta con el cultivo de aguacate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</si>
</sst>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8" fillId="0" borderId="0" xfId="0" applyFont="1" applyAlignment="1">
      <alignment horizontal="center"/>
    </xf>
    <xf numFmtId="0" fontId="18" fillId="0" borderId="0" xfId="0" applyFont="1" applyFill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"/>
  <sheetViews>
    <sheetView topLeftCell="A4" workbookViewId="0">
      <selection activeCell="B16" sqref="B16"/>
    </sheetView>
  </sheetViews>
  <sheetFormatPr defaultRowHeight="14.4" x14ac:dyDescent="0.3"/>
  <cols>
    <col min="2" max="2" width="70.33203125" bestFit="1" customWidth="1"/>
  </cols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136</v>
      </c>
      <c r="B2" t="s">
        <v>139</v>
      </c>
      <c r="C2">
        <v>1</v>
      </c>
      <c r="D2">
        <v>0.229885057471264</v>
      </c>
      <c r="E2">
        <v>435</v>
      </c>
      <c r="F2">
        <v>100</v>
      </c>
    </row>
    <row r="3" spans="1:6" x14ac:dyDescent="0.3">
      <c r="A3">
        <v>132</v>
      </c>
      <c r="B3" t="s">
        <v>136</v>
      </c>
      <c r="C3">
        <v>1</v>
      </c>
      <c r="D3">
        <v>0.229885057471264</v>
      </c>
      <c r="E3">
        <v>431</v>
      </c>
      <c r="F3">
        <v>99.080459770114899</v>
      </c>
    </row>
    <row r="4" spans="1:6" x14ac:dyDescent="0.3">
      <c r="A4">
        <v>131</v>
      </c>
      <c r="B4" t="s">
        <v>135</v>
      </c>
      <c r="C4">
        <v>1</v>
      </c>
      <c r="D4">
        <v>0.229885057471264</v>
      </c>
      <c r="E4">
        <v>430</v>
      </c>
      <c r="F4">
        <v>98.850574712643606</v>
      </c>
    </row>
    <row r="5" spans="1:6" x14ac:dyDescent="0.3">
      <c r="A5">
        <v>135</v>
      </c>
      <c r="B5" t="s">
        <v>138</v>
      </c>
      <c r="C5">
        <v>1</v>
      </c>
      <c r="D5">
        <v>0.229885057471264</v>
      </c>
      <c r="E5">
        <v>434</v>
      </c>
      <c r="F5">
        <v>99.770114942528707</v>
      </c>
    </row>
    <row r="6" spans="1:6" x14ac:dyDescent="0.3">
      <c r="A6">
        <v>134</v>
      </c>
      <c r="B6" t="s">
        <v>140</v>
      </c>
      <c r="C6">
        <v>1</v>
      </c>
      <c r="D6">
        <v>0.229885057471264</v>
      </c>
      <c r="E6">
        <v>433</v>
      </c>
      <c r="F6">
        <v>99.5402298850574</v>
      </c>
    </row>
    <row r="7" spans="1:6" x14ac:dyDescent="0.3">
      <c r="A7">
        <v>133</v>
      </c>
      <c r="B7" t="s">
        <v>137</v>
      </c>
      <c r="C7">
        <v>1</v>
      </c>
      <c r="D7">
        <v>0.229885057471264</v>
      </c>
      <c r="E7">
        <v>432</v>
      </c>
      <c r="F7">
        <v>99.310344827586206</v>
      </c>
    </row>
    <row r="8" spans="1:6" x14ac:dyDescent="0.3">
      <c r="A8">
        <v>130</v>
      </c>
      <c r="B8" t="s">
        <v>134</v>
      </c>
      <c r="C8">
        <v>1</v>
      </c>
      <c r="D8">
        <v>0.229885057471264</v>
      </c>
      <c r="E8">
        <v>429</v>
      </c>
      <c r="F8">
        <v>98.620689655172399</v>
      </c>
    </row>
    <row r="9" spans="1:6" x14ac:dyDescent="0.3">
      <c r="A9">
        <v>15</v>
      </c>
      <c r="B9" t="s">
        <v>20</v>
      </c>
      <c r="C9">
        <v>5</v>
      </c>
      <c r="D9">
        <v>1.14942528735632</v>
      </c>
      <c r="E9">
        <v>272</v>
      </c>
      <c r="F9">
        <v>62.528735632183903</v>
      </c>
    </row>
    <row r="10" spans="1:6" x14ac:dyDescent="0.3">
      <c r="A10">
        <v>129</v>
      </c>
      <c r="B10" t="s">
        <v>133</v>
      </c>
      <c r="C10">
        <v>1</v>
      </c>
      <c r="D10">
        <v>0.229885057471264</v>
      </c>
      <c r="E10">
        <v>428</v>
      </c>
      <c r="F10">
        <v>98.390804597701106</v>
      </c>
    </row>
    <row r="11" spans="1:6" x14ac:dyDescent="0.3">
      <c r="A11">
        <v>127</v>
      </c>
      <c r="B11" t="s">
        <v>131</v>
      </c>
      <c r="C11">
        <v>1</v>
      </c>
      <c r="D11">
        <v>0.229885057471264</v>
      </c>
      <c r="E11">
        <v>426</v>
      </c>
      <c r="F11">
        <v>97.931034482758605</v>
      </c>
    </row>
    <row r="12" spans="1:6" x14ac:dyDescent="0.3">
      <c r="A12">
        <v>128</v>
      </c>
      <c r="B12" t="s">
        <v>132</v>
      </c>
      <c r="C12">
        <v>1</v>
      </c>
      <c r="D12">
        <v>0.229885057471264</v>
      </c>
      <c r="E12">
        <v>427</v>
      </c>
      <c r="F12">
        <v>98.160919540229798</v>
      </c>
    </row>
    <row r="13" spans="1:6" x14ac:dyDescent="0.3">
      <c r="A13">
        <v>0</v>
      </c>
      <c r="B13" t="s">
        <v>5</v>
      </c>
      <c r="C13">
        <v>95</v>
      </c>
      <c r="D13">
        <v>21.839080459770098</v>
      </c>
      <c r="E13">
        <v>95</v>
      </c>
      <c r="F13">
        <v>21.839080459770098</v>
      </c>
    </row>
    <row r="14" spans="1:6" x14ac:dyDescent="0.3">
      <c r="A14">
        <v>126</v>
      </c>
      <c r="B14" t="s">
        <v>130</v>
      </c>
      <c r="C14">
        <v>1</v>
      </c>
      <c r="D14">
        <v>0.229885057471264</v>
      </c>
      <c r="E14">
        <v>425</v>
      </c>
      <c r="F14">
        <v>97.701149425287298</v>
      </c>
    </row>
    <row r="15" spans="1:6" x14ac:dyDescent="0.3">
      <c r="A15">
        <v>25</v>
      </c>
      <c r="B15" t="s">
        <v>30</v>
      </c>
      <c r="C15">
        <v>3</v>
      </c>
      <c r="D15">
        <v>0.68965517241379304</v>
      </c>
      <c r="E15">
        <v>306</v>
      </c>
      <c r="F15">
        <v>70.344827586206804</v>
      </c>
    </row>
    <row r="16" spans="1:6" x14ac:dyDescent="0.3">
      <c r="A16">
        <v>125</v>
      </c>
      <c r="B16" t="s">
        <v>146</v>
      </c>
      <c r="C16">
        <v>1</v>
      </c>
      <c r="D16">
        <v>0.229885057471264</v>
      </c>
      <c r="E16">
        <v>424</v>
      </c>
      <c r="F16">
        <v>97.471264367816005</v>
      </c>
    </row>
    <row r="17" spans="1:6" x14ac:dyDescent="0.3">
      <c r="A17">
        <v>43</v>
      </c>
      <c r="B17" t="s">
        <v>48</v>
      </c>
      <c r="C17">
        <v>2</v>
      </c>
      <c r="D17">
        <v>0.45977011494252801</v>
      </c>
      <c r="E17">
        <v>342</v>
      </c>
      <c r="F17">
        <v>78.620689655172399</v>
      </c>
    </row>
    <row r="18" spans="1:6" x14ac:dyDescent="0.3">
      <c r="A18">
        <v>124</v>
      </c>
      <c r="B18" t="s">
        <v>129</v>
      </c>
      <c r="C18">
        <v>1</v>
      </c>
      <c r="D18">
        <v>0.229885057471264</v>
      </c>
      <c r="E18">
        <v>423</v>
      </c>
      <c r="F18">
        <v>97.241379310344797</v>
      </c>
    </row>
    <row r="19" spans="1:6" x14ac:dyDescent="0.3">
      <c r="A19">
        <v>123</v>
      </c>
      <c r="B19" t="s">
        <v>128</v>
      </c>
      <c r="C19">
        <v>1</v>
      </c>
      <c r="D19">
        <v>0.229885057471264</v>
      </c>
      <c r="E19">
        <v>422</v>
      </c>
      <c r="F19">
        <v>97.011494252873504</v>
      </c>
    </row>
    <row r="20" spans="1:6" x14ac:dyDescent="0.3">
      <c r="A20">
        <v>122</v>
      </c>
      <c r="B20" t="s">
        <v>127</v>
      </c>
      <c r="C20">
        <v>1</v>
      </c>
      <c r="D20">
        <v>0.229885057471264</v>
      </c>
      <c r="E20">
        <v>421</v>
      </c>
      <c r="F20">
        <v>96.781609195402297</v>
      </c>
    </row>
    <row r="21" spans="1:6" x14ac:dyDescent="0.3">
      <c r="A21">
        <v>121</v>
      </c>
      <c r="B21" t="s">
        <v>126</v>
      </c>
      <c r="C21">
        <v>1</v>
      </c>
      <c r="D21">
        <v>0.229885057471264</v>
      </c>
      <c r="E21">
        <v>420</v>
      </c>
      <c r="F21">
        <v>96.551724137931004</v>
      </c>
    </row>
    <row r="22" spans="1:6" x14ac:dyDescent="0.3">
      <c r="A22">
        <v>120</v>
      </c>
      <c r="B22" t="s">
        <v>125</v>
      </c>
      <c r="C22">
        <v>1</v>
      </c>
      <c r="D22">
        <v>0.229885057471264</v>
      </c>
      <c r="E22">
        <v>419</v>
      </c>
      <c r="F22">
        <v>96.321839080459696</v>
      </c>
    </row>
    <row r="23" spans="1:6" x14ac:dyDescent="0.3">
      <c r="A23">
        <v>5</v>
      </c>
      <c r="B23" t="s">
        <v>10</v>
      </c>
      <c r="C23">
        <v>12</v>
      </c>
      <c r="D23">
        <v>2.7586206896551699</v>
      </c>
      <c r="E23">
        <v>204</v>
      </c>
      <c r="F23">
        <v>46.8965517241379</v>
      </c>
    </row>
    <row r="24" spans="1:6" x14ac:dyDescent="0.3">
      <c r="A24">
        <v>19</v>
      </c>
      <c r="B24" t="s">
        <v>24</v>
      </c>
      <c r="C24">
        <v>4</v>
      </c>
      <c r="D24">
        <v>0.91954022988505701</v>
      </c>
      <c r="E24">
        <v>288</v>
      </c>
      <c r="F24">
        <v>66.2068965517241</v>
      </c>
    </row>
    <row r="25" spans="1:6" x14ac:dyDescent="0.3">
      <c r="A25">
        <v>42</v>
      </c>
      <c r="B25" t="s">
        <v>47</v>
      </c>
      <c r="C25">
        <v>2</v>
      </c>
      <c r="D25">
        <v>0.45977011494252801</v>
      </c>
      <c r="E25">
        <v>340</v>
      </c>
      <c r="F25">
        <v>78.160919540229798</v>
      </c>
    </row>
    <row r="26" spans="1:6" x14ac:dyDescent="0.3">
      <c r="A26">
        <v>119</v>
      </c>
      <c r="B26" t="s">
        <v>124</v>
      </c>
      <c r="C26">
        <v>1</v>
      </c>
      <c r="D26">
        <v>0.229885057471264</v>
      </c>
      <c r="E26">
        <v>418</v>
      </c>
      <c r="F26">
        <v>96.091954022988503</v>
      </c>
    </row>
    <row r="27" spans="1:6" x14ac:dyDescent="0.3">
      <c r="A27">
        <v>12</v>
      </c>
      <c r="B27" t="s">
        <v>17</v>
      </c>
      <c r="C27">
        <v>6</v>
      </c>
      <c r="D27">
        <v>1.3793103448275801</v>
      </c>
      <c r="E27">
        <v>257</v>
      </c>
      <c r="F27">
        <v>59.080459770114899</v>
      </c>
    </row>
    <row r="28" spans="1:6" x14ac:dyDescent="0.3">
      <c r="A28">
        <v>118</v>
      </c>
      <c r="B28" t="s">
        <v>123</v>
      </c>
      <c r="C28">
        <v>1</v>
      </c>
      <c r="D28">
        <v>0.229885057471264</v>
      </c>
      <c r="E28">
        <v>417</v>
      </c>
      <c r="F28">
        <v>95.862068965517196</v>
      </c>
    </row>
    <row r="29" spans="1:6" x14ac:dyDescent="0.3">
      <c r="A29">
        <v>117</v>
      </c>
      <c r="B29" t="s">
        <v>122</v>
      </c>
      <c r="C29">
        <v>1</v>
      </c>
      <c r="D29">
        <v>0.229885057471264</v>
      </c>
      <c r="E29">
        <v>416</v>
      </c>
      <c r="F29">
        <v>95.632183908045903</v>
      </c>
    </row>
    <row r="30" spans="1:6" x14ac:dyDescent="0.3">
      <c r="A30">
        <v>9</v>
      </c>
      <c r="B30" t="s">
        <v>14</v>
      </c>
      <c r="C30">
        <v>7</v>
      </c>
      <c r="D30">
        <v>1.6091954022988499</v>
      </c>
      <c r="E30">
        <v>239</v>
      </c>
      <c r="F30">
        <v>54.942528735632102</v>
      </c>
    </row>
    <row r="31" spans="1:6" x14ac:dyDescent="0.3">
      <c r="A31">
        <v>116</v>
      </c>
      <c r="B31" t="s">
        <v>121</v>
      </c>
      <c r="C31">
        <v>1</v>
      </c>
      <c r="D31">
        <v>0.229885057471264</v>
      </c>
      <c r="E31">
        <v>415</v>
      </c>
      <c r="F31">
        <v>95.402298850574695</v>
      </c>
    </row>
    <row r="32" spans="1:6" x14ac:dyDescent="0.3">
      <c r="A32">
        <v>115</v>
      </c>
      <c r="B32" t="s">
        <v>120</v>
      </c>
      <c r="C32">
        <v>1</v>
      </c>
      <c r="D32">
        <v>0.229885057471264</v>
      </c>
      <c r="E32">
        <v>414</v>
      </c>
      <c r="F32">
        <v>95.172413793103402</v>
      </c>
    </row>
    <row r="33" spans="1:6" x14ac:dyDescent="0.3">
      <c r="A33">
        <v>114</v>
      </c>
      <c r="B33" t="s">
        <v>119</v>
      </c>
      <c r="C33">
        <v>1</v>
      </c>
      <c r="D33">
        <v>0.229885057471264</v>
      </c>
      <c r="E33">
        <v>413</v>
      </c>
      <c r="F33">
        <v>94.942528735632095</v>
      </c>
    </row>
    <row r="34" spans="1:6" x14ac:dyDescent="0.3">
      <c r="A34">
        <v>113</v>
      </c>
      <c r="B34" t="s">
        <v>118</v>
      </c>
      <c r="C34">
        <v>1</v>
      </c>
      <c r="D34">
        <v>0.229885057471264</v>
      </c>
      <c r="E34">
        <v>412</v>
      </c>
      <c r="F34">
        <v>94.712643678160902</v>
      </c>
    </row>
    <row r="35" spans="1:6" x14ac:dyDescent="0.3">
      <c r="A35">
        <v>6</v>
      </c>
      <c r="B35" t="s">
        <v>11</v>
      </c>
      <c r="C35">
        <v>11</v>
      </c>
      <c r="D35">
        <v>2.5287356321839001</v>
      </c>
      <c r="E35">
        <v>215</v>
      </c>
      <c r="F35">
        <v>49.425287356321803</v>
      </c>
    </row>
    <row r="36" spans="1:6" x14ac:dyDescent="0.3">
      <c r="A36">
        <v>112</v>
      </c>
      <c r="B36" t="s">
        <v>117</v>
      </c>
      <c r="C36">
        <v>1</v>
      </c>
      <c r="D36">
        <v>0.229885057471264</v>
      </c>
      <c r="E36">
        <v>411</v>
      </c>
      <c r="F36">
        <v>94.482758620689594</v>
      </c>
    </row>
    <row r="37" spans="1:6" x14ac:dyDescent="0.3">
      <c r="A37">
        <v>111</v>
      </c>
      <c r="B37" t="s">
        <v>116</v>
      </c>
      <c r="C37">
        <v>1</v>
      </c>
      <c r="D37">
        <v>0.229885057471264</v>
      </c>
      <c r="E37">
        <v>410</v>
      </c>
      <c r="F37">
        <v>94.252873563218301</v>
      </c>
    </row>
    <row r="38" spans="1:6" x14ac:dyDescent="0.3">
      <c r="A38">
        <v>41</v>
      </c>
      <c r="B38" t="s">
        <v>46</v>
      </c>
      <c r="C38">
        <v>2</v>
      </c>
      <c r="D38">
        <v>0.45977011494252801</v>
      </c>
      <c r="E38">
        <v>338</v>
      </c>
      <c r="F38">
        <v>77.701149425287298</v>
      </c>
    </row>
    <row r="39" spans="1:6" x14ac:dyDescent="0.3">
      <c r="A39">
        <v>110</v>
      </c>
      <c r="B39" t="s">
        <v>115</v>
      </c>
      <c r="C39">
        <v>1</v>
      </c>
      <c r="D39">
        <v>0.229885057471264</v>
      </c>
      <c r="E39">
        <v>409</v>
      </c>
      <c r="F39">
        <v>94.022988505747094</v>
      </c>
    </row>
    <row r="40" spans="1:6" x14ac:dyDescent="0.3">
      <c r="A40">
        <v>105</v>
      </c>
      <c r="B40" t="s">
        <v>110</v>
      </c>
      <c r="C40">
        <v>1</v>
      </c>
      <c r="D40">
        <v>0.229885057471264</v>
      </c>
      <c r="E40">
        <v>404</v>
      </c>
      <c r="F40">
        <v>92.8735632183908</v>
      </c>
    </row>
    <row r="41" spans="1:6" x14ac:dyDescent="0.3">
      <c r="A41">
        <v>104</v>
      </c>
      <c r="B41" t="s">
        <v>109</v>
      </c>
      <c r="C41">
        <v>1</v>
      </c>
      <c r="D41">
        <v>0.229885057471264</v>
      </c>
      <c r="E41">
        <v>403</v>
      </c>
      <c r="F41">
        <v>92.643678160919507</v>
      </c>
    </row>
    <row r="42" spans="1:6" x14ac:dyDescent="0.3">
      <c r="A42">
        <v>103</v>
      </c>
      <c r="B42" t="s">
        <v>108</v>
      </c>
      <c r="C42">
        <v>1</v>
      </c>
      <c r="D42">
        <v>0.229885057471264</v>
      </c>
      <c r="E42">
        <v>402</v>
      </c>
      <c r="F42">
        <v>92.413793103448199</v>
      </c>
    </row>
    <row r="43" spans="1:6" x14ac:dyDescent="0.3">
      <c r="A43">
        <v>102</v>
      </c>
      <c r="B43" t="s">
        <v>107</v>
      </c>
      <c r="C43">
        <v>1</v>
      </c>
      <c r="D43">
        <v>0.229885057471264</v>
      </c>
      <c r="E43">
        <v>401</v>
      </c>
      <c r="F43">
        <v>92.183908045977006</v>
      </c>
    </row>
    <row r="44" spans="1:6" x14ac:dyDescent="0.3">
      <c r="A44">
        <v>101</v>
      </c>
      <c r="B44" t="s">
        <v>106</v>
      </c>
      <c r="C44">
        <v>1</v>
      </c>
      <c r="D44">
        <v>0.229885057471264</v>
      </c>
      <c r="E44">
        <v>400</v>
      </c>
      <c r="F44">
        <v>91.954022988505699</v>
      </c>
    </row>
    <row r="45" spans="1:6" x14ac:dyDescent="0.3">
      <c r="A45">
        <v>3</v>
      </c>
      <c r="B45" t="s">
        <v>8</v>
      </c>
      <c r="C45">
        <v>24</v>
      </c>
      <c r="D45">
        <v>5.5172413793103399</v>
      </c>
      <c r="E45">
        <v>173</v>
      </c>
      <c r="F45">
        <v>39.7701149425287</v>
      </c>
    </row>
    <row r="46" spans="1:6" x14ac:dyDescent="0.3">
      <c r="A46">
        <v>24</v>
      </c>
      <c r="B46" t="s">
        <v>29</v>
      </c>
      <c r="C46">
        <v>3</v>
      </c>
      <c r="D46">
        <v>0.68965517241379304</v>
      </c>
      <c r="E46">
        <v>303</v>
      </c>
      <c r="F46">
        <v>69.655172413793096</v>
      </c>
    </row>
    <row r="47" spans="1:6" x14ac:dyDescent="0.3">
      <c r="A47">
        <v>100</v>
      </c>
      <c r="B47" t="s">
        <v>105</v>
      </c>
      <c r="C47">
        <v>1</v>
      </c>
      <c r="D47">
        <v>0.229885057471264</v>
      </c>
      <c r="E47">
        <v>399</v>
      </c>
      <c r="F47">
        <v>91.724137931034406</v>
      </c>
    </row>
    <row r="48" spans="1:6" x14ac:dyDescent="0.3">
      <c r="A48">
        <v>99</v>
      </c>
      <c r="B48" t="s">
        <v>104</v>
      </c>
      <c r="C48">
        <v>1</v>
      </c>
      <c r="D48">
        <v>0.229885057471264</v>
      </c>
      <c r="E48">
        <v>398</v>
      </c>
      <c r="F48">
        <v>91.494252873563198</v>
      </c>
    </row>
    <row r="49" spans="1:6" x14ac:dyDescent="0.3">
      <c r="A49">
        <v>98</v>
      </c>
      <c r="B49" t="s">
        <v>103</v>
      </c>
      <c r="C49">
        <v>1</v>
      </c>
      <c r="D49">
        <v>0.229885057471264</v>
      </c>
      <c r="E49">
        <v>397</v>
      </c>
      <c r="F49">
        <v>91.264367816091905</v>
      </c>
    </row>
    <row r="50" spans="1:6" x14ac:dyDescent="0.3">
      <c r="A50">
        <v>11</v>
      </c>
      <c r="B50" t="s">
        <v>16</v>
      </c>
      <c r="C50">
        <v>6</v>
      </c>
      <c r="D50">
        <v>1.3793103448275801</v>
      </c>
      <c r="E50">
        <v>251</v>
      </c>
      <c r="F50">
        <v>57.701149425287298</v>
      </c>
    </row>
    <row r="51" spans="1:6" x14ac:dyDescent="0.3">
      <c r="A51">
        <v>97</v>
      </c>
      <c r="B51" t="s">
        <v>102</v>
      </c>
      <c r="C51">
        <v>1</v>
      </c>
      <c r="D51">
        <v>0.229885057471264</v>
      </c>
      <c r="E51">
        <v>396</v>
      </c>
      <c r="F51">
        <v>91.034482758620697</v>
      </c>
    </row>
    <row r="52" spans="1:6" x14ac:dyDescent="0.3">
      <c r="A52">
        <v>96</v>
      </c>
      <c r="B52" t="s">
        <v>101</v>
      </c>
      <c r="C52">
        <v>1</v>
      </c>
      <c r="D52">
        <v>0.229885057471264</v>
      </c>
      <c r="E52">
        <v>395</v>
      </c>
      <c r="F52">
        <v>90.804597701149405</v>
      </c>
    </row>
    <row r="53" spans="1:6" x14ac:dyDescent="0.3">
      <c r="A53">
        <v>40</v>
      </c>
      <c r="B53" t="s">
        <v>45</v>
      </c>
      <c r="C53">
        <v>2</v>
      </c>
      <c r="D53">
        <v>0.45977011494252801</v>
      </c>
      <c r="E53">
        <v>336</v>
      </c>
      <c r="F53">
        <v>77.241379310344797</v>
      </c>
    </row>
    <row r="54" spans="1:6" x14ac:dyDescent="0.3">
      <c r="A54">
        <v>39</v>
      </c>
      <c r="B54" t="s">
        <v>44</v>
      </c>
      <c r="C54">
        <v>2</v>
      </c>
      <c r="D54">
        <v>0.45977011494252801</v>
      </c>
      <c r="E54">
        <v>334</v>
      </c>
      <c r="F54">
        <v>76.781609195402297</v>
      </c>
    </row>
    <row r="55" spans="1:6" x14ac:dyDescent="0.3">
      <c r="A55">
        <v>95</v>
      </c>
      <c r="B55" t="s">
        <v>100</v>
      </c>
      <c r="C55">
        <v>1</v>
      </c>
      <c r="D55">
        <v>0.229885057471264</v>
      </c>
      <c r="E55">
        <v>394</v>
      </c>
      <c r="F55">
        <v>90.574712643678097</v>
      </c>
    </row>
    <row r="56" spans="1:6" x14ac:dyDescent="0.3">
      <c r="A56">
        <v>94</v>
      </c>
      <c r="B56" t="s">
        <v>99</v>
      </c>
      <c r="C56">
        <v>1</v>
      </c>
      <c r="D56">
        <v>0.229885057471264</v>
      </c>
      <c r="E56">
        <v>393</v>
      </c>
      <c r="F56">
        <v>90.344827586206904</v>
      </c>
    </row>
    <row r="57" spans="1:6" x14ac:dyDescent="0.3">
      <c r="A57">
        <v>38</v>
      </c>
      <c r="B57" t="s">
        <v>43</v>
      </c>
      <c r="C57">
        <v>2</v>
      </c>
      <c r="D57">
        <v>0.45977011494252801</v>
      </c>
      <c r="E57">
        <v>332</v>
      </c>
      <c r="F57">
        <v>76.321839080459696</v>
      </c>
    </row>
    <row r="58" spans="1:6" x14ac:dyDescent="0.3">
      <c r="A58">
        <v>93</v>
      </c>
      <c r="B58" t="s">
        <v>98</v>
      </c>
      <c r="C58">
        <v>1</v>
      </c>
      <c r="D58">
        <v>0.229885057471264</v>
      </c>
      <c r="E58">
        <v>392</v>
      </c>
      <c r="F58">
        <v>90.114942528735597</v>
      </c>
    </row>
    <row r="59" spans="1:6" x14ac:dyDescent="0.3">
      <c r="A59">
        <v>18</v>
      </c>
      <c r="B59" t="s">
        <v>23</v>
      </c>
      <c r="C59">
        <v>4</v>
      </c>
      <c r="D59">
        <v>0.91954022988505701</v>
      </c>
      <c r="E59">
        <v>284</v>
      </c>
      <c r="F59">
        <v>65.287356321838999</v>
      </c>
    </row>
    <row r="60" spans="1:6" x14ac:dyDescent="0.3">
      <c r="A60">
        <v>23</v>
      </c>
      <c r="B60" t="s">
        <v>28</v>
      </c>
      <c r="C60">
        <v>3</v>
      </c>
      <c r="D60">
        <v>0.68965517241379304</v>
      </c>
      <c r="E60">
        <v>300</v>
      </c>
      <c r="F60">
        <v>68.965517241379303</v>
      </c>
    </row>
    <row r="61" spans="1:6" x14ac:dyDescent="0.3">
      <c r="A61">
        <v>92</v>
      </c>
      <c r="B61" t="s">
        <v>97</v>
      </c>
      <c r="C61">
        <v>1</v>
      </c>
      <c r="D61">
        <v>0.229885057471264</v>
      </c>
      <c r="E61">
        <v>391</v>
      </c>
      <c r="F61">
        <v>89.885057471264304</v>
      </c>
    </row>
    <row r="62" spans="1:6" x14ac:dyDescent="0.3">
      <c r="A62">
        <v>91</v>
      </c>
      <c r="B62" t="s">
        <v>96</v>
      </c>
      <c r="C62">
        <v>1</v>
      </c>
      <c r="D62">
        <v>0.229885057471264</v>
      </c>
      <c r="E62">
        <v>390</v>
      </c>
      <c r="F62">
        <v>89.655172413793096</v>
      </c>
    </row>
    <row r="63" spans="1:6" x14ac:dyDescent="0.3">
      <c r="A63">
        <v>90</v>
      </c>
      <c r="B63" t="s">
        <v>95</v>
      </c>
      <c r="C63">
        <v>1</v>
      </c>
      <c r="D63">
        <v>0.229885057471264</v>
      </c>
      <c r="E63">
        <v>389</v>
      </c>
      <c r="F63">
        <v>89.425287356321803</v>
      </c>
    </row>
    <row r="64" spans="1:6" x14ac:dyDescent="0.3">
      <c r="A64">
        <v>89</v>
      </c>
      <c r="B64" t="s">
        <v>94</v>
      </c>
      <c r="C64">
        <v>1</v>
      </c>
      <c r="D64">
        <v>0.229885057471264</v>
      </c>
      <c r="E64">
        <v>388</v>
      </c>
      <c r="F64">
        <v>89.195402298850496</v>
      </c>
    </row>
    <row r="65" spans="1:6" x14ac:dyDescent="0.3">
      <c r="A65">
        <v>88</v>
      </c>
      <c r="B65" t="s">
        <v>93</v>
      </c>
      <c r="C65">
        <v>1</v>
      </c>
      <c r="D65">
        <v>0.229885057471264</v>
      </c>
      <c r="E65">
        <v>387</v>
      </c>
      <c r="F65">
        <v>88.965517241379303</v>
      </c>
    </row>
    <row r="66" spans="1:6" x14ac:dyDescent="0.3">
      <c r="A66">
        <v>109</v>
      </c>
      <c r="B66" t="s">
        <v>114</v>
      </c>
      <c r="C66">
        <v>1</v>
      </c>
      <c r="D66">
        <v>0.229885057471264</v>
      </c>
      <c r="E66">
        <v>408</v>
      </c>
      <c r="F66">
        <v>93.793103448275801</v>
      </c>
    </row>
    <row r="67" spans="1:6" x14ac:dyDescent="0.3">
      <c r="A67">
        <v>4</v>
      </c>
      <c r="B67" t="s">
        <v>9</v>
      </c>
      <c r="C67">
        <v>19</v>
      </c>
      <c r="D67">
        <v>4.3678160919540199</v>
      </c>
      <c r="E67">
        <v>192</v>
      </c>
      <c r="F67">
        <v>44.137931034482698</v>
      </c>
    </row>
    <row r="68" spans="1:6" x14ac:dyDescent="0.3">
      <c r="A68">
        <v>87</v>
      </c>
      <c r="B68" t="s">
        <v>92</v>
      </c>
      <c r="C68">
        <v>1</v>
      </c>
      <c r="D68">
        <v>0.229885057471264</v>
      </c>
      <c r="E68">
        <v>386</v>
      </c>
      <c r="F68">
        <v>88.735632183907995</v>
      </c>
    </row>
    <row r="69" spans="1:6" x14ac:dyDescent="0.3">
      <c r="A69">
        <v>14</v>
      </c>
      <c r="B69" t="s">
        <v>19</v>
      </c>
      <c r="C69">
        <v>5</v>
      </c>
      <c r="D69">
        <v>1.14942528735632</v>
      </c>
      <c r="E69">
        <v>267</v>
      </c>
      <c r="F69">
        <v>61.379310344827502</v>
      </c>
    </row>
    <row r="70" spans="1:6" x14ac:dyDescent="0.3">
      <c r="A70">
        <v>86</v>
      </c>
      <c r="B70" t="s">
        <v>91</v>
      </c>
      <c r="C70">
        <v>1</v>
      </c>
      <c r="D70">
        <v>0.229885057471264</v>
      </c>
      <c r="E70">
        <v>385</v>
      </c>
      <c r="F70">
        <v>88.505747126436702</v>
      </c>
    </row>
    <row r="71" spans="1:6" x14ac:dyDescent="0.3">
      <c r="A71">
        <v>17</v>
      </c>
      <c r="B71" t="s">
        <v>22</v>
      </c>
      <c r="C71">
        <v>4</v>
      </c>
      <c r="D71">
        <v>0.91954022988505701</v>
      </c>
      <c r="E71">
        <v>280</v>
      </c>
      <c r="F71">
        <v>64.367816091953998</v>
      </c>
    </row>
    <row r="72" spans="1:6" x14ac:dyDescent="0.3">
      <c r="A72">
        <v>85</v>
      </c>
      <c r="B72" t="s">
        <v>90</v>
      </c>
      <c r="C72">
        <v>1</v>
      </c>
      <c r="D72">
        <v>0.229885057471264</v>
      </c>
      <c r="E72">
        <v>384</v>
      </c>
      <c r="F72">
        <v>88.275862068965495</v>
      </c>
    </row>
    <row r="73" spans="1:6" x14ac:dyDescent="0.3">
      <c r="A73">
        <v>37</v>
      </c>
      <c r="B73" t="s">
        <v>42</v>
      </c>
      <c r="C73">
        <v>2</v>
      </c>
      <c r="D73">
        <v>0.45977011494252801</v>
      </c>
      <c r="E73">
        <v>330</v>
      </c>
      <c r="F73">
        <v>75.862068965517196</v>
      </c>
    </row>
    <row r="74" spans="1:6" x14ac:dyDescent="0.3">
      <c r="A74">
        <v>52</v>
      </c>
      <c r="B74" t="s">
        <v>57</v>
      </c>
      <c r="C74">
        <v>1</v>
      </c>
      <c r="D74">
        <v>0.229885057471264</v>
      </c>
      <c r="E74">
        <v>351</v>
      </c>
      <c r="F74">
        <v>80.689655172413794</v>
      </c>
    </row>
    <row r="75" spans="1:6" x14ac:dyDescent="0.3">
      <c r="A75">
        <v>84</v>
      </c>
      <c r="B75" t="s">
        <v>89</v>
      </c>
      <c r="C75">
        <v>1</v>
      </c>
      <c r="D75">
        <v>0.229885057471264</v>
      </c>
      <c r="E75">
        <v>383</v>
      </c>
      <c r="F75">
        <v>88.045977011494202</v>
      </c>
    </row>
    <row r="76" spans="1:6" x14ac:dyDescent="0.3">
      <c r="A76">
        <v>83</v>
      </c>
      <c r="B76" t="s">
        <v>88</v>
      </c>
      <c r="C76">
        <v>1</v>
      </c>
      <c r="D76">
        <v>0.229885057471264</v>
      </c>
      <c r="E76">
        <v>382</v>
      </c>
      <c r="F76">
        <v>87.816091954022994</v>
      </c>
    </row>
    <row r="77" spans="1:6" x14ac:dyDescent="0.3">
      <c r="A77">
        <v>22</v>
      </c>
      <c r="B77" t="s">
        <v>27</v>
      </c>
      <c r="C77">
        <v>3</v>
      </c>
      <c r="D77">
        <v>0.68965517241379304</v>
      </c>
      <c r="E77">
        <v>297</v>
      </c>
      <c r="F77">
        <v>68.275862068965495</v>
      </c>
    </row>
    <row r="78" spans="1:6" x14ac:dyDescent="0.3">
      <c r="A78">
        <v>82</v>
      </c>
      <c r="B78" t="s">
        <v>87</v>
      </c>
      <c r="C78">
        <v>1</v>
      </c>
      <c r="D78">
        <v>0.229885057471264</v>
      </c>
      <c r="E78">
        <v>381</v>
      </c>
      <c r="F78">
        <v>87.586206896551701</v>
      </c>
    </row>
    <row r="79" spans="1:6" x14ac:dyDescent="0.3">
      <c r="A79">
        <v>36</v>
      </c>
      <c r="B79" t="s">
        <v>41</v>
      </c>
      <c r="C79">
        <v>2</v>
      </c>
      <c r="D79">
        <v>0.45977011494252801</v>
      </c>
      <c r="E79">
        <v>328</v>
      </c>
      <c r="F79">
        <v>75.402298850574695</v>
      </c>
    </row>
    <row r="80" spans="1:6" x14ac:dyDescent="0.3">
      <c r="A80">
        <v>35</v>
      </c>
      <c r="B80" t="s">
        <v>40</v>
      </c>
      <c r="C80">
        <v>2</v>
      </c>
      <c r="D80">
        <v>0.45977011494252801</v>
      </c>
      <c r="E80">
        <v>326</v>
      </c>
      <c r="F80">
        <v>74.942528735632095</v>
      </c>
    </row>
    <row r="81" spans="1:6" x14ac:dyDescent="0.3">
      <c r="A81">
        <v>81</v>
      </c>
      <c r="B81" t="s">
        <v>86</v>
      </c>
      <c r="C81">
        <v>1</v>
      </c>
      <c r="D81">
        <v>0.229885057471264</v>
      </c>
      <c r="E81">
        <v>380</v>
      </c>
      <c r="F81">
        <v>87.356321839080394</v>
      </c>
    </row>
    <row r="82" spans="1:6" x14ac:dyDescent="0.3">
      <c r="A82">
        <v>80</v>
      </c>
      <c r="B82" t="s">
        <v>85</v>
      </c>
      <c r="C82">
        <v>1</v>
      </c>
      <c r="D82">
        <v>0.229885057471264</v>
      </c>
      <c r="E82">
        <v>379</v>
      </c>
      <c r="F82">
        <v>87.1264367816092</v>
      </c>
    </row>
    <row r="83" spans="1:6" x14ac:dyDescent="0.3">
      <c r="A83">
        <v>79</v>
      </c>
      <c r="B83" t="s">
        <v>84</v>
      </c>
      <c r="C83">
        <v>1</v>
      </c>
      <c r="D83">
        <v>0.229885057471264</v>
      </c>
      <c r="E83">
        <v>378</v>
      </c>
      <c r="F83">
        <v>86.896551724137893</v>
      </c>
    </row>
    <row r="84" spans="1:6" x14ac:dyDescent="0.3">
      <c r="A84">
        <v>78</v>
      </c>
      <c r="B84" t="s">
        <v>83</v>
      </c>
      <c r="C84">
        <v>1</v>
      </c>
      <c r="D84">
        <v>0.229885057471264</v>
      </c>
      <c r="E84">
        <v>377</v>
      </c>
      <c r="F84">
        <v>86.6666666666666</v>
      </c>
    </row>
    <row r="85" spans="1:6" x14ac:dyDescent="0.3">
      <c r="A85">
        <v>108</v>
      </c>
      <c r="B85" t="s">
        <v>113</v>
      </c>
      <c r="C85">
        <v>1</v>
      </c>
      <c r="D85">
        <v>0.229885057471264</v>
      </c>
      <c r="E85">
        <v>407</v>
      </c>
      <c r="F85">
        <v>93.563218390804593</v>
      </c>
    </row>
    <row r="86" spans="1:6" x14ac:dyDescent="0.3">
      <c r="A86">
        <v>1</v>
      </c>
      <c r="B86" t="s">
        <v>6</v>
      </c>
      <c r="C86">
        <v>29</v>
      </c>
      <c r="D86">
        <v>6.6666666666666599</v>
      </c>
      <c r="E86">
        <v>124</v>
      </c>
      <c r="F86">
        <v>28.505747126436699</v>
      </c>
    </row>
    <row r="87" spans="1:6" x14ac:dyDescent="0.3">
      <c r="A87">
        <v>30</v>
      </c>
      <c r="B87" t="s">
        <v>35</v>
      </c>
      <c r="C87">
        <v>2</v>
      </c>
      <c r="D87">
        <v>0.45977011494252801</v>
      </c>
      <c r="E87">
        <v>316</v>
      </c>
      <c r="F87">
        <v>72.643678160919507</v>
      </c>
    </row>
    <row r="88" spans="1:6" x14ac:dyDescent="0.3">
      <c r="A88">
        <v>77</v>
      </c>
      <c r="B88" t="s">
        <v>82</v>
      </c>
      <c r="C88">
        <v>1</v>
      </c>
      <c r="D88">
        <v>0.229885057471264</v>
      </c>
      <c r="E88">
        <v>376</v>
      </c>
      <c r="F88">
        <v>86.436781609195407</v>
      </c>
    </row>
    <row r="89" spans="1:6" x14ac:dyDescent="0.3">
      <c r="A89">
        <v>76</v>
      </c>
      <c r="B89" t="s">
        <v>81</v>
      </c>
      <c r="C89">
        <v>1</v>
      </c>
      <c r="D89">
        <v>0.229885057471264</v>
      </c>
      <c r="E89">
        <v>375</v>
      </c>
      <c r="F89">
        <v>86.2068965517241</v>
      </c>
    </row>
    <row r="90" spans="1:6" x14ac:dyDescent="0.3">
      <c r="A90">
        <v>75</v>
      </c>
      <c r="B90" t="s">
        <v>80</v>
      </c>
      <c r="C90">
        <v>1</v>
      </c>
      <c r="D90">
        <v>0.229885057471264</v>
      </c>
      <c r="E90">
        <v>374</v>
      </c>
      <c r="F90">
        <v>85.977011494252807</v>
      </c>
    </row>
    <row r="91" spans="1:6" x14ac:dyDescent="0.3">
      <c r="A91">
        <v>74</v>
      </c>
      <c r="B91" t="s">
        <v>79</v>
      </c>
      <c r="C91">
        <v>1</v>
      </c>
      <c r="D91">
        <v>0.229885057471264</v>
      </c>
      <c r="E91">
        <v>373</v>
      </c>
      <c r="F91">
        <v>85.747126436781599</v>
      </c>
    </row>
    <row r="92" spans="1:6" x14ac:dyDescent="0.3">
      <c r="A92">
        <v>73</v>
      </c>
      <c r="B92" t="s">
        <v>78</v>
      </c>
      <c r="C92">
        <v>1</v>
      </c>
      <c r="D92">
        <v>0.229885057471264</v>
      </c>
      <c r="E92">
        <v>372</v>
      </c>
      <c r="F92">
        <v>85.517241379310306</v>
      </c>
    </row>
    <row r="93" spans="1:6" x14ac:dyDescent="0.3">
      <c r="A93">
        <v>7</v>
      </c>
      <c r="B93" t="s">
        <v>12</v>
      </c>
      <c r="C93">
        <v>10</v>
      </c>
      <c r="D93">
        <v>2.29885057471264</v>
      </c>
      <c r="E93">
        <v>225</v>
      </c>
      <c r="F93">
        <v>51.724137931034399</v>
      </c>
    </row>
    <row r="94" spans="1:6" x14ac:dyDescent="0.3">
      <c r="A94">
        <v>51</v>
      </c>
      <c r="B94" t="s">
        <v>56</v>
      </c>
      <c r="C94">
        <v>1</v>
      </c>
      <c r="D94">
        <v>0.229885057471264</v>
      </c>
      <c r="E94">
        <v>350</v>
      </c>
      <c r="F94">
        <v>80.459770114942501</v>
      </c>
    </row>
    <row r="95" spans="1:6" x14ac:dyDescent="0.3">
      <c r="A95">
        <v>72</v>
      </c>
      <c r="B95" t="s">
        <v>77</v>
      </c>
      <c r="C95">
        <v>1</v>
      </c>
      <c r="D95">
        <v>0.229885057471264</v>
      </c>
      <c r="E95">
        <v>371</v>
      </c>
      <c r="F95">
        <v>85.287356321838999</v>
      </c>
    </row>
    <row r="96" spans="1:6" x14ac:dyDescent="0.3">
      <c r="A96">
        <v>34</v>
      </c>
      <c r="B96" t="s">
        <v>39</v>
      </c>
      <c r="C96">
        <v>2</v>
      </c>
      <c r="D96">
        <v>0.45977011494252801</v>
      </c>
      <c r="E96">
        <v>324</v>
      </c>
      <c r="F96">
        <v>74.482758620689594</v>
      </c>
    </row>
    <row r="97" spans="1:6" x14ac:dyDescent="0.3">
      <c r="A97">
        <v>71</v>
      </c>
      <c r="B97" t="s">
        <v>76</v>
      </c>
      <c r="C97">
        <v>1</v>
      </c>
      <c r="D97">
        <v>0.229885057471264</v>
      </c>
      <c r="E97">
        <v>370</v>
      </c>
      <c r="F97">
        <v>85.057471264367805</v>
      </c>
    </row>
    <row r="98" spans="1:6" x14ac:dyDescent="0.3">
      <c r="A98">
        <v>70</v>
      </c>
      <c r="B98" t="s">
        <v>75</v>
      </c>
      <c r="C98">
        <v>1</v>
      </c>
      <c r="D98">
        <v>0.229885057471264</v>
      </c>
      <c r="E98">
        <v>369</v>
      </c>
      <c r="F98">
        <v>84.827586206896498</v>
      </c>
    </row>
    <row r="99" spans="1:6" x14ac:dyDescent="0.3">
      <c r="A99">
        <v>69</v>
      </c>
      <c r="B99" t="s">
        <v>74</v>
      </c>
      <c r="C99">
        <v>1</v>
      </c>
      <c r="D99">
        <v>0.229885057471264</v>
      </c>
      <c r="E99">
        <v>368</v>
      </c>
      <c r="F99">
        <v>84.597701149425205</v>
      </c>
    </row>
    <row r="100" spans="1:6" x14ac:dyDescent="0.3">
      <c r="A100">
        <v>16</v>
      </c>
      <c r="B100" t="s">
        <v>21</v>
      </c>
      <c r="C100">
        <v>4</v>
      </c>
      <c r="D100">
        <v>0.91954022988505701</v>
      </c>
      <c r="E100">
        <v>276</v>
      </c>
      <c r="F100">
        <v>63.448275862068897</v>
      </c>
    </row>
    <row r="101" spans="1:6" x14ac:dyDescent="0.3">
      <c r="A101">
        <v>47</v>
      </c>
      <c r="B101" t="s">
        <v>52</v>
      </c>
      <c r="C101">
        <v>1</v>
      </c>
      <c r="D101">
        <v>0.229885057471264</v>
      </c>
      <c r="E101">
        <v>346</v>
      </c>
      <c r="F101">
        <v>79.5402298850574</v>
      </c>
    </row>
    <row r="102" spans="1:6" x14ac:dyDescent="0.3">
      <c r="A102">
        <v>21</v>
      </c>
      <c r="B102" t="s">
        <v>26</v>
      </c>
      <c r="C102">
        <v>3</v>
      </c>
      <c r="D102">
        <v>0.68965517241379304</v>
      </c>
      <c r="E102">
        <v>294</v>
      </c>
      <c r="F102">
        <v>67.586206896551701</v>
      </c>
    </row>
    <row r="103" spans="1:6" x14ac:dyDescent="0.3">
      <c r="A103">
        <v>68</v>
      </c>
      <c r="B103" t="s">
        <v>73</v>
      </c>
      <c r="C103">
        <v>1</v>
      </c>
      <c r="D103">
        <v>0.229885057471264</v>
      </c>
      <c r="E103">
        <v>367</v>
      </c>
      <c r="F103">
        <v>84.367816091953998</v>
      </c>
    </row>
    <row r="104" spans="1:6" x14ac:dyDescent="0.3">
      <c r="A104">
        <v>67</v>
      </c>
      <c r="B104" t="s">
        <v>72</v>
      </c>
      <c r="C104">
        <v>1</v>
      </c>
      <c r="D104">
        <v>0.229885057471264</v>
      </c>
      <c r="E104">
        <v>366</v>
      </c>
      <c r="F104">
        <v>84.137931034482705</v>
      </c>
    </row>
    <row r="105" spans="1:6" x14ac:dyDescent="0.3">
      <c r="A105">
        <v>66</v>
      </c>
      <c r="B105" t="s">
        <v>71</v>
      </c>
      <c r="C105">
        <v>1</v>
      </c>
      <c r="D105">
        <v>0.229885057471264</v>
      </c>
      <c r="E105">
        <v>365</v>
      </c>
      <c r="F105">
        <v>83.908045977011497</v>
      </c>
    </row>
    <row r="106" spans="1:6" x14ac:dyDescent="0.3">
      <c r="A106">
        <v>10</v>
      </c>
      <c r="B106" t="s">
        <v>15</v>
      </c>
      <c r="C106">
        <v>6</v>
      </c>
      <c r="D106">
        <v>1.3793103448275801</v>
      </c>
      <c r="E106">
        <v>245</v>
      </c>
      <c r="F106">
        <v>56.321839080459696</v>
      </c>
    </row>
    <row r="107" spans="1:6" x14ac:dyDescent="0.3">
      <c r="A107">
        <v>29</v>
      </c>
      <c r="B107" t="s">
        <v>34</v>
      </c>
      <c r="C107">
        <v>2</v>
      </c>
      <c r="D107">
        <v>0.45977011494252801</v>
      </c>
      <c r="E107">
        <v>314</v>
      </c>
      <c r="F107">
        <v>72.183908045977006</v>
      </c>
    </row>
    <row r="108" spans="1:6" x14ac:dyDescent="0.3">
      <c r="A108">
        <v>33</v>
      </c>
      <c r="B108" t="s">
        <v>38</v>
      </c>
      <c r="C108">
        <v>2</v>
      </c>
      <c r="D108">
        <v>0.45977011494252801</v>
      </c>
      <c r="E108">
        <v>322</v>
      </c>
      <c r="F108">
        <v>74.022988505747094</v>
      </c>
    </row>
    <row r="109" spans="1:6" x14ac:dyDescent="0.3">
      <c r="A109">
        <v>64</v>
      </c>
      <c r="B109" t="s">
        <v>69</v>
      </c>
      <c r="C109">
        <v>1</v>
      </c>
      <c r="D109">
        <v>0.229885057471264</v>
      </c>
      <c r="E109">
        <v>363</v>
      </c>
      <c r="F109">
        <v>83.448275862068897</v>
      </c>
    </row>
    <row r="110" spans="1:6" x14ac:dyDescent="0.3">
      <c r="A110">
        <v>65</v>
      </c>
      <c r="B110" t="s">
        <v>70</v>
      </c>
      <c r="C110">
        <v>1</v>
      </c>
      <c r="D110">
        <v>0.229885057471264</v>
      </c>
      <c r="E110">
        <v>364</v>
      </c>
      <c r="F110">
        <v>83.678160919540204</v>
      </c>
    </row>
    <row r="111" spans="1:6" x14ac:dyDescent="0.3">
      <c r="A111">
        <v>63</v>
      </c>
      <c r="B111" t="s">
        <v>68</v>
      </c>
      <c r="C111">
        <v>1</v>
      </c>
      <c r="D111">
        <v>0.229885057471264</v>
      </c>
      <c r="E111">
        <v>362</v>
      </c>
      <c r="F111">
        <v>83.218390804597703</v>
      </c>
    </row>
    <row r="112" spans="1:6" x14ac:dyDescent="0.3">
      <c r="A112">
        <v>107</v>
      </c>
      <c r="B112" t="s">
        <v>112</v>
      </c>
      <c r="C112">
        <v>1</v>
      </c>
      <c r="D112">
        <v>0.229885057471264</v>
      </c>
      <c r="E112">
        <v>406</v>
      </c>
      <c r="F112">
        <v>93.3333333333333</v>
      </c>
    </row>
    <row r="113" spans="1:6" x14ac:dyDescent="0.3">
      <c r="A113">
        <v>2</v>
      </c>
      <c r="B113" t="s">
        <v>7</v>
      </c>
      <c r="C113">
        <v>25</v>
      </c>
      <c r="D113">
        <v>5.7471264367816</v>
      </c>
      <c r="E113">
        <v>149</v>
      </c>
      <c r="F113">
        <v>34.252873563218301</v>
      </c>
    </row>
    <row r="114" spans="1:6" x14ac:dyDescent="0.3">
      <c r="A114">
        <v>62</v>
      </c>
      <c r="B114" t="s">
        <v>67</v>
      </c>
      <c r="C114">
        <v>1</v>
      </c>
      <c r="D114">
        <v>0.229885057471264</v>
      </c>
      <c r="E114">
        <v>361</v>
      </c>
      <c r="F114">
        <v>82.988505747126396</v>
      </c>
    </row>
    <row r="115" spans="1:6" x14ac:dyDescent="0.3">
      <c r="A115">
        <v>13</v>
      </c>
      <c r="B115" t="s">
        <v>18</v>
      </c>
      <c r="C115">
        <v>5</v>
      </c>
      <c r="D115">
        <v>1.14942528735632</v>
      </c>
      <c r="E115">
        <v>262</v>
      </c>
      <c r="F115">
        <v>60.229885057471201</v>
      </c>
    </row>
    <row r="116" spans="1:6" x14ac:dyDescent="0.3">
      <c r="A116">
        <v>61</v>
      </c>
      <c r="B116" t="s">
        <v>66</v>
      </c>
      <c r="C116">
        <v>1</v>
      </c>
      <c r="D116">
        <v>0.229885057471264</v>
      </c>
      <c r="E116">
        <v>360</v>
      </c>
      <c r="F116">
        <v>82.758620689655103</v>
      </c>
    </row>
    <row r="117" spans="1:6" x14ac:dyDescent="0.3">
      <c r="A117">
        <v>60</v>
      </c>
      <c r="B117" t="s">
        <v>65</v>
      </c>
      <c r="C117">
        <v>1</v>
      </c>
      <c r="D117">
        <v>0.229885057471264</v>
      </c>
      <c r="E117">
        <v>359</v>
      </c>
      <c r="F117">
        <v>82.528735632183896</v>
      </c>
    </row>
    <row r="118" spans="1:6" x14ac:dyDescent="0.3">
      <c r="A118">
        <v>59</v>
      </c>
      <c r="B118" t="s">
        <v>64</v>
      </c>
      <c r="C118">
        <v>1</v>
      </c>
      <c r="D118">
        <v>0.229885057471264</v>
      </c>
      <c r="E118">
        <v>358</v>
      </c>
      <c r="F118">
        <v>82.298850574712603</v>
      </c>
    </row>
    <row r="119" spans="1:6" x14ac:dyDescent="0.3">
      <c r="A119">
        <v>58</v>
      </c>
      <c r="B119" t="s">
        <v>63</v>
      </c>
      <c r="C119">
        <v>1</v>
      </c>
      <c r="D119">
        <v>0.229885057471264</v>
      </c>
      <c r="E119">
        <v>357</v>
      </c>
      <c r="F119">
        <v>82.068965517241296</v>
      </c>
    </row>
    <row r="120" spans="1:6" x14ac:dyDescent="0.3">
      <c r="A120">
        <v>106</v>
      </c>
      <c r="B120" t="s">
        <v>111</v>
      </c>
      <c r="C120">
        <v>1</v>
      </c>
      <c r="D120">
        <v>0.229885057471264</v>
      </c>
      <c r="E120">
        <v>405</v>
      </c>
      <c r="F120">
        <v>93.103448275861993</v>
      </c>
    </row>
    <row r="121" spans="1:6" x14ac:dyDescent="0.3">
      <c r="A121">
        <v>8</v>
      </c>
      <c r="B121" t="s">
        <v>13</v>
      </c>
      <c r="C121">
        <v>7</v>
      </c>
      <c r="D121">
        <v>1.6091954022988499</v>
      </c>
      <c r="E121">
        <v>232</v>
      </c>
      <c r="F121">
        <v>53.3333333333333</v>
      </c>
    </row>
    <row r="122" spans="1:6" x14ac:dyDescent="0.3">
      <c r="A122">
        <v>50</v>
      </c>
      <c r="B122" t="s">
        <v>55</v>
      </c>
      <c r="C122">
        <v>1</v>
      </c>
      <c r="D122">
        <v>0.229885057471264</v>
      </c>
      <c r="E122">
        <v>349</v>
      </c>
      <c r="F122">
        <v>80.229885057471193</v>
      </c>
    </row>
    <row r="123" spans="1:6" x14ac:dyDescent="0.3">
      <c r="A123">
        <v>32</v>
      </c>
      <c r="B123" t="s">
        <v>37</v>
      </c>
      <c r="C123">
        <v>2</v>
      </c>
      <c r="D123">
        <v>0.45977011494252801</v>
      </c>
      <c r="E123">
        <v>320</v>
      </c>
      <c r="F123">
        <v>73.563218390804593</v>
      </c>
    </row>
    <row r="124" spans="1:6" x14ac:dyDescent="0.3">
      <c r="A124">
        <v>57</v>
      </c>
      <c r="B124" t="s">
        <v>62</v>
      </c>
      <c r="C124">
        <v>1</v>
      </c>
      <c r="D124">
        <v>0.229885057471264</v>
      </c>
      <c r="E124">
        <v>356</v>
      </c>
      <c r="F124">
        <v>81.839080459770102</v>
      </c>
    </row>
    <row r="125" spans="1:6" x14ac:dyDescent="0.3">
      <c r="A125">
        <v>56</v>
      </c>
      <c r="B125" t="s">
        <v>61</v>
      </c>
      <c r="C125">
        <v>1</v>
      </c>
      <c r="D125">
        <v>0.229885057471264</v>
      </c>
      <c r="E125">
        <v>355</v>
      </c>
      <c r="F125">
        <v>81.609195402298795</v>
      </c>
    </row>
    <row r="126" spans="1:6" x14ac:dyDescent="0.3">
      <c r="A126">
        <v>54</v>
      </c>
      <c r="B126" t="s">
        <v>59</v>
      </c>
      <c r="C126">
        <v>1</v>
      </c>
      <c r="D126">
        <v>0.229885057471264</v>
      </c>
      <c r="E126">
        <v>353</v>
      </c>
      <c r="F126">
        <v>81.149425287356294</v>
      </c>
    </row>
    <row r="127" spans="1:6" x14ac:dyDescent="0.3">
      <c r="A127">
        <v>49</v>
      </c>
      <c r="B127" t="s">
        <v>54</v>
      </c>
      <c r="C127">
        <v>1</v>
      </c>
      <c r="D127">
        <v>0.229885057471264</v>
      </c>
      <c r="E127">
        <v>348</v>
      </c>
      <c r="F127">
        <v>80</v>
      </c>
    </row>
    <row r="128" spans="1:6" x14ac:dyDescent="0.3">
      <c r="A128">
        <v>48</v>
      </c>
      <c r="B128" t="s">
        <v>53</v>
      </c>
      <c r="C128">
        <v>1</v>
      </c>
      <c r="D128">
        <v>0.229885057471264</v>
      </c>
      <c r="E128">
        <v>347</v>
      </c>
      <c r="F128">
        <v>79.770114942528707</v>
      </c>
    </row>
    <row r="129" spans="1:6" x14ac:dyDescent="0.3">
      <c r="A129">
        <v>55</v>
      </c>
      <c r="B129" t="s">
        <v>60</v>
      </c>
      <c r="C129">
        <v>1</v>
      </c>
      <c r="D129">
        <v>0.229885057471264</v>
      </c>
      <c r="E129">
        <v>354</v>
      </c>
      <c r="F129">
        <v>81.379310344827502</v>
      </c>
    </row>
    <row r="130" spans="1:6" x14ac:dyDescent="0.3">
      <c r="A130">
        <v>28</v>
      </c>
      <c r="B130" t="s">
        <v>33</v>
      </c>
      <c r="C130">
        <v>2</v>
      </c>
      <c r="D130">
        <v>0.45977011494252801</v>
      </c>
      <c r="E130">
        <v>312</v>
      </c>
      <c r="F130">
        <v>71.724137931034406</v>
      </c>
    </row>
    <row r="131" spans="1:6" x14ac:dyDescent="0.3">
      <c r="A131">
        <v>31</v>
      </c>
      <c r="B131" t="s">
        <v>36</v>
      </c>
      <c r="C131">
        <v>2</v>
      </c>
      <c r="D131">
        <v>0.45977011494252801</v>
      </c>
      <c r="E131">
        <v>318</v>
      </c>
      <c r="F131">
        <v>73.103448275861993</v>
      </c>
    </row>
    <row r="132" spans="1:6" x14ac:dyDescent="0.3">
      <c r="A132">
        <v>53</v>
      </c>
      <c r="B132" t="s">
        <v>58</v>
      </c>
      <c r="C132">
        <v>1</v>
      </c>
      <c r="D132">
        <v>0.229885057471264</v>
      </c>
      <c r="E132">
        <v>352</v>
      </c>
      <c r="F132">
        <v>80.919540229885001</v>
      </c>
    </row>
    <row r="133" spans="1:6" x14ac:dyDescent="0.3">
      <c r="A133">
        <v>20</v>
      </c>
      <c r="B133" t="s">
        <v>25</v>
      </c>
      <c r="C133">
        <v>3</v>
      </c>
      <c r="D133">
        <v>0.68965517241379304</v>
      </c>
      <c r="E133">
        <v>291</v>
      </c>
      <c r="F133">
        <v>66.896551724137893</v>
      </c>
    </row>
    <row r="134" spans="1:6" x14ac:dyDescent="0.3">
      <c r="A134">
        <v>46</v>
      </c>
      <c r="B134" t="s">
        <v>51</v>
      </c>
      <c r="C134">
        <v>1</v>
      </c>
      <c r="D134">
        <v>0.229885057471264</v>
      </c>
      <c r="E134">
        <v>345</v>
      </c>
      <c r="F134">
        <v>79.310344827586206</v>
      </c>
    </row>
    <row r="135" spans="1:6" x14ac:dyDescent="0.3">
      <c r="A135">
        <v>27</v>
      </c>
      <c r="B135" t="s">
        <v>32</v>
      </c>
      <c r="C135">
        <v>2</v>
      </c>
      <c r="D135">
        <v>0.45977011494252801</v>
      </c>
      <c r="E135">
        <v>310</v>
      </c>
      <c r="F135">
        <v>71.264367816091905</v>
      </c>
    </row>
    <row r="136" spans="1:6" x14ac:dyDescent="0.3">
      <c r="A136">
        <v>44</v>
      </c>
      <c r="B136" t="s">
        <v>49</v>
      </c>
      <c r="C136">
        <v>1</v>
      </c>
      <c r="D136">
        <v>0.229885057471264</v>
      </c>
      <c r="E136">
        <v>343</v>
      </c>
      <c r="F136">
        <v>78.850574712643606</v>
      </c>
    </row>
    <row r="137" spans="1:6" x14ac:dyDescent="0.3">
      <c r="A137">
        <v>45</v>
      </c>
      <c r="B137" t="s">
        <v>50</v>
      </c>
      <c r="C137">
        <v>1</v>
      </c>
      <c r="D137">
        <v>0.229885057471264</v>
      </c>
      <c r="E137">
        <v>344</v>
      </c>
      <c r="F137">
        <v>79.080459770114899</v>
      </c>
    </row>
    <row r="138" spans="1:6" x14ac:dyDescent="0.3">
      <c r="A138">
        <v>26</v>
      </c>
      <c r="B138" t="s">
        <v>31</v>
      </c>
      <c r="C138">
        <v>2</v>
      </c>
      <c r="D138">
        <v>0.45977011494252801</v>
      </c>
      <c r="E138">
        <v>308</v>
      </c>
      <c r="F138">
        <v>70.804597701149405</v>
      </c>
    </row>
  </sheetData>
  <sortState ref="A2:F138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tabSelected="1" workbookViewId="0">
      <selection activeCell="B2" sqref="B2:D6"/>
    </sheetView>
  </sheetViews>
  <sheetFormatPr defaultRowHeight="14.4" x14ac:dyDescent="0.3"/>
  <cols>
    <col min="2" max="2" width="14.5546875" bestFit="1" customWidth="1"/>
    <col min="3" max="3" width="5.44140625" bestFit="1" customWidth="1"/>
    <col min="4" max="4" width="6.88671875" bestFit="1" customWidth="1"/>
    <col min="6" max="6" width="21.6640625" bestFit="1" customWidth="1"/>
  </cols>
  <sheetData>
    <row r="2" spans="2:8" x14ac:dyDescent="0.3">
      <c r="B2" s="3" t="s">
        <v>0</v>
      </c>
      <c r="C2" s="3" t="s">
        <v>1</v>
      </c>
      <c r="D2" s="3" t="s">
        <v>2</v>
      </c>
    </row>
    <row r="3" spans="2:8" x14ac:dyDescent="0.3">
      <c r="B3" s="2" t="s">
        <v>5</v>
      </c>
      <c r="C3" s="2">
        <v>100</v>
      </c>
      <c r="D3" s="2">
        <v>22.99</v>
      </c>
    </row>
    <row r="4" spans="2:8" x14ac:dyDescent="0.3">
      <c r="B4" s="2" t="s">
        <v>141</v>
      </c>
      <c r="C4" s="2">
        <v>278</v>
      </c>
      <c r="D4" s="2">
        <v>63.9</v>
      </c>
      <c r="F4" t="s">
        <v>144</v>
      </c>
      <c r="G4">
        <v>78</v>
      </c>
      <c r="H4">
        <v>17.93</v>
      </c>
    </row>
    <row r="5" spans="2:8" x14ac:dyDescent="0.3">
      <c r="B5" s="2" t="s">
        <v>143</v>
      </c>
      <c r="C5" s="2">
        <v>99</v>
      </c>
      <c r="D5" s="2">
        <v>22.75</v>
      </c>
      <c r="F5" t="s">
        <v>145</v>
      </c>
      <c r="G5">
        <v>26</v>
      </c>
      <c r="H5">
        <v>5.98</v>
      </c>
    </row>
    <row r="6" spans="2:8" x14ac:dyDescent="0.3">
      <c r="B6" s="2" t="s">
        <v>142</v>
      </c>
      <c r="C6" s="2">
        <v>45</v>
      </c>
      <c r="D6" s="2">
        <v>10.34</v>
      </c>
    </row>
    <row r="8" spans="2:8" x14ac:dyDescent="0.3">
      <c r="G8">
        <v>435</v>
      </c>
      <c r="H8">
        <v>100</v>
      </c>
    </row>
    <row r="9" spans="2:8" x14ac:dyDescent="0.3">
      <c r="F9">
        <f>+C4-G4</f>
        <v>200</v>
      </c>
      <c r="G9">
        <f>+F9-G5</f>
        <v>174</v>
      </c>
      <c r="H9">
        <f>+G9*H8</f>
        <v>17400</v>
      </c>
    </row>
    <row r="10" spans="2:8" x14ac:dyDescent="0.3">
      <c r="C10">
        <f>SUM(C3:C9)</f>
        <v>522</v>
      </c>
      <c r="D10">
        <f>SUM(D3:D9)</f>
        <v>119.98</v>
      </c>
      <c r="H10" s="1">
        <f>+H9/G8</f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corregido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Montenegro, Frank David (Alliance Bioversity-CIAT)</dc:creator>
  <cp:lastModifiedBy>Montenegro, Frank David (Alliance Bioversity-CIAT)</cp:lastModifiedBy>
  <dcterms:created xsi:type="dcterms:W3CDTF">2020-09-08T21:38:43Z</dcterms:created>
  <dcterms:modified xsi:type="dcterms:W3CDTF">2020-10-19T22:12:04Z</dcterms:modified>
</cp:coreProperties>
</file>