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65852033263b1b32/바탕 화면/랩실인턴/dryout/01. Dryout (2013)/dryout excel data base/"/>
    </mc:Choice>
  </mc:AlternateContent>
  <xr:revisionPtr revIDLastSave="6" documentId="13_ncr:1_{E6A5131A-9859-4F7A-984A-28E8C6BB5D2A}" xr6:coauthVersionLast="47" xr6:coauthVersionMax="47" xr10:uidLastSave="{845DB122-907C-4842-A036-DF5537D7902D}"/>
  <bookViews>
    <workbookView xWindow="14115" yWindow="60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2" i="1" l="1"/>
  <c r="AU2" i="1" s="1"/>
  <c r="AT3" i="1"/>
  <c r="AU3" i="1" s="1"/>
  <c r="AT4" i="1"/>
  <c r="AU4" i="1" s="1"/>
  <c r="AT6" i="1"/>
  <c r="AU6" i="1" s="1"/>
  <c r="AT7" i="1"/>
  <c r="AU7" i="1" s="1"/>
  <c r="AT8" i="1"/>
  <c r="AU8" i="1" s="1"/>
  <c r="AT9" i="1"/>
  <c r="AU9" i="1" s="1"/>
  <c r="AT10" i="1"/>
  <c r="AU10" i="1" s="1"/>
  <c r="AT11" i="1"/>
  <c r="AU11" i="1" s="1"/>
  <c r="AT12" i="1"/>
  <c r="AU12" i="1" s="1"/>
  <c r="AT13" i="1"/>
  <c r="AU13" i="1" s="1"/>
  <c r="AT14" i="1"/>
  <c r="AU14" i="1" s="1"/>
  <c r="AT15" i="1"/>
  <c r="AU15" i="1" s="1"/>
  <c r="AT16" i="1"/>
  <c r="AU16" i="1" s="1"/>
  <c r="AT17" i="1"/>
  <c r="AU17" i="1" s="1"/>
  <c r="AT18" i="1"/>
  <c r="AU18" i="1" s="1"/>
  <c r="AT19" i="1"/>
  <c r="AU19" i="1" s="1"/>
  <c r="AT20" i="1"/>
  <c r="AU20" i="1" s="1"/>
  <c r="AT21" i="1"/>
  <c r="AU21" i="1" s="1"/>
  <c r="AT22" i="1"/>
  <c r="AU22" i="1" s="1"/>
  <c r="AT23" i="1"/>
  <c r="AU23" i="1" s="1"/>
  <c r="AT24" i="1"/>
  <c r="AU24" i="1" s="1"/>
  <c r="AT25" i="1"/>
  <c r="AU25" i="1" s="1"/>
  <c r="AT26" i="1"/>
  <c r="AU26" i="1" s="1"/>
  <c r="AT27" i="1"/>
  <c r="AU27" i="1" s="1"/>
  <c r="AT28" i="1"/>
  <c r="AU28" i="1" s="1"/>
  <c r="AT29" i="1"/>
  <c r="AU29" i="1" s="1"/>
  <c r="AT30" i="1"/>
  <c r="AU30" i="1" s="1"/>
  <c r="AT31" i="1"/>
  <c r="AU31" i="1" s="1"/>
  <c r="AT32" i="1"/>
  <c r="AU32" i="1" s="1"/>
  <c r="AT33" i="1"/>
  <c r="AU33" i="1" s="1"/>
  <c r="AT34" i="1"/>
  <c r="AU34" i="1" s="1"/>
  <c r="AT35" i="1"/>
  <c r="AU35" i="1" s="1"/>
  <c r="AT36" i="1"/>
  <c r="AU36" i="1" s="1"/>
  <c r="AT37" i="1"/>
  <c r="AU37" i="1" s="1"/>
  <c r="AT38" i="1"/>
  <c r="AU38" i="1" s="1"/>
  <c r="AT39" i="1"/>
  <c r="AU39" i="1" s="1"/>
  <c r="AT40" i="1"/>
  <c r="AU40" i="1" s="1"/>
  <c r="AT41" i="1"/>
  <c r="AU41" i="1" s="1"/>
  <c r="AT42" i="1"/>
  <c r="AU42" i="1" s="1"/>
  <c r="AT43" i="1"/>
  <c r="AU43" i="1" s="1"/>
  <c r="AT44" i="1"/>
  <c r="AU44" i="1" s="1"/>
  <c r="AT45" i="1"/>
  <c r="AU45" i="1" s="1"/>
  <c r="AT46" i="1"/>
  <c r="AU46" i="1" s="1"/>
  <c r="AT47" i="1"/>
  <c r="AU47" i="1" s="1"/>
  <c r="AT48" i="1"/>
  <c r="AU48" i="1" s="1"/>
  <c r="AT49" i="1"/>
  <c r="AU49" i="1" s="1"/>
  <c r="AT50" i="1"/>
  <c r="AU50" i="1" s="1"/>
  <c r="AT51" i="1"/>
  <c r="AU51" i="1" s="1"/>
  <c r="AT52" i="1"/>
  <c r="AU52" i="1" s="1"/>
  <c r="AT53" i="1"/>
  <c r="AU53" i="1" s="1"/>
  <c r="AT54" i="1"/>
  <c r="AU54" i="1" s="1"/>
  <c r="AT55" i="1"/>
  <c r="AU55" i="1" s="1"/>
  <c r="AT56" i="1"/>
  <c r="AU56" i="1" s="1"/>
  <c r="AT57" i="1"/>
  <c r="AU57" i="1" s="1"/>
  <c r="AT58" i="1"/>
  <c r="AU58" i="1" s="1"/>
  <c r="AT59" i="1"/>
  <c r="AU59" i="1" s="1"/>
  <c r="AT60" i="1"/>
  <c r="AU60" i="1" s="1"/>
  <c r="AT61" i="1"/>
  <c r="AU61" i="1" s="1"/>
  <c r="AT62" i="1"/>
  <c r="AU62" i="1" s="1"/>
  <c r="AT63" i="1"/>
  <c r="AU63" i="1" s="1"/>
  <c r="AT64" i="1"/>
  <c r="AU64" i="1" s="1"/>
  <c r="AT65" i="1"/>
  <c r="AU65" i="1" s="1"/>
  <c r="AT66" i="1"/>
  <c r="AU66" i="1" s="1"/>
  <c r="AT67" i="1"/>
  <c r="AU67" i="1" s="1"/>
  <c r="AT68" i="1"/>
  <c r="AU68" i="1" s="1"/>
  <c r="AT69" i="1"/>
  <c r="AU69" i="1" s="1"/>
  <c r="AT70" i="1"/>
  <c r="AU70" i="1" s="1"/>
  <c r="AT71" i="1"/>
  <c r="AU71" i="1" s="1"/>
  <c r="AT72" i="1"/>
  <c r="AU72" i="1" s="1"/>
  <c r="AT73" i="1"/>
  <c r="AU73" i="1" s="1"/>
  <c r="AT74" i="1"/>
  <c r="AU74" i="1" s="1"/>
  <c r="AT75" i="1"/>
  <c r="AU75" i="1" s="1"/>
  <c r="AT76" i="1"/>
  <c r="AU76" i="1" s="1"/>
  <c r="AT77" i="1"/>
  <c r="AU77" i="1" s="1"/>
  <c r="AT78" i="1"/>
  <c r="AU78" i="1" s="1"/>
  <c r="AT79" i="1"/>
  <c r="AU79" i="1" s="1"/>
  <c r="AT80" i="1"/>
  <c r="AU80" i="1" s="1"/>
  <c r="AT81" i="1"/>
  <c r="AU81" i="1" s="1"/>
  <c r="AT82" i="1"/>
  <c r="AU82" i="1" s="1"/>
  <c r="AT83" i="1"/>
  <c r="AU83" i="1" s="1"/>
  <c r="AT84" i="1"/>
  <c r="AU84" i="1" s="1"/>
  <c r="AT85" i="1"/>
  <c r="AU85" i="1" s="1"/>
  <c r="AT86" i="1"/>
  <c r="AU86" i="1" s="1"/>
  <c r="AT87" i="1"/>
  <c r="AU87" i="1" s="1"/>
  <c r="AT88" i="1"/>
  <c r="AU88" i="1" s="1"/>
  <c r="AT89" i="1"/>
  <c r="AU89" i="1" s="1"/>
  <c r="AT90" i="1"/>
  <c r="AU90" i="1" s="1"/>
  <c r="AT91" i="1"/>
  <c r="AU91" i="1" s="1"/>
  <c r="AT92" i="1"/>
  <c r="AU92" i="1" s="1"/>
  <c r="AT93" i="1"/>
  <c r="AU93" i="1" s="1"/>
  <c r="AT94" i="1"/>
  <c r="AU94" i="1" s="1"/>
  <c r="AT95" i="1"/>
  <c r="AU95" i="1" s="1"/>
  <c r="AT96" i="1"/>
  <c r="AU96" i="1" s="1"/>
  <c r="AT97" i="1"/>
  <c r="AU97" i="1" s="1"/>
  <c r="AT98" i="1"/>
  <c r="AU98" i="1" s="1"/>
  <c r="AT99" i="1"/>
  <c r="AU99" i="1" s="1"/>
  <c r="AT100" i="1"/>
  <c r="AU100" i="1" s="1"/>
  <c r="AT101" i="1"/>
  <c r="AU101" i="1" s="1"/>
  <c r="AT102" i="1"/>
  <c r="AU102" i="1" s="1"/>
  <c r="AT103" i="1"/>
  <c r="AU103" i="1" s="1"/>
  <c r="AT104" i="1"/>
  <c r="AU104" i="1" s="1"/>
  <c r="AT105" i="1"/>
  <c r="AU105" i="1" s="1"/>
  <c r="AT106" i="1"/>
  <c r="AU106" i="1" s="1"/>
  <c r="AT107" i="1"/>
  <c r="AU107" i="1" s="1"/>
  <c r="AT108" i="1"/>
  <c r="AU108" i="1" s="1"/>
  <c r="AT109" i="1"/>
  <c r="AU109" i="1" s="1"/>
  <c r="AT110" i="1"/>
  <c r="AU110" i="1" s="1"/>
  <c r="AT111" i="1"/>
  <c r="AU111" i="1" s="1"/>
  <c r="AT112" i="1"/>
  <c r="AU112" i="1" s="1"/>
  <c r="AT113" i="1"/>
  <c r="AU113" i="1" s="1"/>
  <c r="AT114" i="1"/>
  <c r="AU114" i="1" s="1"/>
  <c r="AT115" i="1"/>
  <c r="AU115" i="1" s="1"/>
  <c r="AT116" i="1"/>
  <c r="AU116" i="1" s="1"/>
  <c r="AT117" i="1"/>
  <c r="AU117" i="1" s="1"/>
  <c r="AT118" i="1"/>
  <c r="AU118" i="1" s="1"/>
  <c r="AT119" i="1"/>
  <c r="AU119" i="1" s="1"/>
  <c r="AT120" i="1"/>
  <c r="AU120" i="1" s="1"/>
  <c r="AT121" i="1"/>
  <c r="AU121" i="1" s="1"/>
  <c r="AT122" i="1"/>
  <c r="AU122" i="1" s="1"/>
  <c r="AT123" i="1"/>
  <c r="AU123" i="1" s="1"/>
  <c r="AT124" i="1"/>
  <c r="AU124" i="1" s="1"/>
  <c r="AT125" i="1"/>
  <c r="AU125" i="1" s="1"/>
  <c r="AT126" i="1"/>
  <c r="AU126" i="1" s="1"/>
  <c r="AT127" i="1"/>
  <c r="AU127" i="1" s="1"/>
  <c r="AT128" i="1"/>
  <c r="AU128" i="1" s="1"/>
  <c r="AT129" i="1"/>
  <c r="AU129" i="1" s="1"/>
  <c r="AT130" i="1"/>
  <c r="AU130" i="1" s="1"/>
  <c r="AT131" i="1"/>
  <c r="AU131" i="1" s="1"/>
  <c r="AT132" i="1"/>
  <c r="AU132" i="1" s="1"/>
  <c r="AT133" i="1"/>
  <c r="AU133" i="1" s="1"/>
  <c r="AT134" i="1"/>
  <c r="AU134" i="1" s="1"/>
  <c r="AT135" i="1"/>
  <c r="AU135" i="1" s="1"/>
  <c r="AT136" i="1"/>
  <c r="AU136" i="1" s="1"/>
  <c r="AT137" i="1"/>
  <c r="AU137" i="1" s="1"/>
  <c r="AT138" i="1"/>
  <c r="AU138" i="1" s="1"/>
  <c r="AT139" i="1"/>
  <c r="AU139" i="1" s="1"/>
  <c r="AT140" i="1"/>
  <c r="AU140" i="1" s="1"/>
  <c r="AT141" i="1"/>
  <c r="AU141" i="1" s="1"/>
  <c r="AT142" i="1"/>
  <c r="AU142" i="1" s="1"/>
  <c r="AT143" i="1"/>
  <c r="AU143" i="1" s="1"/>
  <c r="AT144" i="1"/>
  <c r="AU144" i="1" s="1"/>
  <c r="AT145" i="1"/>
  <c r="AU145" i="1" s="1"/>
  <c r="AT146" i="1"/>
  <c r="AU146" i="1" s="1"/>
  <c r="AT147" i="1"/>
  <c r="AU147" i="1" s="1"/>
  <c r="AT148" i="1"/>
  <c r="AU148" i="1" s="1"/>
  <c r="AT149" i="1"/>
  <c r="AU149" i="1" s="1"/>
  <c r="AT150" i="1"/>
  <c r="AU150" i="1" s="1"/>
  <c r="AT151" i="1"/>
  <c r="AU151" i="1" s="1"/>
  <c r="AT152" i="1"/>
  <c r="AU152" i="1" s="1"/>
  <c r="AT153" i="1"/>
  <c r="AU153" i="1" s="1"/>
  <c r="AT154" i="1"/>
  <c r="AU154" i="1" s="1"/>
  <c r="AT155" i="1"/>
  <c r="AU155" i="1" s="1"/>
  <c r="AT156" i="1"/>
  <c r="AU156" i="1" s="1"/>
  <c r="AT157" i="1"/>
  <c r="AU157" i="1" s="1"/>
  <c r="AT158" i="1"/>
  <c r="AU158" i="1" s="1"/>
  <c r="AT159" i="1"/>
  <c r="AU159" i="1" s="1"/>
  <c r="AT160" i="1"/>
  <c r="AU160" i="1" s="1"/>
  <c r="AT161" i="1"/>
  <c r="AU161" i="1" s="1"/>
  <c r="AT162" i="1"/>
  <c r="AU162" i="1" s="1"/>
  <c r="AT163" i="1"/>
  <c r="AU163" i="1" s="1"/>
  <c r="AT164" i="1"/>
  <c r="AU164" i="1" s="1"/>
  <c r="AT165" i="1"/>
  <c r="AU165" i="1" s="1"/>
  <c r="AT166" i="1"/>
  <c r="AU166" i="1" s="1"/>
  <c r="AT167" i="1"/>
  <c r="AU167" i="1" s="1"/>
  <c r="AT168" i="1"/>
  <c r="AU168" i="1" s="1"/>
  <c r="AT169" i="1"/>
  <c r="AU169" i="1" s="1"/>
  <c r="AT170" i="1"/>
  <c r="AU170" i="1" s="1"/>
  <c r="AT171" i="1"/>
  <c r="AU171" i="1" s="1"/>
  <c r="AT172" i="1"/>
  <c r="AU172" i="1" s="1"/>
  <c r="AT173" i="1"/>
  <c r="AU173" i="1" s="1"/>
  <c r="AT174" i="1"/>
  <c r="AU174" i="1" s="1"/>
  <c r="AT175" i="1"/>
  <c r="AU175" i="1" s="1"/>
  <c r="AT176" i="1"/>
  <c r="AU176" i="1" s="1"/>
  <c r="AT177" i="1"/>
  <c r="AU177" i="1" s="1"/>
  <c r="AT178" i="1"/>
  <c r="AU178" i="1" s="1"/>
  <c r="AT179" i="1"/>
  <c r="AU179" i="1" s="1"/>
  <c r="AT180" i="1"/>
  <c r="AU180" i="1" s="1"/>
  <c r="AT181" i="1"/>
  <c r="AU181" i="1" s="1"/>
  <c r="AT182" i="1"/>
  <c r="AU182" i="1" s="1"/>
  <c r="AT183" i="1"/>
  <c r="AU183" i="1" s="1"/>
  <c r="AT184" i="1"/>
  <c r="AU184" i="1" s="1"/>
  <c r="AT185" i="1"/>
  <c r="AU185" i="1" s="1"/>
  <c r="AT186" i="1"/>
  <c r="AU186" i="1" s="1"/>
  <c r="AT187" i="1"/>
  <c r="AU187" i="1" s="1"/>
  <c r="AT188" i="1"/>
  <c r="AU188" i="1" s="1"/>
  <c r="AT189" i="1"/>
  <c r="AU189" i="1" s="1"/>
  <c r="AT190" i="1"/>
  <c r="AU190" i="1" s="1"/>
  <c r="AT191" i="1"/>
  <c r="AU191" i="1" s="1"/>
  <c r="AT192" i="1"/>
  <c r="AU192" i="1" s="1"/>
  <c r="AT193" i="1"/>
  <c r="AU193" i="1" s="1"/>
  <c r="AT194" i="1"/>
  <c r="AU194" i="1" s="1"/>
  <c r="AT195" i="1"/>
  <c r="AU195" i="1" s="1"/>
  <c r="AT196" i="1"/>
  <c r="AU196" i="1" s="1"/>
  <c r="AT197" i="1"/>
  <c r="AU197" i="1" s="1"/>
  <c r="AT198" i="1"/>
  <c r="AU198" i="1" s="1"/>
  <c r="AT199" i="1"/>
  <c r="AU199" i="1" s="1"/>
  <c r="AT200" i="1"/>
  <c r="AU200" i="1" s="1"/>
  <c r="AT201" i="1"/>
  <c r="AU201" i="1" s="1"/>
  <c r="AT202" i="1"/>
  <c r="AU202" i="1" s="1"/>
  <c r="AT203" i="1"/>
  <c r="AU203" i="1" s="1"/>
  <c r="AT204" i="1"/>
  <c r="AU204" i="1" s="1"/>
  <c r="AT205" i="1"/>
  <c r="AU205" i="1" s="1"/>
  <c r="AT206" i="1"/>
  <c r="AU206" i="1" s="1"/>
  <c r="AT207" i="1"/>
  <c r="AU207" i="1" s="1"/>
  <c r="AT208" i="1"/>
  <c r="AU208" i="1" s="1"/>
  <c r="AT209" i="1"/>
  <c r="AU209" i="1" s="1"/>
  <c r="AT210" i="1"/>
  <c r="AU210" i="1" s="1"/>
  <c r="AT211" i="1"/>
  <c r="AU211" i="1" s="1"/>
  <c r="AT212" i="1"/>
  <c r="AU212" i="1" s="1"/>
  <c r="AT213" i="1"/>
  <c r="AU213" i="1" s="1"/>
  <c r="AT214" i="1"/>
  <c r="AU214" i="1" s="1"/>
  <c r="AT215" i="1"/>
  <c r="AU215" i="1" s="1"/>
  <c r="AT216" i="1"/>
  <c r="AU216" i="1" s="1"/>
  <c r="AT217" i="1"/>
  <c r="AU217" i="1" s="1"/>
  <c r="AT218" i="1"/>
  <c r="AU218" i="1" s="1"/>
  <c r="AT219" i="1"/>
  <c r="AU219" i="1" s="1"/>
  <c r="AT220" i="1"/>
  <c r="AU220" i="1" s="1"/>
  <c r="AT221" i="1"/>
  <c r="AU221" i="1" s="1"/>
  <c r="AT222" i="1"/>
  <c r="AU222" i="1" s="1"/>
  <c r="AT223" i="1"/>
  <c r="AU223" i="1" s="1"/>
  <c r="AT224" i="1"/>
  <c r="AU224" i="1" s="1"/>
  <c r="AT225" i="1"/>
  <c r="AU225" i="1" s="1"/>
  <c r="AT226" i="1"/>
  <c r="AU226" i="1" s="1"/>
  <c r="AT227" i="1"/>
  <c r="AU227" i="1" s="1"/>
  <c r="AT228" i="1"/>
  <c r="AU228" i="1" s="1"/>
  <c r="AT229" i="1"/>
  <c r="AU229" i="1" s="1"/>
  <c r="AT230" i="1"/>
  <c r="AU230" i="1" s="1"/>
  <c r="AT231" i="1"/>
  <c r="AU231" i="1" s="1"/>
  <c r="AT232" i="1"/>
  <c r="AU232" i="1" s="1"/>
  <c r="AT233" i="1"/>
  <c r="AU233" i="1" s="1"/>
  <c r="AT234" i="1"/>
  <c r="AU234" i="1" s="1"/>
  <c r="AT235" i="1"/>
  <c r="AU235" i="1" s="1"/>
  <c r="AT236" i="1"/>
  <c r="AU236" i="1" s="1"/>
  <c r="AT237" i="1"/>
  <c r="AU237" i="1" s="1"/>
  <c r="AT238" i="1"/>
  <c r="AU238" i="1" s="1"/>
  <c r="AT239" i="1"/>
  <c r="AU239" i="1" s="1"/>
  <c r="AT240" i="1"/>
  <c r="AU240" i="1" s="1"/>
  <c r="AT241" i="1"/>
  <c r="AU241" i="1" s="1"/>
  <c r="AT242" i="1"/>
  <c r="AU242" i="1" s="1"/>
  <c r="AT243" i="1"/>
  <c r="AU243" i="1" s="1"/>
  <c r="AT244" i="1"/>
  <c r="AU244" i="1" s="1"/>
  <c r="AT245" i="1"/>
  <c r="AU245" i="1" s="1"/>
  <c r="AT246" i="1"/>
  <c r="AU246" i="1" s="1"/>
  <c r="AT247" i="1"/>
  <c r="AU247" i="1" s="1"/>
  <c r="AT248" i="1"/>
  <c r="AU248" i="1" s="1"/>
  <c r="AT249" i="1"/>
  <c r="AU249" i="1" s="1"/>
  <c r="AT250" i="1"/>
  <c r="AU250" i="1" s="1"/>
  <c r="AT251" i="1"/>
  <c r="AU251" i="1" s="1"/>
  <c r="AT252" i="1"/>
  <c r="AU252" i="1" s="1"/>
  <c r="AT253" i="1"/>
  <c r="AU253" i="1" s="1"/>
  <c r="AT254" i="1"/>
  <c r="AU254" i="1" s="1"/>
  <c r="AT255" i="1"/>
  <c r="AU255" i="1" s="1"/>
  <c r="AT256" i="1"/>
  <c r="AU256" i="1" s="1"/>
  <c r="AT257" i="1"/>
  <c r="AU257" i="1" s="1"/>
  <c r="AT258" i="1"/>
  <c r="AU258" i="1" s="1"/>
  <c r="AT259" i="1"/>
  <c r="AU259" i="1" s="1"/>
  <c r="AT260" i="1"/>
  <c r="AU260" i="1" s="1"/>
  <c r="AT261" i="1"/>
  <c r="AU261" i="1" s="1"/>
  <c r="AT262" i="1"/>
  <c r="AU262" i="1" s="1"/>
  <c r="AT263" i="1"/>
  <c r="AU263" i="1" s="1"/>
  <c r="AT264" i="1"/>
  <c r="AU264" i="1" s="1"/>
  <c r="AT265" i="1"/>
  <c r="AU265" i="1" s="1"/>
  <c r="AT266" i="1"/>
  <c r="AU266" i="1" s="1"/>
  <c r="AT267" i="1"/>
  <c r="AU267" i="1" s="1"/>
  <c r="AT268" i="1"/>
  <c r="AU268" i="1" s="1"/>
  <c r="AT269" i="1"/>
  <c r="AU269" i="1" s="1"/>
  <c r="AT270" i="1"/>
  <c r="AU270" i="1" s="1"/>
  <c r="AT271" i="1"/>
  <c r="AU271" i="1" s="1"/>
  <c r="AT272" i="1"/>
  <c r="AU272" i="1" s="1"/>
  <c r="AT273" i="1"/>
  <c r="AU273" i="1" s="1"/>
  <c r="AT274" i="1"/>
  <c r="AU274" i="1" s="1"/>
  <c r="AT275" i="1"/>
  <c r="AU275" i="1" s="1"/>
  <c r="AT276" i="1"/>
  <c r="AU276" i="1" s="1"/>
  <c r="AT277" i="1"/>
  <c r="AU277" i="1" s="1"/>
  <c r="AT278" i="1"/>
  <c r="AU278" i="1" s="1"/>
  <c r="AT279" i="1"/>
  <c r="AU279" i="1" s="1"/>
  <c r="AT280" i="1"/>
  <c r="AU280" i="1" s="1"/>
  <c r="AT281" i="1"/>
  <c r="AU281" i="1" s="1"/>
  <c r="AT282" i="1"/>
  <c r="AU282" i="1" s="1"/>
  <c r="AT283" i="1"/>
  <c r="AU283" i="1" s="1"/>
  <c r="AT284" i="1"/>
  <c r="AU284" i="1" s="1"/>
  <c r="AT285" i="1"/>
  <c r="AU285" i="1" s="1"/>
  <c r="AT286" i="1"/>
  <c r="AU286" i="1" s="1"/>
  <c r="AT287" i="1"/>
  <c r="AU287" i="1" s="1"/>
  <c r="AT288" i="1"/>
  <c r="AU288" i="1" s="1"/>
  <c r="AT289" i="1"/>
  <c r="AU289" i="1" s="1"/>
  <c r="AT290" i="1"/>
  <c r="AU290" i="1" s="1"/>
  <c r="AT291" i="1"/>
  <c r="AU291" i="1" s="1"/>
  <c r="AT292" i="1"/>
  <c r="AU292" i="1" s="1"/>
  <c r="AT293" i="1"/>
  <c r="AU293" i="1" s="1"/>
  <c r="AT294" i="1"/>
  <c r="AU294" i="1" s="1"/>
  <c r="AT295" i="1"/>
  <c r="AU295" i="1" s="1"/>
  <c r="AT296" i="1"/>
  <c r="AU296" i="1" s="1"/>
  <c r="AT297" i="1"/>
  <c r="AU297" i="1" s="1"/>
  <c r="AT298" i="1"/>
  <c r="AU298" i="1" s="1"/>
  <c r="AT299" i="1"/>
  <c r="AU299" i="1" s="1"/>
  <c r="AT300" i="1"/>
  <c r="AU300" i="1" s="1"/>
  <c r="AT301" i="1"/>
  <c r="AU301" i="1" s="1"/>
  <c r="AT302" i="1"/>
  <c r="AU302" i="1" s="1"/>
  <c r="AT303" i="1"/>
  <c r="AU303" i="1" s="1"/>
  <c r="AT304" i="1"/>
  <c r="AU304" i="1" s="1"/>
  <c r="AT305" i="1"/>
  <c r="AU305" i="1" s="1"/>
  <c r="AT306" i="1"/>
  <c r="AU306" i="1" s="1"/>
  <c r="AT307" i="1"/>
  <c r="AU307" i="1" s="1"/>
  <c r="AT308" i="1"/>
  <c r="AU308" i="1" s="1"/>
  <c r="AT309" i="1"/>
  <c r="AU309" i="1" s="1"/>
  <c r="AT310" i="1"/>
  <c r="AU310" i="1" s="1"/>
  <c r="AT311" i="1"/>
  <c r="AU311" i="1" s="1"/>
  <c r="AT312" i="1"/>
  <c r="AU312" i="1" s="1"/>
  <c r="AT313" i="1"/>
  <c r="AU313" i="1" s="1"/>
  <c r="AT314" i="1"/>
  <c r="AU314" i="1" s="1"/>
  <c r="AT315" i="1"/>
  <c r="AU315" i="1" s="1"/>
  <c r="AT316" i="1"/>
  <c r="AU316" i="1" s="1"/>
  <c r="AT317" i="1"/>
  <c r="AU317" i="1" s="1"/>
  <c r="AT318" i="1"/>
  <c r="AU318" i="1" s="1"/>
  <c r="AT319" i="1"/>
  <c r="AU319" i="1" s="1"/>
  <c r="AT320" i="1"/>
  <c r="AU320" i="1" s="1"/>
  <c r="AT321" i="1"/>
  <c r="AU321" i="1" s="1"/>
  <c r="AT322" i="1"/>
  <c r="AU322" i="1" s="1"/>
  <c r="AT323" i="1"/>
  <c r="AU323" i="1" s="1"/>
  <c r="AT324" i="1"/>
  <c r="AU324" i="1" s="1"/>
  <c r="AT325" i="1"/>
  <c r="AU325" i="1" s="1"/>
  <c r="AT326" i="1"/>
  <c r="AU326" i="1" s="1"/>
  <c r="AT327" i="1"/>
  <c r="AU327" i="1" s="1"/>
  <c r="AT328" i="1"/>
  <c r="AU328" i="1" s="1"/>
  <c r="AT329" i="1"/>
  <c r="AU329" i="1" s="1"/>
  <c r="AT330" i="1"/>
  <c r="AU330" i="1" s="1"/>
  <c r="AT331" i="1"/>
  <c r="AU331" i="1" s="1"/>
  <c r="AT332" i="1"/>
  <c r="AU332" i="1" s="1"/>
  <c r="AT333" i="1"/>
  <c r="AU333" i="1" s="1"/>
  <c r="AT334" i="1"/>
  <c r="AU334" i="1" s="1"/>
  <c r="AT335" i="1"/>
  <c r="AU335" i="1" s="1"/>
  <c r="AT336" i="1"/>
  <c r="AU336" i="1" s="1"/>
  <c r="AT337" i="1"/>
  <c r="AU337" i="1" s="1"/>
  <c r="AT338" i="1"/>
  <c r="AU338" i="1" s="1"/>
  <c r="AT339" i="1"/>
  <c r="AU339" i="1" s="1"/>
  <c r="AT340" i="1"/>
  <c r="AU340" i="1" s="1"/>
  <c r="AT341" i="1"/>
  <c r="AU341" i="1" s="1"/>
  <c r="AT342" i="1"/>
  <c r="AU342" i="1" s="1"/>
  <c r="AT343" i="1"/>
  <c r="AU343" i="1" s="1"/>
  <c r="AT344" i="1"/>
  <c r="AU344" i="1" s="1"/>
  <c r="AT345" i="1"/>
  <c r="AU345" i="1" s="1"/>
  <c r="AT346" i="1"/>
  <c r="AU346" i="1" s="1"/>
  <c r="AT347" i="1"/>
  <c r="AU347" i="1" s="1"/>
  <c r="AT348" i="1"/>
  <c r="AU348" i="1" s="1"/>
  <c r="AT349" i="1"/>
  <c r="AU349" i="1" s="1"/>
  <c r="AT350" i="1"/>
  <c r="AU350" i="1" s="1"/>
  <c r="AT351" i="1"/>
  <c r="AU351" i="1" s="1"/>
  <c r="AT352" i="1"/>
  <c r="AU352" i="1" s="1"/>
  <c r="AT353" i="1"/>
  <c r="AU353" i="1" s="1"/>
  <c r="AT354" i="1"/>
  <c r="AU354" i="1" s="1"/>
  <c r="AT355" i="1"/>
  <c r="AU355" i="1" s="1"/>
  <c r="AT356" i="1"/>
  <c r="AU356" i="1" s="1"/>
  <c r="AT357" i="1"/>
  <c r="AU357" i="1" s="1"/>
  <c r="AT358" i="1"/>
  <c r="AU358" i="1" s="1"/>
  <c r="AT359" i="1"/>
  <c r="AU359" i="1" s="1"/>
  <c r="AT360" i="1"/>
  <c r="AU360" i="1" s="1"/>
  <c r="AT361" i="1"/>
  <c r="AU361" i="1" s="1"/>
  <c r="AT362" i="1"/>
  <c r="AU362" i="1" s="1"/>
  <c r="AT363" i="1"/>
  <c r="AU363" i="1" s="1"/>
  <c r="AT364" i="1"/>
  <c r="AU364" i="1" s="1"/>
  <c r="AT365" i="1"/>
  <c r="AU365" i="1" s="1"/>
  <c r="AT366" i="1"/>
  <c r="AU366" i="1" s="1"/>
  <c r="AT367" i="1"/>
  <c r="AU367" i="1" s="1"/>
  <c r="AT368" i="1"/>
  <c r="AU368" i="1" s="1"/>
  <c r="AT369" i="1"/>
  <c r="AU369" i="1" s="1"/>
  <c r="AT370" i="1"/>
  <c r="AU370" i="1" s="1"/>
  <c r="AT371" i="1"/>
  <c r="AU371" i="1" s="1"/>
  <c r="AT372" i="1"/>
  <c r="AU372" i="1" s="1"/>
  <c r="AT373" i="1"/>
  <c r="AU373" i="1" s="1"/>
  <c r="AT374" i="1"/>
  <c r="AU374" i="1" s="1"/>
  <c r="AT375" i="1"/>
  <c r="AU375" i="1" s="1"/>
  <c r="AT376" i="1"/>
  <c r="AU376" i="1" s="1"/>
  <c r="AT377" i="1"/>
  <c r="AU377" i="1" s="1"/>
  <c r="AT378" i="1"/>
  <c r="AU378" i="1" s="1"/>
  <c r="AT379" i="1"/>
  <c r="AU379" i="1" s="1"/>
  <c r="AT380" i="1"/>
  <c r="AU380" i="1" s="1"/>
  <c r="AT381" i="1"/>
  <c r="AU381" i="1" s="1"/>
  <c r="AT382" i="1"/>
  <c r="AU382" i="1" s="1"/>
  <c r="AT383" i="1"/>
  <c r="AU383" i="1" s="1"/>
  <c r="AT384" i="1"/>
  <c r="AU384" i="1" s="1"/>
  <c r="AT385" i="1"/>
  <c r="AU385" i="1" s="1"/>
  <c r="AT386" i="1"/>
  <c r="AU386" i="1" s="1"/>
  <c r="AT387" i="1"/>
  <c r="AU387" i="1" s="1"/>
  <c r="AT388" i="1"/>
  <c r="AU388" i="1" s="1"/>
  <c r="AT389" i="1"/>
  <c r="AU389" i="1" s="1"/>
  <c r="AT390" i="1"/>
  <c r="AU390" i="1" s="1"/>
  <c r="AT391" i="1"/>
  <c r="AU391" i="1" s="1"/>
  <c r="AT392" i="1"/>
  <c r="AU392" i="1" s="1"/>
  <c r="AT393" i="1"/>
  <c r="AU393" i="1" s="1"/>
  <c r="AT394" i="1"/>
  <c r="AU394" i="1" s="1"/>
  <c r="AT395" i="1"/>
  <c r="AU395" i="1" s="1"/>
  <c r="AT396" i="1"/>
  <c r="AU396" i="1" s="1"/>
  <c r="AT397" i="1"/>
  <c r="AU397" i="1" s="1"/>
  <c r="AT398" i="1"/>
  <c r="AU398" i="1" s="1"/>
  <c r="AT399" i="1"/>
  <c r="AU399" i="1" s="1"/>
  <c r="AT400" i="1"/>
  <c r="AU400" i="1" s="1"/>
  <c r="AT401" i="1"/>
  <c r="AU401" i="1" s="1"/>
  <c r="AT402" i="1"/>
  <c r="AU402" i="1" s="1"/>
  <c r="AT403" i="1"/>
  <c r="AU403" i="1" s="1"/>
  <c r="AT404" i="1"/>
  <c r="AU404" i="1" s="1"/>
  <c r="AT405" i="1"/>
  <c r="AU405" i="1" s="1"/>
  <c r="AT406" i="1"/>
  <c r="AU406" i="1" s="1"/>
  <c r="AT407" i="1"/>
  <c r="AU407" i="1" s="1"/>
  <c r="AT408" i="1"/>
  <c r="AU408" i="1" s="1"/>
  <c r="AT409" i="1"/>
  <c r="AU409" i="1" s="1"/>
  <c r="AT410" i="1"/>
  <c r="AU410" i="1" s="1"/>
  <c r="AT411" i="1"/>
  <c r="AU411" i="1" s="1"/>
  <c r="AT412" i="1"/>
  <c r="AU412" i="1" s="1"/>
  <c r="AT413" i="1"/>
  <c r="AU413" i="1" s="1"/>
  <c r="AT414" i="1"/>
  <c r="AU414" i="1" s="1"/>
  <c r="AT415" i="1"/>
  <c r="AU415" i="1" s="1"/>
  <c r="AT416" i="1"/>
  <c r="AU416" i="1" s="1"/>
  <c r="AT417" i="1"/>
  <c r="AU417" i="1" s="1"/>
  <c r="AT418" i="1"/>
  <c r="AU418" i="1" s="1"/>
  <c r="AT419" i="1"/>
  <c r="AU419" i="1" s="1"/>
  <c r="AT420" i="1"/>
  <c r="AU420" i="1" s="1"/>
  <c r="AT421" i="1"/>
  <c r="AU421" i="1" s="1"/>
  <c r="AT422" i="1"/>
  <c r="AU422" i="1" s="1"/>
  <c r="AT423" i="1"/>
  <c r="AU423" i="1" s="1"/>
  <c r="AT424" i="1"/>
  <c r="AU424" i="1" s="1"/>
  <c r="AT425" i="1"/>
  <c r="AU425" i="1" s="1"/>
  <c r="AT426" i="1"/>
  <c r="AU426" i="1" s="1"/>
  <c r="AT427" i="1"/>
  <c r="AU427" i="1" s="1"/>
  <c r="AT428" i="1"/>
  <c r="AU428" i="1" s="1"/>
  <c r="AT429" i="1"/>
  <c r="AU429" i="1" s="1"/>
  <c r="AT430" i="1"/>
  <c r="AU430" i="1" s="1"/>
  <c r="AT431" i="1"/>
  <c r="AU431" i="1" s="1"/>
  <c r="AT432" i="1"/>
  <c r="AU432" i="1" s="1"/>
  <c r="AT433" i="1"/>
  <c r="AU433" i="1" s="1"/>
  <c r="AT434" i="1"/>
  <c r="AU434" i="1" s="1"/>
  <c r="AT435" i="1"/>
  <c r="AU435" i="1" s="1"/>
  <c r="AT436" i="1"/>
  <c r="AU436" i="1" s="1"/>
  <c r="AT437" i="1"/>
  <c r="AU437" i="1" s="1"/>
  <c r="AT438" i="1"/>
  <c r="AU438" i="1" s="1"/>
  <c r="AT439" i="1"/>
  <c r="AU439" i="1" s="1"/>
  <c r="AT440" i="1"/>
  <c r="AU440" i="1" s="1"/>
  <c r="AT441" i="1"/>
  <c r="AU441" i="1" s="1"/>
  <c r="AT442" i="1"/>
  <c r="AU442" i="1" s="1"/>
  <c r="AT443" i="1"/>
  <c r="AU443" i="1" s="1"/>
  <c r="AT444" i="1"/>
  <c r="AU444" i="1" s="1"/>
  <c r="AT445" i="1"/>
  <c r="AU445" i="1" s="1"/>
  <c r="AT446" i="1"/>
  <c r="AU446" i="1" s="1"/>
  <c r="AT447" i="1"/>
  <c r="AU447" i="1" s="1"/>
  <c r="AT448" i="1"/>
  <c r="AU448" i="1" s="1"/>
  <c r="AT449" i="1"/>
  <c r="AU449" i="1" s="1"/>
  <c r="AT450" i="1"/>
  <c r="AU450" i="1" s="1"/>
  <c r="AT451" i="1"/>
  <c r="AU451" i="1" s="1"/>
  <c r="AT452" i="1"/>
  <c r="AU452" i="1" s="1"/>
  <c r="AT453" i="1"/>
  <c r="AU453" i="1" s="1"/>
  <c r="AT454" i="1"/>
  <c r="AU454" i="1" s="1"/>
  <c r="AT455" i="1"/>
  <c r="AU455" i="1" s="1"/>
  <c r="AT456" i="1"/>
  <c r="AU456" i="1" s="1"/>
  <c r="AT457" i="1"/>
  <c r="AU457" i="1" s="1"/>
  <c r="AT458" i="1"/>
  <c r="AU458" i="1" s="1"/>
  <c r="AT459" i="1"/>
  <c r="AU459" i="1" s="1"/>
  <c r="AT460" i="1"/>
  <c r="AU460" i="1" s="1"/>
  <c r="AT461" i="1"/>
  <c r="AU461" i="1" s="1"/>
  <c r="AT462" i="1"/>
  <c r="AU462" i="1" s="1"/>
  <c r="AT463" i="1"/>
  <c r="AU463" i="1" s="1"/>
  <c r="AT464" i="1"/>
  <c r="AU464" i="1" s="1"/>
  <c r="AT465" i="1"/>
  <c r="AU465" i="1" s="1"/>
  <c r="AT466" i="1"/>
  <c r="AU466" i="1" s="1"/>
  <c r="AT467" i="1"/>
  <c r="AU467" i="1" s="1"/>
  <c r="AT468" i="1"/>
  <c r="AU468" i="1" s="1"/>
  <c r="AT469" i="1"/>
  <c r="AU469" i="1" s="1"/>
  <c r="AT470" i="1"/>
  <c r="AU470" i="1" s="1"/>
  <c r="AT471" i="1"/>
  <c r="AU471" i="1" s="1"/>
  <c r="AT472" i="1"/>
  <c r="AU472" i="1" s="1"/>
  <c r="AT473" i="1"/>
  <c r="AU473" i="1" s="1"/>
  <c r="AT474" i="1"/>
  <c r="AU474" i="1" s="1"/>
  <c r="AT475" i="1"/>
  <c r="AU475" i="1" s="1"/>
  <c r="AT476" i="1"/>
  <c r="AU476" i="1" s="1"/>
  <c r="AT477" i="1"/>
  <c r="AU477" i="1" s="1"/>
  <c r="AT478" i="1"/>
  <c r="AU478" i="1" s="1"/>
  <c r="AT479" i="1"/>
  <c r="AU479" i="1" s="1"/>
  <c r="AT480" i="1"/>
  <c r="AU480" i="1" s="1"/>
  <c r="AT481" i="1"/>
  <c r="AU481" i="1" s="1"/>
  <c r="AT482" i="1"/>
  <c r="AU482" i="1" s="1"/>
  <c r="AT483" i="1"/>
  <c r="AU483" i="1" s="1"/>
  <c r="AT484" i="1"/>
  <c r="AU484" i="1" s="1"/>
  <c r="AT485" i="1"/>
  <c r="AU485" i="1" s="1"/>
  <c r="AT486" i="1"/>
  <c r="AU486" i="1" s="1"/>
  <c r="AT487" i="1"/>
  <c r="AU487" i="1" s="1"/>
  <c r="AT488" i="1"/>
  <c r="AU488" i="1" s="1"/>
  <c r="AT489" i="1"/>
  <c r="AU489" i="1" s="1"/>
  <c r="AT490" i="1"/>
  <c r="AU490" i="1" s="1"/>
  <c r="AT491" i="1"/>
  <c r="AU491" i="1" s="1"/>
  <c r="AT492" i="1"/>
  <c r="AU492" i="1" s="1"/>
  <c r="AT493" i="1"/>
  <c r="AU493" i="1" s="1"/>
  <c r="AT494" i="1"/>
  <c r="AU494" i="1" s="1"/>
  <c r="AT495" i="1"/>
  <c r="AU495" i="1" s="1"/>
  <c r="AT496" i="1"/>
  <c r="AU496" i="1" s="1"/>
  <c r="AT497" i="1"/>
  <c r="AU497" i="1" s="1"/>
  <c r="AT498" i="1"/>
  <c r="AU498" i="1" s="1"/>
  <c r="AT499" i="1"/>
  <c r="AU499" i="1" s="1"/>
  <c r="AT500" i="1"/>
  <c r="AU500" i="1" s="1"/>
  <c r="AT501" i="1"/>
  <c r="AU501" i="1" s="1"/>
  <c r="AT502" i="1"/>
  <c r="AU502" i="1" s="1"/>
  <c r="AT503" i="1"/>
  <c r="AU503" i="1" s="1"/>
  <c r="AT504" i="1"/>
  <c r="AU504" i="1" s="1"/>
  <c r="AT505" i="1"/>
  <c r="AU505" i="1" s="1"/>
  <c r="AT506" i="1"/>
  <c r="AU506" i="1" s="1"/>
  <c r="AT507" i="1"/>
  <c r="AU507" i="1" s="1"/>
  <c r="AT508" i="1"/>
  <c r="AU508" i="1" s="1"/>
  <c r="AT509" i="1"/>
  <c r="AU509" i="1" s="1"/>
  <c r="AT510" i="1"/>
  <c r="AU510" i="1" s="1"/>
  <c r="AT511" i="1"/>
  <c r="AU511" i="1" s="1"/>
  <c r="AT512" i="1"/>
  <c r="AU512" i="1" s="1"/>
  <c r="AT513" i="1"/>
  <c r="AU513" i="1" s="1"/>
  <c r="AT514" i="1"/>
  <c r="AU514" i="1" s="1"/>
  <c r="AT515" i="1"/>
  <c r="AU515" i="1" s="1"/>
  <c r="AT516" i="1"/>
  <c r="AU516" i="1" s="1"/>
  <c r="AT517" i="1"/>
  <c r="AU517" i="1" s="1"/>
  <c r="AT518" i="1"/>
  <c r="AU518" i="1" s="1"/>
  <c r="AT519" i="1"/>
  <c r="AU519" i="1" s="1"/>
  <c r="AT520" i="1"/>
  <c r="AU520" i="1" s="1"/>
  <c r="AT521" i="1"/>
  <c r="AU521" i="1" s="1"/>
  <c r="AT522" i="1"/>
  <c r="AU522" i="1" s="1"/>
  <c r="AT523" i="1"/>
  <c r="AU523" i="1" s="1"/>
  <c r="AT524" i="1"/>
  <c r="AU524" i="1" s="1"/>
  <c r="AT525" i="1"/>
  <c r="AU525" i="1" s="1"/>
  <c r="AT526" i="1"/>
  <c r="AU526" i="1" s="1"/>
  <c r="AT527" i="1"/>
  <c r="AU527" i="1" s="1"/>
  <c r="AT528" i="1"/>
  <c r="AU528" i="1" s="1"/>
  <c r="AT529" i="1"/>
  <c r="AU529" i="1" s="1"/>
  <c r="AT530" i="1"/>
  <c r="AU530" i="1" s="1"/>
  <c r="AT531" i="1"/>
  <c r="AU531" i="1" s="1"/>
  <c r="AT532" i="1"/>
  <c r="AU532" i="1" s="1"/>
  <c r="AT533" i="1"/>
  <c r="AU533" i="1" s="1"/>
  <c r="AT534" i="1"/>
  <c r="AU534" i="1" s="1"/>
  <c r="AT535" i="1"/>
  <c r="AU535" i="1" s="1"/>
  <c r="AT536" i="1"/>
  <c r="AU536" i="1" s="1"/>
  <c r="AT537" i="1"/>
  <c r="AU537" i="1" s="1"/>
  <c r="AT538" i="1"/>
  <c r="AU538" i="1" s="1"/>
  <c r="AT539" i="1"/>
  <c r="AU539" i="1" s="1"/>
  <c r="AT540" i="1"/>
  <c r="AU540" i="1" s="1"/>
  <c r="AT541" i="1"/>
  <c r="AU541" i="1" s="1"/>
  <c r="AT542" i="1"/>
  <c r="AU542" i="1" s="1"/>
  <c r="AT543" i="1"/>
  <c r="AU543" i="1" s="1"/>
  <c r="AT544" i="1"/>
  <c r="AU544" i="1" s="1"/>
  <c r="AT545" i="1"/>
  <c r="AU545" i="1" s="1"/>
  <c r="AT546" i="1"/>
  <c r="AU546" i="1" s="1"/>
  <c r="AT547" i="1"/>
  <c r="AU547" i="1" s="1"/>
  <c r="AT548" i="1"/>
  <c r="AU548" i="1" s="1"/>
  <c r="AT549" i="1"/>
  <c r="AU549" i="1" s="1"/>
  <c r="AT550" i="1"/>
  <c r="AU550" i="1" s="1"/>
  <c r="AT551" i="1"/>
  <c r="AU551" i="1" s="1"/>
  <c r="AT552" i="1"/>
  <c r="AU552" i="1" s="1"/>
  <c r="AT553" i="1"/>
  <c r="AU553" i="1" s="1"/>
  <c r="AT554" i="1"/>
  <c r="AU554" i="1" s="1"/>
  <c r="AT555" i="1"/>
  <c r="AU555" i="1" s="1"/>
  <c r="AT556" i="1"/>
  <c r="AU556" i="1" s="1"/>
  <c r="AT557" i="1"/>
  <c r="AU557" i="1" s="1"/>
  <c r="AT558" i="1"/>
  <c r="AU558" i="1" s="1"/>
  <c r="AT559" i="1"/>
  <c r="AU559" i="1" s="1"/>
  <c r="AT560" i="1"/>
  <c r="AU560" i="1" s="1"/>
  <c r="AT561" i="1"/>
  <c r="AU561" i="1" s="1"/>
  <c r="AT562" i="1"/>
  <c r="AU562" i="1" s="1"/>
  <c r="AT563" i="1"/>
  <c r="AU563" i="1" s="1"/>
  <c r="AT564" i="1"/>
  <c r="AU564" i="1" s="1"/>
  <c r="AT565" i="1"/>
  <c r="AU565" i="1" s="1"/>
  <c r="AT566" i="1"/>
  <c r="AU566" i="1" s="1"/>
  <c r="AT567" i="1"/>
  <c r="AU567" i="1" s="1"/>
  <c r="AT568" i="1"/>
  <c r="AU568" i="1" s="1"/>
  <c r="AT569" i="1"/>
  <c r="AU569" i="1" s="1"/>
  <c r="AT570" i="1"/>
  <c r="AU570" i="1" s="1"/>
  <c r="AT571" i="1"/>
  <c r="AU571" i="1" s="1"/>
  <c r="AT572" i="1"/>
  <c r="AU572" i="1" s="1"/>
  <c r="AT573" i="1"/>
  <c r="AU573" i="1" s="1"/>
  <c r="AT574" i="1"/>
  <c r="AU574" i="1" s="1"/>
  <c r="AT575" i="1"/>
  <c r="AU575" i="1" s="1"/>
  <c r="AT576" i="1"/>
  <c r="AU576" i="1" s="1"/>
  <c r="AT577" i="1"/>
  <c r="AU577" i="1" s="1"/>
  <c r="AT578" i="1"/>
  <c r="AU578" i="1" s="1"/>
  <c r="AT579" i="1"/>
  <c r="AU579" i="1" s="1"/>
  <c r="AT580" i="1"/>
  <c r="AU580" i="1" s="1"/>
  <c r="AT581" i="1"/>
  <c r="AU581" i="1" s="1"/>
  <c r="AT582" i="1"/>
  <c r="AU582" i="1" s="1"/>
  <c r="AT583" i="1"/>
  <c r="AU583" i="1" s="1"/>
  <c r="AT584" i="1"/>
  <c r="AU584" i="1" s="1"/>
  <c r="AT585" i="1"/>
  <c r="AU585" i="1" s="1"/>
  <c r="AT586" i="1"/>
  <c r="AU586" i="1" s="1"/>
  <c r="AT587" i="1"/>
  <c r="AU587" i="1" s="1"/>
  <c r="AT588" i="1"/>
  <c r="AU588" i="1" s="1"/>
  <c r="AT589" i="1"/>
  <c r="AU589" i="1" s="1"/>
  <c r="AT590" i="1"/>
  <c r="AU590" i="1" s="1"/>
  <c r="AT591" i="1"/>
  <c r="AU591" i="1" s="1"/>
  <c r="AT592" i="1"/>
  <c r="AU592" i="1" s="1"/>
  <c r="AT593" i="1"/>
  <c r="AU593" i="1" s="1"/>
  <c r="AT594" i="1"/>
  <c r="AU594" i="1" s="1"/>
  <c r="AT595" i="1"/>
  <c r="AU595" i="1" s="1"/>
  <c r="AT596" i="1"/>
  <c r="AU596" i="1" s="1"/>
  <c r="AT597" i="1"/>
  <c r="AU597" i="1" s="1"/>
  <c r="AT598" i="1"/>
  <c r="AU598" i="1" s="1"/>
  <c r="AT599" i="1"/>
  <c r="AU599" i="1" s="1"/>
  <c r="AT600" i="1"/>
  <c r="AU600" i="1" s="1"/>
  <c r="AT601" i="1"/>
  <c r="AU601" i="1" s="1"/>
  <c r="AT602" i="1"/>
  <c r="AU602" i="1" s="1"/>
  <c r="AT603" i="1"/>
  <c r="AU603" i="1" s="1"/>
  <c r="AT604" i="1"/>
  <c r="AU604" i="1" s="1"/>
  <c r="AT605" i="1"/>
  <c r="AU605" i="1" s="1"/>
  <c r="AT606" i="1"/>
  <c r="AU606" i="1" s="1"/>
  <c r="AT607" i="1"/>
  <c r="AU607" i="1" s="1"/>
  <c r="AT608" i="1"/>
  <c r="AU608" i="1" s="1"/>
  <c r="AT609" i="1"/>
  <c r="AU609" i="1" s="1"/>
  <c r="AT610" i="1"/>
  <c r="AU610" i="1" s="1"/>
  <c r="AT611" i="1"/>
  <c r="AU611" i="1" s="1"/>
  <c r="AT612" i="1"/>
  <c r="AU612" i="1" s="1"/>
  <c r="AT613" i="1"/>
  <c r="AU613" i="1" s="1"/>
  <c r="AT614" i="1"/>
  <c r="AU614" i="1" s="1"/>
  <c r="AT615" i="1"/>
  <c r="AU615" i="1" s="1"/>
  <c r="AT616" i="1"/>
  <c r="AU616" i="1" s="1"/>
  <c r="AT617" i="1"/>
  <c r="AU617" i="1" s="1"/>
  <c r="AT618" i="1"/>
  <c r="AU618" i="1" s="1"/>
  <c r="AT619" i="1"/>
  <c r="AU619" i="1" s="1"/>
  <c r="AT620" i="1"/>
  <c r="AU620" i="1" s="1"/>
  <c r="AT621" i="1"/>
  <c r="AU621" i="1" s="1"/>
  <c r="AT622" i="1"/>
  <c r="AU622" i="1" s="1"/>
  <c r="AT623" i="1"/>
  <c r="AU623" i="1" s="1"/>
  <c r="AT624" i="1"/>
  <c r="AU624" i="1" s="1"/>
  <c r="AT625" i="1"/>
  <c r="AU625" i="1" s="1"/>
  <c r="AT626" i="1"/>
  <c r="AU626" i="1" s="1"/>
  <c r="AT627" i="1"/>
  <c r="AU627" i="1" s="1"/>
  <c r="AT628" i="1"/>
  <c r="AU628" i="1" s="1"/>
  <c r="AT629" i="1"/>
  <c r="AU629" i="1" s="1"/>
  <c r="AT630" i="1"/>
  <c r="AU630" i="1" s="1"/>
  <c r="AT631" i="1"/>
  <c r="AU631" i="1" s="1"/>
  <c r="AT632" i="1"/>
  <c r="AU632" i="1" s="1"/>
  <c r="AT633" i="1"/>
  <c r="AU633" i="1" s="1"/>
  <c r="AT634" i="1"/>
  <c r="AU634" i="1" s="1"/>
  <c r="AT635" i="1"/>
  <c r="AU635" i="1" s="1"/>
  <c r="AT636" i="1"/>
  <c r="AU636" i="1" s="1"/>
  <c r="AT637" i="1"/>
  <c r="AU637" i="1" s="1"/>
  <c r="AT638" i="1"/>
  <c r="AU638" i="1" s="1"/>
  <c r="AT639" i="1"/>
  <c r="AU639" i="1" s="1"/>
  <c r="AT640" i="1"/>
  <c r="AU640" i="1" s="1"/>
  <c r="AT641" i="1"/>
  <c r="AU641" i="1" s="1"/>
  <c r="AT642" i="1"/>
  <c r="AU642" i="1" s="1"/>
  <c r="AT643" i="1"/>
  <c r="AU643" i="1" s="1"/>
  <c r="AT644" i="1"/>
  <c r="AU644" i="1" s="1"/>
  <c r="AT645" i="1"/>
  <c r="AU645" i="1" s="1"/>
  <c r="AT646" i="1"/>
  <c r="AU646" i="1" s="1"/>
  <c r="AT647" i="1"/>
  <c r="AU647" i="1" s="1"/>
  <c r="AT648" i="1"/>
  <c r="AU648" i="1" s="1"/>
  <c r="AT649" i="1"/>
  <c r="AU649" i="1" s="1"/>
  <c r="AT650" i="1"/>
  <c r="AU650" i="1" s="1"/>
  <c r="AT651" i="1"/>
  <c r="AU651" i="1" s="1"/>
  <c r="AT652" i="1"/>
  <c r="AU652" i="1" s="1"/>
  <c r="AT653" i="1"/>
  <c r="AU653" i="1" s="1"/>
  <c r="AT654" i="1"/>
  <c r="AU654" i="1" s="1"/>
  <c r="AT655" i="1"/>
  <c r="AU655" i="1" s="1"/>
  <c r="AT656" i="1"/>
  <c r="AU656" i="1" s="1"/>
  <c r="AT657" i="1"/>
  <c r="AU657" i="1" s="1"/>
  <c r="AT658" i="1"/>
  <c r="AU658" i="1" s="1"/>
  <c r="AT659" i="1"/>
  <c r="AU659" i="1" s="1"/>
  <c r="AT660" i="1"/>
  <c r="AU660" i="1" s="1"/>
  <c r="AT661" i="1"/>
  <c r="AU661" i="1" s="1"/>
  <c r="AT662" i="1"/>
  <c r="AU662" i="1" s="1"/>
  <c r="AT663" i="1"/>
  <c r="AU663" i="1" s="1"/>
  <c r="AT664" i="1"/>
  <c r="AU664" i="1" s="1"/>
  <c r="AT665" i="1"/>
  <c r="AU665" i="1" s="1"/>
  <c r="AT666" i="1"/>
  <c r="AU666" i="1" s="1"/>
  <c r="AT667" i="1"/>
  <c r="AU667" i="1" s="1"/>
  <c r="AT668" i="1"/>
  <c r="AU668" i="1" s="1"/>
  <c r="AT669" i="1"/>
  <c r="AU669" i="1" s="1"/>
  <c r="AT670" i="1"/>
  <c r="AU670" i="1" s="1"/>
  <c r="AT671" i="1"/>
  <c r="AU671" i="1" s="1"/>
  <c r="AT672" i="1"/>
  <c r="AU672" i="1" s="1"/>
  <c r="AT673" i="1"/>
  <c r="AU673" i="1" s="1"/>
  <c r="AT674" i="1"/>
  <c r="AU674" i="1" s="1"/>
  <c r="AT675" i="1"/>
  <c r="AU675" i="1" s="1"/>
  <c r="AT676" i="1"/>
  <c r="AU676" i="1" s="1"/>
  <c r="AT677" i="1"/>
  <c r="AU677" i="1" s="1"/>
  <c r="AT678" i="1"/>
  <c r="AU678" i="1" s="1"/>
  <c r="AT679" i="1"/>
  <c r="AU679" i="1" s="1"/>
  <c r="AT680" i="1"/>
  <c r="AU680" i="1" s="1"/>
  <c r="AT681" i="1"/>
  <c r="AU681" i="1" s="1"/>
  <c r="AT682" i="1"/>
  <c r="AU682" i="1" s="1"/>
  <c r="AT683" i="1"/>
  <c r="AU683" i="1" s="1"/>
  <c r="AT684" i="1"/>
  <c r="AU684" i="1" s="1"/>
  <c r="AT685" i="1"/>
  <c r="AU685" i="1" s="1"/>
  <c r="AT686" i="1"/>
  <c r="AU686" i="1" s="1"/>
  <c r="AT687" i="1"/>
  <c r="AU687" i="1" s="1"/>
  <c r="AT688" i="1"/>
  <c r="AU688" i="1" s="1"/>
  <c r="AT689" i="1"/>
  <c r="AU689" i="1" s="1"/>
  <c r="AT690" i="1"/>
  <c r="AU690" i="1" s="1"/>
  <c r="AT691" i="1"/>
  <c r="AU691" i="1" s="1"/>
  <c r="AT692" i="1"/>
  <c r="AU692" i="1" s="1"/>
  <c r="AT693" i="1"/>
  <c r="AU693" i="1" s="1"/>
  <c r="AT694" i="1"/>
  <c r="AU694" i="1" s="1"/>
  <c r="AT695" i="1"/>
  <c r="AU695" i="1" s="1"/>
  <c r="AT696" i="1"/>
  <c r="AU696" i="1" s="1"/>
  <c r="AT697" i="1"/>
  <c r="AU697" i="1" s="1"/>
  <c r="AT698" i="1"/>
  <c r="AU698" i="1" s="1"/>
  <c r="AT699" i="1"/>
  <c r="AU699" i="1" s="1"/>
  <c r="AT700" i="1"/>
  <c r="AU700" i="1" s="1"/>
  <c r="AT701" i="1"/>
  <c r="AU701" i="1" s="1"/>
  <c r="AT702" i="1"/>
  <c r="AU702" i="1" s="1"/>
  <c r="AT703" i="1"/>
  <c r="AU703" i="1" s="1"/>
  <c r="AT704" i="1"/>
  <c r="AU704" i="1" s="1"/>
  <c r="AT705" i="1"/>
  <c r="AU705" i="1" s="1"/>
  <c r="AT706" i="1"/>
  <c r="AU706" i="1" s="1"/>
  <c r="AT707" i="1"/>
  <c r="AU707" i="1" s="1"/>
  <c r="AT708" i="1"/>
  <c r="AU708" i="1" s="1"/>
  <c r="AT709" i="1"/>
  <c r="AU709" i="1" s="1"/>
  <c r="AT710" i="1"/>
  <c r="AU710" i="1" s="1"/>
  <c r="AT711" i="1"/>
  <c r="AU711" i="1" s="1"/>
  <c r="AT712" i="1"/>
  <c r="AU712" i="1" s="1"/>
  <c r="AT713" i="1"/>
  <c r="AU713" i="1" s="1"/>
  <c r="AT714" i="1"/>
  <c r="AU714" i="1" s="1"/>
  <c r="AT715" i="1"/>
  <c r="AU715" i="1" s="1"/>
  <c r="AT716" i="1"/>
  <c r="AU716" i="1" s="1"/>
  <c r="AT717" i="1"/>
  <c r="AU717" i="1" s="1"/>
  <c r="AT718" i="1"/>
  <c r="AU718" i="1" s="1"/>
  <c r="AT719" i="1"/>
  <c r="AU719" i="1" s="1"/>
  <c r="AT720" i="1"/>
  <c r="AU720" i="1" s="1"/>
  <c r="AT721" i="1"/>
  <c r="AU721" i="1" s="1"/>
  <c r="AT722" i="1"/>
  <c r="AU722" i="1" s="1"/>
  <c r="AT723" i="1"/>
  <c r="AU723" i="1" s="1"/>
  <c r="AT724" i="1"/>
  <c r="AU724" i="1" s="1"/>
  <c r="AT725" i="1"/>
  <c r="AU725" i="1" s="1"/>
  <c r="AT726" i="1"/>
  <c r="AU726" i="1" s="1"/>
  <c r="AT727" i="1"/>
  <c r="AU727" i="1" s="1"/>
  <c r="AT728" i="1"/>
  <c r="AU728" i="1" s="1"/>
  <c r="AT729" i="1"/>
  <c r="AU729" i="1" s="1"/>
  <c r="AT730" i="1"/>
  <c r="AU730" i="1" s="1"/>
  <c r="AT731" i="1"/>
  <c r="AU731" i="1" s="1"/>
  <c r="AT732" i="1"/>
  <c r="AU732" i="1" s="1"/>
  <c r="AT733" i="1"/>
  <c r="AU733" i="1" s="1"/>
  <c r="AT734" i="1"/>
  <c r="AU734" i="1" s="1"/>
  <c r="AT735" i="1"/>
  <c r="AU735" i="1" s="1"/>
  <c r="AT736" i="1"/>
  <c r="AU736" i="1" s="1"/>
  <c r="AT737" i="1"/>
  <c r="AU737" i="1" s="1"/>
  <c r="AT738" i="1"/>
  <c r="AU738" i="1" s="1"/>
  <c r="AT739" i="1"/>
  <c r="AU739" i="1" s="1"/>
  <c r="AT740" i="1"/>
  <c r="AU740" i="1" s="1"/>
  <c r="AT741" i="1"/>
  <c r="AU741" i="1" s="1"/>
  <c r="AT742" i="1"/>
  <c r="AU742" i="1" s="1"/>
  <c r="AT743" i="1"/>
  <c r="AU743" i="1" s="1"/>
  <c r="AT744" i="1"/>
  <c r="AU744" i="1" s="1"/>
  <c r="AT745" i="1"/>
  <c r="AU745" i="1" s="1"/>
  <c r="AT746" i="1"/>
  <c r="AU746" i="1" s="1"/>
  <c r="AT747" i="1"/>
  <c r="AU747" i="1" s="1"/>
  <c r="AT748" i="1"/>
  <c r="AU748" i="1" s="1"/>
  <c r="AT749" i="1"/>
  <c r="AU749" i="1" s="1"/>
  <c r="AT750" i="1"/>
  <c r="AU750" i="1" s="1"/>
  <c r="AT751" i="1"/>
  <c r="AU751" i="1" s="1"/>
  <c r="AT752" i="1"/>
  <c r="AU752" i="1" s="1"/>
  <c r="AT753" i="1"/>
  <c r="AU753" i="1" s="1"/>
  <c r="AT754" i="1"/>
  <c r="AU754" i="1" s="1"/>
  <c r="AT755" i="1"/>
  <c r="AU755" i="1" s="1"/>
  <c r="AT756" i="1"/>
  <c r="AU756" i="1" s="1"/>
  <c r="AT757" i="1"/>
  <c r="AU757" i="1" s="1"/>
  <c r="AT758" i="1"/>
  <c r="AU758" i="1" s="1"/>
  <c r="AT759" i="1"/>
  <c r="AU759" i="1" s="1"/>
  <c r="AT760" i="1"/>
  <c r="AU760" i="1" s="1"/>
  <c r="AT761" i="1"/>
  <c r="AU761" i="1" s="1"/>
  <c r="AT762" i="1"/>
  <c r="AU762" i="1" s="1"/>
  <c r="AT763" i="1"/>
  <c r="AU763" i="1" s="1"/>
  <c r="AT764" i="1"/>
  <c r="AU764" i="1" s="1"/>
  <c r="AT765" i="1"/>
  <c r="AU765" i="1" s="1"/>
  <c r="AT766" i="1"/>
  <c r="AU766" i="1" s="1"/>
  <c r="AT767" i="1"/>
  <c r="AU767" i="1" s="1"/>
  <c r="AT768" i="1"/>
  <c r="AU768" i="1" s="1"/>
  <c r="AT769" i="1"/>
  <c r="AU769" i="1" s="1"/>
  <c r="AT770" i="1"/>
  <c r="AU770" i="1" s="1"/>
  <c r="AT771" i="1"/>
  <c r="AU771" i="1" s="1"/>
  <c r="AT772" i="1"/>
  <c r="AU772" i="1" s="1"/>
  <c r="AT773" i="1"/>
  <c r="AU773" i="1" s="1"/>
  <c r="AT774" i="1"/>
  <c r="AU774" i="1" s="1"/>
  <c r="AT775" i="1"/>
  <c r="AU775" i="1" s="1"/>
  <c r="AT776" i="1"/>
  <c r="AU776" i="1" s="1"/>
  <c r="AT777" i="1"/>
  <c r="AU777" i="1" s="1"/>
  <c r="AT778" i="1"/>
  <c r="AU778" i="1" s="1"/>
  <c r="AT779" i="1"/>
  <c r="AU779" i="1" s="1"/>
  <c r="AT780" i="1"/>
  <c r="AU780" i="1" s="1"/>
  <c r="AT781" i="1"/>
  <c r="AU781" i="1" s="1"/>
  <c r="AT782" i="1"/>
  <c r="AU782" i="1" s="1"/>
  <c r="AT783" i="1"/>
  <c r="AU783" i="1" s="1"/>
  <c r="AT784" i="1"/>
  <c r="AU784" i="1" s="1"/>
  <c r="AT785" i="1"/>
  <c r="AU785" i="1" s="1"/>
  <c r="AT786" i="1"/>
  <c r="AU786" i="1" s="1"/>
  <c r="AT787" i="1"/>
  <c r="AU787" i="1" s="1"/>
  <c r="AT788" i="1"/>
  <c r="AU788" i="1" s="1"/>
  <c r="AT789" i="1"/>
  <c r="AU789" i="1" s="1"/>
  <c r="AT790" i="1"/>
  <c r="AU790" i="1" s="1"/>
  <c r="AT791" i="1"/>
  <c r="AU791" i="1" s="1"/>
  <c r="AT792" i="1"/>
  <c r="AU792" i="1" s="1"/>
  <c r="AT793" i="1"/>
  <c r="AU793" i="1" s="1"/>
  <c r="AT794" i="1"/>
  <c r="AU794" i="1" s="1"/>
  <c r="AT795" i="1"/>
  <c r="AU795" i="1" s="1"/>
  <c r="AT796" i="1"/>
  <c r="AU796" i="1" s="1"/>
  <c r="AT797" i="1"/>
  <c r="AU797" i="1" s="1"/>
  <c r="AT798" i="1"/>
  <c r="AU798" i="1" s="1"/>
  <c r="AT799" i="1"/>
  <c r="AU799" i="1" s="1"/>
  <c r="AT800" i="1"/>
  <c r="AU800" i="1" s="1"/>
  <c r="AT801" i="1"/>
  <c r="AU801" i="1" s="1"/>
  <c r="AT802" i="1"/>
  <c r="AU802" i="1" s="1"/>
  <c r="AT803" i="1"/>
  <c r="AU803" i="1" s="1"/>
  <c r="AT804" i="1"/>
  <c r="AU804" i="1" s="1"/>
  <c r="AT805" i="1"/>
  <c r="AU805" i="1" s="1"/>
  <c r="AT806" i="1"/>
  <c r="AU806" i="1" s="1"/>
  <c r="AT807" i="1"/>
  <c r="AU807" i="1" s="1"/>
  <c r="AT808" i="1"/>
  <c r="AU808" i="1" s="1"/>
  <c r="AT809" i="1"/>
  <c r="AU809" i="1" s="1"/>
  <c r="AT810" i="1"/>
  <c r="AU810" i="1" s="1"/>
  <c r="AT811" i="1"/>
  <c r="AU811" i="1" s="1"/>
  <c r="AT812" i="1"/>
  <c r="AU812" i="1" s="1"/>
  <c r="AT813" i="1"/>
  <c r="AU813" i="1" s="1"/>
  <c r="AT814" i="1"/>
  <c r="AU814" i="1" s="1"/>
  <c r="AT815" i="1"/>
  <c r="AU815" i="1" s="1"/>
  <c r="AT816" i="1"/>
  <c r="AU816" i="1" s="1"/>
  <c r="AT817" i="1"/>
  <c r="AU817" i="1" s="1"/>
  <c r="AT818" i="1"/>
  <c r="AU818" i="1" s="1"/>
  <c r="AT819" i="1"/>
  <c r="AU819" i="1" s="1"/>
  <c r="AT820" i="1"/>
  <c r="AU820" i="1" s="1"/>
  <c r="AT821" i="1"/>
  <c r="AU821" i="1" s="1"/>
  <c r="AT822" i="1"/>
  <c r="AU822" i="1" s="1"/>
  <c r="AT823" i="1"/>
  <c r="AU823" i="1" s="1"/>
  <c r="AT824" i="1"/>
  <c r="AU824" i="1" s="1"/>
  <c r="AT825" i="1"/>
  <c r="AU825" i="1" s="1"/>
  <c r="AT826" i="1"/>
  <c r="AU826" i="1" s="1"/>
  <c r="AT827" i="1"/>
  <c r="AU827" i="1" s="1"/>
  <c r="AT828" i="1"/>
  <c r="AU828" i="1" s="1"/>
  <c r="AT829" i="1"/>
  <c r="AU829" i="1" s="1"/>
  <c r="AT830" i="1"/>
  <c r="AU830" i="1" s="1"/>
  <c r="AT831" i="1"/>
  <c r="AU831" i="1" s="1"/>
  <c r="AT832" i="1"/>
  <c r="AU832" i="1" s="1"/>
  <c r="AT833" i="1"/>
  <c r="AU833" i="1" s="1"/>
  <c r="AT834" i="1"/>
  <c r="AU834" i="1" s="1"/>
  <c r="AT835" i="1"/>
  <c r="AU835" i="1" s="1"/>
  <c r="AT836" i="1"/>
  <c r="AU836" i="1" s="1"/>
  <c r="AT837" i="1"/>
  <c r="AU837" i="1" s="1"/>
  <c r="AT838" i="1"/>
  <c r="AU838" i="1" s="1"/>
  <c r="AT839" i="1"/>
  <c r="AU839" i="1" s="1"/>
  <c r="AT840" i="1"/>
  <c r="AU840" i="1" s="1"/>
  <c r="AT841" i="1"/>
  <c r="AU841" i="1" s="1"/>
  <c r="AT842" i="1"/>
  <c r="AU842" i="1" s="1"/>
  <c r="AT843" i="1"/>
  <c r="AU843" i="1" s="1"/>
  <c r="AT844" i="1"/>
  <c r="AU844" i="1" s="1"/>
  <c r="AT845" i="1"/>
  <c r="AU845" i="1" s="1"/>
  <c r="AT846" i="1"/>
  <c r="AU846" i="1" s="1"/>
  <c r="AT847" i="1"/>
  <c r="AU847" i="1" s="1"/>
  <c r="AT848" i="1"/>
  <c r="AU848" i="1" s="1"/>
  <c r="AT849" i="1"/>
  <c r="AU849" i="1" s="1"/>
  <c r="AT850" i="1"/>
  <c r="AU850" i="1" s="1"/>
  <c r="AT851" i="1"/>
  <c r="AU851" i="1" s="1"/>
  <c r="AT852" i="1"/>
  <c r="AU852" i="1" s="1"/>
  <c r="AT853" i="1"/>
  <c r="AU853" i="1" s="1"/>
  <c r="AT854" i="1"/>
  <c r="AU854" i="1" s="1"/>
  <c r="AT855" i="1"/>
  <c r="AU855" i="1" s="1"/>
  <c r="AT856" i="1"/>
  <c r="AU856" i="1" s="1"/>
  <c r="AT857" i="1"/>
  <c r="AU857" i="1" s="1"/>
  <c r="AT858" i="1"/>
  <c r="AU858" i="1" s="1"/>
  <c r="AT859" i="1"/>
  <c r="AU859" i="1" s="1"/>
  <c r="AT860" i="1"/>
  <c r="AU860" i="1" s="1"/>
  <c r="AT861" i="1"/>
  <c r="AU861" i="1" s="1"/>
  <c r="AT862" i="1"/>
  <c r="AU862" i="1" s="1"/>
  <c r="AT863" i="1"/>
  <c r="AU863" i="1" s="1"/>
  <c r="AT864" i="1"/>
  <c r="AU864" i="1" s="1"/>
  <c r="AT865" i="1"/>
  <c r="AU865" i="1" s="1"/>
  <c r="AT866" i="1"/>
  <c r="AU866" i="1" s="1"/>
  <c r="AT867" i="1"/>
  <c r="AU867" i="1" s="1"/>
  <c r="AT868" i="1"/>
  <c r="AU868" i="1" s="1"/>
  <c r="AT869" i="1"/>
  <c r="AU869" i="1" s="1"/>
  <c r="AT870" i="1"/>
  <c r="AU870" i="1" s="1"/>
  <c r="AT871" i="1"/>
  <c r="AU871" i="1" s="1"/>
  <c r="AT872" i="1"/>
  <c r="AU872" i="1" s="1"/>
  <c r="AT873" i="1"/>
  <c r="AU873" i="1" s="1"/>
  <c r="AT874" i="1"/>
  <c r="AU874" i="1" s="1"/>
  <c r="AT875" i="1"/>
  <c r="AU875" i="1" s="1"/>
  <c r="AT876" i="1"/>
  <c r="AU876" i="1" s="1"/>
  <c r="AT877" i="1"/>
  <c r="AU877" i="1" s="1"/>
  <c r="AT878" i="1"/>
  <c r="AU878" i="1" s="1"/>
  <c r="AT879" i="1"/>
  <c r="AU879" i="1" s="1"/>
  <c r="AT880" i="1"/>
  <c r="AU880" i="1" s="1"/>
  <c r="AT881" i="1"/>
  <c r="AU881" i="1" s="1"/>
  <c r="AT882" i="1"/>
  <c r="AU882" i="1" s="1"/>
  <c r="AT883" i="1"/>
  <c r="AU883" i="1" s="1"/>
  <c r="AT884" i="1"/>
  <c r="AU884" i="1" s="1"/>
  <c r="AT885" i="1"/>
  <c r="AU885" i="1" s="1"/>
  <c r="AT886" i="1"/>
  <c r="AU886" i="1" s="1"/>
  <c r="AT887" i="1"/>
  <c r="AU887" i="1" s="1"/>
  <c r="AT888" i="1"/>
  <c r="AU888" i="1" s="1"/>
  <c r="AT889" i="1"/>
  <c r="AU889" i="1" s="1"/>
  <c r="AT890" i="1"/>
  <c r="AU890" i="1" s="1"/>
  <c r="AT891" i="1"/>
  <c r="AU891" i="1" s="1"/>
  <c r="AT892" i="1"/>
  <c r="AU892" i="1" s="1"/>
  <c r="AT893" i="1"/>
  <c r="AU893" i="1" s="1"/>
  <c r="AT894" i="1"/>
  <c r="AU894" i="1" s="1"/>
  <c r="AT895" i="1"/>
  <c r="AU895" i="1" s="1"/>
  <c r="AT896" i="1"/>
  <c r="AU896" i="1" s="1"/>
  <c r="AT897" i="1"/>
  <c r="AU897" i="1" s="1"/>
  <c r="AT898" i="1"/>
  <c r="AU898" i="1" s="1"/>
  <c r="AT899" i="1"/>
  <c r="AU899" i="1" s="1"/>
  <c r="AT900" i="1"/>
  <c r="AU900" i="1" s="1"/>
  <c r="AT901" i="1"/>
  <c r="AU901" i="1" s="1"/>
  <c r="AT902" i="1"/>
  <c r="AU902" i="1" s="1"/>
  <c r="AT903" i="1"/>
  <c r="AU903" i="1" s="1"/>
  <c r="AT904" i="1"/>
  <c r="AU904" i="1" s="1"/>
  <c r="AT905" i="1"/>
  <c r="AU905" i="1" s="1"/>
  <c r="AT906" i="1"/>
  <c r="AU906" i="1" s="1"/>
  <c r="AT907" i="1"/>
  <c r="AU907" i="1" s="1"/>
  <c r="AT908" i="1"/>
  <c r="AU908" i="1" s="1"/>
  <c r="AT909" i="1"/>
  <c r="AU909" i="1" s="1"/>
  <c r="AT910" i="1"/>
  <c r="AU910" i="1" s="1"/>
  <c r="AT911" i="1"/>
  <c r="AU911" i="1" s="1"/>
  <c r="AT912" i="1"/>
  <c r="AU912" i="1" s="1"/>
  <c r="AT913" i="1"/>
  <c r="AU913" i="1" s="1"/>
  <c r="AT914" i="1"/>
  <c r="AU914" i="1" s="1"/>
  <c r="AT915" i="1"/>
  <c r="AU915" i="1" s="1"/>
  <c r="AT916" i="1"/>
  <c r="AU916" i="1" s="1"/>
  <c r="AT917" i="1"/>
  <c r="AU917" i="1" s="1"/>
  <c r="AT918" i="1"/>
  <c r="AU918" i="1" s="1"/>
  <c r="AT919" i="1"/>
  <c r="AU919" i="1" s="1"/>
  <c r="AT920" i="1"/>
  <c r="AU920" i="1" s="1"/>
  <c r="AT921" i="1"/>
  <c r="AU921" i="1" s="1"/>
  <c r="AT922" i="1"/>
  <c r="AU922" i="1" s="1"/>
  <c r="AT923" i="1"/>
  <c r="AU923" i="1" s="1"/>
  <c r="AT924" i="1"/>
  <c r="AU924" i="1" s="1"/>
  <c r="AT925" i="1"/>
  <c r="AU925" i="1" s="1"/>
  <c r="AT926" i="1"/>
  <c r="AU926" i="1" s="1"/>
  <c r="AT927" i="1"/>
  <c r="AU927" i="1" s="1"/>
  <c r="AT928" i="1"/>
  <c r="AU928" i="1" s="1"/>
  <c r="AT929" i="1"/>
  <c r="AU929" i="1" s="1"/>
  <c r="AT930" i="1"/>
  <c r="AU930" i="1" s="1"/>
  <c r="AT931" i="1"/>
  <c r="AU931" i="1" s="1"/>
  <c r="AT932" i="1"/>
  <c r="AU932" i="1" s="1"/>
  <c r="AT933" i="1"/>
  <c r="AU933" i="1" s="1"/>
  <c r="AT934" i="1"/>
  <c r="AU934" i="1" s="1"/>
  <c r="AT935" i="1"/>
  <c r="AU935" i="1" s="1"/>
  <c r="AT936" i="1"/>
  <c r="AU936" i="1" s="1"/>
  <c r="AT937" i="1"/>
  <c r="AU937" i="1" s="1"/>
  <c r="AT938" i="1"/>
  <c r="AU938" i="1" s="1"/>
  <c r="AT939" i="1"/>
  <c r="AU939" i="1" s="1"/>
  <c r="AT940" i="1"/>
  <c r="AU940" i="1" s="1"/>
  <c r="AT941" i="1"/>
  <c r="AU941" i="1" s="1"/>
  <c r="AT942" i="1"/>
  <c r="AU942" i="1" s="1"/>
  <c r="AT943" i="1"/>
  <c r="AU943" i="1" s="1"/>
  <c r="AT944" i="1"/>
  <c r="AU944" i="1" s="1"/>
  <c r="AT945" i="1"/>
  <c r="AU945" i="1" s="1"/>
  <c r="AT946" i="1"/>
  <c r="AU946" i="1" s="1"/>
  <c r="AT947" i="1"/>
  <c r="AU947" i="1" s="1"/>
  <c r="AT948" i="1"/>
  <c r="AU948" i="1" s="1"/>
  <c r="AT949" i="1"/>
  <c r="AU949" i="1" s="1"/>
  <c r="AT950" i="1"/>
  <c r="AU950" i="1" s="1"/>
  <c r="AT951" i="1"/>
  <c r="AU951" i="1" s="1"/>
  <c r="AT952" i="1"/>
  <c r="AU952" i="1" s="1"/>
  <c r="AT953" i="1"/>
  <c r="AU953" i="1" s="1"/>
  <c r="AT954" i="1"/>
  <c r="AU954" i="1" s="1"/>
  <c r="AT955" i="1"/>
  <c r="AU955" i="1" s="1"/>
  <c r="AT956" i="1"/>
  <c r="AU956" i="1" s="1"/>
  <c r="AT957" i="1"/>
  <c r="AU957" i="1" s="1"/>
  <c r="AT958" i="1"/>
  <c r="AU958" i="1" s="1"/>
  <c r="AT959" i="1"/>
  <c r="AU959" i="1" s="1"/>
  <c r="AT960" i="1"/>
  <c r="AU960" i="1" s="1"/>
  <c r="AT961" i="1"/>
  <c r="AU961" i="1" s="1"/>
  <c r="AT962" i="1"/>
  <c r="AU962" i="1" s="1"/>
  <c r="AT963" i="1"/>
  <c r="AU963" i="1" s="1"/>
  <c r="AT964" i="1"/>
  <c r="AU964" i="1" s="1"/>
  <c r="AT965" i="1"/>
  <c r="AU965" i="1" s="1"/>
  <c r="AT966" i="1"/>
  <c r="AU966" i="1" s="1"/>
  <c r="AT967" i="1"/>
  <c r="AU967" i="1" s="1"/>
  <c r="AT968" i="1"/>
  <c r="AU968" i="1" s="1"/>
  <c r="AT969" i="1"/>
  <c r="AU969" i="1" s="1"/>
  <c r="AT970" i="1"/>
  <c r="AU970" i="1" s="1"/>
  <c r="AT971" i="1"/>
  <c r="AU971" i="1" s="1"/>
  <c r="AT972" i="1"/>
  <c r="AU972" i="1" s="1"/>
  <c r="AT973" i="1"/>
  <c r="AU973" i="1" s="1"/>
  <c r="AT974" i="1"/>
  <c r="AU974" i="1" s="1"/>
  <c r="AT975" i="1"/>
  <c r="AU975" i="1" s="1"/>
  <c r="AT976" i="1"/>
  <c r="AU976" i="1" s="1"/>
  <c r="AT977" i="1"/>
  <c r="AU977" i="1" s="1"/>
  <c r="AT978" i="1"/>
  <c r="AU978" i="1" s="1"/>
  <c r="AT979" i="1"/>
  <c r="AU979" i="1" s="1"/>
  <c r="AT980" i="1"/>
  <c r="AU980" i="1" s="1"/>
  <c r="AT981" i="1"/>
  <c r="AU981" i="1" s="1"/>
  <c r="AT982" i="1"/>
  <c r="AU982" i="1" s="1"/>
  <c r="AT983" i="1"/>
  <c r="AU983" i="1" s="1"/>
  <c r="AT984" i="1"/>
  <c r="AU984" i="1" s="1"/>
  <c r="AT985" i="1"/>
  <c r="AU985" i="1" s="1"/>
  <c r="AT986" i="1"/>
  <c r="AU986" i="1" s="1"/>
  <c r="AT987" i="1"/>
  <c r="AU987" i="1" s="1"/>
  <c r="AT988" i="1"/>
  <c r="AU988" i="1" s="1"/>
  <c r="AT989" i="1"/>
  <c r="AU989" i="1" s="1"/>
  <c r="AT990" i="1"/>
  <c r="AU990" i="1" s="1"/>
  <c r="AT991" i="1"/>
  <c r="AU991" i="1" s="1"/>
  <c r="AT992" i="1"/>
  <c r="AU992" i="1" s="1"/>
  <c r="AT993" i="1"/>
  <c r="AU993" i="1" s="1"/>
  <c r="AT994" i="1"/>
  <c r="AU994" i="1" s="1"/>
  <c r="AT995" i="1"/>
  <c r="AU995" i="1" s="1"/>
  <c r="AT996" i="1"/>
  <c r="AU996" i="1" s="1"/>
  <c r="AT997" i="1"/>
  <c r="AU997" i="1" s="1"/>
  <c r="AT998" i="1"/>
  <c r="AU998" i="1" s="1"/>
  <c r="AT5" i="1"/>
  <c r="AU5" i="1" s="1"/>
  <c r="AV2" i="1" l="1"/>
</calcChain>
</file>

<file path=xl/sharedStrings.xml><?xml version="1.0" encoding="utf-8"?>
<sst xmlns="http://schemas.openxmlformats.org/spreadsheetml/2006/main" count="46" uniqueCount="46">
  <si>
    <t>diameter</t>
  </si>
  <si>
    <t>temperature</t>
  </si>
  <si>
    <t>mass velocity</t>
  </si>
  <si>
    <t>quality</t>
  </si>
  <si>
    <t>heat flux</t>
  </si>
  <si>
    <t>Bond_Number</t>
  </si>
  <si>
    <t>Boiling_Number</t>
  </si>
  <si>
    <t>Capilary_Number</t>
  </si>
  <si>
    <t>Confinement_number</t>
  </si>
  <si>
    <t>Convective_Confinement_number</t>
  </si>
  <si>
    <t>Convection_number</t>
  </si>
  <si>
    <t>Zivi_film_thickness</t>
  </si>
  <si>
    <t>RA_film_thickness</t>
  </si>
  <si>
    <t>HEM_film_thickness</t>
  </si>
  <si>
    <t>RA-HEM_LM_film_thickness</t>
  </si>
  <si>
    <t>Kelvin-Helmholtz_film_thickness</t>
  </si>
  <si>
    <t>Liquid_Froude_number</t>
  </si>
  <si>
    <t>Vapor_Froude_Number</t>
  </si>
  <si>
    <t>Liquid_only_Froude_Number</t>
  </si>
  <si>
    <t>Vapor_only_Froude_number</t>
  </si>
  <si>
    <t>Two-phase_mixture_Froude_number</t>
  </si>
  <si>
    <t>Liquid_friction_factor</t>
  </si>
  <si>
    <t>Vapor_friction_factor</t>
  </si>
  <si>
    <t>Reduced_pressure</t>
  </si>
  <si>
    <t>Liquid_Reynolds_number</t>
  </si>
  <si>
    <t>Liquid-only_Reynolds_Number</t>
  </si>
  <si>
    <t>Vapor_Reynolds_Number</t>
  </si>
  <si>
    <t>Vapor-Only_Reynolds_Number</t>
  </si>
  <si>
    <t>Liquid_Pecklet_Number</t>
  </si>
  <si>
    <t>Vapor_Pecklet_Number</t>
  </si>
  <si>
    <t>Ratio_of_friction_to_heated_perimeter</t>
  </si>
  <si>
    <t>Density_ratio</t>
  </si>
  <si>
    <t>Liquid_only_Suratman_number</t>
  </si>
  <si>
    <t>Vapor_only_Suratman_number</t>
  </si>
  <si>
    <t>Liquid_Weber_number</t>
  </si>
  <si>
    <t>Vapor_Weber_number</t>
  </si>
  <si>
    <t>Liquid_only_Weber_number</t>
  </si>
  <si>
    <t>Vapor_only_Weber_number</t>
  </si>
  <si>
    <t>Lockhart-Martinelly(TT)</t>
  </si>
  <si>
    <t>Lockhart-Martinelly(VV)</t>
  </si>
  <si>
    <t>Lockhart-Martinelly(VT)</t>
  </si>
  <si>
    <t>Lockhart-Martinelly(TV)</t>
  </si>
  <si>
    <t>classify</t>
  </si>
  <si>
    <t>x_di</t>
    <phoneticPr fontId="3" type="noConversion"/>
  </si>
  <si>
    <t>ABS</t>
    <phoneticPr fontId="3" type="noConversion"/>
  </si>
  <si>
    <t>MAE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</si>
</sst>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98"/>
  <sheetViews>
    <sheetView tabSelected="1" topLeftCell="AN1" workbookViewId="0">
      <selection activeCell="AW4" sqref="AW4"/>
    </sheetView>
  </sheetViews>
  <sheetFormatPr defaultRowHeight="16.5" x14ac:dyDescent="0.3"/>
  <sheetData>
    <row r="1" spans="1:4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T1" t="s">
        <v>43</v>
      </c>
      <c r="AU1" t="s">
        <v>44</v>
      </c>
      <c r="AV1" t="s">
        <v>45</v>
      </c>
    </row>
    <row r="2" spans="1:48" x14ac:dyDescent="0.3">
      <c r="A2" s="1">
        <v>0</v>
      </c>
      <c r="B2">
        <v>2.98</v>
      </c>
      <c r="C2">
        <v>120.21</v>
      </c>
      <c r="D2">
        <v>50</v>
      </c>
      <c r="E2">
        <v>0.49009999999999998</v>
      </c>
      <c r="F2">
        <v>5.5380399999999996</v>
      </c>
      <c r="G2">
        <v>1.494645848733418</v>
      </c>
      <c r="H2">
        <v>5.0292816436118648E-4</v>
      </c>
      <c r="I2">
        <v>2.2359573866278791E-4</v>
      </c>
      <c r="J2">
        <v>0.81795770904476639</v>
      </c>
      <c r="K2">
        <v>786.18665066657479</v>
      </c>
      <c r="L2">
        <v>3.5688957981122101E-2</v>
      </c>
      <c r="M2">
        <v>8.6548910168421214E-6</v>
      </c>
      <c r="N2">
        <v>4.7395415118946897E-5</v>
      </c>
      <c r="O2">
        <v>9.2577302169000729E-7</v>
      </c>
      <c r="P2">
        <v>2.4221981466891839E-5</v>
      </c>
      <c r="Q2">
        <v>6.2856922824752238E-5</v>
      </c>
      <c r="R2">
        <v>2.498229051660775E-2</v>
      </c>
      <c r="S2">
        <v>16148.684658818471</v>
      </c>
      <c r="T2">
        <v>9.6086468187228602E-2</v>
      </c>
      <c r="U2">
        <v>67230.717934834145</v>
      </c>
      <c r="V2">
        <v>16188.463468487271</v>
      </c>
      <c r="W2">
        <v>4.8795352028911047E-2</v>
      </c>
      <c r="X2">
        <v>9.11872296930317E-3</v>
      </c>
      <c r="Y2">
        <v>9.0628041520550116E-3</v>
      </c>
      <c r="Z2">
        <v>327.90008340384679</v>
      </c>
      <c r="AA2">
        <v>643.06743166080958</v>
      </c>
      <c r="AB2">
        <v>5633.4218994975863</v>
      </c>
      <c r="AC2">
        <v>11494.433583957531</v>
      </c>
      <c r="AD2">
        <v>482.43071808779717</v>
      </c>
      <c r="AE2">
        <v>5654.2556553072818</v>
      </c>
      <c r="AF2">
        <v>1</v>
      </c>
      <c r="AG2">
        <v>1.195493559447714E-3</v>
      </c>
      <c r="AH2">
        <v>2876027.2244304302</v>
      </c>
      <c r="AI2">
        <v>1098505.798292354</v>
      </c>
      <c r="AJ2">
        <v>3.738436958556355E-2</v>
      </c>
      <c r="AK2">
        <v>28.889644776634121</v>
      </c>
      <c r="AL2">
        <v>0.1437871373921806</v>
      </c>
      <c r="AM2">
        <v>120.27428860311591</v>
      </c>
      <c r="AN2">
        <v>4.7805405338257848E-2</v>
      </c>
      <c r="AO2">
        <v>0.14910400368844001</v>
      </c>
      <c r="AP2">
        <v>8.3213951738760242E-2</v>
      </c>
      <c r="AQ2">
        <v>8.3213951738760242E-2</v>
      </c>
      <c r="AR2">
        <v>1</v>
      </c>
      <c r="AT2">
        <f>1.4*(AL2)^0.03*(Y2)^0.08-14*(H2)^0.15*(I2)^0.35*(AG2)^0.06</f>
        <v>0.74877499507355516</v>
      </c>
      <c r="AU2">
        <f>ABS(E2-AT2)</f>
        <v>0.25867499507355518</v>
      </c>
      <c r="AV2">
        <f>100*(SUM(AU2:AU998))/(COUNTA(AU2:AU998))</f>
        <v>11.071140156563061</v>
      </c>
    </row>
    <row r="3" spans="1:48" x14ac:dyDescent="0.3">
      <c r="A3" s="1">
        <v>1</v>
      </c>
      <c r="B3">
        <v>2.98</v>
      </c>
      <c r="C3">
        <v>120.21</v>
      </c>
      <c r="D3">
        <v>50</v>
      </c>
      <c r="E3">
        <v>0.51980000000000004</v>
      </c>
      <c r="F3">
        <v>5.5380399999999996</v>
      </c>
      <c r="G3">
        <v>1.494645848733418</v>
      </c>
      <c r="H3">
        <v>5.0292816436118648E-4</v>
      </c>
      <c r="I3">
        <v>2.2359573866278791E-4</v>
      </c>
      <c r="J3">
        <v>0.81795770904476639</v>
      </c>
      <c r="K3">
        <v>786.18665066657479</v>
      </c>
      <c r="L3">
        <v>3.2452064076804343E-2</v>
      </c>
      <c r="M3">
        <v>7.6925552723192444E-6</v>
      </c>
      <c r="N3">
        <v>4.4550328601221827E-5</v>
      </c>
      <c r="O3">
        <v>8.2212042993837108E-7</v>
      </c>
      <c r="P3">
        <v>2.274052739763028E-5</v>
      </c>
      <c r="Q3">
        <v>6.141326656799011E-5</v>
      </c>
      <c r="R3">
        <v>2.2156774715688141E-2</v>
      </c>
      <c r="S3">
        <v>18165.204829477421</v>
      </c>
      <c r="T3">
        <v>9.6086468187228602E-2</v>
      </c>
      <c r="U3">
        <v>67230.717934834145</v>
      </c>
      <c r="V3">
        <v>18204.881497386759</v>
      </c>
      <c r="W3">
        <v>5.1813306954480942E-2</v>
      </c>
      <c r="X3">
        <v>8.9855802806179889E-3</v>
      </c>
      <c r="Y3">
        <v>9.0628041520550116E-3</v>
      </c>
      <c r="Z3">
        <v>308.80098068352078</v>
      </c>
      <c r="AA3">
        <v>643.06743166080958</v>
      </c>
      <c r="AB3">
        <v>5974.806576941126</v>
      </c>
      <c r="AC3">
        <v>11494.433583957531</v>
      </c>
      <c r="AD3">
        <v>454.33071352375009</v>
      </c>
      <c r="AE3">
        <v>5996.9028558023374</v>
      </c>
      <c r="AF3">
        <v>1</v>
      </c>
      <c r="AG3">
        <v>1.195493559447714E-3</v>
      </c>
      <c r="AH3">
        <v>2876027.2244304302</v>
      </c>
      <c r="AI3">
        <v>1098505.798292354</v>
      </c>
      <c r="AJ3">
        <v>3.31561693370232E-2</v>
      </c>
      <c r="AK3">
        <v>32.497155397224653</v>
      </c>
      <c r="AL3">
        <v>0.1437871373921806</v>
      </c>
      <c r="AM3">
        <v>120.27428860311591</v>
      </c>
      <c r="AN3">
        <v>4.2956018315977493E-2</v>
      </c>
      <c r="AO3">
        <v>0.14050186553259869</v>
      </c>
      <c r="AP3">
        <v>7.6702071382118514E-2</v>
      </c>
      <c r="AQ3">
        <v>7.6702071382118514E-2</v>
      </c>
      <c r="AR3">
        <v>1</v>
      </c>
      <c r="AT3">
        <f>1.4*(AL3)^0.03*(Y3)^0.08-14*(H3)^0.15*(I3)^0.35*(AG3)^0.06</f>
        <v>0.74877499507355516</v>
      </c>
      <c r="AU3">
        <f>ABS(E3-AT3)</f>
        <v>0.22897499507355512</v>
      </c>
    </row>
    <row r="4" spans="1:48" x14ac:dyDescent="0.3">
      <c r="A4" s="1">
        <v>2</v>
      </c>
      <c r="B4">
        <v>2.98</v>
      </c>
      <c r="C4">
        <v>120.21</v>
      </c>
      <c r="D4">
        <v>50</v>
      </c>
      <c r="E4">
        <v>0.53979999999999995</v>
      </c>
      <c r="F4">
        <v>6.0690099999999996</v>
      </c>
      <c r="G4">
        <v>1.494645848733418</v>
      </c>
      <c r="H4">
        <v>5.5114734794073079E-4</v>
      </c>
      <c r="I4">
        <v>2.2359573866278791E-4</v>
      </c>
      <c r="J4">
        <v>0.81795770904476639</v>
      </c>
      <c r="K4">
        <v>786.18665066657479</v>
      </c>
      <c r="L4">
        <v>3.0432988904763751E-2</v>
      </c>
      <c r="M4">
        <v>7.1032585918759681E-6</v>
      </c>
      <c r="N4">
        <v>4.2651845827073212E-5</v>
      </c>
      <c r="O4">
        <v>7.5873658131197173E-7</v>
      </c>
      <c r="P4">
        <v>2.175509834946564E-5</v>
      </c>
      <c r="Q4">
        <v>6.0499306798838028E-5</v>
      </c>
      <c r="R4">
        <v>2.0349580422022749E-2</v>
      </c>
      <c r="S4">
        <v>19589.958203952421</v>
      </c>
      <c r="T4">
        <v>9.6086468187228602E-2</v>
      </c>
      <c r="U4">
        <v>67230.717934834145</v>
      </c>
      <c r="V4">
        <v>19629.404678806459</v>
      </c>
      <c r="W4">
        <v>5.4065080398830387E-2</v>
      </c>
      <c r="X4">
        <v>8.901167579299759E-3</v>
      </c>
      <c r="Y4">
        <v>9.0628041520550116E-3</v>
      </c>
      <c r="Z4">
        <v>295.93963205030462</v>
      </c>
      <c r="AA4">
        <v>643.06743166080958</v>
      </c>
      <c r="AB4">
        <v>6204.6952486202754</v>
      </c>
      <c r="AC4">
        <v>11494.433583957531</v>
      </c>
      <c r="AD4">
        <v>435.40815152775878</v>
      </c>
      <c r="AE4">
        <v>6227.6417113545613</v>
      </c>
      <c r="AF4">
        <v>1</v>
      </c>
      <c r="AG4">
        <v>1.195493559447714E-3</v>
      </c>
      <c r="AH4">
        <v>2876027.2244304302</v>
      </c>
      <c r="AI4">
        <v>1098505.798292354</v>
      </c>
      <c r="AJ4">
        <v>3.0451820856951081E-2</v>
      </c>
      <c r="AK4">
        <v>35.046008121301867</v>
      </c>
      <c r="AL4">
        <v>0.1437871373921806</v>
      </c>
      <c r="AM4">
        <v>120.27428860311591</v>
      </c>
      <c r="AN4">
        <v>3.9961252066260548E-2</v>
      </c>
      <c r="AO4">
        <v>0.13497272543560829</v>
      </c>
      <c r="AP4">
        <v>7.2647770776626028E-2</v>
      </c>
      <c r="AQ4">
        <v>7.2647770776626028E-2</v>
      </c>
      <c r="AR4">
        <v>1</v>
      </c>
      <c r="AT4">
        <f>1.4*(AL4)^0.03*(Y4)^0.08-14*(H4)^0.15*(I4)^0.35*(AG4)^0.06</f>
        <v>0.74659187741701305</v>
      </c>
      <c r="AU4">
        <f>ABS(E4-AT4)</f>
        <v>0.2067918774170131</v>
      </c>
    </row>
    <row r="5" spans="1:48" x14ac:dyDescent="0.3">
      <c r="A5" s="1">
        <v>3</v>
      </c>
      <c r="B5">
        <v>2.98</v>
      </c>
      <c r="C5">
        <v>120.21</v>
      </c>
      <c r="D5">
        <v>50</v>
      </c>
      <c r="E5">
        <v>0.56950000000000001</v>
      </c>
      <c r="F5">
        <v>6.4046799999999999</v>
      </c>
      <c r="G5">
        <v>1.494645848733418</v>
      </c>
      <c r="H5">
        <v>5.8163067722891214E-4</v>
      </c>
      <c r="I5">
        <v>2.2359573866278791E-4</v>
      </c>
      <c r="J5">
        <v>0.81795770904476639</v>
      </c>
      <c r="K5">
        <v>786.18665066657479</v>
      </c>
      <c r="L5">
        <v>2.7641217117220309E-2</v>
      </c>
      <c r="M5">
        <v>6.3034000163648117E-6</v>
      </c>
      <c r="N5">
        <v>3.9853338134861127E-5</v>
      </c>
      <c r="O5">
        <v>6.7281289173067858E-7</v>
      </c>
      <c r="P5">
        <v>2.030659829731197E-5</v>
      </c>
      <c r="Q5">
        <v>5.921949988761982E-5</v>
      </c>
      <c r="R5">
        <v>1.7807729170756119E-2</v>
      </c>
      <c r="S5">
        <v>21804.955555484241</v>
      </c>
      <c r="T5">
        <v>9.6086468187228602E-2</v>
      </c>
      <c r="U5">
        <v>67230.717934834145</v>
      </c>
      <c r="V5">
        <v>21843.820498723489</v>
      </c>
      <c r="W5">
        <v>5.7795005806136467E-2</v>
      </c>
      <c r="X5">
        <v>8.7827751695672973E-3</v>
      </c>
      <c r="Y5">
        <v>9.0628041520550116E-3</v>
      </c>
      <c r="Z5">
        <v>276.84052932997849</v>
      </c>
      <c r="AA5">
        <v>643.06743166080958</v>
      </c>
      <c r="AB5">
        <v>6546.0799260638141</v>
      </c>
      <c r="AC5">
        <v>11494.433583957531</v>
      </c>
      <c r="AD5">
        <v>407.30814696371169</v>
      </c>
      <c r="AE5">
        <v>6570.2889118496159</v>
      </c>
      <c r="AF5">
        <v>1</v>
      </c>
      <c r="AG5">
        <v>1.195493559447714E-3</v>
      </c>
      <c r="AH5">
        <v>2876027.2244304302</v>
      </c>
      <c r="AI5">
        <v>1098505.798292354</v>
      </c>
      <c r="AJ5">
        <v>2.6648106119677179E-2</v>
      </c>
      <c r="AK5">
        <v>39.008590091220739</v>
      </c>
      <c r="AL5">
        <v>0.1437871373921806</v>
      </c>
      <c r="AM5">
        <v>120.27428860311591</v>
      </c>
      <c r="AN5">
        <v>3.5861480176033092E-2</v>
      </c>
      <c r="AO5">
        <v>0.127095116657961</v>
      </c>
      <c r="AP5">
        <v>6.7047458619298825E-2</v>
      </c>
      <c r="AQ5">
        <v>6.7047458619298825E-2</v>
      </c>
      <c r="AR5">
        <v>1</v>
      </c>
      <c r="AT5">
        <f>1.4*(AL5)^0.03*(Y5)^0.08-14*(H5)^0.15*(I5)^0.35*(AG5)^0.06</f>
        <v>0.74529415558037226</v>
      </c>
      <c r="AU5">
        <f>ABS(E5-AT5)</f>
        <v>0.17579415558037226</v>
      </c>
    </row>
    <row r="6" spans="1:48" x14ac:dyDescent="0.3">
      <c r="A6" s="1">
        <v>4</v>
      </c>
      <c r="B6">
        <v>2.98</v>
      </c>
      <c r="C6">
        <v>120.21</v>
      </c>
      <c r="D6">
        <v>50</v>
      </c>
      <c r="E6">
        <v>0.56950000000000001</v>
      </c>
      <c r="F6">
        <v>6.2927900000000001</v>
      </c>
      <c r="G6">
        <v>1.494645848733418</v>
      </c>
      <c r="H6">
        <v>5.7146956746618495E-4</v>
      </c>
      <c r="I6">
        <v>2.2359573866278791E-4</v>
      </c>
      <c r="J6">
        <v>0.81795770904476639</v>
      </c>
      <c r="K6">
        <v>786.18665066657479</v>
      </c>
      <c r="L6">
        <v>2.7641217117220309E-2</v>
      </c>
      <c r="M6">
        <v>6.3034000163648117E-6</v>
      </c>
      <c r="N6">
        <v>3.9853338134861127E-5</v>
      </c>
      <c r="O6">
        <v>6.7281289173067858E-7</v>
      </c>
      <c r="P6">
        <v>2.030659829731197E-5</v>
      </c>
      <c r="Q6">
        <v>5.921949988761982E-5</v>
      </c>
      <c r="R6">
        <v>1.7807729170756119E-2</v>
      </c>
      <c r="S6">
        <v>21804.955555484241</v>
      </c>
      <c r="T6">
        <v>9.6086468187228602E-2</v>
      </c>
      <c r="U6">
        <v>67230.717934834145</v>
      </c>
      <c r="V6">
        <v>21843.820498723489</v>
      </c>
      <c r="W6">
        <v>5.7795005806136467E-2</v>
      </c>
      <c r="X6">
        <v>8.7827751695672973E-3</v>
      </c>
      <c r="Y6">
        <v>9.0628041520550116E-3</v>
      </c>
      <c r="Z6">
        <v>276.84052932997849</v>
      </c>
      <c r="AA6">
        <v>643.06743166080958</v>
      </c>
      <c r="AB6">
        <v>6546.0799260638141</v>
      </c>
      <c r="AC6">
        <v>11494.433583957531</v>
      </c>
      <c r="AD6">
        <v>407.30814696371169</v>
      </c>
      <c r="AE6">
        <v>6570.2889118496159</v>
      </c>
      <c r="AF6">
        <v>1</v>
      </c>
      <c r="AG6">
        <v>1.195493559447714E-3</v>
      </c>
      <c r="AH6">
        <v>2876027.2244304302</v>
      </c>
      <c r="AI6">
        <v>1098505.798292354</v>
      </c>
      <c r="AJ6">
        <v>2.6648106119677179E-2</v>
      </c>
      <c r="AK6">
        <v>39.008590091220739</v>
      </c>
      <c r="AL6">
        <v>0.1437871373921806</v>
      </c>
      <c r="AM6">
        <v>120.27428860311591</v>
      </c>
      <c r="AN6">
        <v>3.5861480176033092E-2</v>
      </c>
      <c r="AO6">
        <v>0.127095116657961</v>
      </c>
      <c r="AP6">
        <v>6.7047458619298825E-2</v>
      </c>
      <c r="AQ6">
        <v>6.7047458619298825E-2</v>
      </c>
      <c r="AR6">
        <v>1</v>
      </c>
      <c r="AT6">
        <f>1.4*(AL6)^0.03*(Y6)^0.08-14*(H6)^0.15*(I6)^0.35*(AG6)^0.06</f>
        <v>0.74572016856375367</v>
      </c>
      <c r="AU6">
        <f>ABS(E6-AT6)</f>
        <v>0.17622016856375367</v>
      </c>
    </row>
    <row r="7" spans="1:48" x14ac:dyDescent="0.3">
      <c r="A7" s="1">
        <v>5</v>
      </c>
      <c r="B7">
        <v>2.98</v>
      </c>
      <c r="C7">
        <v>120.21</v>
      </c>
      <c r="D7">
        <v>50</v>
      </c>
      <c r="E7">
        <v>0.58950000000000002</v>
      </c>
      <c r="F7">
        <v>6.2368499999999996</v>
      </c>
      <c r="G7">
        <v>1.494645848733418</v>
      </c>
      <c r="H7">
        <v>5.6638946665175146E-4</v>
      </c>
      <c r="I7">
        <v>2.2359573866278791E-4</v>
      </c>
      <c r="J7">
        <v>0.81795770904476639</v>
      </c>
      <c r="K7">
        <v>786.18665066657479</v>
      </c>
      <c r="L7">
        <v>2.5884340369441899E-2</v>
      </c>
      <c r="M7">
        <v>5.8095399395455419E-6</v>
      </c>
      <c r="N7">
        <v>3.7980268957861447E-5</v>
      </c>
      <c r="O7">
        <v>6.1982260160935668E-7</v>
      </c>
      <c r="P7">
        <v>1.9339592758993192E-5</v>
      </c>
      <c r="Q7">
        <v>5.8405203749996151E-5</v>
      </c>
      <c r="R7">
        <v>1.6191554775846939E-2</v>
      </c>
      <c r="S7">
        <v>23363.363597213702</v>
      </c>
      <c r="T7">
        <v>9.6086468187228602E-2</v>
      </c>
      <c r="U7">
        <v>67230.717934834145</v>
      </c>
      <c r="V7">
        <v>23401.675525946259</v>
      </c>
      <c r="W7">
        <v>6.0610840437373317E-2</v>
      </c>
      <c r="X7">
        <v>8.7073147822346892E-3</v>
      </c>
      <c r="Y7">
        <v>9.0628041520550116E-3</v>
      </c>
      <c r="Z7">
        <v>263.97918069676228</v>
      </c>
      <c r="AA7">
        <v>643.06743166080958</v>
      </c>
      <c r="AB7">
        <v>6775.9685977429654</v>
      </c>
      <c r="AC7">
        <v>11494.433583957531</v>
      </c>
      <c r="AD7">
        <v>388.38558496772049</v>
      </c>
      <c r="AE7">
        <v>6801.0277674018416</v>
      </c>
      <c r="AF7">
        <v>1</v>
      </c>
      <c r="AG7">
        <v>1.195493559447714E-3</v>
      </c>
      <c r="AH7">
        <v>2876027.2244304302</v>
      </c>
      <c r="AI7">
        <v>1098505.798292354</v>
      </c>
      <c r="AJ7">
        <v>2.42296064687407E-2</v>
      </c>
      <c r="AK7">
        <v>41.796548101040969</v>
      </c>
      <c r="AL7">
        <v>0.1437871373921806</v>
      </c>
      <c r="AM7">
        <v>120.27428860311591</v>
      </c>
      <c r="AN7">
        <v>3.3307584872104133E-2</v>
      </c>
      <c r="AO7">
        <v>0.12198426855706269</v>
      </c>
      <c r="AP7">
        <v>6.3523731710116063E-2</v>
      </c>
      <c r="AQ7">
        <v>6.3523731710116063E-2</v>
      </c>
      <c r="AR7">
        <v>1</v>
      </c>
      <c r="AT7">
        <f>1.4*(AL7)^0.03*(Y7)^0.08-14*(H7)^0.15*(I7)^0.35*(AG7)^0.06</f>
        <v>0.74593557529248944</v>
      </c>
      <c r="AU7">
        <f>ABS(E7-AT7)</f>
        <v>0.15643557529248941</v>
      </c>
    </row>
    <row r="8" spans="1:48" x14ac:dyDescent="0.3">
      <c r="A8" s="1">
        <v>6</v>
      </c>
      <c r="B8">
        <v>2.98</v>
      </c>
      <c r="C8">
        <v>120.21</v>
      </c>
      <c r="D8">
        <v>50</v>
      </c>
      <c r="E8">
        <v>0.71950000000000003</v>
      </c>
      <c r="F8">
        <v>7.99193</v>
      </c>
      <c r="G8">
        <v>1.494645848733418</v>
      </c>
      <c r="H8">
        <v>7.2577422420262358E-4</v>
      </c>
      <c r="I8">
        <v>2.2359573866278791E-4</v>
      </c>
      <c r="J8">
        <v>0.81795770904476639</v>
      </c>
      <c r="K8">
        <v>786.18665066657479</v>
      </c>
      <c r="L8">
        <v>1.6274036069913171E-2</v>
      </c>
      <c r="M8">
        <v>3.26086434203081E-6</v>
      </c>
      <c r="N8">
        <v>2.593700588904635E-5</v>
      </c>
      <c r="O8">
        <v>3.4710382873577972E-7</v>
      </c>
      <c r="P8">
        <v>1.316053046486115E-5</v>
      </c>
      <c r="Q8">
        <v>5.3864345726682157E-5</v>
      </c>
      <c r="R8">
        <v>7.5601073385881921E-3</v>
      </c>
      <c r="S8">
        <v>34804.014868184429</v>
      </c>
      <c r="T8">
        <v>9.6086468187228602E-2</v>
      </c>
      <c r="U8">
        <v>67230.717934834145</v>
      </c>
      <c r="V8">
        <v>34835.565694423378</v>
      </c>
      <c r="W8">
        <v>8.8701426023321733E-2</v>
      </c>
      <c r="X8">
        <v>8.2841413001484756E-3</v>
      </c>
      <c r="Y8">
        <v>9.0628041520550116E-3</v>
      </c>
      <c r="Z8">
        <v>180.38041458085709</v>
      </c>
      <c r="AA8">
        <v>643.06743166080958</v>
      </c>
      <c r="AB8">
        <v>8270.2449636574456</v>
      </c>
      <c r="AC8">
        <v>11494.433583957531</v>
      </c>
      <c r="AD8">
        <v>265.38893199377742</v>
      </c>
      <c r="AE8">
        <v>8300.8303284913072</v>
      </c>
      <c r="AF8">
        <v>1</v>
      </c>
      <c r="AG8">
        <v>1.195493559447714E-3</v>
      </c>
      <c r="AH8">
        <v>2876027.2244304302</v>
      </c>
      <c r="AI8">
        <v>1098505.798292354</v>
      </c>
      <c r="AJ8">
        <v>1.131320791680112E-2</v>
      </c>
      <c r="AK8">
        <v>62.263623792633197</v>
      </c>
      <c r="AL8">
        <v>0.1437871373921806</v>
      </c>
      <c r="AM8">
        <v>120.27428860311591</v>
      </c>
      <c r="AN8">
        <v>1.9760984930434971E-2</v>
      </c>
      <c r="AO8">
        <v>9.1272549982218482E-2</v>
      </c>
      <c r="AP8">
        <v>4.41079871813638E-2</v>
      </c>
      <c r="AQ8">
        <v>4.41079871813638E-2</v>
      </c>
      <c r="AR8">
        <v>1</v>
      </c>
      <c r="AT8">
        <f>1.4*(AL8)^0.03*(Y8)^0.08-14*(H8)^0.15*(I8)^0.35*(AG8)^0.06</f>
        <v>0.7398454029496635</v>
      </c>
      <c r="AU8">
        <f>ABS(E8-AT8)</f>
        <v>2.0345402949663471E-2</v>
      </c>
    </row>
    <row r="9" spans="1:48" x14ac:dyDescent="0.3">
      <c r="A9" s="1">
        <v>7</v>
      </c>
      <c r="B9">
        <v>2.98</v>
      </c>
      <c r="C9">
        <v>120.21</v>
      </c>
      <c r="D9">
        <v>50</v>
      </c>
      <c r="E9">
        <v>0.71950000000000003</v>
      </c>
      <c r="F9">
        <v>7.4752599999999996</v>
      </c>
      <c r="G9">
        <v>1.494645848733418</v>
      </c>
      <c r="H9">
        <v>6.7885367204328657E-4</v>
      </c>
      <c r="I9">
        <v>2.2359573866278791E-4</v>
      </c>
      <c r="J9">
        <v>0.81795770904476639</v>
      </c>
      <c r="K9">
        <v>786.18665066657479</v>
      </c>
      <c r="L9">
        <v>1.6274036069913171E-2</v>
      </c>
      <c r="M9">
        <v>3.26086434203081E-6</v>
      </c>
      <c r="N9">
        <v>2.593700588904635E-5</v>
      </c>
      <c r="O9">
        <v>3.4710382873577972E-7</v>
      </c>
      <c r="P9">
        <v>1.316053046486115E-5</v>
      </c>
      <c r="Q9">
        <v>5.3864345726682157E-5</v>
      </c>
      <c r="R9">
        <v>7.5601073385881921E-3</v>
      </c>
      <c r="S9">
        <v>34804.014868184429</v>
      </c>
      <c r="T9">
        <v>9.6086468187228602E-2</v>
      </c>
      <c r="U9">
        <v>67230.717934834145</v>
      </c>
      <c r="V9">
        <v>34835.565694423378</v>
      </c>
      <c r="W9">
        <v>8.8701426023321733E-2</v>
      </c>
      <c r="X9">
        <v>8.2841413001484756E-3</v>
      </c>
      <c r="Y9">
        <v>9.0628041520550116E-3</v>
      </c>
      <c r="Z9">
        <v>180.38041458085709</v>
      </c>
      <c r="AA9">
        <v>643.06743166080958</v>
      </c>
      <c r="AB9">
        <v>8270.2449636574456</v>
      </c>
      <c r="AC9">
        <v>11494.433583957531</v>
      </c>
      <c r="AD9">
        <v>265.38893199377742</v>
      </c>
      <c r="AE9">
        <v>8300.8303284913072</v>
      </c>
      <c r="AF9">
        <v>1</v>
      </c>
      <c r="AG9">
        <v>1.195493559447714E-3</v>
      </c>
      <c r="AH9">
        <v>2876027.2244304302</v>
      </c>
      <c r="AI9">
        <v>1098505.798292354</v>
      </c>
      <c r="AJ9">
        <v>1.131320791680112E-2</v>
      </c>
      <c r="AK9">
        <v>62.263623792633197</v>
      </c>
      <c r="AL9">
        <v>0.1437871373921806</v>
      </c>
      <c r="AM9">
        <v>120.27428860311591</v>
      </c>
      <c r="AN9">
        <v>1.9760984930434971E-2</v>
      </c>
      <c r="AO9">
        <v>9.1272549982218482E-2</v>
      </c>
      <c r="AP9">
        <v>4.41079871813638E-2</v>
      </c>
      <c r="AQ9">
        <v>4.41079871813638E-2</v>
      </c>
      <c r="AR9">
        <v>1</v>
      </c>
      <c r="AT9">
        <f>1.4*(AL9)^0.03*(Y9)^0.08-14*(H9)^0.15*(I9)^0.35*(AG9)^0.06</f>
        <v>0.74150928655577308</v>
      </c>
      <c r="AU9">
        <f>ABS(E9-AT9)</f>
        <v>2.2009286555773055E-2</v>
      </c>
    </row>
    <row r="10" spans="1:48" x14ac:dyDescent="0.3">
      <c r="A10" s="1">
        <v>8</v>
      </c>
      <c r="B10">
        <v>2.98</v>
      </c>
      <c r="C10">
        <v>120.21</v>
      </c>
      <c r="D10">
        <v>50</v>
      </c>
      <c r="E10">
        <v>0.75949999999999995</v>
      </c>
      <c r="F10">
        <v>7.5398399999999999</v>
      </c>
      <c r="G10">
        <v>1.494645848733418</v>
      </c>
      <c r="H10">
        <v>6.8471840051300618E-4</v>
      </c>
      <c r="I10">
        <v>2.2359573866278791E-4</v>
      </c>
      <c r="J10">
        <v>0.81795770904476639</v>
      </c>
      <c r="K10">
        <v>786.18665066657479</v>
      </c>
      <c r="L10">
        <v>1.3779817391402049E-2</v>
      </c>
      <c r="M10">
        <v>2.6502421433125608E-6</v>
      </c>
      <c r="N10">
        <v>2.2252640093215739E-5</v>
      </c>
      <c r="O10">
        <v>2.8195067066247188E-7</v>
      </c>
      <c r="P10">
        <v>1.128089713353173E-5</v>
      </c>
      <c r="Q10">
        <v>5.2678674568297989E-5</v>
      </c>
      <c r="R10">
        <v>5.5576653415663514E-3</v>
      </c>
      <c r="S10">
        <v>38781.384141209201</v>
      </c>
      <c r="T10">
        <v>9.6086468187228602E-2</v>
      </c>
      <c r="U10">
        <v>67230.717934834145</v>
      </c>
      <c r="V10">
        <v>38809.750409975182</v>
      </c>
      <c r="W10">
        <v>0.1034542619523565</v>
      </c>
      <c r="X10">
        <v>8.1728448200847487E-3</v>
      </c>
      <c r="Y10">
        <v>9.0628041520550116E-3</v>
      </c>
      <c r="Z10">
        <v>154.6577173144247</v>
      </c>
      <c r="AA10">
        <v>643.06743166080958</v>
      </c>
      <c r="AB10">
        <v>8730.0223070157444</v>
      </c>
      <c r="AC10">
        <v>11494.433583957531</v>
      </c>
      <c r="AD10">
        <v>227.5438080017949</v>
      </c>
      <c r="AE10">
        <v>8762.3080395957568</v>
      </c>
      <c r="AF10">
        <v>1</v>
      </c>
      <c r="AG10">
        <v>1.195493559447714E-3</v>
      </c>
      <c r="AH10">
        <v>2876027.2244304302</v>
      </c>
      <c r="AI10">
        <v>1098505.798292354</v>
      </c>
      <c r="AJ10">
        <v>8.3166839735480773E-3</v>
      </c>
      <c r="AK10">
        <v>69.379050706393514</v>
      </c>
      <c r="AL10">
        <v>0.1437871373921806</v>
      </c>
      <c r="AM10">
        <v>120.27428860311591</v>
      </c>
      <c r="AN10">
        <v>1.6387975221981019E-2</v>
      </c>
      <c r="AO10">
        <v>8.2258881819498947E-2</v>
      </c>
      <c r="AP10">
        <v>3.8953679780584692E-2</v>
      </c>
      <c r="AQ10">
        <v>3.8953679780584692E-2</v>
      </c>
      <c r="AR10">
        <v>1</v>
      </c>
      <c r="AT10">
        <f>1.4*(AL10)^0.03*(Y10)^0.08-14*(H10)^0.15*(I10)^0.35*(AG10)^0.06</f>
        <v>0.74129606383030278</v>
      </c>
      <c r="AU10">
        <f>ABS(E10-AT10)</f>
        <v>1.8203936169697177E-2</v>
      </c>
    </row>
    <row r="11" spans="1:48" x14ac:dyDescent="0.3">
      <c r="A11" s="1">
        <v>9</v>
      </c>
      <c r="B11">
        <v>2.98</v>
      </c>
      <c r="C11">
        <v>120.21</v>
      </c>
      <c r="D11">
        <v>50</v>
      </c>
      <c r="E11">
        <v>0.8296</v>
      </c>
      <c r="F11">
        <v>9.1814900000000002</v>
      </c>
      <c r="G11">
        <v>1.494645848733418</v>
      </c>
      <c r="H11">
        <v>8.3380219568666731E-4</v>
      </c>
      <c r="I11">
        <v>2.2359573866278791E-4</v>
      </c>
      <c r="J11">
        <v>0.81795770904476639</v>
      </c>
      <c r="K11">
        <v>786.18665066657479</v>
      </c>
      <c r="L11">
        <v>9.7466259212766384E-3</v>
      </c>
      <c r="M11">
        <v>1.7207041232501021E-6</v>
      </c>
      <c r="N11">
        <v>1.5795130267806359E-5</v>
      </c>
      <c r="O11">
        <v>1.8290685708010509E-7</v>
      </c>
      <c r="P11">
        <v>7.9958714099617846E-6</v>
      </c>
      <c r="Q11">
        <v>5.0786859356908291E-5</v>
      </c>
      <c r="R11">
        <v>2.7899820641192792E-3</v>
      </c>
      <c r="S11">
        <v>46270.611145513372</v>
      </c>
      <c r="T11">
        <v>9.6086468187228602E-2</v>
      </c>
      <c r="U11">
        <v>67230.717934834145</v>
      </c>
      <c r="V11">
        <v>46292.143187977003</v>
      </c>
      <c r="W11">
        <v>0.1460137910771229</v>
      </c>
      <c r="X11">
        <v>7.9944393419037005E-3</v>
      </c>
      <c r="Y11">
        <v>9.0628041520550116E-3</v>
      </c>
      <c r="Z11">
        <v>109.578690355002</v>
      </c>
      <c r="AA11">
        <v>643.06743166080958</v>
      </c>
      <c r="AB11">
        <v>9535.7821012511686</v>
      </c>
      <c r="AC11">
        <v>11494.433583957531</v>
      </c>
      <c r="AD11">
        <v>161.2202282058455</v>
      </c>
      <c r="AE11">
        <v>9571.0477283063065</v>
      </c>
      <c r="AF11">
        <v>1</v>
      </c>
      <c r="AG11">
        <v>1.195493559447714E-3</v>
      </c>
      <c r="AH11">
        <v>2876027.2244304302</v>
      </c>
      <c r="AI11">
        <v>1098505.798292354</v>
      </c>
      <c r="AJ11">
        <v>4.1750263272613379E-3</v>
      </c>
      <c r="AK11">
        <v>82.777114534940253</v>
      </c>
      <c r="AL11">
        <v>0.1437871373921806</v>
      </c>
      <c r="AM11">
        <v>120.27428860311591</v>
      </c>
      <c r="AN11">
        <v>1.110037086137978E-2</v>
      </c>
      <c r="AO11">
        <v>6.6250563099665941E-2</v>
      </c>
      <c r="AP11">
        <v>3.03513071790797E-2</v>
      </c>
      <c r="AQ11">
        <v>3.03513071790797E-2</v>
      </c>
      <c r="AR11">
        <v>1</v>
      </c>
      <c r="AT11">
        <f>1.4*(AL11)^0.03*(Y11)^0.08-14*(H11)^0.15*(I11)^0.35*(AG11)^0.06</f>
        <v>0.73633717641540497</v>
      </c>
      <c r="AU11">
        <f>ABS(E11-AT11)</f>
        <v>9.3262823584595034E-2</v>
      </c>
    </row>
    <row r="12" spans="1:48" x14ac:dyDescent="0.3">
      <c r="A12" s="1">
        <v>10</v>
      </c>
      <c r="B12">
        <v>2.98</v>
      </c>
      <c r="C12">
        <v>120.21</v>
      </c>
      <c r="D12">
        <v>76</v>
      </c>
      <c r="E12">
        <v>0.62939999999999996</v>
      </c>
      <c r="F12">
        <v>11.11975</v>
      </c>
      <c r="G12">
        <v>1.494645848733418</v>
      </c>
      <c r="H12">
        <v>6.6435667716462955E-4</v>
      </c>
      <c r="I12">
        <v>3.3986552276743759E-4</v>
      </c>
      <c r="J12">
        <v>0.81795770904476639</v>
      </c>
      <c r="K12">
        <v>1195.0037090131941</v>
      </c>
      <c r="L12">
        <v>2.2633752444474228E-2</v>
      </c>
      <c r="M12">
        <v>4.9168054385487407E-6</v>
      </c>
      <c r="N12">
        <v>3.3688529514543927E-5</v>
      </c>
      <c r="O12">
        <v>5.2415360736381087E-7</v>
      </c>
      <c r="P12">
        <v>1.7137457312222039E-5</v>
      </c>
      <c r="Q12">
        <v>5.7299235090907077E-5</v>
      </c>
      <c r="R12">
        <v>3.0490197417590629E-2</v>
      </c>
      <c r="S12">
        <v>61533.044301039197</v>
      </c>
      <c r="T12">
        <v>0.22199817609977299</v>
      </c>
      <c r="U12">
        <v>155329.85071664079</v>
      </c>
      <c r="V12">
        <v>61618.114529637453</v>
      </c>
      <c r="W12">
        <v>4.416868449374723E-2</v>
      </c>
      <c r="X12">
        <v>7.714585841199397E-3</v>
      </c>
      <c r="Y12">
        <v>9.0628041520550116E-3</v>
      </c>
      <c r="Z12">
        <v>362.24760106371411</v>
      </c>
      <c r="AA12">
        <v>977.46249612443069</v>
      </c>
      <c r="AB12">
        <v>10996.586676569161</v>
      </c>
      <c r="AC12">
        <v>17471.53904761545</v>
      </c>
      <c r="AD12">
        <v>532.9653121542915</v>
      </c>
      <c r="AE12">
        <v>11037.25471202737</v>
      </c>
      <c r="AF12">
        <v>1</v>
      </c>
      <c r="AG12">
        <v>1.195493559447714E-3</v>
      </c>
      <c r="AH12">
        <v>2876027.2244304302</v>
      </c>
      <c r="AI12">
        <v>1098505.798292354</v>
      </c>
      <c r="AJ12">
        <v>4.562659329568873E-2</v>
      </c>
      <c r="AK12">
        <v>110.08127469447891</v>
      </c>
      <c r="AL12">
        <v>0.33220580223089408</v>
      </c>
      <c r="AM12">
        <v>277.88171638863901</v>
      </c>
      <c r="AN12">
        <v>2.864029817745456E-2</v>
      </c>
      <c r="AO12">
        <v>0.1121704568313376</v>
      </c>
      <c r="AP12">
        <v>4.8713935991119159E-2</v>
      </c>
      <c r="AQ12">
        <v>4.8713935991119159E-2</v>
      </c>
      <c r="AR12">
        <v>1</v>
      </c>
      <c r="AT12">
        <f>1.4*(AL12)^0.03*(Y12)^0.08-14*(H12)^0.15*(I12)^0.35*(AG12)^0.06</f>
        <v>0.73912872635027171</v>
      </c>
      <c r="AU12">
        <f>ABS(E12-AT12)</f>
        <v>0.10972872635027175</v>
      </c>
    </row>
    <row r="13" spans="1:48" x14ac:dyDescent="0.3">
      <c r="A13" s="1">
        <v>11</v>
      </c>
      <c r="B13">
        <v>2.98</v>
      </c>
      <c r="C13">
        <v>120.21</v>
      </c>
      <c r="D13">
        <v>76</v>
      </c>
      <c r="E13">
        <v>0.64939999999999998</v>
      </c>
      <c r="F13">
        <v>11.617419999999999</v>
      </c>
      <c r="G13">
        <v>1.494645848733418</v>
      </c>
      <c r="H13">
        <v>6.9409029415462673E-4</v>
      </c>
      <c r="I13">
        <v>3.3986552276743759E-4</v>
      </c>
      <c r="J13">
        <v>0.81795770904476639</v>
      </c>
      <c r="K13">
        <v>1195.0037090131941</v>
      </c>
      <c r="L13">
        <v>2.1116081150434288E-2</v>
      </c>
      <c r="M13">
        <v>4.5100615109271679E-6</v>
      </c>
      <c r="N13">
        <v>3.1880034483391619E-5</v>
      </c>
      <c r="O13">
        <v>4.8061638496541103E-7</v>
      </c>
      <c r="P13">
        <v>1.6208199791114941E-5</v>
      </c>
      <c r="Q13">
        <v>5.6565741335553008E-5</v>
      </c>
      <c r="R13">
        <v>2.7288095725527491E-2</v>
      </c>
      <c r="S13">
        <v>65505.760562968018</v>
      </c>
      <c r="T13">
        <v>0.22199817609977299</v>
      </c>
      <c r="U13">
        <v>155329.85071664079</v>
      </c>
      <c r="V13">
        <v>65588.654189018882</v>
      </c>
      <c r="W13">
        <v>4.6688289998239381E-2</v>
      </c>
      <c r="X13">
        <v>7.6544894608570474E-3</v>
      </c>
      <c r="Y13">
        <v>9.0628041520550116E-3</v>
      </c>
      <c r="Z13">
        <v>342.69835114122537</v>
      </c>
      <c r="AA13">
        <v>977.46249612443069</v>
      </c>
      <c r="AB13">
        <v>11346.01745752147</v>
      </c>
      <c r="AC13">
        <v>17471.53904761545</v>
      </c>
      <c r="AD13">
        <v>504.2030179203847</v>
      </c>
      <c r="AE13">
        <v>11387.977772466749</v>
      </c>
      <c r="AF13">
        <v>1</v>
      </c>
      <c r="AG13">
        <v>1.195493559447714E-3</v>
      </c>
      <c r="AH13">
        <v>2876027.2244304302</v>
      </c>
      <c r="AI13">
        <v>1098505.798292354</v>
      </c>
      <c r="AJ13">
        <v>4.0834856804310322E-2</v>
      </c>
      <c r="AK13">
        <v>117.1883774728347</v>
      </c>
      <c r="AL13">
        <v>0.33220580223089408</v>
      </c>
      <c r="AM13">
        <v>277.88171638863901</v>
      </c>
      <c r="AN13">
        <v>2.6489050488687719E-2</v>
      </c>
      <c r="AO13">
        <v>0.1074085773110296</v>
      </c>
      <c r="AP13">
        <v>4.610193106761807E-2</v>
      </c>
      <c r="AQ13">
        <v>4.610193106761807E-2</v>
      </c>
      <c r="AR13">
        <v>1</v>
      </c>
      <c r="AT13">
        <f>1.4*(AL13)^0.03*(Y13)^0.08-14*(H13)^0.15*(I13)^0.35*(AG13)^0.06</f>
        <v>0.73787292452123487</v>
      </c>
      <c r="AU13">
        <f>ABS(E13-AT13)</f>
        <v>8.8472924521234897E-2</v>
      </c>
    </row>
    <row r="14" spans="1:48" x14ac:dyDescent="0.3">
      <c r="A14" s="1">
        <v>12</v>
      </c>
      <c r="B14">
        <v>2.98</v>
      </c>
      <c r="C14">
        <v>120.21</v>
      </c>
      <c r="D14">
        <v>76</v>
      </c>
      <c r="E14">
        <v>0.66890000000000005</v>
      </c>
      <c r="F14">
        <v>11.36858</v>
      </c>
      <c r="G14">
        <v>1.494645848733418</v>
      </c>
      <c r="H14">
        <v>6.7922318693138461E-4</v>
      </c>
      <c r="I14">
        <v>3.3986552276743759E-4</v>
      </c>
      <c r="J14">
        <v>0.81795770904476639</v>
      </c>
      <c r="K14">
        <v>1195.0037090131941</v>
      </c>
      <c r="L14">
        <v>1.9699355071491311E-2</v>
      </c>
      <c r="M14">
        <v>4.1366107190017736E-6</v>
      </c>
      <c r="N14">
        <v>3.0118234862503759E-5</v>
      </c>
      <c r="O14">
        <v>4.4067092853877782E-7</v>
      </c>
      <c r="P14">
        <v>1.5304338655942249E-5</v>
      </c>
      <c r="Q14">
        <v>5.5878816960534693E-5</v>
      </c>
      <c r="R14">
        <v>2.4337040670906779E-2</v>
      </c>
      <c r="S14">
        <v>69498.801735863104</v>
      </c>
      <c r="T14">
        <v>0.22199817609977299</v>
      </c>
      <c r="U14">
        <v>155329.85071664079</v>
      </c>
      <c r="V14">
        <v>69579.284196358698</v>
      </c>
      <c r="W14">
        <v>4.9437977871889853E-2</v>
      </c>
      <c r="X14">
        <v>7.5980824421958684E-3</v>
      </c>
      <c r="Y14">
        <v>9.0628041520550116E-3</v>
      </c>
      <c r="Z14">
        <v>323.6378324667989</v>
      </c>
      <c r="AA14">
        <v>977.46249612443069</v>
      </c>
      <c r="AB14">
        <v>11686.712468949971</v>
      </c>
      <c r="AC14">
        <v>17471.53904761545</v>
      </c>
      <c r="AD14">
        <v>476.15978104232551</v>
      </c>
      <c r="AE14">
        <v>11729.93275639515</v>
      </c>
      <c r="AF14">
        <v>1</v>
      </c>
      <c r="AG14">
        <v>1.195493559447714E-3</v>
      </c>
      <c r="AH14">
        <v>2876027.2244304302</v>
      </c>
      <c r="AI14">
        <v>1098505.798292354</v>
      </c>
      <c r="AJ14">
        <v>3.6418795244384683E-2</v>
      </c>
      <c r="AK14">
        <v>124.3318410737801</v>
      </c>
      <c r="AL14">
        <v>0.33220580223089408</v>
      </c>
      <c r="AM14">
        <v>277.88171638863901</v>
      </c>
      <c r="AN14">
        <v>2.4498241565773491E-2</v>
      </c>
      <c r="AO14">
        <v>0.10284617465006859</v>
      </c>
      <c r="AP14">
        <v>4.3656604445263737E-2</v>
      </c>
      <c r="AQ14">
        <v>4.3656604445263737E-2</v>
      </c>
      <c r="AR14">
        <v>1</v>
      </c>
      <c r="AT14">
        <f>1.4*(AL14)^0.03*(Y14)^0.08-14*(H14)^0.15*(I14)^0.35*(AG14)^0.06</f>
        <v>0.73849499658310225</v>
      </c>
      <c r="AU14">
        <f>ABS(E14-AT14)</f>
        <v>6.9594996583102198E-2</v>
      </c>
    </row>
    <row r="15" spans="1:48" x14ac:dyDescent="0.3">
      <c r="A15" s="1">
        <v>13</v>
      </c>
      <c r="B15">
        <v>2.98</v>
      </c>
      <c r="C15">
        <v>120.21</v>
      </c>
      <c r="D15">
        <v>76</v>
      </c>
      <c r="E15">
        <v>0.73950000000000005</v>
      </c>
      <c r="F15">
        <v>12.36392</v>
      </c>
      <c r="G15">
        <v>1.494645848733418</v>
      </c>
      <c r="H15">
        <v>7.3869042091137896E-4</v>
      </c>
      <c r="I15">
        <v>3.3986552276743759E-4</v>
      </c>
      <c r="J15">
        <v>0.81795770904476639</v>
      </c>
      <c r="K15">
        <v>1195.0037090131941</v>
      </c>
      <c r="L15">
        <v>1.500614918870926E-2</v>
      </c>
      <c r="M15">
        <v>2.9473899712008498E-6</v>
      </c>
      <c r="N15">
        <v>2.3742659451770389E-5</v>
      </c>
      <c r="O15">
        <v>3.136472741184815E-7</v>
      </c>
      <c r="P15">
        <v>1.204362869949275E-5</v>
      </c>
      <c r="Q15">
        <v>5.3597995341393767E-5</v>
      </c>
      <c r="R15">
        <v>1.506485172967461E-2</v>
      </c>
      <c r="S15">
        <v>84943.720995364885</v>
      </c>
      <c r="T15">
        <v>0.22199817609977299</v>
      </c>
      <c r="U15">
        <v>155329.85071664079</v>
      </c>
      <c r="V15">
        <v>85013.087293269389</v>
      </c>
      <c r="W15">
        <v>6.2836523890144838E-2</v>
      </c>
      <c r="X15">
        <v>7.4098557909820853E-3</v>
      </c>
      <c r="Y15">
        <v>9.0628041520550116E-3</v>
      </c>
      <c r="Z15">
        <v>254.62898024041411</v>
      </c>
      <c r="AA15">
        <v>977.46249612443069</v>
      </c>
      <c r="AB15">
        <v>12920.20312571163</v>
      </c>
      <c r="AC15">
        <v>17471.53904761545</v>
      </c>
      <c r="AD15">
        <v>374.62888239663482</v>
      </c>
      <c r="AE15">
        <v>12967.985159746169</v>
      </c>
      <c r="AF15">
        <v>1</v>
      </c>
      <c r="AG15">
        <v>1.195493559447714E-3</v>
      </c>
      <c r="AH15">
        <v>2876027.2244304302</v>
      </c>
      <c r="AI15">
        <v>1098505.798292354</v>
      </c>
      <c r="AJ15">
        <v>2.2543568790839019E-2</v>
      </c>
      <c r="AK15">
        <v>151.96246489472031</v>
      </c>
      <c r="AL15">
        <v>0.33220580223089408</v>
      </c>
      <c r="AM15">
        <v>277.88171638863901</v>
      </c>
      <c r="AN15">
        <v>1.8037623629479051E-2</v>
      </c>
      <c r="AO15">
        <v>8.6760875349521788E-2</v>
      </c>
      <c r="AP15">
        <v>3.5468626227023223E-2</v>
      </c>
      <c r="AQ15">
        <v>3.5468626227023223E-2</v>
      </c>
      <c r="AR15">
        <v>1</v>
      </c>
      <c r="AT15">
        <f>1.4*(AL15)^0.03*(Y15)^0.08-14*(H15)^0.15*(I15)^0.35*(AG15)^0.06</f>
        <v>0.7360724011060289</v>
      </c>
      <c r="AU15">
        <f>ABS(E15-AT15)</f>
        <v>3.427598893971151E-3</v>
      </c>
    </row>
    <row r="16" spans="1:48" x14ac:dyDescent="0.3">
      <c r="A16" s="1">
        <v>14</v>
      </c>
      <c r="B16">
        <v>2.98</v>
      </c>
      <c r="C16">
        <v>120.21</v>
      </c>
      <c r="D16">
        <v>76</v>
      </c>
      <c r="E16">
        <v>0.78920000000000001</v>
      </c>
      <c r="F16">
        <v>13.11042</v>
      </c>
      <c r="G16">
        <v>1.494645848733418</v>
      </c>
      <c r="H16">
        <v>7.8329054766813119E-4</v>
      </c>
      <c r="I16">
        <v>3.3986552276743759E-4</v>
      </c>
      <c r="J16">
        <v>0.81795770904476639</v>
      </c>
      <c r="K16">
        <v>1195.0037090131941</v>
      </c>
      <c r="L16">
        <v>1.2025979088907041E-2</v>
      </c>
      <c r="M16">
        <v>2.2364697838720991E-6</v>
      </c>
      <c r="N16">
        <v>1.924843281166897E-5</v>
      </c>
      <c r="O16">
        <v>2.378420546875704E-7</v>
      </c>
      <c r="P16">
        <v>9.753310436086535E-6</v>
      </c>
      <c r="Q16">
        <v>5.2159390968080542E-5</v>
      </c>
      <c r="R16">
        <v>9.8648530320022115E-3</v>
      </c>
      <c r="S16">
        <v>96745.12231205414</v>
      </c>
      <c r="T16">
        <v>0.22199817609977299</v>
      </c>
      <c r="U16">
        <v>155329.85071664079</v>
      </c>
      <c r="V16">
        <v>96804.420075487084</v>
      </c>
      <c r="W16">
        <v>7.7651396932555641E-2</v>
      </c>
      <c r="X16">
        <v>7.2903357756026006E-3</v>
      </c>
      <c r="Y16">
        <v>9.0628041520550116E-3</v>
      </c>
      <c r="Z16">
        <v>206.04909418303001</v>
      </c>
      <c r="AA16">
        <v>977.46249612443069</v>
      </c>
      <c r="AB16">
        <v>13788.53861637811</v>
      </c>
      <c r="AC16">
        <v>17471.53904761545</v>
      </c>
      <c r="AD16">
        <v>303.15458122537672</v>
      </c>
      <c r="AE16">
        <v>13839.531964938031</v>
      </c>
      <c r="AF16">
        <v>1</v>
      </c>
      <c r="AG16">
        <v>1.195493559447714E-3</v>
      </c>
      <c r="AH16">
        <v>2876027.2244304302</v>
      </c>
      <c r="AI16">
        <v>1098505.798292354</v>
      </c>
      <c r="AJ16">
        <v>1.4762109639645429E-2</v>
      </c>
      <c r="AK16">
        <v>173.07491455293291</v>
      </c>
      <c r="AL16">
        <v>0.33220580223089408</v>
      </c>
      <c r="AM16">
        <v>277.88171638863901</v>
      </c>
      <c r="AN16">
        <v>1.4060860622737479E-2</v>
      </c>
      <c r="AO16">
        <v>7.5549381871201735E-2</v>
      </c>
      <c r="AP16">
        <v>3.0141025275222399E-2</v>
      </c>
      <c r="AQ16">
        <v>3.0141025275222399E-2</v>
      </c>
      <c r="AR16">
        <v>1</v>
      </c>
      <c r="AT16">
        <f>1.4*(AL16)^0.03*(Y16)^0.08-14*(H16)^0.15*(I16)^0.35*(AG16)^0.06</f>
        <v>0.73436202687487839</v>
      </c>
      <c r="AU16">
        <f>ABS(E16-AT16)</f>
        <v>5.483797312512162E-2</v>
      </c>
    </row>
    <row r="17" spans="1:47" x14ac:dyDescent="0.3">
      <c r="A17" s="1">
        <v>15</v>
      </c>
      <c r="B17">
        <v>2.98</v>
      </c>
      <c r="C17">
        <v>120.21</v>
      </c>
      <c r="D17">
        <v>103</v>
      </c>
      <c r="E17">
        <v>0.75949999999999995</v>
      </c>
      <c r="F17">
        <v>17.58942</v>
      </c>
      <c r="G17">
        <v>1.494645848733418</v>
      </c>
      <c r="H17">
        <v>7.7541494586268948E-4</v>
      </c>
      <c r="I17">
        <v>4.6060722164534311E-4</v>
      </c>
      <c r="J17">
        <v>0.81795770904476639</v>
      </c>
      <c r="K17">
        <v>1619.544500373144</v>
      </c>
      <c r="L17">
        <v>1.3779817391402049E-2</v>
      </c>
      <c r="M17">
        <v>2.6502421433125608E-6</v>
      </c>
      <c r="N17">
        <v>2.1775118467120802E-5</v>
      </c>
      <c r="O17">
        <v>2.8195067066247188E-7</v>
      </c>
      <c r="P17">
        <v>1.1041549379344961E-5</v>
      </c>
      <c r="Q17">
        <v>5.3170608888596092E-5</v>
      </c>
      <c r="R17">
        <v>2.3584508643470961E-2</v>
      </c>
      <c r="S17">
        <v>164572.6817416354</v>
      </c>
      <c r="T17">
        <v>0.4077525363993233</v>
      </c>
      <c r="U17">
        <v>285300.27462826221</v>
      </c>
      <c r="V17">
        <v>164693.0568397707</v>
      </c>
      <c r="W17">
        <v>5.0220515510852673E-2</v>
      </c>
      <c r="X17">
        <v>6.8219172616427936E-3</v>
      </c>
      <c r="Y17">
        <v>9.0628041520550116E-3</v>
      </c>
      <c r="Z17">
        <v>318.59489766771497</v>
      </c>
      <c r="AA17">
        <v>1324.7189092212679</v>
      </c>
      <c r="AB17">
        <v>17983.845952452441</v>
      </c>
      <c r="AC17">
        <v>23678.533182952509</v>
      </c>
      <c r="AD17">
        <v>468.74024448369761</v>
      </c>
      <c r="AE17">
        <v>18050.354561567259</v>
      </c>
      <c r="AF17">
        <v>1</v>
      </c>
      <c r="AG17">
        <v>1.195493559447714E-3</v>
      </c>
      <c r="AH17">
        <v>2876027.2244304302</v>
      </c>
      <c r="AI17">
        <v>1098505.798292354</v>
      </c>
      <c r="AJ17">
        <v>3.5292680110148619E-2</v>
      </c>
      <c r="AK17">
        <v>294.41693957765159</v>
      </c>
      <c r="AL17">
        <v>0.61017509623745769</v>
      </c>
      <c r="AM17">
        <v>510.39597111618269</v>
      </c>
      <c r="AN17">
        <v>1.6387975221981019E-2</v>
      </c>
      <c r="AO17">
        <v>8.2258881819498947E-2</v>
      </c>
      <c r="AP17">
        <v>2.9706280817072508E-2</v>
      </c>
      <c r="AQ17">
        <v>2.9706280817072508E-2</v>
      </c>
      <c r="AR17">
        <v>1</v>
      </c>
      <c r="AT17">
        <f>1.4*(AL17)^0.03*(Y17)^0.08-14*(H17)^0.15*(I17)^0.35*(AG17)^0.06</f>
        <v>0.72987291283622024</v>
      </c>
      <c r="AU17">
        <f>ABS(E17-AT17)</f>
        <v>2.9627087163779708E-2</v>
      </c>
    </row>
    <row r="18" spans="1:47" x14ac:dyDescent="0.3">
      <c r="A18" s="1">
        <v>16</v>
      </c>
      <c r="B18">
        <v>2.98</v>
      </c>
      <c r="C18">
        <v>120.21</v>
      </c>
      <c r="D18">
        <v>103</v>
      </c>
      <c r="E18">
        <v>0.78959999999999997</v>
      </c>
      <c r="F18">
        <v>17.962669999999999</v>
      </c>
      <c r="G18">
        <v>1.494645848733418</v>
      </c>
      <c r="H18">
        <v>7.9186936155935521E-4</v>
      </c>
      <c r="I18">
        <v>4.6060722164534311E-4</v>
      </c>
      <c r="J18">
        <v>0.81795770904476639</v>
      </c>
      <c r="K18">
        <v>1619.544500373144</v>
      </c>
      <c r="L18">
        <v>1.200285326937664E-2</v>
      </c>
      <c r="M18">
        <v>2.23110726034144E-6</v>
      </c>
      <c r="N18">
        <v>1.9076753412673671E-5</v>
      </c>
      <c r="O18">
        <v>2.372706192766916E-7</v>
      </c>
      <c r="P18">
        <v>9.6670021315745977E-6</v>
      </c>
      <c r="Q18">
        <v>5.2306464281929929E-5</v>
      </c>
      <c r="R18">
        <v>1.8050454521731069E-2</v>
      </c>
      <c r="S18">
        <v>177875.63726997731</v>
      </c>
      <c r="T18">
        <v>0.4077525363993233</v>
      </c>
      <c r="U18">
        <v>285300.27462826221</v>
      </c>
      <c r="V18">
        <v>177984.38909022021</v>
      </c>
      <c r="W18">
        <v>5.7405104469391968E-2</v>
      </c>
      <c r="X18">
        <v>6.7559528114586979E-3</v>
      </c>
      <c r="Y18">
        <v>9.0628041520550116E-3</v>
      </c>
      <c r="Z18">
        <v>278.72085850015469</v>
      </c>
      <c r="AA18">
        <v>1324.7189092212679</v>
      </c>
      <c r="AB18">
        <v>18696.569801259309</v>
      </c>
      <c r="AC18">
        <v>23678.533182952509</v>
      </c>
      <c r="AD18">
        <v>410.07462552752582</v>
      </c>
      <c r="AE18">
        <v>18765.714235435818</v>
      </c>
      <c r="AF18">
        <v>1</v>
      </c>
      <c r="AG18">
        <v>1.195493559447714E-3</v>
      </c>
      <c r="AH18">
        <v>2876027.2244304302</v>
      </c>
      <c r="AI18">
        <v>1098505.798292354</v>
      </c>
      <c r="AJ18">
        <v>2.7011328788255171E-2</v>
      </c>
      <c r="AK18">
        <v>318.21563698321961</v>
      </c>
      <c r="AL18">
        <v>0.61017509623745769</v>
      </c>
      <c r="AM18">
        <v>510.39597111618269</v>
      </c>
      <c r="AN18">
        <v>1.4030445548227889E-2</v>
      </c>
      <c r="AO18">
        <v>7.5458548732813741E-2</v>
      </c>
      <c r="AP18">
        <v>2.6856175623541999E-2</v>
      </c>
      <c r="AQ18">
        <v>2.6856175623541999E-2</v>
      </c>
      <c r="AR18">
        <v>1</v>
      </c>
      <c r="AT18">
        <f>1.4*(AL18)^0.03*(Y18)^0.08-14*(H18)^0.15*(I18)^0.35*(AG18)^0.06</f>
        <v>0.72918847693916444</v>
      </c>
      <c r="AU18">
        <f>ABS(E18-AT18)</f>
        <v>6.0411523060835526E-2</v>
      </c>
    </row>
    <row r="19" spans="1:47" x14ac:dyDescent="0.3">
      <c r="A19" s="1">
        <v>17</v>
      </c>
      <c r="B19">
        <v>2.98</v>
      </c>
      <c r="C19">
        <v>120.21</v>
      </c>
      <c r="D19">
        <v>103</v>
      </c>
      <c r="E19">
        <v>0.81940000000000002</v>
      </c>
      <c r="F19">
        <v>18.460339999999999</v>
      </c>
      <c r="G19">
        <v>1.494645848733418</v>
      </c>
      <c r="H19">
        <v>8.1380872943546967E-4</v>
      </c>
      <c r="I19">
        <v>4.6060722164534311E-4</v>
      </c>
      <c r="J19">
        <v>0.81795770904476639</v>
      </c>
      <c r="K19">
        <v>1619.544500373144</v>
      </c>
      <c r="L19">
        <v>1.0312193401687011E-2</v>
      </c>
      <c r="M19">
        <v>1.846172196627562E-6</v>
      </c>
      <c r="N19">
        <v>1.6399305603957281E-5</v>
      </c>
      <c r="O19">
        <v>1.962660061133759E-7</v>
      </c>
      <c r="P19">
        <v>8.3051686773857044E-6</v>
      </c>
      <c r="Q19">
        <v>5.1493486100012947E-5</v>
      </c>
      <c r="R19">
        <v>1.329940351811343E-2</v>
      </c>
      <c r="S19">
        <v>191555.27189790821</v>
      </c>
      <c r="T19">
        <v>0.4077525363993233</v>
      </c>
      <c r="U19">
        <v>285300.27462826221</v>
      </c>
      <c r="V19">
        <v>191651.28623470821</v>
      </c>
      <c r="W19">
        <v>6.6877264564562972E-2</v>
      </c>
      <c r="X19">
        <v>6.693671615123401E-3</v>
      </c>
      <c r="Y19">
        <v>9.0628041520550116E-3</v>
      </c>
      <c r="Z19">
        <v>239.24423500536091</v>
      </c>
      <c r="AA19">
        <v>1324.7189092212679</v>
      </c>
      <c r="AB19">
        <v>19402.190090111289</v>
      </c>
      <c r="AC19">
        <v>23678.533182952509</v>
      </c>
      <c r="AD19">
        <v>351.99371373703008</v>
      </c>
      <c r="AE19">
        <v>19473.944078667821</v>
      </c>
      <c r="AF19">
        <v>1</v>
      </c>
      <c r="AG19">
        <v>1.195493559447714E-3</v>
      </c>
      <c r="AH19">
        <v>2876027.2244304302</v>
      </c>
      <c r="AI19">
        <v>1098505.798292354</v>
      </c>
      <c r="AJ19">
        <v>1.9901690601915559E-2</v>
      </c>
      <c r="AK19">
        <v>342.68820508549248</v>
      </c>
      <c r="AL19">
        <v>0.61017509623745769</v>
      </c>
      <c r="AM19">
        <v>510.39597111618269</v>
      </c>
      <c r="AN19">
        <v>1.1827591979552479E-2</v>
      </c>
      <c r="AO19">
        <v>6.8627794728588015E-2</v>
      </c>
      <c r="AP19">
        <v>2.4088095042281651E-2</v>
      </c>
      <c r="AQ19">
        <v>2.4088095042281651E-2</v>
      </c>
      <c r="AR19">
        <v>1</v>
      </c>
      <c r="AT19">
        <f>1.4*(AL19)^0.03*(Y19)^0.08-14*(H19)^0.15*(I19)^0.35*(AG19)^0.06</f>
        <v>0.72829445322650499</v>
      </c>
      <c r="AU19">
        <f>ABS(E19-AT19)</f>
        <v>9.1105546773495028E-2</v>
      </c>
    </row>
    <row r="20" spans="1:47" x14ac:dyDescent="0.3">
      <c r="A20" s="1">
        <v>18</v>
      </c>
      <c r="B20">
        <v>2.98</v>
      </c>
      <c r="C20">
        <v>120.21</v>
      </c>
      <c r="D20">
        <v>103</v>
      </c>
      <c r="E20">
        <v>0.85929999999999995</v>
      </c>
      <c r="F20">
        <v>19.082429999999999</v>
      </c>
      <c r="G20">
        <v>1.494645848733418</v>
      </c>
      <c r="H20">
        <v>8.4123304949103262E-4</v>
      </c>
      <c r="I20">
        <v>4.6060722164534311E-4</v>
      </c>
      <c r="J20">
        <v>0.81795770904476639</v>
      </c>
      <c r="K20">
        <v>1619.544500373144</v>
      </c>
      <c r="L20">
        <v>8.1300468619302738E-3</v>
      </c>
      <c r="M20">
        <v>1.372167744030115E-6</v>
      </c>
      <c r="N20">
        <v>1.280351304069104E-5</v>
      </c>
      <c r="O20">
        <v>1.458124630015822E-7</v>
      </c>
      <c r="P20">
        <v>6.4791626863501491E-6</v>
      </c>
      <c r="Q20">
        <v>5.0465237556615633E-5</v>
      </c>
      <c r="R20">
        <v>8.0720690093038436E-3</v>
      </c>
      <c r="S20">
        <v>210664.7213815448</v>
      </c>
      <c r="T20">
        <v>0.4077525363993233</v>
      </c>
      <c r="U20">
        <v>285300.27462826221</v>
      </c>
      <c r="V20">
        <v>210741.76476855139</v>
      </c>
      <c r="W20">
        <v>8.5842458993319604E-2</v>
      </c>
      <c r="X20">
        <v>6.3249618480295646E-3</v>
      </c>
      <c r="Y20">
        <v>9.0628041520550116E-3</v>
      </c>
      <c r="Z20">
        <v>186.38795052743239</v>
      </c>
      <c r="AA20">
        <v>1324.7189092212679</v>
      </c>
      <c r="AB20">
        <v>20346.963564111091</v>
      </c>
      <c r="AC20">
        <v>23678.533182952509</v>
      </c>
      <c r="AD20">
        <v>274.22766070210503</v>
      </c>
      <c r="AE20">
        <v>20422.211553330799</v>
      </c>
      <c r="AF20">
        <v>1</v>
      </c>
      <c r="AG20">
        <v>1.195493559447714E-3</v>
      </c>
      <c r="AH20">
        <v>2876027.2244304302</v>
      </c>
      <c r="AI20">
        <v>1098505.798292354</v>
      </c>
      <c r="AJ20">
        <v>1.207932519091387E-2</v>
      </c>
      <c r="AK20">
        <v>376.87459358233059</v>
      </c>
      <c r="AL20">
        <v>0.61017509623745769</v>
      </c>
      <c r="AM20">
        <v>510.39597111618269</v>
      </c>
      <c r="AN20">
        <v>9.0517194196233722E-3</v>
      </c>
      <c r="AO20">
        <v>5.9151231822462833E-2</v>
      </c>
      <c r="AP20">
        <v>2.0856672693850369E-2</v>
      </c>
      <c r="AQ20">
        <v>2.0856672693850369E-2</v>
      </c>
      <c r="AR20">
        <v>1</v>
      </c>
      <c r="AT20">
        <f>1.4*(AL20)^0.03*(Y20)^0.08-14*(H20)^0.15*(I20)^0.35*(AG20)^0.06</f>
        <v>0.72720529019359414</v>
      </c>
      <c r="AU20">
        <f>ABS(E20-AT20)</f>
        <v>0.13209470980640581</v>
      </c>
    </row>
    <row r="21" spans="1:47" x14ac:dyDescent="0.3">
      <c r="A21" s="1">
        <v>19</v>
      </c>
      <c r="B21">
        <v>2.98</v>
      </c>
      <c r="C21">
        <v>120.21</v>
      </c>
      <c r="D21">
        <v>103</v>
      </c>
      <c r="E21">
        <v>0.87970000000000004</v>
      </c>
      <c r="F21">
        <v>18.70917</v>
      </c>
      <c r="G21">
        <v>1.494645848733418</v>
      </c>
      <c r="H21">
        <v>8.2477819295268711E-4</v>
      </c>
      <c r="I21">
        <v>4.6060722164534311E-4</v>
      </c>
      <c r="J21">
        <v>0.81795770904476639</v>
      </c>
      <c r="K21">
        <v>1619.544500373144</v>
      </c>
      <c r="L21">
        <v>7.0391212923687661E-3</v>
      </c>
      <c r="M21">
        <v>1.146272350338147E-6</v>
      </c>
      <c r="N21">
        <v>1.095969096764195E-5</v>
      </c>
      <c r="O21">
        <v>1.2178306572647289E-7</v>
      </c>
      <c r="P21">
        <v>5.544033974665521E-6</v>
      </c>
      <c r="Q21">
        <v>4.9964040262199382E-5</v>
      </c>
      <c r="R21">
        <v>5.9010314044992797E-3</v>
      </c>
      <c r="S21">
        <v>220785.91980414721</v>
      </c>
      <c r="T21">
        <v>0.4077525363993233</v>
      </c>
      <c r="U21">
        <v>285300.27462826221</v>
      </c>
      <c r="V21">
        <v>220852.41608600481</v>
      </c>
      <c r="W21">
        <v>0.1003992849572741</v>
      </c>
      <c r="X21">
        <v>6.2953510692175937E-3</v>
      </c>
      <c r="Y21">
        <v>9.0628041520550116E-3</v>
      </c>
      <c r="Z21">
        <v>159.3636847793185</v>
      </c>
      <c r="AA21">
        <v>1324.7189092212679</v>
      </c>
      <c r="AB21">
        <v>20830.005641043332</v>
      </c>
      <c r="AC21">
        <v>23678.533182952509</v>
      </c>
      <c r="AD21">
        <v>234.46757343612799</v>
      </c>
      <c r="AE21">
        <v>20907.040036617142</v>
      </c>
      <c r="AF21">
        <v>1</v>
      </c>
      <c r="AG21">
        <v>1.195493559447714E-3</v>
      </c>
      <c r="AH21">
        <v>2876027.2244304302</v>
      </c>
      <c r="AI21">
        <v>1098505.798292354</v>
      </c>
      <c r="AJ21">
        <v>8.8305089085071436E-3</v>
      </c>
      <c r="AK21">
        <v>394.98119689525993</v>
      </c>
      <c r="AL21">
        <v>0.61017509623745769</v>
      </c>
      <c r="AM21">
        <v>510.39597111618269</v>
      </c>
      <c r="AN21">
        <v>7.6972334447830502E-3</v>
      </c>
      <c r="AO21">
        <v>5.4057339568549002E-2</v>
      </c>
      <c r="AP21">
        <v>1.8882521529885069E-2</v>
      </c>
      <c r="AQ21">
        <v>1.8882521529885069E-2</v>
      </c>
      <c r="AR21">
        <v>1</v>
      </c>
      <c r="AT21">
        <f>1.4*(AL21)^0.03*(Y21)^0.08-14*(H21)^0.15*(I21)^0.35*(AG21)^0.06</f>
        <v>0.72785510911203422</v>
      </c>
      <c r="AU21">
        <f>ABS(E21-AT21)</f>
        <v>0.15184489088796582</v>
      </c>
    </row>
    <row r="22" spans="1:47" x14ac:dyDescent="0.3">
      <c r="A22" s="1">
        <v>20</v>
      </c>
      <c r="B22">
        <v>2.98</v>
      </c>
      <c r="C22">
        <v>120.21</v>
      </c>
      <c r="D22">
        <v>103</v>
      </c>
      <c r="E22">
        <v>0.89970000000000006</v>
      </c>
      <c r="F22">
        <v>19.33126</v>
      </c>
      <c r="G22">
        <v>1.494645848733418</v>
      </c>
      <c r="H22">
        <v>8.5220251300825007E-4</v>
      </c>
      <c r="I22">
        <v>4.6060722164534311E-4</v>
      </c>
      <c r="J22">
        <v>0.81795770904476639</v>
      </c>
      <c r="K22">
        <v>1619.544500373144</v>
      </c>
      <c r="L22">
        <v>5.9777285592391314E-3</v>
      </c>
      <c r="M22">
        <v>9.3465770226816344E-7</v>
      </c>
      <c r="N22">
        <v>9.1482016172312156E-6</v>
      </c>
      <c r="O22">
        <v>9.9281634509785771E-8</v>
      </c>
      <c r="P22">
        <v>4.6260385528359439E-6</v>
      </c>
      <c r="Q22">
        <v>4.9487655643643959E-5</v>
      </c>
      <c r="R22">
        <v>4.1020272139054639E-3</v>
      </c>
      <c r="S22">
        <v>230939.1859776178</v>
      </c>
      <c r="T22">
        <v>0.4077525363993233</v>
      </c>
      <c r="U22">
        <v>285300.27462826221</v>
      </c>
      <c r="V22">
        <v>230994.78516982179</v>
      </c>
      <c r="W22">
        <v>0.120419082555933</v>
      </c>
      <c r="X22">
        <v>6.2671101585338824E-3</v>
      </c>
      <c r="Y22">
        <v>9.0628041520550116E-3</v>
      </c>
      <c r="Z22">
        <v>132.86930659489309</v>
      </c>
      <c r="AA22">
        <v>1324.7189092212679</v>
      </c>
      <c r="AB22">
        <v>21303.576304702379</v>
      </c>
      <c r="AC22">
        <v>23678.533182952509</v>
      </c>
      <c r="AD22">
        <v>195.48709572438599</v>
      </c>
      <c r="AE22">
        <v>21382.362079054721</v>
      </c>
      <c r="AF22">
        <v>1</v>
      </c>
      <c r="AG22">
        <v>1.195493559447714E-3</v>
      </c>
      <c r="AH22">
        <v>2876027.2244304302</v>
      </c>
      <c r="AI22">
        <v>1098505.798292354</v>
      </c>
      <c r="AJ22">
        <v>6.1384163839074777E-3</v>
      </c>
      <c r="AK22">
        <v>413.14516871534272</v>
      </c>
      <c r="AL22">
        <v>0.61017509623745769</v>
      </c>
      <c r="AM22">
        <v>510.39597111618269</v>
      </c>
      <c r="AN22">
        <v>6.4044172362357323E-3</v>
      </c>
      <c r="AO22">
        <v>4.8807971307284467E-2</v>
      </c>
      <c r="AP22">
        <v>1.689626941105922E-2</v>
      </c>
      <c r="AQ22">
        <v>1.689626941105922E-2</v>
      </c>
      <c r="AR22">
        <v>1</v>
      </c>
      <c r="AT22">
        <f>1.4*(AL22)^0.03*(Y22)^0.08-14*(H22)^0.15*(I22)^0.35*(AG22)^0.06</f>
        <v>0.72677807157133911</v>
      </c>
      <c r="AU22">
        <f>ABS(E22-AT22)</f>
        <v>0.17292192842866094</v>
      </c>
    </row>
    <row r="23" spans="1:47" x14ac:dyDescent="0.3">
      <c r="A23" s="1">
        <v>21</v>
      </c>
      <c r="B23">
        <v>2.98</v>
      </c>
      <c r="C23">
        <v>120.21</v>
      </c>
      <c r="D23">
        <v>103</v>
      </c>
      <c r="E23">
        <v>0.90949999999999998</v>
      </c>
      <c r="F23">
        <v>19.33126</v>
      </c>
      <c r="G23">
        <v>1.494645848733418</v>
      </c>
      <c r="H23">
        <v>8.5220251300825007E-4</v>
      </c>
      <c r="I23">
        <v>4.6060722164534311E-4</v>
      </c>
      <c r="J23">
        <v>0.81795770904476639</v>
      </c>
      <c r="K23">
        <v>1619.544500373144</v>
      </c>
      <c r="L23">
        <v>5.4582110086626896E-3</v>
      </c>
      <c r="M23">
        <v>8.3433247097956856E-7</v>
      </c>
      <c r="N23">
        <v>8.259130194020014E-6</v>
      </c>
      <c r="O23">
        <v>8.8616837030559555E-8</v>
      </c>
      <c r="P23">
        <v>4.175745579153174E-6</v>
      </c>
      <c r="Q23">
        <v>4.9259410413699747E-5</v>
      </c>
      <c r="R23">
        <v>3.3395952112445591E-3</v>
      </c>
      <c r="S23">
        <v>235997.60549482089</v>
      </c>
      <c r="T23">
        <v>0.4077525363993233</v>
      </c>
      <c r="U23">
        <v>285300.27462826221</v>
      </c>
      <c r="V23">
        <v>236047.6638691664</v>
      </c>
      <c r="W23">
        <v>0.13345893900950351</v>
      </c>
      <c r="X23">
        <v>6.253545756580917E-3</v>
      </c>
      <c r="Y23">
        <v>9.0628041520550116E-3</v>
      </c>
      <c r="Z23">
        <v>119.8870612845248</v>
      </c>
      <c r="AA23">
        <v>1324.7189092212679</v>
      </c>
      <c r="AB23">
        <v>21535.625929895308</v>
      </c>
      <c r="AC23">
        <v>23678.533182952509</v>
      </c>
      <c r="AD23">
        <v>176.38666164563261</v>
      </c>
      <c r="AE23">
        <v>21615.26987984914</v>
      </c>
      <c r="AF23">
        <v>1</v>
      </c>
      <c r="AG23">
        <v>1.195493559447714E-3</v>
      </c>
      <c r="AH23">
        <v>2876027.2244304302</v>
      </c>
      <c r="AI23">
        <v>1098505.798292354</v>
      </c>
      <c r="AJ23">
        <v>4.9974865819588394E-3</v>
      </c>
      <c r="AK23">
        <v>422.19457094658799</v>
      </c>
      <c r="AL23">
        <v>0.61017509623745769</v>
      </c>
      <c r="AM23">
        <v>510.39597111618269</v>
      </c>
      <c r="AN23">
        <v>5.7817327670049538E-3</v>
      </c>
      <c r="AO23">
        <v>4.6111801362133102E-2</v>
      </c>
      <c r="AP23">
        <v>1.5893888580636669E-2</v>
      </c>
      <c r="AQ23">
        <v>1.5893888580636669E-2</v>
      </c>
      <c r="AR23">
        <v>1</v>
      </c>
      <c r="AT23">
        <f>1.4*(AL23)^0.03*(Y23)^0.08-14*(H23)^0.15*(I23)^0.35*(AG23)^0.06</f>
        <v>0.72677807157133911</v>
      </c>
      <c r="AU23">
        <f>ABS(E23-AT23)</f>
        <v>0.18272192842866086</v>
      </c>
    </row>
    <row r="24" spans="1:47" x14ac:dyDescent="0.3">
      <c r="A24" s="1">
        <v>22</v>
      </c>
      <c r="B24">
        <v>2.98</v>
      </c>
      <c r="C24">
        <v>120.21</v>
      </c>
      <c r="D24">
        <v>103</v>
      </c>
      <c r="E24">
        <v>0.93959999999999999</v>
      </c>
      <c r="F24">
        <v>20.77101</v>
      </c>
      <c r="G24">
        <v>1.494645848733418</v>
      </c>
      <c r="H24">
        <v>9.1567269385024524E-4</v>
      </c>
      <c r="I24">
        <v>4.6060722164534311E-4</v>
      </c>
      <c r="J24">
        <v>0.81795770904476639</v>
      </c>
      <c r="K24">
        <v>1619.544500373144</v>
      </c>
      <c r="L24">
        <v>3.8481214013071818E-3</v>
      </c>
      <c r="M24">
        <v>5.3915833440516424E-7</v>
      </c>
      <c r="N24">
        <v>5.5222044268274597E-6</v>
      </c>
      <c r="O24">
        <v>5.7250332598149931E-8</v>
      </c>
      <c r="P24">
        <v>2.790564118562856E-6</v>
      </c>
      <c r="Q24">
        <v>4.8578624783815397E-5</v>
      </c>
      <c r="R24">
        <v>1.4875464931905561E-3</v>
      </c>
      <c r="S24">
        <v>251876.822503056</v>
      </c>
      <c r="T24">
        <v>0.4077525363993233</v>
      </c>
      <c r="U24">
        <v>285300.27462826221</v>
      </c>
      <c r="V24">
        <v>251909.03505234959</v>
      </c>
      <c r="W24">
        <v>0.19996745000596139</v>
      </c>
      <c r="X24">
        <v>6.2129558995905991E-3</v>
      </c>
      <c r="Y24">
        <v>9.0628041520550116E-3</v>
      </c>
      <c r="Z24">
        <v>80.013022116964592</v>
      </c>
      <c r="AA24">
        <v>1324.7189092212679</v>
      </c>
      <c r="AB24">
        <v>22248.349778702181</v>
      </c>
      <c r="AC24">
        <v>23678.533182952509</v>
      </c>
      <c r="AD24">
        <v>117.7210426894608</v>
      </c>
      <c r="AE24">
        <v>22330.62955371771</v>
      </c>
      <c r="AF24">
        <v>1</v>
      </c>
      <c r="AG24">
        <v>1.195493559447714E-3</v>
      </c>
      <c r="AH24">
        <v>2876027.2244304302</v>
      </c>
      <c r="AI24">
        <v>1098505.798292354</v>
      </c>
      <c r="AJ24">
        <v>2.2260163790896442E-3</v>
      </c>
      <c r="AK24">
        <v>450.60214397133512</v>
      </c>
      <c r="AL24">
        <v>0.61017509623745769</v>
      </c>
      <c r="AM24">
        <v>510.39597111618269</v>
      </c>
      <c r="AN24">
        <v>3.9019460813770682E-3</v>
      </c>
      <c r="AO24">
        <v>3.7062619898416291E-2</v>
      </c>
      <c r="AP24">
        <v>1.260950591378558E-2</v>
      </c>
      <c r="AQ24">
        <v>1.260950591378558E-2</v>
      </c>
      <c r="AR24">
        <v>1</v>
      </c>
      <c r="AT24">
        <f>1.4*(AL24)^0.03*(Y24)^0.08-14*(H24)^0.15*(I24)^0.35*(AG24)^0.06</f>
        <v>0.72439412759061195</v>
      </c>
      <c r="AU24">
        <f>ABS(E24-AT24)</f>
        <v>0.21520587240938804</v>
      </c>
    </row>
    <row r="25" spans="1:47" x14ac:dyDescent="0.3">
      <c r="A25" s="1">
        <v>23</v>
      </c>
      <c r="B25">
        <v>2.98</v>
      </c>
      <c r="C25">
        <v>120.21</v>
      </c>
      <c r="D25">
        <v>103</v>
      </c>
      <c r="E25">
        <v>0.94010000000000005</v>
      </c>
      <c r="F25">
        <v>18.958010000000002</v>
      </c>
      <c r="G25">
        <v>1.494645848733418</v>
      </c>
      <c r="H25">
        <v>8.3574809731158423E-4</v>
      </c>
      <c r="I25">
        <v>4.6060722164534311E-4</v>
      </c>
      <c r="J25">
        <v>0.81795770904476639</v>
      </c>
      <c r="K25">
        <v>1619.544500373144</v>
      </c>
      <c r="L25">
        <v>3.8209894286143809E-3</v>
      </c>
      <c r="M25">
        <v>5.344132750334829E-7</v>
      </c>
      <c r="N25">
        <v>5.4766592097669868E-6</v>
      </c>
      <c r="O25">
        <v>5.6746237799086829E-8</v>
      </c>
      <c r="P25">
        <v>2.7675257142188099E-6</v>
      </c>
      <c r="Q25">
        <v>4.8567565425940868E-5</v>
      </c>
      <c r="R25">
        <v>1.4630201781261341E-3</v>
      </c>
      <c r="S25">
        <v>252144.96196616531</v>
      </c>
      <c r="T25">
        <v>0.4077525363993233</v>
      </c>
      <c r="U25">
        <v>285300.27462826221</v>
      </c>
      <c r="V25">
        <v>252176.86752999621</v>
      </c>
      <c r="W25">
        <v>0.20163662738497631</v>
      </c>
      <c r="X25">
        <v>6.2122948764987539E-3</v>
      </c>
      <c r="Y25">
        <v>9.0628041520550116E-3</v>
      </c>
      <c r="Z25">
        <v>79.350662662353884</v>
      </c>
      <c r="AA25">
        <v>1324.7189092212679</v>
      </c>
      <c r="AB25">
        <v>22260.18904529366</v>
      </c>
      <c r="AC25">
        <v>23678.533182952509</v>
      </c>
      <c r="AD25">
        <v>116.7465307466672</v>
      </c>
      <c r="AE25">
        <v>22342.512604778651</v>
      </c>
      <c r="AF25">
        <v>1</v>
      </c>
      <c r="AG25">
        <v>1.195493559447714E-3</v>
      </c>
      <c r="AH25">
        <v>2876027.2244304302</v>
      </c>
      <c r="AI25">
        <v>1098505.798292354</v>
      </c>
      <c r="AJ25">
        <v>2.1893143470509569E-3</v>
      </c>
      <c r="AK25">
        <v>451.08183962478859</v>
      </c>
      <c r="AL25">
        <v>0.61017509623745769</v>
      </c>
      <c r="AM25">
        <v>510.39597111618269</v>
      </c>
      <c r="AN25">
        <v>3.871009339383519E-3</v>
      </c>
      <c r="AO25">
        <v>3.6899079759785659E-2</v>
      </c>
      <c r="AP25">
        <v>1.255119483955516E-2</v>
      </c>
      <c r="AQ25">
        <v>1.255119483955516E-2</v>
      </c>
      <c r="AR25">
        <v>1</v>
      </c>
      <c r="AT25">
        <f>1.4*(AL25)^0.03*(Y25)^0.08-14*(H25)^0.15*(I25)^0.35*(AG25)^0.06</f>
        <v>0.72742068662087533</v>
      </c>
      <c r="AU25">
        <f>ABS(E25-AT25)</f>
        <v>0.21267931337912471</v>
      </c>
    </row>
    <row r="26" spans="1:47" x14ac:dyDescent="0.3">
      <c r="A26" s="1">
        <v>24</v>
      </c>
      <c r="B26">
        <v>2.98</v>
      </c>
      <c r="C26">
        <v>120.21</v>
      </c>
      <c r="D26">
        <v>103</v>
      </c>
      <c r="E26">
        <v>0.98980000000000001</v>
      </c>
      <c r="F26">
        <v>21.409079999999999</v>
      </c>
      <c r="G26">
        <v>1.494645848733418</v>
      </c>
      <c r="H26">
        <v>9.4380147891004853E-4</v>
      </c>
      <c r="I26">
        <v>4.6060722164534311E-4</v>
      </c>
      <c r="J26">
        <v>0.81795770904476639</v>
      </c>
      <c r="K26">
        <v>1619.544500373144</v>
      </c>
      <c r="L26">
        <v>8.8964306611670073E-4</v>
      </c>
      <c r="M26">
        <v>8.6471517812809484E-8</v>
      </c>
      <c r="N26">
        <v>9.3551772251662339E-7</v>
      </c>
      <c r="O26">
        <v>9.1782064857204299E-9</v>
      </c>
      <c r="P26">
        <v>4.72371968300761E-7</v>
      </c>
      <c r="Q26">
        <v>4.7506340604227177E-5</v>
      </c>
      <c r="R26">
        <v>4.2422573886985488E-5</v>
      </c>
      <c r="S26">
        <v>279509.83166641789</v>
      </c>
      <c r="T26">
        <v>0.4077525363993233</v>
      </c>
      <c r="U26">
        <v>285300.27462826221</v>
      </c>
      <c r="V26">
        <v>279509.5036192293</v>
      </c>
      <c r="W26">
        <v>1.1841209784666751</v>
      </c>
      <c r="X26">
        <v>6.1486161671256076E-3</v>
      </c>
      <c r="Y26">
        <v>9.0628041520550116E-3</v>
      </c>
      <c r="Z26">
        <v>13.51213287405691</v>
      </c>
      <c r="AA26">
        <v>1324.7189092212679</v>
      </c>
      <c r="AB26">
        <v>23437.012144486402</v>
      </c>
      <c r="AC26">
        <v>23678.533182952509</v>
      </c>
      <c r="AD26">
        <v>19.880043632988389</v>
      </c>
      <c r="AE26">
        <v>23523.687880236041</v>
      </c>
      <c r="AF26">
        <v>1</v>
      </c>
      <c r="AG26">
        <v>1.195493559447714E-3</v>
      </c>
      <c r="AH26">
        <v>2876027.2244304302</v>
      </c>
      <c r="AI26">
        <v>1098505.798292354</v>
      </c>
      <c r="AJ26">
        <v>6.3482617012544938E-5</v>
      </c>
      <c r="AK26">
        <v>500.0369949022475</v>
      </c>
      <c r="AL26">
        <v>0.61017509623745769</v>
      </c>
      <c r="AM26">
        <v>510.39597111618269</v>
      </c>
      <c r="AN26">
        <v>7.5118027678676414E-4</v>
      </c>
      <c r="AO26">
        <v>1.4839371641029339E-2</v>
      </c>
      <c r="AP26">
        <v>4.9446515131814257E-3</v>
      </c>
      <c r="AQ26">
        <v>4.9446515131814257E-3</v>
      </c>
      <c r="AR26">
        <v>1</v>
      </c>
      <c r="AT26">
        <f>1.4*(AL26)^0.03*(Y26)^0.08-14*(H26)^0.15*(I26)^0.35*(AG26)^0.06</f>
        <v>0.7233822947273808</v>
      </c>
      <c r="AU26">
        <f>ABS(E26-AT26)</f>
        <v>0.26641770527261921</v>
      </c>
    </row>
    <row r="27" spans="1:47" x14ac:dyDescent="0.3">
      <c r="A27" s="1">
        <v>25</v>
      </c>
      <c r="B27">
        <v>2.98</v>
      </c>
      <c r="C27">
        <v>120.21</v>
      </c>
      <c r="D27">
        <v>129</v>
      </c>
      <c r="E27">
        <v>0.90990000000000004</v>
      </c>
      <c r="F27">
        <v>24.386769999999999</v>
      </c>
      <c r="G27">
        <v>1.494645848733418</v>
      </c>
      <c r="H27">
        <v>8.5838959612320048E-4</v>
      </c>
      <c r="I27">
        <v>5.7687700574999277E-4</v>
      </c>
      <c r="J27">
        <v>0.81795770904476639</v>
      </c>
      <c r="K27">
        <v>2028.361558719763</v>
      </c>
      <c r="L27">
        <v>5.4369898361620161E-3</v>
      </c>
      <c r="M27">
        <v>8.3028304186016917E-7</v>
      </c>
      <c r="N27">
        <v>8.1936190864258049E-6</v>
      </c>
      <c r="O27">
        <v>8.8186414065445365E-8</v>
      </c>
      <c r="P27">
        <v>4.1427450685513648E-6</v>
      </c>
      <c r="Q27">
        <v>4.9324861242640237E-5</v>
      </c>
      <c r="R27">
        <v>5.1921977467187042E-3</v>
      </c>
      <c r="S27">
        <v>370505.35639523878</v>
      </c>
      <c r="T27">
        <v>0.6395899668414684</v>
      </c>
      <c r="U27">
        <v>447514.55086142989</v>
      </c>
      <c r="V27">
        <v>370583.51750013651</v>
      </c>
      <c r="W27">
        <v>0.1070333135428411</v>
      </c>
      <c r="X27">
        <v>5.9777485453005597E-3</v>
      </c>
      <c r="Y27">
        <v>9.0628041520550116E-3</v>
      </c>
      <c r="Z27">
        <v>149.48616902900841</v>
      </c>
      <c r="AA27">
        <v>1659.1139736848891</v>
      </c>
      <c r="AB27">
        <v>26983.665604550832</v>
      </c>
      <c r="AC27">
        <v>29655.63864661043</v>
      </c>
      <c r="AD27">
        <v>219.93504582320671</v>
      </c>
      <c r="AE27">
        <v>27083.457722039111</v>
      </c>
      <c r="AF27">
        <v>1</v>
      </c>
      <c r="AG27">
        <v>1.195493559447714E-3</v>
      </c>
      <c r="AH27">
        <v>2876027.2244304302</v>
      </c>
      <c r="AI27">
        <v>1098505.798292354</v>
      </c>
      <c r="AJ27">
        <v>7.7697855365032962E-3</v>
      </c>
      <c r="AK27">
        <v>662.82600473305831</v>
      </c>
      <c r="AL27">
        <v>0.95710470133731107</v>
      </c>
      <c r="AM27">
        <v>800.59377465778084</v>
      </c>
      <c r="AN27">
        <v>5.7564500393130456E-3</v>
      </c>
      <c r="AO27">
        <v>4.599966971403683E-2</v>
      </c>
      <c r="AP27">
        <v>1.448756543022434E-2</v>
      </c>
      <c r="AQ27">
        <v>1.448756543022434E-2</v>
      </c>
      <c r="AR27">
        <v>1</v>
      </c>
      <c r="AT27">
        <f>1.4*(AL27)^0.03*(Y27)^0.08-14*(H27)^0.15*(I27)^0.35*(AG27)^0.06</f>
        <v>0.72135651939241363</v>
      </c>
      <c r="AU27">
        <f>ABS(E27-AT27)</f>
        <v>0.18854348060758641</v>
      </c>
    </row>
    <row r="28" spans="1:47" x14ac:dyDescent="0.3">
      <c r="A28" s="1">
        <v>26</v>
      </c>
      <c r="B28">
        <v>2.98</v>
      </c>
      <c r="C28">
        <v>120.21</v>
      </c>
      <c r="D28">
        <v>129</v>
      </c>
      <c r="E28">
        <v>0.92010000000000003</v>
      </c>
      <c r="F28">
        <v>24.812149999999999</v>
      </c>
      <c r="G28">
        <v>1.494645848733418</v>
      </c>
      <c r="H28">
        <v>8.733625411421139E-4</v>
      </c>
      <c r="I28">
        <v>5.7687700574999277E-4</v>
      </c>
      <c r="J28">
        <v>0.81795770904476639</v>
      </c>
      <c r="K28">
        <v>2028.361558719763</v>
      </c>
      <c r="L28">
        <v>4.8948909317155006E-3</v>
      </c>
      <c r="M28">
        <v>7.2820129804147647E-7</v>
      </c>
      <c r="N28">
        <v>7.2707228920824351E-6</v>
      </c>
      <c r="O28">
        <v>7.7336951638008463E-8</v>
      </c>
      <c r="P28">
        <v>3.6754805039274328E-6</v>
      </c>
      <c r="Q28">
        <v>4.9089818560118827E-5</v>
      </c>
      <c r="R28">
        <v>4.0831487442156006E-3</v>
      </c>
      <c r="S28">
        <v>378858.66300161841</v>
      </c>
      <c r="T28">
        <v>0.6395899668414684</v>
      </c>
      <c r="U28">
        <v>447514.55086142989</v>
      </c>
      <c r="V28">
        <v>378927.54885868757</v>
      </c>
      <c r="W28">
        <v>0.1206971408036293</v>
      </c>
      <c r="X28">
        <v>5.9644358139942042E-3</v>
      </c>
      <c r="Y28">
        <v>9.0628041520550116E-3</v>
      </c>
      <c r="Z28">
        <v>132.56320649742261</v>
      </c>
      <c r="AA28">
        <v>1659.1139736848891</v>
      </c>
      <c r="AB28">
        <v>27286.153118746261</v>
      </c>
      <c r="AC28">
        <v>29655.63864661043</v>
      </c>
      <c r="AD28">
        <v>195.03673874888139</v>
      </c>
      <c r="AE28">
        <v>27387.063908174729</v>
      </c>
      <c r="AF28">
        <v>1</v>
      </c>
      <c r="AG28">
        <v>1.195493559447714E-3</v>
      </c>
      <c r="AH28">
        <v>2876027.2244304302</v>
      </c>
      <c r="AI28">
        <v>1098505.798292354</v>
      </c>
      <c r="AJ28">
        <v>6.1101659843844029E-3</v>
      </c>
      <c r="AK28">
        <v>677.76988813082062</v>
      </c>
      <c r="AL28">
        <v>0.95710470133731107</v>
      </c>
      <c r="AM28">
        <v>800.59377465778084</v>
      </c>
      <c r="AN28">
        <v>5.1149017993123514E-3</v>
      </c>
      <c r="AO28">
        <v>4.3076957794014673E-2</v>
      </c>
      <c r="AP28">
        <v>1.350669756403685E-2</v>
      </c>
      <c r="AQ28">
        <v>1.350669756403685E-2</v>
      </c>
      <c r="AR28">
        <v>1</v>
      </c>
      <c r="AT28">
        <f>1.4*(AL28)^0.03*(Y28)^0.08-14*(H28)^0.15*(I28)^0.35*(AG28)^0.06</f>
        <v>0.7207374638419376</v>
      </c>
      <c r="AU28">
        <f>ABS(E28-AT28)</f>
        <v>0.19936253615806243</v>
      </c>
    </row>
    <row r="29" spans="1:47" x14ac:dyDescent="0.3">
      <c r="A29" s="1">
        <v>27</v>
      </c>
      <c r="B29">
        <v>2.98</v>
      </c>
      <c r="C29">
        <v>120.21</v>
      </c>
      <c r="D29">
        <v>129</v>
      </c>
      <c r="E29">
        <v>0.91969999999999996</v>
      </c>
      <c r="F29">
        <v>24.17408</v>
      </c>
      <c r="G29">
        <v>1.494645848733418</v>
      </c>
      <c r="H29">
        <v>8.5090312361374377E-4</v>
      </c>
      <c r="I29">
        <v>5.7687700574999277E-4</v>
      </c>
      <c r="J29">
        <v>0.81795770904476639</v>
      </c>
      <c r="K29">
        <v>2028.361558719763</v>
      </c>
      <c r="L29">
        <v>4.9161950752175327E-3</v>
      </c>
      <c r="M29">
        <v>7.3216223837626165E-7</v>
      </c>
      <c r="N29">
        <v>7.3069364279995696E-6</v>
      </c>
      <c r="O29">
        <v>7.775789152287937E-8</v>
      </c>
      <c r="P29">
        <v>3.693812231349953E-6</v>
      </c>
      <c r="Q29">
        <v>4.9098969340536783E-5</v>
      </c>
      <c r="R29">
        <v>4.1241336692908071E-3</v>
      </c>
      <c r="S29">
        <v>378529.32809334842</v>
      </c>
      <c r="T29">
        <v>0.6395899668414684</v>
      </c>
      <c r="U29">
        <v>447514.55086142989</v>
      </c>
      <c r="V29">
        <v>378598.58192275348</v>
      </c>
      <c r="W29">
        <v>0.120095909716189</v>
      </c>
      <c r="X29">
        <v>5.9649545395310654E-3</v>
      </c>
      <c r="Y29">
        <v>9.0628041520550116E-3</v>
      </c>
      <c r="Z29">
        <v>133.2268520868966</v>
      </c>
      <c r="AA29">
        <v>1659.1139736848891</v>
      </c>
      <c r="AB29">
        <v>27274.290863287621</v>
      </c>
      <c r="AC29">
        <v>29655.63864661043</v>
      </c>
      <c r="AD29">
        <v>196.01314294787471</v>
      </c>
      <c r="AE29">
        <v>27375.157783228231</v>
      </c>
      <c r="AF29">
        <v>1</v>
      </c>
      <c r="AG29">
        <v>1.195493559447714E-3</v>
      </c>
      <c r="AH29">
        <v>2876027.2244304302</v>
      </c>
      <c r="AI29">
        <v>1098505.798292354</v>
      </c>
      <c r="AJ29">
        <v>6.1714972536461056E-3</v>
      </c>
      <c r="AK29">
        <v>677.18071516017437</v>
      </c>
      <c r="AL29">
        <v>0.95710470133731107</v>
      </c>
      <c r="AM29">
        <v>800.59377465778084</v>
      </c>
      <c r="AN29">
        <v>5.1399530177154906E-3</v>
      </c>
      <c r="AO29">
        <v>4.3194040365445593E-2</v>
      </c>
      <c r="AP29">
        <v>1.354576441629397E-2</v>
      </c>
      <c r="AQ29">
        <v>1.354576441629397E-2</v>
      </c>
      <c r="AR29">
        <v>1</v>
      </c>
      <c r="AT29">
        <f>1.4*(AL29)^0.03*(Y29)^0.08-14*(H29)^0.15*(I29)^0.35*(AG29)^0.06</f>
        <v>0.72166949622902865</v>
      </c>
      <c r="AU29">
        <f>ABS(E29-AT29)</f>
        <v>0.19803050377097131</v>
      </c>
    </row>
    <row r="30" spans="1:47" x14ac:dyDescent="0.3">
      <c r="A30" s="1">
        <v>28</v>
      </c>
      <c r="B30">
        <v>2.98</v>
      </c>
      <c r="C30">
        <v>120.21</v>
      </c>
      <c r="D30">
        <v>129</v>
      </c>
      <c r="E30">
        <v>0.94010000000000005</v>
      </c>
      <c r="F30">
        <v>25.237539999999999</v>
      </c>
      <c r="G30">
        <v>1.494645848733418</v>
      </c>
      <c r="H30">
        <v>8.8833583815089566E-4</v>
      </c>
      <c r="I30">
        <v>5.7687700574999277E-4</v>
      </c>
      <c r="J30">
        <v>0.81795770904476639</v>
      </c>
      <c r="K30">
        <v>2028.361558719763</v>
      </c>
      <c r="L30">
        <v>3.8209894286143809E-3</v>
      </c>
      <c r="M30">
        <v>5.344132750334829E-7</v>
      </c>
      <c r="N30">
        <v>5.4577645167166433E-6</v>
      </c>
      <c r="O30">
        <v>5.6746237799086829E-8</v>
      </c>
      <c r="P30">
        <v>2.7580726343324841E-6</v>
      </c>
      <c r="Q30">
        <v>4.8639035163117528E-5</v>
      </c>
      <c r="R30">
        <v>2.294855196926853E-3</v>
      </c>
      <c r="S30">
        <v>395507.99435186712</v>
      </c>
      <c r="T30">
        <v>0.6395899668414684</v>
      </c>
      <c r="U30">
        <v>447514.55086142989</v>
      </c>
      <c r="V30">
        <v>395558.0405850379</v>
      </c>
      <c r="W30">
        <v>0.16099668698180281</v>
      </c>
      <c r="X30">
        <v>5.9388391785123824E-3</v>
      </c>
      <c r="Y30">
        <v>9.0628041520550116E-3</v>
      </c>
      <c r="Z30">
        <v>99.380927023724752</v>
      </c>
      <c r="AA30">
        <v>1659.1139736848891</v>
      </c>
      <c r="AB30">
        <v>27879.265891678471</v>
      </c>
      <c r="AC30">
        <v>29655.63864661043</v>
      </c>
      <c r="AD30">
        <v>146.21652879922391</v>
      </c>
      <c r="AE30">
        <v>27982.37015549947</v>
      </c>
      <c r="AF30">
        <v>1</v>
      </c>
      <c r="AG30">
        <v>1.195493559447714E-3</v>
      </c>
      <c r="AH30">
        <v>2876027.2244304302</v>
      </c>
      <c r="AI30">
        <v>1098505.798292354</v>
      </c>
      <c r="AJ30">
        <v>3.4341012394452789E-3</v>
      </c>
      <c r="AK30">
        <v>707.55517892318858</v>
      </c>
      <c r="AL30">
        <v>0.95710470133731107</v>
      </c>
      <c r="AM30">
        <v>800.59377465778084</v>
      </c>
      <c r="AN30">
        <v>3.871009339383519E-3</v>
      </c>
      <c r="AO30">
        <v>3.6899079759785659E-2</v>
      </c>
      <c r="AP30">
        <v>1.14705456384797E-2</v>
      </c>
      <c r="AQ30">
        <v>1.14705456384797E-2</v>
      </c>
      <c r="AR30">
        <v>1</v>
      </c>
      <c r="AT30">
        <f>1.4*(AL30)^0.03*(Y30)^0.08-14*(H30)^0.15*(I30)^0.35*(AG30)^0.06</f>
        <v>0.72012735039675568</v>
      </c>
      <c r="AU30">
        <f>ABS(E30-AT30)</f>
        <v>0.21997264960324436</v>
      </c>
    </row>
    <row r="31" spans="1:47" x14ac:dyDescent="0.3">
      <c r="A31" s="1">
        <v>29</v>
      </c>
      <c r="B31">
        <v>2.98</v>
      </c>
      <c r="C31">
        <v>120.21</v>
      </c>
      <c r="D31">
        <v>151</v>
      </c>
      <c r="E31">
        <v>0.99909999999999999</v>
      </c>
      <c r="F31">
        <v>31.381540000000001</v>
      </c>
      <c r="G31">
        <v>1.494645848733418</v>
      </c>
      <c r="H31">
        <v>9.4366354509546949E-4</v>
      </c>
      <c r="I31">
        <v>6.7525913076161941E-4</v>
      </c>
      <c r="J31">
        <v>0.81795770904476639</v>
      </c>
      <c r="K31">
        <v>2374.2836850130561</v>
      </c>
      <c r="L31">
        <v>1.266136301772173E-4</v>
      </c>
      <c r="M31">
        <v>7.5594189089656101E-9</v>
      </c>
      <c r="N31">
        <v>8.2169674696148661E-8</v>
      </c>
      <c r="O31">
        <v>8.0231020129217787E-10</v>
      </c>
      <c r="P31">
        <v>4.1486178245062622E-8</v>
      </c>
      <c r="Q31">
        <v>4.7419688433085801E-5</v>
      </c>
      <c r="R31">
        <v>7.0984108980840649E-7</v>
      </c>
      <c r="S31">
        <v>612067.82864966849</v>
      </c>
      <c r="T31">
        <v>0.87634702445479973</v>
      </c>
      <c r="U31">
        <v>613171.03985286132</v>
      </c>
      <c r="V31">
        <v>612053.34769075259</v>
      </c>
      <c r="W31">
        <v>9.1540654891616686</v>
      </c>
      <c r="X31">
        <v>5.6850872759928329E-3</v>
      </c>
      <c r="Y31">
        <v>9.0628041520550116E-3</v>
      </c>
      <c r="Z31">
        <v>1.7478572792541041</v>
      </c>
      <c r="AA31">
        <v>1942.0636436156451</v>
      </c>
      <c r="AB31">
        <v>34681.947553070553</v>
      </c>
      <c r="AC31">
        <v>34713.189423551747</v>
      </c>
      <c r="AD31">
        <v>2.5715761752552462</v>
      </c>
      <c r="AE31">
        <v>34810.209777916483</v>
      </c>
      <c r="AF31">
        <v>1</v>
      </c>
      <c r="AG31">
        <v>1.195493559447714E-3</v>
      </c>
      <c r="AH31">
        <v>2876027.2244304302</v>
      </c>
      <c r="AI31">
        <v>1098505.798292354</v>
      </c>
      <c r="AJ31">
        <v>1.0622309283760599E-6</v>
      </c>
      <c r="AK31">
        <v>1094.976000985856</v>
      </c>
      <c r="AL31">
        <v>1.3113962078716439</v>
      </c>
      <c r="AM31">
        <v>1096.9496217758581</v>
      </c>
      <c r="AN31">
        <v>8.3785124976790755E-5</v>
      </c>
      <c r="AO31">
        <v>4.3873868136891899E-3</v>
      </c>
      <c r="AP31">
        <v>1.249814647753615E-3</v>
      </c>
      <c r="AQ31">
        <v>1.249814647753615E-3</v>
      </c>
      <c r="AR31">
        <v>1</v>
      </c>
      <c r="AT31">
        <f>1.4*(AL31)^0.03*(Y31)^0.08-14*(H31)^0.15*(I31)^0.35*(AG31)^0.06</f>
        <v>0.71335828339974783</v>
      </c>
      <c r="AU31">
        <f>ABS(E31-AT31)</f>
        <v>0.28574171660025216</v>
      </c>
    </row>
    <row r="32" spans="1:47" x14ac:dyDescent="0.3">
      <c r="A32" s="1">
        <v>30</v>
      </c>
      <c r="B32">
        <v>1.1679999999999999</v>
      </c>
      <c r="C32">
        <v>164.31</v>
      </c>
      <c r="D32">
        <v>266.16000000000003</v>
      </c>
      <c r="E32">
        <v>0.72099999999999997</v>
      </c>
      <c r="F32">
        <v>95.7</v>
      </c>
      <c r="G32">
        <v>0.2636420544640154</v>
      </c>
      <c r="H32">
        <v>1.738345355708383E-3</v>
      </c>
      <c r="I32">
        <v>1.0689283843447379E-3</v>
      </c>
      <c r="J32">
        <v>1.947568117550482</v>
      </c>
      <c r="K32">
        <v>964.23266437596396</v>
      </c>
      <c r="L32">
        <v>2.9586421648612349E-2</v>
      </c>
      <c r="M32">
        <v>2.822097751070145E-6</v>
      </c>
      <c r="N32">
        <v>1.0237143837532741E-5</v>
      </c>
      <c r="O32">
        <v>4.5036532004370938E-7</v>
      </c>
      <c r="P32">
        <v>5.3506515514383781E-6</v>
      </c>
      <c r="Q32">
        <v>4.4525346513854677E-5</v>
      </c>
      <c r="R32">
        <v>0.59030538763709728</v>
      </c>
      <c r="S32">
        <v>246552.6666774273</v>
      </c>
      <c r="T32">
        <v>7.5834764152194509</v>
      </c>
      <c r="U32">
        <v>474284.76529828808</v>
      </c>
      <c r="V32">
        <v>248342.57602516169</v>
      </c>
      <c r="W32">
        <v>3.0538048707361969E-2</v>
      </c>
      <c r="X32">
        <v>7.0830763357445379E-3</v>
      </c>
      <c r="Y32">
        <v>3.1241606733056301E-2</v>
      </c>
      <c r="Z32">
        <v>523.93655381598751</v>
      </c>
      <c r="AA32">
        <v>1877.9087950393809</v>
      </c>
      <c r="AB32">
        <v>15474.644329612131</v>
      </c>
      <c r="AC32">
        <v>21462.75219086287</v>
      </c>
      <c r="AD32">
        <v>567.18385012356487</v>
      </c>
      <c r="AE32">
        <v>16004.76211185887</v>
      </c>
      <c r="AF32">
        <v>1</v>
      </c>
      <c r="AG32">
        <v>3.9986609626938832E-3</v>
      </c>
      <c r="AH32">
        <v>1756814.4157670159</v>
      </c>
      <c r="AI32">
        <v>917618.79402884364</v>
      </c>
      <c r="AJ32">
        <v>0.15625413245753891</v>
      </c>
      <c r="AK32">
        <v>260.9630695080005</v>
      </c>
      <c r="AL32">
        <v>2.0073500142282201</v>
      </c>
      <c r="AM32">
        <v>502.00555459842627</v>
      </c>
      <c r="AN32">
        <v>3.4328942692032807E-2</v>
      </c>
      <c r="AO32">
        <v>0.1329833344561776</v>
      </c>
      <c r="AP32">
        <v>5.0808445829620512E-2</v>
      </c>
      <c r="AQ32">
        <v>5.0808445829620512E-2</v>
      </c>
      <c r="AR32">
        <v>1</v>
      </c>
      <c r="AT32">
        <f>1.4*(AL32)^0.03*(Y32)^0.08-14*(H32)^0.15*(I32)^0.35*(AG32)^0.06</f>
        <v>0.72988662002799909</v>
      </c>
      <c r="AU32">
        <f>ABS(E32-AT32)</f>
        <v>8.8866200279991148E-3</v>
      </c>
    </row>
    <row r="33" spans="1:47" x14ac:dyDescent="0.3">
      <c r="A33" s="1">
        <v>31</v>
      </c>
      <c r="B33">
        <v>1.1679999999999999</v>
      </c>
      <c r="C33">
        <v>167.26</v>
      </c>
      <c r="D33">
        <v>355.67</v>
      </c>
      <c r="E33">
        <v>0.73699999999999999</v>
      </c>
      <c r="F33">
        <v>130.4</v>
      </c>
      <c r="G33">
        <v>0.26648848415391119</v>
      </c>
      <c r="H33">
        <v>1.781052921378923E-3</v>
      </c>
      <c r="I33">
        <v>1.4260654409383689E-3</v>
      </c>
      <c r="J33">
        <v>1.937138964289649</v>
      </c>
      <c r="K33">
        <v>1320.5167435797659</v>
      </c>
      <c r="L33">
        <v>2.8747482548205909E-2</v>
      </c>
      <c r="M33">
        <v>2.7333644002458098E-6</v>
      </c>
      <c r="N33">
        <v>9.6325643102848566E-6</v>
      </c>
      <c r="O33">
        <v>4.4688737500963252E-7</v>
      </c>
      <c r="P33">
        <v>5.0457984037437062E-6</v>
      </c>
      <c r="Q33">
        <v>4.5430282649587001E-5</v>
      </c>
      <c r="R33">
        <v>0.94277222979110387</v>
      </c>
      <c r="S33">
        <v>400860.64253939473</v>
      </c>
      <c r="T33">
        <v>13.62998206987384</v>
      </c>
      <c r="U33">
        <v>738003.53580450045</v>
      </c>
      <c r="V33">
        <v>402819.4514767112</v>
      </c>
      <c r="W33">
        <v>2.3782611698909079E-2</v>
      </c>
      <c r="X33">
        <v>6.2857235654416891E-3</v>
      </c>
      <c r="Y33">
        <v>3.3596302278325219E-2</v>
      </c>
      <c r="Z33">
        <v>672.76042692712042</v>
      </c>
      <c r="AA33">
        <v>2558.0244369852489</v>
      </c>
      <c r="AB33">
        <v>20990.016030492319</v>
      </c>
      <c r="AC33">
        <v>28480.347395511959</v>
      </c>
      <c r="AD33">
        <v>716.82663888579953</v>
      </c>
      <c r="AE33">
        <v>21786.783356060801</v>
      </c>
      <c r="AF33">
        <v>1</v>
      </c>
      <c r="AG33">
        <v>4.297525091023045E-3</v>
      </c>
      <c r="AH33">
        <v>1793763.7106625601</v>
      </c>
      <c r="AI33">
        <v>955575.1370842678</v>
      </c>
      <c r="AJ33">
        <v>0.25232230385125959</v>
      </c>
      <c r="AK33">
        <v>461.06345368576859</v>
      </c>
      <c r="AL33">
        <v>3.6479102466604929</v>
      </c>
      <c r="AM33">
        <v>848.83977856941181</v>
      </c>
      <c r="AN33">
        <v>3.2999906122014651E-2</v>
      </c>
      <c r="AO33">
        <v>0.13066932194311531</v>
      </c>
      <c r="AP33">
        <v>4.5504003161655052E-2</v>
      </c>
      <c r="AQ33">
        <v>4.5504003161655052E-2</v>
      </c>
      <c r="AR33">
        <v>1</v>
      </c>
      <c r="AT33">
        <f>1.4*(AL33)^0.03*(Y33)^0.08-14*(H33)^0.15*(I33)^0.35*(AG33)^0.06</f>
        <v>0.71525251432373071</v>
      </c>
      <c r="AU33">
        <f>ABS(E33-AT33)</f>
        <v>2.1747485676269274E-2</v>
      </c>
    </row>
    <row r="34" spans="1:47" x14ac:dyDescent="0.3">
      <c r="A34" s="1">
        <v>32</v>
      </c>
      <c r="B34">
        <v>1.1679999999999999</v>
      </c>
      <c r="C34">
        <v>163.72</v>
      </c>
      <c r="D34">
        <v>491.47</v>
      </c>
      <c r="E34">
        <v>0.69199999999999995</v>
      </c>
      <c r="F34">
        <v>171.6</v>
      </c>
      <c r="G34">
        <v>0.2630828575218282</v>
      </c>
      <c r="H34">
        <v>1.6864552845997601E-3</v>
      </c>
      <c r="I34">
        <v>1.9745922388997288E-3</v>
      </c>
      <c r="J34">
        <v>1.949636849886232</v>
      </c>
      <c r="K34">
        <v>1771.711131453555</v>
      </c>
      <c r="L34">
        <v>3.2850971931395759E-2</v>
      </c>
      <c r="M34">
        <v>3.2111126096193869E-6</v>
      </c>
      <c r="N34">
        <v>1.116085413025195E-5</v>
      </c>
      <c r="O34">
        <v>5.1037591575201353E-7</v>
      </c>
      <c r="P34">
        <v>5.843790037566289E-6</v>
      </c>
      <c r="Q34">
        <v>4.5229894737517302E-5</v>
      </c>
      <c r="R34">
        <v>2.4497292936180242</v>
      </c>
      <c r="S34">
        <v>796267.05837047473</v>
      </c>
      <c r="T34">
        <v>25.823592654937841</v>
      </c>
      <c r="U34">
        <v>1662825.057574749</v>
      </c>
      <c r="V34">
        <v>802577.34261983202</v>
      </c>
      <c r="W34">
        <v>1.503912702545002E-2</v>
      </c>
      <c r="X34">
        <v>5.9567079422962613E-3</v>
      </c>
      <c r="Y34">
        <v>3.078518240583232E-2</v>
      </c>
      <c r="Z34">
        <v>1063.8915392445281</v>
      </c>
      <c r="AA34">
        <v>3454.1933092354798</v>
      </c>
      <c r="AB34">
        <v>27463.609968064309</v>
      </c>
      <c r="AC34">
        <v>39687.297641711441</v>
      </c>
      <c r="AD34">
        <v>1155.438726969822</v>
      </c>
      <c r="AE34">
        <v>28384.87391430559</v>
      </c>
      <c r="AF34">
        <v>1</v>
      </c>
      <c r="AG34">
        <v>3.9408059575306584E-3</v>
      </c>
      <c r="AH34">
        <v>1749319.8044575551</v>
      </c>
      <c r="AI34">
        <v>910047.46290039213</v>
      </c>
      <c r="AJ34">
        <v>0.64703160873838628</v>
      </c>
      <c r="AK34">
        <v>828.80278581746541</v>
      </c>
      <c r="AL34">
        <v>6.8206233000757504</v>
      </c>
      <c r="AM34">
        <v>1730.76862286049</v>
      </c>
      <c r="AN34">
        <v>3.8674363453944691E-2</v>
      </c>
      <c r="AO34">
        <v>0.141960421894223</v>
      </c>
      <c r="AP34">
        <v>4.4396149765158453E-2</v>
      </c>
      <c r="AQ34">
        <v>4.4396149765158453E-2</v>
      </c>
      <c r="AR34">
        <v>1</v>
      </c>
      <c r="AT34">
        <f>1.4*(AL34)^0.03*(Y34)^0.08-14*(H34)^0.15*(I34)^0.35*(AG34)^0.06</f>
        <v>0.68672200371175873</v>
      </c>
      <c r="AU34">
        <f>ABS(E34-AT34)</f>
        <v>5.2779962882412157E-3</v>
      </c>
    </row>
    <row r="35" spans="1:47" x14ac:dyDescent="0.3">
      <c r="A35" s="1">
        <v>33</v>
      </c>
      <c r="B35">
        <v>1.1679999999999999</v>
      </c>
      <c r="C35">
        <v>164.48</v>
      </c>
      <c r="D35">
        <v>593.97</v>
      </c>
      <c r="E35">
        <v>0.81599999999999995</v>
      </c>
      <c r="F35">
        <v>235.4</v>
      </c>
      <c r="G35">
        <v>0.26380382861592322</v>
      </c>
      <c r="H35">
        <v>1.916584268813215E-3</v>
      </c>
      <c r="I35">
        <v>2.3851840055114011E-3</v>
      </c>
      <c r="J35">
        <v>1.9469708659876559</v>
      </c>
      <c r="K35">
        <v>2154.867594462808</v>
      </c>
      <c r="L35">
        <v>1.924727160467591E-2</v>
      </c>
      <c r="M35">
        <v>1.654115232457709E-6</v>
      </c>
      <c r="N35">
        <v>6.6721569742221702E-6</v>
      </c>
      <c r="O35">
        <v>2.6367652497912798E-7</v>
      </c>
      <c r="P35">
        <v>3.4708644089382162E-6</v>
      </c>
      <c r="Q35">
        <v>4.2687049995677797E-5</v>
      </c>
      <c r="R35">
        <v>1.2791135081905789</v>
      </c>
      <c r="S35">
        <v>1560219.074758505</v>
      </c>
      <c r="T35">
        <v>37.780999178596943</v>
      </c>
      <c r="U35">
        <v>2343177.9164842018</v>
      </c>
      <c r="V35">
        <v>1569392.323809956</v>
      </c>
      <c r="W35">
        <v>2.0726316064151991E-2</v>
      </c>
      <c r="X35">
        <v>5.5512860344333554E-3</v>
      </c>
      <c r="Y35">
        <v>3.1374011420292898E-2</v>
      </c>
      <c r="Z35">
        <v>771.96545447231824</v>
      </c>
      <c r="AA35">
        <v>4195.4644264799899</v>
      </c>
      <c r="AB35">
        <v>39067.995769679677</v>
      </c>
      <c r="AC35">
        <v>47877.445796176093</v>
      </c>
      <c r="AD35">
        <v>834.91019067750005</v>
      </c>
      <c r="AE35">
        <v>40414.440605636213</v>
      </c>
      <c r="AF35">
        <v>1</v>
      </c>
      <c r="AG35">
        <v>4.015448745973307E-3</v>
      </c>
      <c r="AH35">
        <v>1758968.874848065</v>
      </c>
      <c r="AI35">
        <v>919801.47555709362</v>
      </c>
      <c r="AJ35">
        <v>0.33879545648590742</v>
      </c>
      <c r="AK35">
        <v>1659.3888290245179</v>
      </c>
      <c r="AL35">
        <v>10.00695464573214</v>
      </c>
      <c r="AM35">
        <v>2492.1136537397251</v>
      </c>
      <c r="AN35">
        <v>2.1155195070285938E-2</v>
      </c>
      <c r="AO35">
        <v>0.1016497560401818</v>
      </c>
      <c r="AP35">
        <v>2.7609526801319041E-2</v>
      </c>
      <c r="AQ35">
        <v>2.7609526801319041E-2</v>
      </c>
      <c r="AR35">
        <v>1</v>
      </c>
      <c r="AT35">
        <f>1.4*(AL35)^0.03*(Y35)^0.08-14*(H35)^0.15*(I35)^0.35*(AG35)^0.06</f>
        <v>0.66208136103958171</v>
      </c>
      <c r="AU35">
        <f>ABS(E35-AT35)</f>
        <v>0.15391863896041824</v>
      </c>
    </row>
    <row r="36" spans="1:47" x14ac:dyDescent="0.3">
      <c r="A36" s="1">
        <v>34</v>
      </c>
      <c r="B36">
        <v>1.1679999999999999</v>
      </c>
      <c r="C36">
        <v>166.09</v>
      </c>
      <c r="D36">
        <v>752.53</v>
      </c>
      <c r="E36">
        <v>0.85099999999999998</v>
      </c>
      <c r="F36">
        <v>307.7</v>
      </c>
      <c r="G36">
        <v>0.2653498596078111</v>
      </c>
      <c r="H36">
        <v>1.9825410362161902E-3</v>
      </c>
      <c r="I36">
        <v>3.019018514648785E-3</v>
      </c>
      <c r="J36">
        <v>1.9412906772135781</v>
      </c>
      <c r="K36">
        <v>2766.994806220428</v>
      </c>
      <c r="L36">
        <v>1.603397132642672E-2</v>
      </c>
      <c r="M36">
        <v>1.320279067280596E-6</v>
      </c>
      <c r="N36">
        <v>5.4072109505939884E-6</v>
      </c>
      <c r="O36">
        <v>2.1313416347448569E-7</v>
      </c>
      <c r="P36">
        <v>2.8121067086756451E-6</v>
      </c>
      <c r="Q36">
        <v>4.2626678957585237E-5</v>
      </c>
      <c r="R36">
        <v>1.3511404230784561</v>
      </c>
      <c r="S36">
        <v>2526062.7043778999</v>
      </c>
      <c r="T36">
        <v>60.859439803542898</v>
      </c>
      <c r="U36">
        <v>3488068.5118881371</v>
      </c>
      <c r="V36">
        <v>2537004.1188147962</v>
      </c>
      <c r="W36">
        <v>1.9991012991109329E-2</v>
      </c>
      <c r="X36">
        <v>5.2544436505513751E-3</v>
      </c>
      <c r="Y36">
        <v>3.2647860355737218E-2</v>
      </c>
      <c r="Z36">
        <v>800.35964196090197</v>
      </c>
      <c r="AA36">
        <v>5371.5412212141064</v>
      </c>
      <c r="AB36">
        <v>51422.769580308537</v>
      </c>
      <c r="AC36">
        <v>60426.286228329664</v>
      </c>
      <c r="AD36">
        <v>858.11016762303871</v>
      </c>
      <c r="AE36">
        <v>53297.778827022747</v>
      </c>
      <c r="AF36">
        <v>1</v>
      </c>
      <c r="AG36">
        <v>4.1770672934715756E-3</v>
      </c>
      <c r="AH36">
        <v>1779234.2760239751</v>
      </c>
      <c r="AI36">
        <v>940499.54479818197</v>
      </c>
      <c r="AJ36">
        <v>0.36002878604118782</v>
      </c>
      <c r="AK36">
        <v>2811.592250028079</v>
      </c>
      <c r="AL36">
        <v>16.216782399044529</v>
      </c>
      <c r="AM36">
        <v>3882.336878888706</v>
      </c>
      <c r="AN36">
        <v>1.7158506063185239E-2</v>
      </c>
      <c r="AO36">
        <v>9.0704239305724341E-2</v>
      </c>
      <c r="AP36">
        <v>2.2072243341304761E-2</v>
      </c>
      <c r="AQ36">
        <v>2.2072243341304761E-2</v>
      </c>
      <c r="AR36">
        <v>1</v>
      </c>
      <c r="AT36">
        <f>1.4*(AL36)^0.03*(Y36)^0.08-14*(H36)^0.15*(I36)^0.35*(AG36)^0.06</f>
        <v>0.63764202268364578</v>
      </c>
      <c r="AU36">
        <f>ABS(E36-AT36)</f>
        <v>0.2133579773163542</v>
      </c>
    </row>
    <row r="37" spans="1:47" x14ac:dyDescent="0.3">
      <c r="A37" s="1">
        <v>35</v>
      </c>
      <c r="B37">
        <v>1.1679999999999999</v>
      </c>
      <c r="C37">
        <v>167.58</v>
      </c>
      <c r="D37">
        <v>885.71</v>
      </c>
      <c r="E37">
        <v>0.72299999999999998</v>
      </c>
      <c r="F37">
        <v>320.89999999999998</v>
      </c>
      <c r="G37">
        <v>0.26680200468485449</v>
      </c>
      <c r="H37">
        <v>1.7609689509275419E-3</v>
      </c>
      <c r="I37">
        <v>3.5507783316990442E-3</v>
      </c>
      <c r="J37">
        <v>1.9360004582985191</v>
      </c>
      <c r="K37">
        <v>3297.1283930903642</v>
      </c>
      <c r="L37">
        <v>3.0546611578891571E-2</v>
      </c>
      <c r="M37">
        <v>2.948432736115646E-6</v>
      </c>
      <c r="N37">
        <v>1.002863775508097E-5</v>
      </c>
      <c r="O37">
        <v>4.8354066378642903E-7</v>
      </c>
      <c r="P37">
        <v>5.2626487490794186E-6</v>
      </c>
      <c r="Q37">
        <v>4.6131670987096969E-5</v>
      </c>
      <c r="R37">
        <v>6.4900844529853599</v>
      </c>
      <c r="S37">
        <v>2357262.4811525322</v>
      </c>
      <c r="T37">
        <v>84.584504593900078</v>
      </c>
      <c r="U37">
        <v>4509530.7150598718</v>
      </c>
      <c r="V37">
        <v>2368706.171941631</v>
      </c>
      <c r="W37">
        <v>9.0489647936324233E-3</v>
      </c>
      <c r="X37">
        <v>5.2582099732380178E-3</v>
      </c>
      <c r="Y37">
        <v>3.3859058307442527E-2</v>
      </c>
      <c r="Z37">
        <v>1768.158056185486</v>
      </c>
      <c r="AA37">
        <v>6383.2420800920054</v>
      </c>
      <c r="AB37">
        <v>51238.86907548723</v>
      </c>
      <c r="AC37">
        <v>70869.805083661457</v>
      </c>
      <c r="AD37">
        <v>1880.8008374664721</v>
      </c>
      <c r="AE37">
        <v>53205.17721024061</v>
      </c>
      <c r="AF37">
        <v>1</v>
      </c>
      <c r="AG37">
        <v>4.3309156995349563E-3</v>
      </c>
      <c r="AH37">
        <v>1797702.217315726</v>
      </c>
      <c r="AI37">
        <v>959704.05744543183</v>
      </c>
      <c r="AJ37">
        <v>1.7390994356795391</v>
      </c>
      <c r="AK37">
        <v>2735.657605870028</v>
      </c>
      <c r="AL37">
        <v>22.665477663980219</v>
      </c>
      <c r="AM37">
        <v>5233.4146486420841</v>
      </c>
      <c r="AN37">
        <v>3.5305241136448423E-2</v>
      </c>
      <c r="AO37">
        <v>0.13572834784832291</v>
      </c>
      <c r="AP37">
        <v>3.3075911705263958E-2</v>
      </c>
      <c r="AQ37">
        <v>3.3075911705263958E-2</v>
      </c>
      <c r="AR37">
        <v>1</v>
      </c>
      <c r="AT37">
        <f>1.4*(AL37)^0.03*(Y37)^0.08-14*(H37)^0.15*(I37)^0.35*(AG37)^0.06</f>
        <v>0.63088544637938393</v>
      </c>
      <c r="AU37">
        <f>ABS(E37-AT37)</f>
        <v>9.2114553620616046E-2</v>
      </c>
    </row>
    <row r="38" spans="1:47" x14ac:dyDescent="0.3">
      <c r="A38" s="1">
        <v>36</v>
      </c>
      <c r="B38">
        <v>1.1679999999999999</v>
      </c>
      <c r="C38">
        <v>165.69</v>
      </c>
      <c r="D38">
        <v>1001.47</v>
      </c>
      <c r="E38">
        <v>0.626</v>
      </c>
      <c r="F38">
        <v>326.3</v>
      </c>
      <c r="G38">
        <v>0.26496344709440411</v>
      </c>
      <c r="H38">
        <v>1.5787576570205099E-3</v>
      </c>
      <c r="I38">
        <v>4.0186074434619759E-3</v>
      </c>
      <c r="J38">
        <v>1.94270571337012</v>
      </c>
      <c r="K38">
        <v>3670.0957910633169</v>
      </c>
      <c r="L38">
        <v>4.2594414030144627E-2</v>
      </c>
      <c r="M38">
        <v>4.4394578950937884E-6</v>
      </c>
      <c r="N38">
        <v>1.349080415577455E-5</v>
      </c>
      <c r="O38">
        <v>7.1913994476213534E-7</v>
      </c>
      <c r="P38">
        <v>7.1167536854711788E-6</v>
      </c>
      <c r="Q38">
        <v>4.8028603233875667E-5</v>
      </c>
      <c r="R38">
        <v>15.06319400789757</v>
      </c>
      <c r="S38">
        <v>2466398.231236456</v>
      </c>
      <c r="T38">
        <v>107.6896251529753</v>
      </c>
      <c r="U38">
        <v>6293823.1257756436</v>
      </c>
      <c r="V38">
        <v>2486530.4860409829</v>
      </c>
      <c r="W38">
        <v>1.0993553303245401E-2</v>
      </c>
      <c r="X38">
        <v>5.2758495785809609E-3</v>
      </c>
      <c r="Y38">
        <v>3.2328005667924167E-2</v>
      </c>
      <c r="Z38">
        <v>2666.5886071559612</v>
      </c>
      <c r="AA38">
        <v>7129.916061914334</v>
      </c>
      <c r="AB38">
        <v>50388.001625014978</v>
      </c>
      <c r="AC38">
        <v>80492.015375423289</v>
      </c>
      <c r="AD38">
        <v>2865.152121052874</v>
      </c>
      <c r="AE38">
        <v>52199.93169982684</v>
      </c>
      <c r="AF38">
        <v>1</v>
      </c>
      <c r="AG38">
        <v>4.1364679692019856E-3</v>
      </c>
      <c r="AH38">
        <v>1774225.565006173</v>
      </c>
      <c r="AI38">
        <v>935352.40503099165</v>
      </c>
      <c r="AJ38">
        <v>4.0077738366875746</v>
      </c>
      <c r="AK38">
        <v>2714.4322226641279</v>
      </c>
      <c r="AL38">
        <v>28.652333757668039</v>
      </c>
      <c r="AM38">
        <v>6926.7631155368754</v>
      </c>
      <c r="AN38">
        <v>5.1552438567115638E-2</v>
      </c>
      <c r="AO38">
        <v>0.16703122243395649</v>
      </c>
      <c r="AP38">
        <v>5.5467033913989848E-2</v>
      </c>
      <c r="AQ38">
        <v>5.5467033913989848E-2</v>
      </c>
      <c r="AR38">
        <v>1</v>
      </c>
      <c r="AT38">
        <f>1.4*(AL38)^0.03*(Y38)^0.08-14*(H38)^0.15*(I38)^0.35*(AG38)^0.06</f>
        <v>0.62153819840920477</v>
      </c>
      <c r="AU38">
        <f>ABS(E38-AT38)</f>
        <v>4.4618015907952335E-3</v>
      </c>
    </row>
    <row r="39" spans="1:47" x14ac:dyDescent="0.3">
      <c r="A39" s="1">
        <v>37</v>
      </c>
      <c r="B39">
        <v>1.448</v>
      </c>
      <c r="C39">
        <v>164.37</v>
      </c>
      <c r="D39">
        <v>278.33999999999997</v>
      </c>
      <c r="E39">
        <v>0.82599999999999996</v>
      </c>
      <c r="F39">
        <v>137.80000000000001</v>
      </c>
      <c r="G39">
        <v>0.40528461323231801</v>
      </c>
      <c r="H39">
        <v>2.393770524591526E-3</v>
      </c>
      <c r="I39">
        <v>1.117800373419295E-3</v>
      </c>
      <c r="J39">
        <v>1.57079656193305</v>
      </c>
      <c r="K39">
        <v>1550.5433585537889</v>
      </c>
      <c r="L39">
        <v>1.820261778327777E-2</v>
      </c>
      <c r="M39">
        <v>1.912775541022259E-6</v>
      </c>
      <c r="N39">
        <v>7.9129197510525866E-6</v>
      </c>
      <c r="O39">
        <v>3.0455703288748338E-7</v>
      </c>
      <c r="P39">
        <v>4.112088883455079E-6</v>
      </c>
      <c r="Q39">
        <v>4.9241008158137792E-5</v>
      </c>
      <c r="R39">
        <v>0.20256473001881811</v>
      </c>
      <c r="S39">
        <v>284650.18540366623</v>
      </c>
      <c r="T39">
        <v>6.6906041094866584</v>
      </c>
      <c r="U39">
        <v>417206.79813399003</v>
      </c>
      <c r="V39">
        <v>286305.71848398872</v>
      </c>
      <c r="W39">
        <v>3.7754339533466651E-2</v>
      </c>
      <c r="X39">
        <v>6.172846330626632E-3</v>
      </c>
      <c r="Y39">
        <v>3.1288292139151179E-2</v>
      </c>
      <c r="Z39">
        <v>423.79234275352883</v>
      </c>
      <c r="AA39">
        <v>2435.588176744418</v>
      </c>
      <c r="AB39">
        <v>22980.624708058629</v>
      </c>
      <c r="AC39">
        <v>27821.579549707789</v>
      </c>
      <c r="AD39">
        <v>458.62303193412981</v>
      </c>
      <c r="AE39">
        <v>23769.552790724749</v>
      </c>
      <c r="AF39">
        <v>1</v>
      </c>
      <c r="AG39">
        <v>4.0045800391331574E-3</v>
      </c>
      <c r="AH39">
        <v>2178911.579081045</v>
      </c>
      <c r="AI39">
        <v>1138550.8634052591</v>
      </c>
      <c r="AJ39">
        <v>8.2426451582891039E-2</v>
      </c>
      <c r="AK39">
        <v>463.84323173154388</v>
      </c>
      <c r="AL39">
        <v>2.7225013734605299</v>
      </c>
      <c r="AM39">
        <v>679.84691199975362</v>
      </c>
      <c r="AN39">
        <v>1.987323474934952E-2</v>
      </c>
      <c r="AO39">
        <v>9.8163956110827663E-2</v>
      </c>
      <c r="AP39">
        <v>3.2967680747381933E-2</v>
      </c>
      <c r="AQ39">
        <v>3.2967680747381933E-2</v>
      </c>
      <c r="AR39">
        <v>1</v>
      </c>
      <c r="AT39">
        <f>1.4*(AL39)^0.03*(Y39)^0.08-14*(H39)^0.15*(I39)^0.35*(AG39)^0.06</f>
        <v>0.71670623542222689</v>
      </c>
      <c r="AU39">
        <f>ABS(E39-AT39)</f>
        <v>0.10929376457777307</v>
      </c>
    </row>
    <row r="40" spans="1:47" x14ac:dyDescent="0.3">
      <c r="A40" s="1">
        <v>38</v>
      </c>
      <c r="B40">
        <v>1.448</v>
      </c>
      <c r="C40">
        <v>165</v>
      </c>
      <c r="D40">
        <v>403.27</v>
      </c>
      <c r="E40">
        <v>0.78500000000000003</v>
      </c>
      <c r="F40">
        <v>191.7</v>
      </c>
      <c r="G40">
        <v>0.40620879634244372</v>
      </c>
      <c r="H40">
        <v>2.300790106244691E-3</v>
      </c>
      <c r="I40">
        <v>1.618864217718284E-3</v>
      </c>
      <c r="J40">
        <v>1.5690086509940691</v>
      </c>
      <c r="K40">
        <v>2258.339149590809</v>
      </c>
      <c r="L40">
        <v>2.2630749887863379E-2</v>
      </c>
      <c r="M40">
        <v>2.5099656814266848E-6</v>
      </c>
      <c r="N40">
        <v>9.7128418840061642E-6</v>
      </c>
      <c r="O40">
        <v>4.0215689227027429E-7</v>
      </c>
      <c r="P40">
        <v>5.0625235571521924E-6</v>
      </c>
      <c r="Q40">
        <v>5.068226811912069E-5</v>
      </c>
      <c r="R40">
        <v>0.65010362639151154</v>
      </c>
      <c r="S40">
        <v>523925.30257717299</v>
      </c>
      <c r="T40">
        <v>14.06389673102243</v>
      </c>
      <c r="U40">
        <v>850217.53836208035</v>
      </c>
      <c r="V40">
        <v>527051.76527633448</v>
      </c>
      <c r="W40">
        <v>2.100230790872817E-2</v>
      </c>
      <c r="X40">
        <v>5.7920720867164731E-3</v>
      </c>
      <c r="Y40">
        <v>3.1781499562678853E-2</v>
      </c>
      <c r="Z40">
        <v>761.82103745611209</v>
      </c>
      <c r="AA40">
        <v>3543.353662586569</v>
      </c>
      <c r="AB40">
        <v>31595.07325793038</v>
      </c>
      <c r="AC40">
        <v>40248.50096551641</v>
      </c>
      <c r="AD40">
        <v>821.60960828760301</v>
      </c>
      <c r="AE40">
        <v>32704.122435677498</v>
      </c>
      <c r="AF40">
        <v>1</v>
      </c>
      <c r="AG40">
        <v>4.0671276631692836E-3</v>
      </c>
      <c r="AH40">
        <v>2188789.9082609699</v>
      </c>
      <c r="AI40">
        <v>1148582.7757119359</v>
      </c>
      <c r="AJ40">
        <v>0.26515623583618481</v>
      </c>
      <c r="AK40">
        <v>869.11337631302604</v>
      </c>
      <c r="AL40">
        <v>5.7362084550824202</v>
      </c>
      <c r="AM40">
        <v>1410.3831819757811</v>
      </c>
      <c r="AN40">
        <v>2.5350664404171951E-2</v>
      </c>
      <c r="AO40">
        <v>0.1124853355438749</v>
      </c>
      <c r="AP40">
        <v>3.3260535486463377E-2</v>
      </c>
      <c r="AQ40">
        <v>3.3260535486463377E-2</v>
      </c>
      <c r="AR40">
        <v>1</v>
      </c>
      <c r="AT40">
        <f>1.4*(AL40)^0.03*(Y40)^0.08-14*(H40)^0.15*(I40)^0.35*(AG40)^0.06</f>
        <v>0.69282776485613828</v>
      </c>
      <c r="AU40">
        <f>ABS(E40-AT40)</f>
        <v>9.2172235143861747E-2</v>
      </c>
    </row>
    <row r="41" spans="1:47" x14ac:dyDescent="0.3">
      <c r="A41" s="1">
        <v>39</v>
      </c>
      <c r="B41">
        <v>1.448</v>
      </c>
      <c r="C41">
        <v>164.89</v>
      </c>
      <c r="D41">
        <v>479.97</v>
      </c>
      <c r="E41">
        <v>0.95799999999999996</v>
      </c>
      <c r="F41">
        <v>267.3</v>
      </c>
      <c r="G41">
        <v>0.40604699965062879</v>
      </c>
      <c r="H41">
        <v>2.6949977881856831E-3</v>
      </c>
      <c r="I41">
        <v>1.926895438240194E-3</v>
      </c>
      <c r="J41">
        <v>1.569321219644509</v>
      </c>
      <c r="K41">
        <v>2685.397997551338</v>
      </c>
      <c r="L41">
        <v>5.2187231434203752E-3</v>
      </c>
      <c r="M41">
        <v>4.0280062578960149E-7</v>
      </c>
      <c r="N41">
        <v>1.9029277943362891E-6</v>
      </c>
      <c r="O41">
        <v>6.4242886600341283E-8</v>
      </c>
      <c r="P41">
        <v>9.837801703074455E-7</v>
      </c>
      <c r="Q41">
        <v>4.6759069995327931E-5</v>
      </c>
      <c r="R41">
        <v>3.513466231065776E-2</v>
      </c>
      <c r="S41">
        <v>1111064.5469432401</v>
      </c>
      <c r="T41">
        <v>19.91760901964722</v>
      </c>
      <c r="U41">
        <v>1210621.191224803</v>
      </c>
      <c r="V41">
        <v>1115693.0653224441</v>
      </c>
      <c r="W41">
        <v>9.0396202092560024E-2</v>
      </c>
      <c r="X41">
        <v>5.3751227480600943E-3</v>
      </c>
      <c r="Y41">
        <v>3.1694987334910669E-2</v>
      </c>
      <c r="Z41">
        <v>176.99858655142401</v>
      </c>
      <c r="AA41">
        <v>4214.2520607481874</v>
      </c>
      <c r="AB41">
        <v>45903.650727778353</v>
      </c>
      <c r="AC41">
        <v>47916.128108328143</v>
      </c>
      <c r="AD41">
        <v>191.00373617426621</v>
      </c>
      <c r="AE41">
        <v>47508.737796825721</v>
      </c>
      <c r="AF41">
        <v>1</v>
      </c>
      <c r="AG41">
        <v>4.0561542813900859E-3</v>
      </c>
      <c r="AH41">
        <v>2187068.3676520628</v>
      </c>
      <c r="AI41">
        <v>1146830.5248945991</v>
      </c>
      <c r="AJ41">
        <v>1.4324426298037859E-2</v>
      </c>
      <c r="AK41">
        <v>1837.364025806276</v>
      </c>
      <c r="AL41">
        <v>8.1204230714500163</v>
      </c>
      <c r="AM41">
        <v>2002.0005424120759</v>
      </c>
      <c r="AN41">
        <v>4.8677555089815328E-3</v>
      </c>
      <c r="AO41">
        <v>4.4965531191311449E-2</v>
      </c>
      <c r="AP41">
        <v>1.145043308528434E-2</v>
      </c>
      <c r="AQ41">
        <v>1.145043308528434E-2</v>
      </c>
      <c r="AR41">
        <v>1</v>
      </c>
      <c r="AT41">
        <f>1.4*(AL41)^0.03*(Y41)^0.08-14*(H41)^0.15*(I41)^0.35*(AG41)^0.06</f>
        <v>0.66667615632223276</v>
      </c>
      <c r="AU41">
        <f>ABS(E41-AT41)</f>
        <v>0.2913238436777672</v>
      </c>
    </row>
    <row r="42" spans="1:47" x14ac:dyDescent="0.3">
      <c r="A42" s="1">
        <v>40</v>
      </c>
      <c r="B42">
        <v>1.1679999999999999</v>
      </c>
      <c r="C42">
        <v>138.44999999999999</v>
      </c>
      <c r="D42">
        <v>255.97</v>
      </c>
      <c r="E42">
        <v>0.72799999999999998</v>
      </c>
      <c r="F42">
        <v>90.4</v>
      </c>
      <c r="G42">
        <v>0.2420315096715801</v>
      </c>
      <c r="H42">
        <v>1.643587073533238E-3</v>
      </c>
      <c r="I42">
        <v>1.073139894218705E-3</v>
      </c>
      <c r="J42">
        <v>2.032656743467371</v>
      </c>
      <c r="K42">
        <v>739.20808925882307</v>
      </c>
      <c r="L42">
        <v>2.050852411298449E-2</v>
      </c>
      <c r="M42">
        <v>1.7429949630145581E-6</v>
      </c>
      <c r="N42">
        <v>9.6592959183785024E-6</v>
      </c>
      <c r="O42">
        <v>2.216706497224354E-7</v>
      </c>
      <c r="P42">
        <v>4.9468924439630331E-6</v>
      </c>
      <c r="Q42">
        <v>3.4372185904267758E-5</v>
      </c>
      <c r="R42">
        <v>0.49189172712558449</v>
      </c>
      <c r="S42">
        <v>853211.92620486033</v>
      </c>
      <c r="T42">
        <v>6.6486230418142371</v>
      </c>
      <c r="U42">
        <v>1609882.4232521369</v>
      </c>
      <c r="V42">
        <v>853854.17253120383</v>
      </c>
      <c r="W42">
        <v>3.9148968407911398E-2</v>
      </c>
      <c r="X42">
        <v>7.0227746969762526E-3</v>
      </c>
      <c r="Y42">
        <v>1.5671222461231111E-2</v>
      </c>
      <c r="Z42">
        <v>408.69531562846112</v>
      </c>
      <c r="AA42">
        <v>1502.5563074575771</v>
      </c>
      <c r="AB42">
        <v>16013.026499117481</v>
      </c>
      <c r="AC42">
        <v>21995.915520765771</v>
      </c>
      <c r="AD42">
        <v>520.44876067671896</v>
      </c>
      <c r="AE42">
        <v>16197.546071314629</v>
      </c>
      <c r="AF42">
        <v>1</v>
      </c>
      <c r="AG42">
        <v>2.0322108971055782E-3</v>
      </c>
      <c r="AH42">
        <v>1400149.519696597</v>
      </c>
      <c r="AI42">
        <v>609769.59566208604</v>
      </c>
      <c r="AJ42">
        <v>0.1192957313964883</v>
      </c>
      <c r="AK42">
        <v>420.51460008107108</v>
      </c>
      <c r="AL42">
        <v>1.612453116842673</v>
      </c>
      <c r="AM42">
        <v>793.44772687679449</v>
      </c>
      <c r="AN42">
        <v>2.430688402554932E-2</v>
      </c>
      <c r="AO42">
        <v>0.1054286860121897</v>
      </c>
      <c r="AP42">
        <v>3.9767446558634401E-2</v>
      </c>
      <c r="AQ42">
        <v>3.9767446558634401E-2</v>
      </c>
      <c r="AR42">
        <v>1</v>
      </c>
      <c r="AT42">
        <f>1.4*(AL42)^0.03*(Y42)^0.08-14*(H42)^0.15*(I42)^0.35*(AG42)^0.06</f>
        <v>0.68144152124638224</v>
      </c>
      <c r="AU42">
        <f>ABS(E42-AT42)</f>
        <v>4.6558478753617738E-2</v>
      </c>
    </row>
    <row r="43" spans="1:47" x14ac:dyDescent="0.3">
      <c r="A43" s="1">
        <v>41</v>
      </c>
      <c r="B43">
        <v>1.1679999999999999</v>
      </c>
      <c r="C43">
        <v>138.05000000000001</v>
      </c>
      <c r="D43">
        <v>498.78</v>
      </c>
      <c r="E43">
        <v>0.65500000000000003</v>
      </c>
      <c r="F43">
        <v>161.1</v>
      </c>
      <c r="G43">
        <v>0.24173929511015241</v>
      </c>
      <c r="H43">
        <v>1.502293923358807E-3</v>
      </c>
      <c r="I43">
        <v>2.0933887521158109E-3</v>
      </c>
      <c r="J43">
        <v>2.0338849105897081</v>
      </c>
      <c r="K43">
        <v>1435.026100027635</v>
      </c>
      <c r="L43">
        <v>2.68415533313228E-2</v>
      </c>
      <c r="M43">
        <v>2.4344764243734159E-6</v>
      </c>
      <c r="N43">
        <v>1.2125729264403941E-5</v>
      </c>
      <c r="O43">
        <v>3.0893468975298351E-7</v>
      </c>
      <c r="P43">
        <v>6.2274022099929773E-6</v>
      </c>
      <c r="Q43">
        <v>3.5862746563146688E-5</v>
      </c>
      <c r="R43">
        <v>3.0022952624855921</v>
      </c>
      <c r="S43">
        <v>2679885.1056460561</v>
      </c>
      <c r="T43">
        <v>25.22407277870693</v>
      </c>
      <c r="U43">
        <v>6246454.4155843034</v>
      </c>
      <c r="V43">
        <v>2683585.9905119711</v>
      </c>
      <c r="W43">
        <v>1.5889663980825711E-2</v>
      </c>
      <c r="X43">
        <v>5.9293649435427113E-3</v>
      </c>
      <c r="Y43">
        <v>1.549170453098799E-2</v>
      </c>
      <c r="Z43">
        <v>1006.943886246269</v>
      </c>
      <c r="AA43">
        <v>2918.6779311486048</v>
      </c>
      <c r="AB43">
        <v>28102.713228296911</v>
      </c>
      <c r="AC43">
        <v>42904.90569205636</v>
      </c>
      <c r="AD43">
        <v>1286.0112943316799</v>
      </c>
      <c r="AE43">
        <v>28419.983250661418</v>
      </c>
      <c r="AF43">
        <v>1</v>
      </c>
      <c r="AG43">
        <v>2.0095129899025529E-3</v>
      </c>
      <c r="AH43">
        <v>1394235.98612473</v>
      </c>
      <c r="AI43">
        <v>605436.58487089095</v>
      </c>
      <c r="AJ43">
        <v>0.72723412689050382</v>
      </c>
      <c r="AK43">
        <v>1304.4512183886461</v>
      </c>
      <c r="AL43">
        <v>6.1099275521151348</v>
      </c>
      <c r="AM43">
        <v>3040.5016453321969</v>
      </c>
      <c r="AN43">
        <v>3.2938021012352478E-2</v>
      </c>
      <c r="AO43">
        <v>0.1247368277811667</v>
      </c>
      <c r="AP43">
        <v>3.8652400422355827E-2</v>
      </c>
      <c r="AQ43">
        <v>3.8652400422355827E-2</v>
      </c>
      <c r="AR43">
        <v>1</v>
      </c>
      <c r="AT43">
        <f>1.4*(AL43)^0.03*(Y43)^0.08-14*(H43)^0.15*(I43)^0.35*(AG43)^0.06</f>
        <v>0.63917241073048281</v>
      </c>
      <c r="AU43">
        <f>ABS(E43-AT43)</f>
        <v>1.5827589269517217E-2</v>
      </c>
    </row>
    <row r="44" spans="1:47" x14ac:dyDescent="0.3">
      <c r="A44" s="1">
        <v>42</v>
      </c>
      <c r="B44">
        <v>1.1679999999999999</v>
      </c>
      <c r="C44">
        <v>137.43</v>
      </c>
      <c r="D44">
        <v>621.41</v>
      </c>
      <c r="E44">
        <v>0.53500000000000003</v>
      </c>
      <c r="F44">
        <v>171.1</v>
      </c>
      <c r="G44">
        <v>0.24128822068049341</v>
      </c>
      <c r="H44">
        <v>1.279561274415014E-3</v>
      </c>
      <c r="I44">
        <v>2.612560586057063E-3</v>
      </c>
      <c r="J44">
        <v>2.035785138254171</v>
      </c>
      <c r="K44">
        <v>1777.458207544305</v>
      </c>
      <c r="L44">
        <v>3.9722564626485657E-2</v>
      </c>
      <c r="M44">
        <v>3.9551081093247077E-6</v>
      </c>
      <c r="N44">
        <v>1.6252983861302249E-5</v>
      </c>
      <c r="O44">
        <v>5.0070481988237163E-7</v>
      </c>
      <c r="P44">
        <v>8.3948067981556965E-6</v>
      </c>
      <c r="Q44">
        <v>3.8734471427914052E-5</v>
      </c>
      <c r="R44">
        <v>8.4549105050990683</v>
      </c>
      <c r="S44">
        <v>2869980.1889030109</v>
      </c>
      <c r="T44">
        <v>39.102372552198247</v>
      </c>
      <c r="U44">
        <v>10027007.38545903</v>
      </c>
      <c r="V44">
        <v>2877952.2095244322</v>
      </c>
      <c r="W44">
        <v>9.5090184929154404E-3</v>
      </c>
      <c r="X44">
        <v>5.9068197416534971E-3</v>
      </c>
      <c r="Y44">
        <v>1.5216937762211301E-2</v>
      </c>
      <c r="Z44">
        <v>1682.6131962957661</v>
      </c>
      <c r="AA44">
        <v>3618.5230027865941</v>
      </c>
      <c r="AB44">
        <v>28643.13631920889</v>
      </c>
      <c r="AC44">
        <v>53538.572559268949</v>
      </c>
      <c r="AD44">
        <v>2158.6885586940489</v>
      </c>
      <c r="AE44">
        <v>28956.333044285431</v>
      </c>
      <c r="AF44">
        <v>1</v>
      </c>
      <c r="AG44">
        <v>1.9747671182057018E-3</v>
      </c>
      <c r="AH44">
        <v>1385048.4547988051</v>
      </c>
      <c r="AI44">
        <v>598758.5865899577</v>
      </c>
      <c r="AJ44">
        <v>2.0441069469731441</v>
      </c>
      <c r="AK44">
        <v>1370.2171068197649</v>
      </c>
      <c r="AL44">
        <v>9.4536105768211058</v>
      </c>
      <c r="AM44">
        <v>4787.2027489554193</v>
      </c>
      <c r="AN44">
        <v>5.1281502649524302E-2</v>
      </c>
      <c r="AO44">
        <v>0.15935850766475279</v>
      </c>
      <c r="AP44">
        <v>4.9005869773534508E-2</v>
      </c>
      <c r="AQ44">
        <v>4.9005869773534508E-2</v>
      </c>
      <c r="AR44">
        <v>1</v>
      </c>
      <c r="AT44">
        <f>1.4*(AL44)^0.03*(Y44)^0.08-14*(H44)^0.15*(I44)^0.35*(AG44)^0.06</f>
        <v>0.62899756704316423</v>
      </c>
      <c r="AU44">
        <f>ABS(E44-AT44)</f>
        <v>9.3997567043164199E-2</v>
      </c>
    </row>
    <row r="45" spans="1:47" x14ac:dyDescent="0.3">
      <c r="A45" s="1">
        <v>43</v>
      </c>
      <c r="B45">
        <v>1.1679999999999999</v>
      </c>
      <c r="C45">
        <v>138.25</v>
      </c>
      <c r="D45">
        <v>767.5</v>
      </c>
      <c r="E45">
        <v>0.55600000000000005</v>
      </c>
      <c r="F45">
        <v>218.6</v>
      </c>
      <c r="G45">
        <v>0.24188528658593161</v>
      </c>
      <c r="H45">
        <v>1.3251426181561949E-3</v>
      </c>
      <c r="I45">
        <v>3.219449403752505E-3</v>
      </c>
      <c r="J45">
        <v>2.033271035556468</v>
      </c>
      <c r="K45">
        <v>2212.2954405089422</v>
      </c>
      <c r="L45">
        <v>3.7550174161423033E-2</v>
      </c>
      <c r="M45">
        <v>3.6927750778169571E-6</v>
      </c>
      <c r="N45">
        <v>1.5515578294375931E-5</v>
      </c>
      <c r="O45">
        <v>4.7082558783619259E-7</v>
      </c>
      <c r="P45">
        <v>8.009576031455422E-6</v>
      </c>
      <c r="Q45">
        <v>3.8494567063380337E-5</v>
      </c>
      <c r="R45">
        <v>11.77871640586951</v>
      </c>
      <c r="S45">
        <v>4522930.9453782979</v>
      </c>
      <c r="T45">
        <v>59.749190436396752</v>
      </c>
      <c r="U45">
        <v>14630877.495271649</v>
      </c>
      <c r="V45">
        <v>4534127.8198131053</v>
      </c>
      <c r="W45">
        <v>8.0112191872220156E-3</v>
      </c>
      <c r="X45">
        <v>5.6214987830325563E-3</v>
      </c>
      <c r="Y45">
        <v>1.558124689340592E-2</v>
      </c>
      <c r="Z45">
        <v>1997.1991311285281</v>
      </c>
      <c r="AA45">
        <v>4498.1962412804678</v>
      </c>
      <c r="AB45">
        <v>36688.381510658277</v>
      </c>
      <c r="AC45">
        <v>65986.297681040072</v>
      </c>
      <c r="AD45">
        <v>2547.003479280459</v>
      </c>
      <c r="AE45">
        <v>37106.84785221691</v>
      </c>
      <c r="AF45">
        <v>1</v>
      </c>
      <c r="AG45">
        <v>2.0208348630470019E-3</v>
      </c>
      <c r="AH45">
        <v>1397194.264347652</v>
      </c>
      <c r="AI45">
        <v>607600.81390622503</v>
      </c>
      <c r="AJ45">
        <v>2.8548674090377211</v>
      </c>
      <c r="AK45">
        <v>2215.3316899265301</v>
      </c>
      <c r="AL45">
        <v>14.48171520695216</v>
      </c>
      <c r="AM45">
        <v>7166.2041623315627</v>
      </c>
      <c r="AN45">
        <v>4.8026872883116363E-2</v>
      </c>
      <c r="AO45">
        <v>0.1538605157471814</v>
      </c>
      <c r="AP45">
        <v>4.2854540021064952E-2</v>
      </c>
      <c r="AQ45">
        <v>4.2854540021064952E-2</v>
      </c>
      <c r="AR45">
        <v>1</v>
      </c>
      <c r="AT45">
        <f>1.4*(AL45)^0.03*(Y45)^0.08-14*(H45)^0.15*(I45)^0.35*(AG45)^0.06</f>
        <v>0.60812194852550838</v>
      </c>
      <c r="AU45">
        <f>ABS(E45-AT45)</f>
        <v>5.2121948525508333E-2</v>
      </c>
    </row>
    <row r="46" spans="1:47" x14ac:dyDescent="0.3">
      <c r="A46" s="1">
        <v>44</v>
      </c>
      <c r="B46">
        <v>1.1679999999999999</v>
      </c>
      <c r="C46">
        <v>138.15</v>
      </c>
      <c r="D46">
        <v>851.72</v>
      </c>
      <c r="E46">
        <v>0.56999999999999995</v>
      </c>
      <c r="F46">
        <v>246.6</v>
      </c>
      <c r="G46">
        <v>0.24181226177234499</v>
      </c>
      <c r="H46">
        <v>1.346870507613275E-3</v>
      </c>
      <c r="I46">
        <v>3.5737047781292429E-3</v>
      </c>
      <c r="J46">
        <v>2.0335780258412992</v>
      </c>
      <c r="K46">
        <v>2452.7581700937039</v>
      </c>
      <c r="L46">
        <v>3.5828647419188758E-2</v>
      </c>
      <c r="M46">
        <v>3.483843904785258E-6</v>
      </c>
      <c r="N46">
        <v>1.5020948263692941E-5</v>
      </c>
      <c r="O46">
        <v>4.4356209189407811E-7</v>
      </c>
      <c r="P46">
        <v>7.7476207268158462E-6</v>
      </c>
      <c r="Q46">
        <v>3.8073233599929933E-5</v>
      </c>
      <c r="R46">
        <v>13.602438693811539</v>
      </c>
      <c r="S46">
        <v>5885826.3382880734</v>
      </c>
      <c r="T46">
        <v>73.566461296979639</v>
      </c>
      <c r="U46">
        <v>18115808.982111651</v>
      </c>
      <c r="V46">
        <v>5899341.7150967149</v>
      </c>
      <c r="W46">
        <v>1.160863308262952E-2</v>
      </c>
      <c r="X46">
        <v>5.47805218287726E-3</v>
      </c>
      <c r="Y46">
        <v>1.553642120553481E-2</v>
      </c>
      <c r="Z46">
        <v>2144.7863004842679</v>
      </c>
      <c r="AA46">
        <v>4987.8751174052732</v>
      </c>
      <c r="AB46">
        <v>41750.178218253823</v>
      </c>
      <c r="AC46">
        <v>73245.926698690906</v>
      </c>
      <c r="AD46">
        <v>2737.2072680672782</v>
      </c>
      <c r="AE46">
        <v>42223.947022251537</v>
      </c>
      <c r="AF46">
        <v>1</v>
      </c>
      <c r="AG46">
        <v>2.015167111579814E-3</v>
      </c>
      <c r="AH46">
        <v>1395715.490526981</v>
      </c>
      <c r="AI46">
        <v>606518.11768293462</v>
      </c>
      <c r="AJ46">
        <v>3.295878211545912</v>
      </c>
      <c r="AK46">
        <v>2873.9081825205631</v>
      </c>
      <c r="AL46">
        <v>17.825193139783181</v>
      </c>
      <c r="AM46">
        <v>8845.5161050186598</v>
      </c>
      <c r="AN46">
        <v>4.5569741385788828E-2</v>
      </c>
      <c r="AO46">
        <v>0.14941227778072511</v>
      </c>
      <c r="AP46">
        <v>4.9297692671640511E-2</v>
      </c>
      <c r="AQ46">
        <v>4.9297692671640511E-2</v>
      </c>
      <c r="AR46">
        <v>1</v>
      </c>
      <c r="AT46">
        <f>1.4*(AL46)^0.03*(Y46)^0.08-14*(H46)^0.15*(I46)^0.35*(AG46)^0.06</f>
        <v>0.59570412879567769</v>
      </c>
      <c r="AU46">
        <f>ABS(E46-AT46)</f>
        <v>2.5704128795677739E-2</v>
      </c>
    </row>
    <row r="47" spans="1:47" x14ac:dyDescent="0.3">
      <c r="A47" s="1">
        <v>45</v>
      </c>
      <c r="B47">
        <v>1.1679999999999999</v>
      </c>
      <c r="C47">
        <v>138.66</v>
      </c>
      <c r="D47">
        <v>990.71</v>
      </c>
      <c r="E47">
        <v>0.55300000000000005</v>
      </c>
      <c r="F47">
        <v>282</v>
      </c>
      <c r="G47">
        <v>0.24218529141658429</v>
      </c>
      <c r="H47">
        <v>1.325087633497252E-3</v>
      </c>
      <c r="I47">
        <v>4.1511449256700483E-3</v>
      </c>
      <c r="J47">
        <v>2.032011297296846</v>
      </c>
      <c r="K47">
        <v>2866.6623519352138</v>
      </c>
      <c r="L47">
        <v>3.8135461975877388E-2</v>
      </c>
      <c r="M47">
        <v>3.7659800846275919E-6</v>
      </c>
      <c r="N47">
        <v>1.560403596786107E-5</v>
      </c>
      <c r="O47">
        <v>4.8208268496726259E-7</v>
      </c>
      <c r="P47">
        <v>8.0596033341132334E-6</v>
      </c>
      <c r="Q47">
        <v>3.8773996393392649E-5</v>
      </c>
      <c r="R47">
        <v>19.908985954210181</v>
      </c>
      <c r="S47">
        <v>7291753.2362865414</v>
      </c>
      <c r="T47">
        <v>99.640086053231755</v>
      </c>
      <c r="U47">
        <v>23844142.050386149</v>
      </c>
      <c r="V47">
        <v>7310218.7246046849</v>
      </c>
      <c r="W47">
        <v>1.1059221215489501E-2</v>
      </c>
      <c r="X47">
        <v>5.3485932644088277E-3</v>
      </c>
      <c r="Y47">
        <v>1.5766156812516221E-2</v>
      </c>
      <c r="Z47">
        <v>2603.8153572465508</v>
      </c>
      <c r="AA47">
        <v>5825.090284667901</v>
      </c>
      <c r="AB47">
        <v>47053.430631272189</v>
      </c>
      <c r="AC47">
        <v>85087.577995067229</v>
      </c>
      <c r="AD47">
        <v>3310.7684442403111</v>
      </c>
      <c r="AE47">
        <v>47601.459618574838</v>
      </c>
      <c r="AF47">
        <v>1</v>
      </c>
      <c r="AG47">
        <v>2.0442132396922131E-3</v>
      </c>
      <c r="AH47">
        <v>1403249.076814068</v>
      </c>
      <c r="AI47">
        <v>612051.495348347</v>
      </c>
      <c r="AJ47">
        <v>4.8315402637042464</v>
      </c>
      <c r="AK47">
        <v>3617.3840779718039</v>
      </c>
      <c r="AL47">
        <v>24.180793976769049</v>
      </c>
      <c r="AM47">
        <v>11828.899993040761</v>
      </c>
      <c r="AN47">
        <v>4.8813910561634657E-2</v>
      </c>
      <c r="AO47">
        <v>0.1553588667433235</v>
      </c>
      <c r="AP47">
        <v>5.2551846012049798E-2</v>
      </c>
      <c r="AQ47">
        <v>5.2551846012049798E-2</v>
      </c>
      <c r="AR47">
        <v>1</v>
      </c>
      <c r="AT47">
        <f>1.4*(AL47)^0.03*(Y47)^0.08-14*(H47)^0.15*(I47)^0.35*(AG47)^0.06</f>
        <v>0.58107441613008259</v>
      </c>
      <c r="AU47">
        <f>ABS(E47-AT47)</f>
        <v>2.8074416130082547E-2</v>
      </c>
    </row>
    <row r="48" spans="1:47" x14ac:dyDescent="0.3">
      <c r="A48" s="1">
        <v>46</v>
      </c>
      <c r="B48">
        <v>1.1679999999999999</v>
      </c>
      <c r="C48">
        <v>138.66</v>
      </c>
      <c r="D48">
        <v>279.27999999999997</v>
      </c>
      <c r="E48">
        <v>0.64400000000000002</v>
      </c>
      <c r="F48">
        <v>86</v>
      </c>
      <c r="G48">
        <v>0.24218529141658429</v>
      </c>
      <c r="H48">
        <v>1.433509761764007E-3</v>
      </c>
      <c r="I48">
        <v>1.170202940155172E-3</v>
      </c>
      <c r="J48">
        <v>2.032011297296846</v>
      </c>
      <c r="K48">
        <v>808.10879232920468</v>
      </c>
      <c r="L48">
        <v>2.8139372130561679E-2</v>
      </c>
      <c r="M48">
        <v>2.5833743880072188E-6</v>
      </c>
      <c r="N48">
        <v>1.259580394162612E-5</v>
      </c>
      <c r="O48">
        <v>3.2981716877459011E-7</v>
      </c>
      <c r="P48">
        <v>6.4736655827270527E-6</v>
      </c>
      <c r="Q48">
        <v>3.6255350328315271E-5</v>
      </c>
      <c r="R48">
        <v>1.0035076050656131</v>
      </c>
      <c r="S48">
        <v>785850.64402428258</v>
      </c>
      <c r="T48">
        <v>7.9180943462442652</v>
      </c>
      <c r="U48">
        <v>1894821.3900512201</v>
      </c>
      <c r="V48">
        <v>787018.92304219457</v>
      </c>
      <c r="W48">
        <v>2.73699519239839E-2</v>
      </c>
      <c r="X48">
        <v>7.0862384436172869E-3</v>
      </c>
      <c r="Y48">
        <v>1.5766156812516221E-2</v>
      </c>
      <c r="Z48">
        <v>584.58268558299619</v>
      </c>
      <c r="AA48">
        <v>1642.086195457855</v>
      </c>
      <c r="AB48">
        <v>15447.04167304839</v>
      </c>
      <c r="AC48">
        <v>23986.089554422961</v>
      </c>
      <c r="AD48">
        <v>743.30075022066057</v>
      </c>
      <c r="AE48">
        <v>15626.952606030951</v>
      </c>
      <c r="AF48">
        <v>1</v>
      </c>
      <c r="AG48">
        <v>2.0442132396922131E-3</v>
      </c>
      <c r="AH48">
        <v>1403249.076814068</v>
      </c>
      <c r="AI48">
        <v>612051.495348347</v>
      </c>
      <c r="AJ48">
        <v>0.24353261436615831</v>
      </c>
      <c r="AK48">
        <v>389.85460906861908</v>
      </c>
      <c r="AL48">
        <v>1.921574093913003</v>
      </c>
      <c r="AM48">
        <v>940.00667670185157</v>
      </c>
      <c r="AN48">
        <v>3.4675854021846877E-2</v>
      </c>
      <c r="AO48">
        <v>0.12847745172142219</v>
      </c>
      <c r="AP48">
        <v>4.9119774615702307E-2</v>
      </c>
      <c r="AQ48">
        <v>4.9119774615702307E-2</v>
      </c>
      <c r="AR48">
        <v>1</v>
      </c>
      <c r="AT48">
        <f>1.4*(AL48)^0.03*(Y48)^0.08-14*(H48)^0.15*(I48)^0.35*(AG48)^0.06</f>
        <v>0.68387226190969586</v>
      </c>
      <c r="AU48">
        <f>ABS(E48-AT48)</f>
        <v>3.9872261909695839E-2</v>
      </c>
    </row>
    <row r="49" spans="1:47" x14ac:dyDescent="0.3">
      <c r="A49" s="1">
        <v>47</v>
      </c>
      <c r="B49">
        <v>1.1679999999999999</v>
      </c>
      <c r="C49">
        <v>138.66</v>
      </c>
      <c r="D49">
        <v>552.1</v>
      </c>
      <c r="E49">
        <v>0.47399999999999998</v>
      </c>
      <c r="F49">
        <v>131.4</v>
      </c>
      <c r="G49">
        <v>0.24218529141658429</v>
      </c>
      <c r="H49">
        <v>1.107948713017114E-3</v>
      </c>
      <c r="I49">
        <v>2.3133380237026309E-3</v>
      </c>
      <c r="J49">
        <v>2.032011297296846</v>
      </c>
      <c r="K49">
        <v>1597.5252944892361</v>
      </c>
      <c r="L49">
        <v>4.9139306198882779E-2</v>
      </c>
      <c r="M49">
        <v>5.1516161360432919E-6</v>
      </c>
      <c r="N49">
        <v>1.8425180926098841E-5</v>
      </c>
      <c r="O49">
        <v>6.6152483076009889E-7</v>
      </c>
      <c r="P49">
        <v>9.5662421805918169E-6</v>
      </c>
      <c r="Q49">
        <v>4.1199501997177181E-5</v>
      </c>
      <c r="R49">
        <v>8.5614629808146958</v>
      </c>
      <c r="S49">
        <v>1663722.096661312</v>
      </c>
      <c r="T49">
        <v>30.94400302452939</v>
      </c>
      <c r="U49">
        <v>7404983.6059984667</v>
      </c>
      <c r="V49">
        <v>1669988.5305079189</v>
      </c>
      <c r="W49">
        <v>9.3704484767305977E-3</v>
      </c>
      <c r="X49">
        <v>6.2003283775438848E-3</v>
      </c>
      <c r="Y49">
        <v>1.5766156812516221E-2</v>
      </c>
      <c r="Z49">
        <v>1707.495648658909</v>
      </c>
      <c r="AA49">
        <v>3246.1894461195989</v>
      </c>
      <c r="AB49">
        <v>22475.828202451092</v>
      </c>
      <c r="AC49">
        <v>47417.359076901033</v>
      </c>
      <c r="AD49">
        <v>2171.0920079354428</v>
      </c>
      <c r="AE49">
        <v>22737.603065693289</v>
      </c>
      <c r="AF49">
        <v>1</v>
      </c>
      <c r="AG49">
        <v>2.0442132396922131E-3</v>
      </c>
      <c r="AH49">
        <v>1403249.076814068</v>
      </c>
      <c r="AI49">
        <v>612051.495348347</v>
      </c>
      <c r="AJ49">
        <v>2.0777076845178071</v>
      </c>
      <c r="AK49">
        <v>825.36005095222265</v>
      </c>
      <c r="AL49">
        <v>7.5095334778506517</v>
      </c>
      <c r="AM49">
        <v>3673.5568149344949</v>
      </c>
      <c r="AN49">
        <v>6.4924125812790667E-2</v>
      </c>
      <c r="AO49">
        <v>0.18203233918111791</v>
      </c>
      <c r="AP49">
        <v>6.1679854976342957E-2</v>
      </c>
      <c r="AQ49">
        <v>6.1679854976342957E-2</v>
      </c>
      <c r="AR49">
        <v>1</v>
      </c>
      <c r="AT49">
        <f>1.4*(AL49)^0.03*(Y49)^0.08-14*(H49)^0.15*(I49)^0.35*(AG49)^0.06</f>
        <v>0.65128783664121304</v>
      </c>
      <c r="AU49">
        <f>ABS(E49-AT49)</f>
        <v>0.17728783664121306</v>
      </c>
    </row>
    <row r="50" spans="1:47" x14ac:dyDescent="0.3">
      <c r="A50" s="1">
        <v>48</v>
      </c>
      <c r="B50">
        <v>1.1679999999999999</v>
      </c>
      <c r="C50">
        <v>138.66</v>
      </c>
      <c r="D50">
        <v>607.32000000000005</v>
      </c>
      <c r="E50">
        <v>0.76800000000000002</v>
      </c>
      <c r="F50">
        <v>213.8</v>
      </c>
      <c r="G50">
        <v>0.24218529141658429</v>
      </c>
      <c r="H50">
        <v>1.638823401393572E-3</v>
      </c>
      <c r="I50">
        <v>2.5447137267797168E-3</v>
      </c>
      <c r="J50">
        <v>2.032011297296846</v>
      </c>
      <c r="K50">
        <v>1757.306759371859</v>
      </c>
      <c r="L50">
        <v>1.7352598178565971E-2</v>
      </c>
      <c r="M50">
        <v>1.415980955981277E-6</v>
      </c>
      <c r="N50">
        <v>8.1886288979606793E-6</v>
      </c>
      <c r="O50">
        <v>1.8030291954357301E-7</v>
      </c>
      <c r="P50">
        <v>4.1890747276902588E-6</v>
      </c>
      <c r="Q50">
        <v>3.3807780383534537E-5</v>
      </c>
      <c r="R50">
        <v>2.0153576910814932</v>
      </c>
      <c r="S50">
        <v>5285014.8734084377</v>
      </c>
      <c r="T50">
        <v>37.443476721936179</v>
      </c>
      <c r="U50">
        <v>8960325.2383904979</v>
      </c>
      <c r="V50">
        <v>5287451.9370258907</v>
      </c>
      <c r="W50">
        <v>1.931338064766145E-2</v>
      </c>
      <c r="X50">
        <v>5.5235481982876854E-3</v>
      </c>
      <c r="Y50">
        <v>1.5766156812516221E-2</v>
      </c>
      <c r="Z50">
        <v>828.44118758345667</v>
      </c>
      <c r="AA50">
        <v>3570.867187859727</v>
      </c>
      <c r="AB50">
        <v>40058.844548451649</v>
      </c>
      <c r="AC50">
        <v>52159.953839129746</v>
      </c>
      <c r="AD50">
        <v>1053.3684480072629</v>
      </c>
      <c r="AE50">
        <v>40525.407936410273</v>
      </c>
      <c r="AF50">
        <v>1</v>
      </c>
      <c r="AG50">
        <v>2.0442132396922131E-3</v>
      </c>
      <c r="AH50">
        <v>1403249.076814068</v>
      </c>
      <c r="AI50">
        <v>612051.495348347</v>
      </c>
      <c r="AJ50">
        <v>0.48908979355460852</v>
      </c>
      <c r="AK50">
        <v>2621.8562306488589</v>
      </c>
      <c r="AL50">
        <v>9.0868347494539332</v>
      </c>
      <c r="AM50">
        <v>4445.1501306302534</v>
      </c>
      <c r="AN50">
        <v>2.0129525460265571E-2</v>
      </c>
      <c r="AO50">
        <v>9.4974765769604438E-2</v>
      </c>
      <c r="AP50">
        <v>2.553935584561625E-2</v>
      </c>
      <c r="AQ50">
        <v>2.553935584561625E-2</v>
      </c>
      <c r="AR50">
        <v>1</v>
      </c>
      <c r="AT50">
        <f>1.4*(AL50)^0.03*(Y50)^0.08-14*(H50)^0.15*(I50)^0.35*(AG50)^0.06</f>
        <v>0.61729840161091354</v>
      </c>
      <c r="AU50">
        <f>ABS(E50-AT50)</f>
        <v>0.15070159838908648</v>
      </c>
    </row>
    <row r="51" spans="1:47" x14ac:dyDescent="0.3">
      <c r="A51" s="1">
        <v>49</v>
      </c>
      <c r="B51">
        <v>1.1679999999999999</v>
      </c>
      <c r="C51">
        <v>138.44999999999999</v>
      </c>
      <c r="D51">
        <v>992.83</v>
      </c>
      <c r="E51">
        <v>0.53300000000000003</v>
      </c>
      <c r="F51">
        <v>259</v>
      </c>
      <c r="G51">
        <v>0.2420315096715801</v>
      </c>
      <c r="H51">
        <v>1.2140546239990571E-3</v>
      </c>
      <c r="I51">
        <v>4.162384190245564E-3</v>
      </c>
      <c r="J51">
        <v>2.032656743467371</v>
      </c>
      <c r="K51">
        <v>2867.1639928852501</v>
      </c>
      <c r="L51">
        <v>4.0556094387764662E-2</v>
      </c>
      <c r="M51">
        <v>4.0629855462118368E-6</v>
      </c>
      <c r="N51">
        <v>1.6292078444549141E-5</v>
      </c>
      <c r="O51">
        <v>5.1943109971905252E-7</v>
      </c>
      <c r="P51">
        <v>8.4237646197381157E-6</v>
      </c>
      <c r="Q51">
        <v>3.9272149475951398E-5</v>
      </c>
      <c r="R51">
        <v>21.814090866161379</v>
      </c>
      <c r="S51">
        <v>6880503.5483671352</v>
      </c>
      <c r="T51">
        <v>100.02380159550169</v>
      </c>
      <c r="U51">
        <v>24219535.24552916</v>
      </c>
      <c r="V51">
        <v>6899749.0825393181</v>
      </c>
      <c r="W51">
        <v>1.093751663049824E-2</v>
      </c>
      <c r="X51">
        <v>5.3852617457673764E-3</v>
      </c>
      <c r="Y51">
        <v>1.5671222461231111E-2</v>
      </c>
      <c r="Z51">
        <v>2721.6574249652731</v>
      </c>
      <c r="AA51">
        <v>5827.9602247650373</v>
      </c>
      <c r="AB51">
        <v>45473.153736198932</v>
      </c>
      <c r="AC51">
        <v>85315.485433769107</v>
      </c>
      <c r="AD51">
        <v>3465.8660856721699</v>
      </c>
      <c r="AE51">
        <v>45997.145055036817</v>
      </c>
      <c r="AF51">
        <v>1</v>
      </c>
      <c r="AG51">
        <v>2.0322108971055782E-3</v>
      </c>
      <c r="AH51">
        <v>1400149.519696597</v>
      </c>
      <c r="AI51">
        <v>609769.59566208604</v>
      </c>
      <c r="AJ51">
        <v>5.2904486518509328</v>
      </c>
      <c r="AK51">
        <v>3391.129576525972</v>
      </c>
      <c r="AL51">
        <v>24.25820950094197</v>
      </c>
      <c r="AM51">
        <v>11936.856325045919</v>
      </c>
      <c r="AN51">
        <v>5.2343917283719177E-2</v>
      </c>
      <c r="AO51">
        <v>0.16144881704059061</v>
      </c>
      <c r="AP51">
        <v>5.6289840013197721E-2</v>
      </c>
      <c r="AQ51">
        <v>5.6289840013197721E-2</v>
      </c>
      <c r="AR51">
        <v>1</v>
      </c>
      <c r="AT51">
        <f>1.4*(AL51)^0.03*(Y51)^0.08-14*(H51)^0.15*(I51)^0.35*(AG51)^0.06</f>
        <v>0.58717511303839565</v>
      </c>
      <c r="AU51">
        <f>ABS(E51-AT51)</f>
        <v>5.4175113038395617E-2</v>
      </c>
    </row>
    <row r="52" spans="1:47" x14ac:dyDescent="0.3">
      <c r="A52" s="1">
        <v>50</v>
      </c>
      <c r="B52">
        <v>1.1679999999999999</v>
      </c>
      <c r="C52">
        <v>164.19</v>
      </c>
      <c r="D52">
        <v>283.83999999999997</v>
      </c>
      <c r="E52">
        <v>0.57499999999999996</v>
      </c>
      <c r="F52">
        <v>86.1</v>
      </c>
      <c r="G52">
        <v>0.26352803480518139</v>
      </c>
      <c r="H52">
        <v>1.466265068496823E-3</v>
      </c>
      <c r="I52">
        <v>1.140024334752488E-3</v>
      </c>
      <c r="J52">
        <v>1.947989395381706</v>
      </c>
      <c r="K52">
        <v>1027.2519122967501</v>
      </c>
      <c r="L52">
        <v>4.9578274565236023E-2</v>
      </c>
      <c r="M52">
        <v>5.3446780453559628E-6</v>
      </c>
      <c r="N52">
        <v>1.5627565912391199E-5</v>
      </c>
      <c r="O52">
        <v>8.5677092785396082E-7</v>
      </c>
      <c r="P52">
        <v>8.2579584029173791E-6</v>
      </c>
      <c r="Q52">
        <v>4.8568419424468247E-5</v>
      </c>
      <c r="R52">
        <v>1.5573770868333081</v>
      </c>
      <c r="S52">
        <v>179346.72481456859</v>
      </c>
      <c r="T52">
        <v>8.6221568821221197</v>
      </c>
      <c r="U52">
        <v>542447.56087582209</v>
      </c>
      <c r="V52">
        <v>181163.663163227</v>
      </c>
      <c r="W52">
        <v>1.8813409382173879E-2</v>
      </c>
      <c r="X52">
        <v>7.3752199587467718E-3</v>
      </c>
      <c r="Y52">
        <v>3.1148385261370589E-2</v>
      </c>
      <c r="Z52">
        <v>850.45722840435053</v>
      </c>
      <c r="AA52">
        <v>2001.0758315396481</v>
      </c>
      <c r="AB52">
        <v>13164.62389651344</v>
      </c>
      <c r="AC52">
        <v>22894.998080892929</v>
      </c>
      <c r="AD52">
        <v>921.26097624801525</v>
      </c>
      <c r="AE52">
        <v>13613.689837082329</v>
      </c>
      <c r="AF52">
        <v>1</v>
      </c>
      <c r="AG52">
        <v>3.9868425069243931E-3</v>
      </c>
      <c r="AH52">
        <v>1755292.20784055</v>
      </c>
      <c r="AI52">
        <v>916078.38154542714</v>
      </c>
      <c r="AJ52">
        <v>0.41205532282002361</v>
      </c>
      <c r="AK52">
        <v>189.18394520377461</v>
      </c>
      <c r="AL52">
        <v>2.2812751436402681</v>
      </c>
      <c r="AM52">
        <v>572.2009684802257</v>
      </c>
      <c r="AN52">
        <v>6.1377786656048462E-2</v>
      </c>
      <c r="AO52">
        <v>0.18361730762078149</v>
      </c>
      <c r="AP52">
        <v>7.4538712966216322E-2</v>
      </c>
      <c r="AQ52">
        <v>7.4538712966216322E-2</v>
      </c>
      <c r="AR52">
        <v>1</v>
      </c>
      <c r="AT52">
        <f>1.4*(AL52)^0.03*(Y52)^0.08-14*(H52)^0.15*(I52)^0.35*(AG52)^0.06</f>
        <v>0.73491189916655575</v>
      </c>
      <c r="AU52">
        <f>ABS(E52-AT52)</f>
        <v>0.15991189916655579</v>
      </c>
    </row>
    <row r="53" spans="1:47" x14ac:dyDescent="0.3">
      <c r="A53" s="1">
        <v>51</v>
      </c>
      <c r="B53">
        <v>1.1679999999999999</v>
      </c>
      <c r="C53">
        <v>164.37</v>
      </c>
      <c r="D53">
        <v>384</v>
      </c>
      <c r="E53">
        <v>0.48</v>
      </c>
      <c r="F53">
        <v>103.4</v>
      </c>
      <c r="G53">
        <v>0.26369911833155552</v>
      </c>
      <c r="H53">
        <v>1.301961778091188E-3</v>
      </c>
      <c r="I53">
        <v>1.542125973244986E-3</v>
      </c>
      <c r="J53">
        <v>1.947357381574536</v>
      </c>
      <c r="K53">
        <v>1391.8360417673141</v>
      </c>
      <c r="L53">
        <v>6.7466499000362196E-2</v>
      </c>
      <c r="M53">
        <v>7.8068875540865339E-6</v>
      </c>
      <c r="N53">
        <v>1.9109920546129249E-5</v>
      </c>
      <c r="O53">
        <v>1.2600928221552609E-6</v>
      </c>
      <c r="P53">
        <v>1.020814446480035E-5</v>
      </c>
      <c r="Q53">
        <v>5.2226418205676128E-5</v>
      </c>
      <c r="R53">
        <v>4.2688308083485076</v>
      </c>
      <c r="S53">
        <v>226814.4781026087</v>
      </c>
      <c r="T53">
        <v>15.78709618472082</v>
      </c>
      <c r="U53">
        <v>984437.83898701705</v>
      </c>
      <c r="V53">
        <v>229726.32138229659</v>
      </c>
      <c r="W53">
        <v>1.1352274907447E-2</v>
      </c>
      <c r="X53">
        <v>7.1550696480440447E-3</v>
      </c>
      <c r="Y53">
        <v>3.1288292139151179E-2</v>
      </c>
      <c r="Z53">
        <v>1409.409138736072</v>
      </c>
      <c r="AA53">
        <v>2710.402189877062</v>
      </c>
      <c r="AB53">
        <v>14861.16660096365</v>
      </c>
      <c r="AC53">
        <v>30960.76375200761</v>
      </c>
      <c r="AD53">
        <v>1525.2458037419931</v>
      </c>
      <c r="AE53">
        <v>15371.352543322681</v>
      </c>
      <c r="AF53">
        <v>1</v>
      </c>
      <c r="AG53">
        <v>4.0045800391331574E-3</v>
      </c>
      <c r="AH53">
        <v>1757575.0858885769</v>
      </c>
      <c r="AI53">
        <v>918389.0942384958</v>
      </c>
      <c r="AJ53">
        <v>1.130212948682346</v>
      </c>
      <c r="AK53">
        <v>240.4800689894125</v>
      </c>
      <c r="AL53">
        <v>4.1797816149495048</v>
      </c>
      <c r="AM53">
        <v>1043.750299433214</v>
      </c>
      <c r="AN53">
        <v>8.676452176934922E-2</v>
      </c>
      <c r="AO53">
        <v>0.22261196605475009</v>
      </c>
      <c r="AP53">
        <v>8.6352539163480679E-2</v>
      </c>
      <c r="AQ53">
        <v>8.6352539163480679E-2</v>
      </c>
      <c r="AR53">
        <v>1</v>
      </c>
      <c r="AT53">
        <f>1.4*(AL53)^0.03*(Y53)^0.08-14*(H53)^0.15*(I53)^0.35*(AG53)^0.06</f>
        <v>0.72275694571594618</v>
      </c>
      <c r="AU53">
        <f>ABS(E53-AT53)</f>
        <v>0.24275694571594619</v>
      </c>
    </row>
    <row r="54" spans="1:47" x14ac:dyDescent="0.3">
      <c r="A54" s="1">
        <v>52</v>
      </c>
      <c r="B54">
        <v>1.1679999999999999</v>
      </c>
      <c r="C54">
        <v>164.37</v>
      </c>
      <c r="D54">
        <v>511.3</v>
      </c>
      <c r="E54">
        <v>0.432</v>
      </c>
      <c r="F54">
        <v>127.4</v>
      </c>
      <c r="G54">
        <v>0.26369911833155552</v>
      </c>
      <c r="H54">
        <v>1.2047655920692519E-3</v>
      </c>
      <c r="I54">
        <v>2.0533567971879199E-3</v>
      </c>
      <c r="J54">
        <v>1.947357381574536</v>
      </c>
      <c r="K54">
        <v>1853.2441879052799</v>
      </c>
      <c r="L54">
        <v>7.8771689484733426E-2</v>
      </c>
      <c r="M54">
        <v>9.4348004931909101E-6</v>
      </c>
      <c r="N54">
        <v>2.085030398499058E-5</v>
      </c>
      <c r="O54">
        <v>1.528287351129771E-6</v>
      </c>
      <c r="P54">
        <v>1.1216455418816241E-5</v>
      </c>
      <c r="Q54">
        <v>5.4438888470903161E-5</v>
      </c>
      <c r="R54">
        <v>9.0300065036803119</v>
      </c>
      <c r="S54">
        <v>325720.37696550612</v>
      </c>
      <c r="T54">
        <v>27.989258405079319</v>
      </c>
      <c r="U54">
        <v>1745329.52334912</v>
      </c>
      <c r="V54">
        <v>330509.99664833263</v>
      </c>
      <c r="W54">
        <v>1.1740738911322639E-2</v>
      </c>
      <c r="X54">
        <v>6.8385983338203763E-3</v>
      </c>
      <c r="Y54">
        <v>3.1288292139151179E-2</v>
      </c>
      <c r="Z54">
        <v>2049.8715295327929</v>
      </c>
      <c r="AA54">
        <v>3608.928749177453</v>
      </c>
      <c r="AB54">
        <v>17809.01831970167</v>
      </c>
      <c r="AC54">
        <v>41224.579443753879</v>
      </c>
      <c r="AD54">
        <v>2218.3465841820089</v>
      </c>
      <c r="AE54">
        <v>18420.40442672083</v>
      </c>
      <c r="AF54">
        <v>1</v>
      </c>
      <c r="AG54">
        <v>4.0045800391331574E-3</v>
      </c>
      <c r="AH54">
        <v>1757575.0858885769</v>
      </c>
      <c r="AI54">
        <v>918389.0942384958</v>
      </c>
      <c r="AJ54">
        <v>2.390778818683994</v>
      </c>
      <c r="AK54">
        <v>345.34505636137982</v>
      </c>
      <c r="AL54">
        <v>7.4104183776904202</v>
      </c>
      <c r="AM54">
        <v>1850.485770111989</v>
      </c>
      <c r="AN54">
        <v>0.1032843240853418</v>
      </c>
      <c r="AO54">
        <v>0.24524476549242941</v>
      </c>
      <c r="AP54">
        <v>0.1090202679670946</v>
      </c>
      <c r="AQ54">
        <v>0.1090202679670946</v>
      </c>
      <c r="AR54">
        <v>1</v>
      </c>
      <c r="AT54">
        <f>1.4*(AL54)^0.03*(Y54)^0.08-14*(H54)^0.15*(I54)^0.35*(AG54)^0.06</f>
        <v>0.70630527454618752</v>
      </c>
      <c r="AU54">
        <f>ABS(E54-AT54)</f>
        <v>0.27430527454618753</v>
      </c>
    </row>
    <row r="55" spans="1:47" x14ac:dyDescent="0.3">
      <c r="A55" s="1">
        <v>53</v>
      </c>
      <c r="B55">
        <v>1.1679999999999999</v>
      </c>
      <c r="C55">
        <v>164.19</v>
      </c>
      <c r="D55">
        <v>603.36</v>
      </c>
      <c r="E55">
        <v>0.434</v>
      </c>
      <c r="F55">
        <v>150.80000000000001</v>
      </c>
      <c r="G55">
        <v>0.26352803480518139</v>
      </c>
      <c r="H55">
        <v>1.208113567081919E-3</v>
      </c>
      <c r="I55">
        <v>2.4233549979434219E-3</v>
      </c>
      <c r="J55">
        <v>1.947989395381706</v>
      </c>
      <c r="K55">
        <v>2183.634138258763</v>
      </c>
      <c r="L55">
        <v>7.8086489939915807E-2</v>
      </c>
      <c r="M55">
        <v>9.3328082545088012E-6</v>
      </c>
      <c r="N55">
        <v>2.0698915692448391E-5</v>
      </c>
      <c r="O55">
        <v>1.509179384123366E-6</v>
      </c>
      <c r="P55">
        <v>1.113083266216354E-5</v>
      </c>
      <c r="Q55">
        <v>5.4334437837494781E-5</v>
      </c>
      <c r="R55">
        <v>12.48115040947831</v>
      </c>
      <c r="S55">
        <v>461682.11790367798</v>
      </c>
      <c r="T55">
        <v>38.960251749548327</v>
      </c>
      <c r="U55">
        <v>2451114.4742067042</v>
      </c>
      <c r="V55">
        <v>468452.22229142667</v>
      </c>
      <c r="W55">
        <v>1.1277981233511491E-2</v>
      </c>
      <c r="X55">
        <v>6.2778535479849186E-3</v>
      </c>
      <c r="Y55">
        <v>3.1148385261370589E-2</v>
      </c>
      <c r="Z55">
        <v>2407.5920179123918</v>
      </c>
      <c r="AA55">
        <v>4253.6961447215408</v>
      </c>
      <c r="AB55">
        <v>21121.913409899949</v>
      </c>
      <c r="AC55">
        <v>48668.003248617402</v>
      </c>
      <c r="AD55">
        <v>2608.0330659196179</v>
      </c>
      <c r="AE55">
        <v>21842.414959096779</v>
      </c>
      <c r="AF55">
        <v>1</v>
      </c>
      <c r="AG55">
        <v>3.9868425069243931E-3</v>
      </c>
      <c r="AH55">
        <v>1755292.20784055</v>
      </c>
      <c r="AI55">
        <v>916078.38154542714</v>
      </c>
      <c r="AJ55">
        <v>3.3022987846830438</v>
      </c>
      <c r="AK55">
        <v>487.00551730374838</v>
      </c>
      <c r="AL55">
        <v>10.30821581204361</v>
      </c>
      <c r="AM55">
        <v>2585.5588210821438</v>
      </c>
      <c r="AN55">
        <v>0.102318997878331</v>
      </c>
      <c r="AO55">
        <v>0.24390259623089439</v>
      </c>
      <c r="AP55">
        <v>0.11037007442509759</v>
      </c>
      <c r="AQ55">
        <v>0.11037007442509759</v>
      </c>
      <c r="AR55">
        <v>1</v>
      </c>
      <c r="AT55">
        <f>1.4*(AL55)^0.03*(Y55)^0.08-14*(H55)^0.15*(I55)^0.35*(AG55)^0.06</f>
        <v>0.6919381644351339</v>
      </c>
      <c r="AU55">
        <f>ABS(E55-AT55)</f>
        <v>0.2579381644351339</v>
      </c>
    </row>
    <row r="56" spans="1:47" x14ac:dyDescent="0.3">
      <c r="A56" s="1">
        <v>54</v>
      </c>
      <c r="B56">
        <v>1.1679999999999999</v>
      </c>
      <c r="C56">
        <v>164.31</v>
      </c>
      <c r="D56">
        <v>734.13</v>
      </c>
      <c r="E56">
        <v>0.47899999999999998</v>
      </c>
      <c r="F56">
        <v>196.6</v>
      </c>
      <c r="G56">
        <v>0.2636420544640154</v>
      </c>
      <c r="H56">
        <v>1.294724760117646E-3</v>
      </c>
      <c r="I56">
        <v>2.9483483423467182E-3</v>
      </c>
      <c r="J56">
        <v>1.947568117550482</v>
      </c>
      <c r="K56">
        <v>2659.5736620766688</v>
      </c>
      <c r="L56">
        <v>6.7633063454948142E-2</v>
      </c>
      <c r="M56">
        <v>7.8299517244800705E-6</v>
      </c>
      <c r="N56">
        <v>1.8919265558492219E-5</v>
      </c>
      <c r="O56">
        <v>1.263251716016914E-6</v>
      </c>
      <c r="P56">
        <v>1.011389294462471E-5</v>
      </c>
      <c r="Q56">
        <v>5.2498462751755369E-5</v>
      </c>
      <c r="R56">
        <v>15.660447026540179</v>
      </c>
      <c r="S56">
        <v>827886.05874987855</v>
      </c>
      <c r="T56">
        <v>57.693742015908363</v>
      </c>
      <c r="U56">
        <v>3608274.2785721761</v>
      </c>
      <c r="V56">
        <v>838559.00699028559</v>
      </c>
      <c r="W56">
        <v>1.096078074815043E-2</v>
      </c>
      <c r="X56">
        <v>5.9187174775973961E-3</v>
      </c>
      <c r="Y56">
        <v>3.1241606733056301E-2</v>
      </c>
      <c r="Z56">
        <v>2698.624153550038</v>
      </c>
      <c r="AA56">
        <v>5179.7008705375001</v>
      </c>
      <c r="AB56">
        <v>28356.400951892228</v>
      </c>
      <c r="AC56">
        <v>59199.166914180023</v>
      </c>
      <c r="AD56">
        <v>2921.3766939890329</v>
      </c>
      <c r="AE56">
        <v>29327.811477712919</v>
      </c>
      <c r="AF56">
        <v>1</v>
      </c>
      <c r="AG56">
        <v>3.9986609626938832E-3</v>
      </c>
      <c r="AH56">
        <v>1756814.4157670159</v>
      </c>
      <c r="AI56">
        <v>917618.79402884364</v>
      </c>
      <c r="AJ56">
        <v>4.1453281899124912</v>
      </c>
      <c r="AK56">
        <v>876.2739823735559</v>
      </c>
      <c r="AL56">
        <v>15.27156247550109</v>
      </c>
      <c r="AM56">
        <v>3819.1691213582399</v>
      </c>
      <c r="AN56">
        <v>8.7018255367467087E-2</v>
      </c>
      <c r="AO56">
        <v>0.2229532739019229</v>
      </c>
      <c r="AP56">
        <v>9.3597972573364621E-2</v>
      </c>
      <c r="AQ56">
        <v>9.3597972573364621E-2</v>
      </c>
      <c r="AR56">
        <v>1</v>
      </c>
      <c r="AT56">
        <f>1.4*(AL56)^0.03*(Y56)^0.08-14*(H56)^0.15*(I56)^0.35*(AG56)^0.06</f>
        <v>0.66897555544953713</v>
      </c>
      <c r="AU56">
        <f>ABS(E56-AT56)</f>
        <v>0.18997555544953715</v>
      </c>
    </row>
    <row r="57" spans="1:47" x14ac:dyDescent="0.3">
      <c r="A57" s="1">
        <v>55</v>
      </c>
      <c r="B57">
        <v>1.1679999999999999</v>
      </c>
      <c r="C57">
        <v>163.9</v>
      </c>
      <c r="D57">
        <v>857.67</v>
      </c>
      <c r="E57">
        <v>0.51400000000000001</v>
      </c>
      <c r="F57">
        <v>241.9</v>
      </c>
      <c r="G57">
        <v>0.26325308601913172</v>
      </c>
      <c r="H57">
        <v>1.362686231018946E-3</v>
      </c>
      <c r="I57">
        <v>3.4454528899967511E-3</v>
      </c>
      <c r="J57">
        <v>1.94900639683917</v>
      </c>
      <c r="K57">
        <v>3096.493808167043</v>
      </c>
      <c r="L57">
        <v>6.0158608773866237E-2</v>
      </c>
      <c r="M57">
        <v>6.7789478435288446E-6</v>
      </c>
      <c r="N57">
        <v>1.756332337346147E-5</v>
      </c>
      <c r="O57">
        <v>1.0874797928185281E-6</v>
      </c>
      <c r="P57">
        <v>9.3450846748172587E-6</v>
      </c>
      <c r="Q57">
        <v>5.0977018281563617E-5</v>
      </c>
      <c r="R57">
        <v>18.582594325495648</v>
      </c>
      <c r="S57">
        <v>1326548.061805997</v>
      </c>
      <c r="T57">
        <v>78.674466652676813</v>
      </c>
      <c r="U57">
        <v>5021075.4962451998</v>
      </c>
      <c r="V57">
        <v>1342278.127217036</v>
      </c>
      <c r="W57">
        <v>1.073487900714157E-2</v>
      </c>
      <c r="X57">
        <v>5.6559767128764324E-3</v>
      </c>
      <c r="Y57">
        <v>3.0923921279874859E-2</v>
      </c>
      <c r="Z57">
        <v>2933.0519125867581</v>
      </c>
      <c r="AA57">
        <v>6035.0862398904474</v>
      </c>
      <c r="AB57">
        <v>35583.699249527846</v>
      </c>
      <c r="AC57">
        <v>69228.986866785694</v>
      </c>
      <c r="AD57">
        <v>3182.292369213103</v>
      </c>
      <c r="AE57">
        <v>36785.048634812891</v>
      </c>
      <c r="AF57">
        <v>1</v>
      </c>
      <c r="AG57">
        <v>3.9583895188391388E-3</v>
      </c>
      <c r="AH57">
        <v>1751608.9851096871</v>
      </c>
      <c r="AI57">
        <v>912356.73711980402</v>
      </c>
      <c r="AJ57">
        <v>4.9113664037240152</v>
      </c>
      <c r="AK57">
        <v>1387.8339478021319</v>
      </c>
      <c r="AL57">
        <v>20.793605326610169</v>
      </c>
      <c r="AM57">
        <v>5253.0467826997055</v>
      </c>
      <c r="AN57">
        <v>7.6352902096253839E-2</v>
      </c>
      <c r="AO57">
        <v>0.20720397702576199</v>
      </c>
      <c r="AP57">
        <v>8.1955326510294635E-2</v>
      </c>
      <c r="AQ57">
        <v>8.1955326510294635E-2</v>
      </c>
      <c r="AR57">
        <v>1</v>
      </c>
      <c r="AT57">
        <f>1.4*(AL57)^0.03*(Y57)^0.08-14*(H57)^0.15*(I57)^0.35*(AG57)^0.06</f>
        <v>0.64808534723014899</v>
      </c>
      <c r="AU57">
        <f>ABS(E57-AT57)</f>
        <v>0.13408534723014898</v>
      </c>
    </row>
    <row r="58" spans="1:47" x14ac:dyDescent="0.3">
      <c r="A58" s="1">
        <v>56</v>
      </c>
      <c r="B58">
        <v>1.1679999999999999</v>
      </c>
      <c r="C58">
        <v>164.02</v>
      </c>
      <c r="D58">
        <v>986.04</v>
      </c>
      <c r="E58">
        <v>0.55800000000000005</v>
      </c>
      <c r="F58">
        <v>295.7</v>
      </c>
      <c r="G58">
        <v>0.26336675480549138</v>
      </c>
      <c r="H58">
        <v>1.449175066920716E-3</v>
      </c>
      <c r="I58">
        <v>3.9608183799105046E-3</v>
      </c>
      <c r="J58">
        <v>1.9485857569955221</v>
      </c>
      <c r="K58">
        <v>3563.5304689024788</v>
      </c>
      <c r="L58">
        <v>5.2291803329010803E-2</v>
      </c>
      <c r="M58">
        <v>5.7062971357987963E-6</v>
      </c>
      <c r="N58">
        <v>1.592664158049979E-5</v>
      </c>
      <c r="O58">
        <v>9.1417249793353951E-7</v>
      </c>
      <c r="P58">
        <v>8.4367230309196295E-6</v>
      </c>
      <c r="Q58">
        <v>4.9479297832644383E-5</v>
      </c>
      <c r="R58">
        <v>20.320803276124028</v>
      </c>
      <c r="S58">
        <v>2054717.3093457869</v>
      </c>
      <c r="T58">
        <v>104.0150860758586</v>
      </c>
      <c r="U58">
        <v>6599084.3814499648</v>
      </c>
      <c r="V58">
        <v>2076510.3499450351</v>
      </c>
      <c r="W58">
        <v>1.061381525257322E-2</v>
      </c>
      <c r="X58">
        <v>5.4110734308539851E-3</v>
      </c>
      <c r="Y58">
        <v>3.1016662111750189E-2</v>
      </c>
      <c r="Z58">
        <v>3069.179364614743</v>
      </c>
      <c r="AA58">
        <v>6943.8447163229484</v>
      </c>
      <c r="AB58">
        <v>44398.880595575363</v>
      </c>
      <c r="AC58">
        <v>79567.886371998844</v>
      </c>
      <c r="AD58">
        <v>3327.7968828057578</v>
      </c>
      <c r="AE58">
        <v>45904.265721327392</v>
      </c>
      <c r="AF58">
        <v>1</v>
      </c>
      <c r="AG58">
        <v>3.9701446065483793E-3</v>
      </c>
      <c r="AH58">
        <v>1753133.835053514</v>
      </c>
      <c r="AI58">
        <v>913896.55466268165</v>
      </c>
      <c r="AJ58">
        <v>5.3731562210647876</v>
      </c>
      <c r="AK58">
        <v>2156.9843852488848</v>
      </c>
      <c r="AL58">
        <v>27.503307779656382</v>
      </c>
      <c r="AM58">
        <v>6927.5330007607954</v>
      </c>
      <c r="AN58">
        <v>6.5196789215277301E-2</v>
      </c>
      <c r="AO58">
        <v>0.18983055117363951</v>
      </c>
      <c r="AP58">
        <v>6.9901304617536089E-2</v>
      </c>
      <c r="AQ58">
        <v>6.9901304617536089E-2</v>
      </c>
      <c r="AR58">
        <v>1</v>
      </c>
      <c r="AT58">
        <f>1.4*(AL58)^0.03*(Y58)^0.08-14*(H58)^0.15*(I58)^0.35*(AG58)^0.06</f>
        <v>0.6274039137369154</v>
      </c>
      <c r="AU58">
        <f>ABS(E58-AT58)</f>
        <v>6.9403913736915346E-2</v>
      </c>
    </row>
    <row r="59" spans="1:47" x14ac:dyDescent="0.3">
      <c r="A59" s="1">
        <v>57</v>
      </c>
      <c r="B59">
        <v>1.1679999999999999</v>
      </c>
      <c r="C59">
        <v>181.59</v>
      </c>
      <c r="D59">
        <v>255.94</v>
      </c>
      <c r="E59">
        <v>0.877</v>
      </c>
      <c r="F59">
        <v>108.3</v>
      </c>
      <c r="G59">
        <v>0.28154657803760302</v>
      </c>
      <c r="H59">
        <v>2.1060506188168532E-3</v>
      </c>
      <c r="I59">
        <v>1.028672018514759E-3</v>
      </c>
      <c r="J59">
        <v>1.884624676913685</v>
      </c>
      <c r="K59">
        <v>1065.2246582065161</v>
      </c>
      <c r="L59">
        <v>1.6140093577425501E-2</v>
      </c>
      <c r="M59">
        <v>1.3464337490026481E-6</v>
      </c>
      <c r="N59">
        <v>4.6524381907581838E-6</v>
      </c>
      <c r="O59">
        <v>2.4525370391771069E-7</v>
      </c>
      <c r="P59">
        <v>2.4502375827784212E-6</v>
      </c>
      <c r="Q59">
        <v>4.7758411039425172E-5</v>
      </c>
      <c r="R59">
        <v>0.11029950172600821</v>
      </c>
      <c r="S59">
        <v>153899.06410530119</v>
      </c>
      <c r="T59">
        <v>7.2906009469236732</v>
      </c>
      <c r="U59">
        <v>200095.2559392523</v>
      </c>
      <c r="V59">
        <v>156426.59352541511</v>
      </c>
      <c r="W59">
        <v>6.4796088026676746E-2</v>
      </c>
      <c r="X59">
        <v>6.8796830408618653E-3</v>
      </c>
      <c r="Y59">
        <v>4.7204819146170501E-2</v>
      </c>
      <c r="Z59">
        <v>246.9284873094924</v>
      </c>
      <c r="AA59">
        <v>2007.548677312946</v>
      </c>
      <c r="AB59">
        <v>17387.399999020079</v>
      </c>
      <c r="AC59">
        <v>19825.997718380939</v>
      </c>
      <c r="AD59">
        <v>245.82356574448571</v>
      </c>
      <c r="AE59">
        <v>18435.357126675179</v>
      </c>
      <c r="AF59">
        <v>1</v>
      </c>
      <c r="AG59">
        <v>6.0361950907624126E-3</v>
      </c>
      <c r="AH59">
        <v>1951592.578761433</v>
      </c>
      <c r="AI59">
        <v>1148921.510533724</v>
      </c>
      <c r="AJ59">
        <v>3.124303633274253E-2</v>
      </c>
      <c r="AK59">
        <v>263.13518891772009</v>
      </c>
      <c r="AL59">
        <v>2.065109150158142</v>
      </c>
      <c r="AM59">
        <v>342.12100820242131</v>
      </c>
      <c r="AN59">
        <v>1.6674525986625669E-2</v>
      </c>
      <c r="AO59">
        <v>9.143634900392994E-2</v>
      </c>
      <c r="AP59">
        <v>3.3440851735473752E-2</v>
      </c>
      <c r="AQ59">
        <v>3.3440851735473752E-2</v>
      </c>
      <c r="AR59">
        <v>1</v>
      </c>
      <c r="AT59">
        <f>1.4*(AL59)^0.03*(Y59)^0.08-14*(H59)^0.15*(I59)^0.35*(AG59)^0.06</f>
        <v>0.75276320191989321</v>
      </c>
      <c r="AU59">
        <f>ABS(E59-AT59)</f>
        <v>0.12423679808010679</v>
      </c>
    </row>
    <row r="60" spans="1:47" x14ac:dyDescent="0.3">
      <c r="A60" s="1">
        <v>58</v>
      </c>
      <c r="B60">
        <v>1.1679999999999999</v>
      </c>
      <c r="C60">
        <v>181.59</v>
      </c>
      <c r="D60">
        <v>363.32</v>
      </c>
      <c r="E60">
        <v>0.73499999999999999</v>
      </c>
      <c r="F60">
        <v>134.6</v>
      </c>
      <c r="G60">
        <v>0.28154657803760302</v>
      </c>
      <c r="H60">
        <v>1.843886856356365E-3</v>
      </c>
      <c r="I60">
        <v>1.460252863041268E-3</v>
      </c>
      <c r="J60">
        <v>1.884624676913685</v>
      </c>
      <c r="K60">
        <v>1512.141215986527</v>
      </c>
      <c r="L60">
        <v>3.4351717990643987E-2</v>
      </c>
      <c r="M60">
        <v>3.4426154551122468E-6</v>
      </c>
      <c r="N60">
        <v>9.9489235622832998E-6</v>
      </c>
      <c r="O60">
        <v>6.2985300064397974E-7</v>
      </c>
      <c r="P60">
        <v>5.2956411941846022E-6</v>
      </c>
      <c r="Q60">
        <v>5.1282441499128009E-5</v>
      </c>
      <c r="R60">
        <v>1.031709323697019</v>
      </c>
      <c r="S60">
        <v>217828.02309484981</v>
      </c>
      <c r="T60">
        <v>14.69148200351753</v>
      </c>
      <c r="U60">
        <v>403217.22077810147</v>
      </c>
      <c r="V60">
        <v>221989.92021706779</v>
      </c>
      <c r="W60">
        <v>2.1186386185413349E-2</v>
      </c>
      <c r="X60">
        <v>6.3041004629856246E-3</v>
      </c>
      <c r="Y60">
        <v>4.7204819146170501E-2</v>
      </c>
      <c r="Z60">
        <v>755.20194241601564</v>
      </c>
      <c r="AA60">
        <v>2849.8186506264742</v>
      </c>
      <c r="AB60">
        <v>20685.857606923459</v>
      </c>
      <c r="AC60">
        <v>28144.023954997901</v>
      </c>
      <c r="AD60">
        <v>751.82266884089131</v>
      </c>
      <c r="AE60">
        <v>21932.61628976596</v>
      </c>
      <c r="AF60">
        <v>1</v>
      </c>
      <c r="AG60">
        <v>6.0361950907624126E-3</v>
      </c>
      <c r="AH60">
        <v>1951592.578761433</v>
      </c>
      <c r="AI60">
        <v>1148921.510533724</v>
      </c>
      <c r="AJ60">
        <v>0.29223823662563808</v>
      </c>
      <c r="AK60">
        <v>372.44032861316418</v>
      </c>
      <c r="AL60">
        <v>4.1614558437257099</v>
      </c>
      <c r="AM60">
        <v>689.41705514029206</v>
      </c>
      <c r="AN60">
        <v>3.9003287295446741E-2</v>
      </c>
      <c r="AO60">
        <v>0.1466038531889996</v>
      </c>
      <c r="AP60">
        <v>5.135196281130662E-2</v>
      </c>
      <c r="AQ60">
        <v>5.135196281130662E-2</v>
      </c>
      <c r="AR60">
        <v>1</v>
      </c>
      <c r="AT60">
        <f>1.4*(AL60)^0.03*(Y60)^0.08-14*(H60)^0.15*(I60)^0.35*(AG60)^0.06</f>
        <v>0.73678196449032463</v>
      </c>
      <c r="AU60">
        <f>ABS(E60-AT60)</f>
        <v>1.781964490324639E-3</v>
      </c>
    </row>
    <row r="61" spans="1:47" x14ac:dyDescent="0.3">
      <c r="A61" s="1">
        <v>59</v>
      </c>
      <c r="B61">
        <v>1.1679999999999999</v>
      </c>
      <c r="C61">
        <v>181.59</v>
      </c>
      <c r="D61">
        <v>504.39</v>
      </c>
      <c r="E61">
        <v>0.61699999999999999</v>
      </c>
      <c r="F61">
        <v>165.7</v>
      </c>
      <c r="G61">
        <v>0.28154657803760302</v>
      </c>
      <c r="H61">
        <v>1.635063240857251E-3</v>
      </c>
      <c r="I61">
        <v>2.0272402884217362E-3</v>
      </c>
      <c r="J61">
        <v>1.884624676913685</v>
      </c>
      <c r="K61">
        <v>2099.2758668156011</v>
      </c>
      <c r="L61">
        <v>5.3053314531884367E-2</v>
      </c>
      <c r="M61">
        <v>5.889634091028814E-6</v>
      </c>
      <c r="N61">
        <v>1.434999487182221E-5</v>
      </c>
      <c r="O61">
        <v>1.0831479166117031E-6</v>
      </c>
      <c r="P61">
        <v>7.7292978714877684E-6</v>
      </c>
      <c r="Q61">
        <v>5.489501299169839E-5</v>
      </c>
      <c r="R61">
        <v>4.1535312254754313</v>
      </c>
      <c r="S61">
        <v>295844.6529388256</v>
      </c>
      <c r="T61">
        <v>28.315219447098499</v>
      </c>
      <c r="U61">
        <v>777129.50187377515</v>
      </c>
      <c r="V61">
        <v>302436.07395922538</v>
      </c>
      <c r="W61">
        <v>1.055909803649472E-2</v>
      </c>
      <c r="X61">
        <v>6.1140379219810888E-3</v>
      </c>
      <c r="Y61">
        <v>4.7204819146170501E-2</v>
      </c>
      <c r="Z61">
        <v>1515.2809401617681</v>
      </c>
      <c r="AA61">
        <v>3956.3471022500471</v>
      </c>
      <c r="AB61">
        <v>24107.296977105801</v>
      </c>
      <c r="AC61">
        <v>39071.794128210371</v>
      </c>
      <c r="AD61">
        <v>1508.5005698364521</v>
      </c>
      <c r="AE61">
        <v>25560.269457009639</v>
      </c>
      <c r="AF61">
        <v>1</v>
      </c>
      <c r="AG61">
        <v>6.0361950907624126E-3</v>
      </c>
      <c r="AH61">
        <v>1951592.578761433</v>
      </c>
      <c r="AI61">
        <v>1148921.510533724</v>
      </c>
      <c r="AJ61">
        <v>1.176514172376451</v>
      </c>
      <c r="AK61">
        <v>505.83243695420032</v>
      </c>
      <c r="AL61">
        <v>8.0204662406618841</v>
      </c>
      <c r="AM61">
        <v>1328.7287968767171</v>
      </c>
      <c r="AN61">
        <v>6.3600536564294527E-2</v>
      </c>
      <c r="AO61">
        <v>0.1923636117158099</v>
      </c>
      <c r="AP61">
        <v>6.3378884460887519E-2</v>
      </c>
      <c r="AQ61">
        <v>6.3378884460887519E-2</v>
      </c>
      <c r="AR61">
        <v>1</v>
      </c>
      <c r="AT61">
        <f>1.4*(AL61)^0.03*(Y61)^0.08-14*(H61)^0.15*(I61)^0.35*(AG61)^0.06</f>
        <v>0.71809387097517219</v>
      </c>
      <c r="AU61">
        <f>ABS(E61-AT61)</f>
        <v>0.1010938709751722</v>
      </c>
    </row>
    <row r="62" spans="1:47" x14ac:dyDescent="0.3">
      <c r="A62" s="1">
        <v>60</v>
      </c>
      <c r="B62">
        <v>1.1679999999999999</v>
      </c>
      <c r="C62">
        <v>181.59</v>
      </c>
      <c r="D62">
        <v>634.25</v>
      </c>
      <c r="E62">
        <v>0.62</v>
      </c>
      <c r="F62">
        <v>207.8</v>
      </c>
      <c r="G62">
        <v>0.28154657803760302</v>
      </c>
      <c r="H62">
        <v>1.6306606136105089E-3</v>
      </c>
      <c r="I62">
        <v>2.5491725706922931E-3</v>
      </c>
      <c r="J62">
        <v>1.884624676913685</v>
      </c>
      <c r="K62">
        <v>2639.7543934808282</v>
      </c>
      <c r="L62">
        <v>5.2516425641584569E-2</v>
      </c>
      <c r="M62">
        <v>5.8163340633236387E-6</v>
      </c>
      <c r="N62">
        <v>1.4172376454050269E-5</v>
      </c>
      <c r="O62">
        <v>1.069501310911584E-6</v>
      </c>
      <c r="P62">
        <v>7.6333506435849189E-6</v>
      </c>
      <c r="Q62">
        <v>5.489565343464949E-5</v>
      </c>
      <c r="R62">
        <v>6.4650984318997047</v>
      </c>
      <c r="S62">
        <v>472350.94833703811</v>
      </c>
      <c r="T62">
        <v>44.772149805399607</v>
      </c>
      <c r="U62">
        <v>1228800.594008944</v>
      </c>
      <c r="V62">
        <v>482829.71535107761</v>
      </c>
      <c r="W62">
        <v>8.4634608827432335E-3</v>
      </c>
      <c r="X62">
        <v>5.8345588051573263E-3</v>
      </c>
      <c r="Y62">
        <v>4.7204819146170501E-2</v>
      </c>
      <c r="Z62">
        <v>1890.4795829592081</v>
      </c>
      <c r="AA62">
        <v>4974.9462709452864</v>
      </c>
      <c r="AB62">
        <v>30461.34333354509</v>
      </c>
      <c r="AC62">
        <v>49131.19892507272</v>
      </c>
      <c r="AD62">
        <v>1882.0203254544299</v>
      </c>
      <c r="AE62">
        <v>32297.280958844829</v>
      </c>
      <c r="AF62">
        <v>1</v>
      </c>
      <c r="AG62">
        <v>6.0361950907624126E-3</v>
      </c>
      <c r="AH62">
        <v>1951592.578761433</v>
      </c>
      <c r="AI62">
        <v>1148921.510533724</v>
      </c>
      <c r="AJ62">
        <v>1.8312803053666999</v>
      </c>
      <c r="AK62">
        <v>807.62125974390119</v>
      </c>
      <c r="AL62">
        <v>12.68199657456163</v>
      </c>
      <c r="AM62">
        <v>2100.991830759368</v>
      </c>
      <c r="AN62">
        <v>6.2876918150691935E-2</v>
      </c>
      <c r="AO62">
        <v>0.19114461664361451</v>
      </c>
      <c r="AP62">
        <v>5.7351334247636457E-2</v>
      </c>
      <c r="AQ62">
        <v>5.7351334247636457E-2</v>
      </c>
      <c r="AR62">
        <v>1</v>
      </c>
      <c r="AT62">
        <f>1.4*(AL62)^0.03*(Y62)^0.08-14*(H62)^0.15*(I62)^0.35*(AG62)^0.06</f>
        <v>0.6969465070528984</v>
      </c>
      <c r="AU62">
        <f>ABS(E62-AT62)</f>
        <v>7.6946507052898405E-2</v>
      </c>
    </row>
    <row r="63" spans="1:47" x14ac:dyDescent="0.3">
      <c r="A63" s="1">
        <v>61</v>
      </c>
      <c r="B63">
        <v>1.1679999999999999</v>
      </c>
      <c r="C63">
        <v>180.74</v>
      </c>
      <c r="D63">
        <v>752.39</v>
      </c>
      <c r="E63">
        <v>0.54100000000000004</v>
      </c>
      <c r="F63">
        <v>225.3</v>
      </c>
      <c r="G63">
        <v>0.28061289388305882</v>
      </c>
      <c r="H63">
        <v>1.4881362242229999E-3</v>
      </c>
      <c r="I63">
        <v>3.0214064773058389E-3</v>
      </c>
      <c r="J63">
        <v>1.887757431945766</v>
      </c>
      <c r="K63">
        <v>3111.8427754570039</v>
      </c>
      <c r="L63">
        <v>6.7425758949363757E-2</v>
      </c>
      <c r="M63">
        <v>7.9173396858734869E-6</v>
      </c>
      <c r="N63">
        <v>1.7142374149676979E-5</v>
      </c>
      <c r="O63">
        <v>1.4541146572697831E-6</v>
      </c>
      <c r="P63">
        <v>9.3160897128915077E-6</v>
      </c>
      <c r="Q63">
        <v>5.7353259446362958E-5</v>
      </c>
      <c r="R63">
        <v>13.246915991688519</v>
      </c>
      <c r="S63">
        <v>526198.87137529452</v>
      </c>
      <c r="T63">
        <v>62.876652340213518</v>
      </c>
      <c r="U63">
        <v>1797857.979763956</v>
      </c>
      <c r="V63">
        <v>535519.8719481891</v>
      </c>
      <c r="W63">
        <v>1.0963089539014211E-2</v>
      </c>
      <c r="X63">
        <v>5.7922156269865138E-3</v>
      </c>
      <c r="Y63">
        <v>4.6253009724363671E-2</v>
      </c>
      <c r="Z63">
        <v>2696.3515858248052</v>
      </c>
      <c r="AA63">
        <v>5874.4043264156971</v>
      </c>
      <c r="AB63">
        <v>31591.158572369761</v>
      </c>
      <c r="AC63">
        <v>58394.008451700109</v>
      </c>
      <c r="AD63">
        <v>2693.1921864501428</v>
      </c>
      <c r="AE63">
        <v>33444.485489265833</v>
      </c>
      <c r="AF63">
        <v>1</v>
      </c>
      <c r="AG63">
        <v>5.9138051958846152E-3</v>
      </c>
      <c r="AH63">
        <v>1944261.5121596779</v>
      </c>
      <c r="AI63">
        <v>1136136.7300050061</v>
      </c>
      <c r="AJ63">
        <v>3.7393693332457651</v>
      </c>
      <c r="AK63">
        <v>878.4165440547057</v>
      </c>
      <c r="AL63">
        <v>17.74896328214583</v>
      </c>
      <c r="AM63">
        <v>3001.276283922447</v>
      </c>
      <c r="AN63">
        <v>8.345028629821559E-2</v>
      </c>
      <c r="AO63">
        <v>0.2233281375537573</v>
      </c>
      <c r="AP63">
        <v>8.976210895836928E-2</v>
      </c>
      <c r="AQ63">
        <v>8.976210895836928E-2</v>
      </c>
      <c r="AR63">
        <v>1</v>
      </c>
      <c r="AT63">
        <f>1.4*(AL63)^0.03*(Y63)^0.08-14*(H63)^0.15*(I63)^0.35*(AG63)^0.06</f>
        <v>0.68483901138009562</v>
      </c>
      <c r="AU63">
        <f>ABS(E63-AT63)</f>
        <v>0.14383901138009558</v>
      </c>
    </row>
    <row r="64" spans="1:47" x14ac:dyDescent="0.3">
      <c r="A64" s="1">
        <v>62</v>
      </c>
      <c r="B64">
        <v>1.1679999999999999</v>
      </c>
      <c r="C64">
        <v>181.59</v>
      </c>
      <c r="D64">
        <v>911.31</v>
      </c>
      <c r="E64">
        <v>0.39700000000000002</v>
      </c>
      <c r="F64">
        <v>225.7</v>
      </c>
      <c r="G64">
        <v>0.28154657803760302</v>
      </c>
      <c r="H64">
        <v>1.232661799739716E-3</v>
      </c>
      <c r="I64">
        <v>3.6627299257352679E-3</v>
      </c>
      <c r="J64">
        <v>1.884624676913685</v>
      </c>
      <c r="K64">
        <v>3792.880687935377</v>
      </c>
      <c r="L64">
        <v>0.10854331426299151</v>
      </c>
      <c r="M64">
        <v>1.4104301239842991E-5</v>
      </c>
      <c r="N64">
        <v>2.3014131601574429E-5</v>
      </c>
      <c r="O64">
        <v>2.6397217647707641E-6</v>
      </c>
      <c r="P64">
        <v>1.28572125123197E-5</v>
      </c>
      <c r="Q64">
        <v>6.4396363502103619E-5</v>
      </c>
      <c r="R64">
        <v>33.608868583122728</v>
      </c>
      <c r="S64">
        <v>399828.49865467817</v>
      </c>
      <c r="T64">
        <v>92.431344062228192</v>
      </c>
      <c r="U64">
        <v>2536837.9892942552</v>
      </c>
      <c r="V64">
        <v>413131.81714500987</v>
      </c>
      <c r="W64">
        <v>9.7498795298962514E-3</v>
      </c>
      <c r="X64">
        <v>5.9326281194441556E-3</v>
      </c>
      <c r="Y64">
        <v>4.7204819146170501E-2</v>
      </c>
      <c r="Z64">
        <v>4310.3383942666351</v>
      </c>
      <c r="AA64">
        <v>7148.1565410723642</v>
      </c>
      <c r="AB64">
        <v>28025.510285038999</v>
      </c>
      <c r="AC64">
        <v>70593.224899342546</v>
      </c>
      <c r="AD64">
        <v>4291.0510860415116</v>
      </c>
      <c r="AE64">
        <v>29714.637656643328</v>
      </c>
      <c r="AF64">
        <v>1</v>
      </c>
      <c r="AG64">
        <v>6.0361950907624126E-3</v>
      </c>
      <c r="AH64">
        <v>1951592.578761433</v>
      </c>
      <c r="AI64">
        <v>1148921.510533724</v>
      </c>
      <c r="AJ64">
        <v>9.5199260723158439</v>
      </c>
      <c r="AK64">
        <v>683.62304956059256</v>
      </c>
      <c r="AL64">
        <v>26.18176687682606</v>
      </c>
      <c r="AM64">
        <v>4337.4620076302272</v>
      </c>
      <c r="AN64">
        <v>0.14230254113760449</v>
      </c>
      <c r="AO64">
        <v>0.30090508037673031</v>
      </c>
      <c r="AP64">
        <v>0.1512810398779163</v>
      </c>
      <c r="AQ64">
        <v>0.1512810398779163</v>
      </c>
      <c r="AR64">
        <v>1</v>
      </c>
      <c r="AT64">
        <f>1.4*(AL64)^0.03*(Y64)^0.08-14*(H64)^0.15*(I64)^0.35*(AG64)^0.06</f>
        <v>0.67986650998603659</v>
      </c>
      <c r="AU64">
        <f>ABS(E64-AT64)</f>
        <v>0.28286650998603657</v>
      </c>
    </row>
    <row r="65" spans="1:47" x14ac:dyDescent="0.3">
      <c r="A65" s="1">
        <v>63</v>
      </c>
      <c r="B65">
        <v>1.1679999999999999</v>
      </c>
      <c r="C65">
        <v>181.59</v>
      </c>
      <c r="D65">
        <v>1036.8900000000001</v>
      </c>
      <c r="E65">
        <v>0.36199999999999999</v>
      </c>
      <c r="F65">
        <v>243.6</v>
      </c>
      <c r="G65">
        <v>0.28154657803760302</v>
      </c>
      <c r="H65">
        <v>1.1692923600952229E-3</v>
      </c>
      <c r="I65">
        <v>4.1674600659442366E-3</v>
      </c>
      <c r="J65">
        <v>1.884624676913685</v>
      </c>
      <c r="K65">
        <v>4315.5458148306443</v>
      </c>
      <c r="L65">
        <v>0.1222563203835947</v>
      </c>
      <c r="M65">
        <v>1.6272087670623361E-5</v>
      </c>
      <c r="N65">
        <v>2.4522548054089409E-5</v>
      </c>
      <c r="O65">
        <v>3.059654217326518E-6</v>
      </c>
      <c r="P65">
        <v>1.382476664348047E-5</v>
      </c>
      <c r="Q65">
        <v>6.6460080099917798E-5</v>
      </c>
      <c r="R65">
        <v>48.707262998851462</v>
      </c>
      <c r="S65">
        <v>430370.97499738942</v>
      </c>
      <c r="T65">
        <v>119.6609285454434</v>
      </c>
      <c r="U65">
        <v>3284171.537784175</v>
      </c>
      <c r="V65">
        <v>445977.69375025347</v>
      </c>
      <c r="W65">
        <v>9.3080084821843285E-3</v>
      </c>
      <c r="X65">
        <v>5.8891172781320644E-3</v>
      </c>
      <c r="Y65">
        <v>4.7204819146170501E-2</v>
      </c>
      <c r="Z65">
        <v>5188.9714793941384</v>
      </c>
      <c r="AA65">
        <v>8133.1841369814074</v>
      </c>
      <c r="AB65">
        <v>29076.233165057241</v>
      </c>
      <c r="AC65">
        <v>80321.086091318342</v>
      </c>
      <c r="AD65">
        <v>5165.7525849269268</v>
      </c>
      <c r="AE65">
        <v>30828.688724393349</v>
      </c>
      <c r="AF65">
        <v>1</v>
      </c>
      <c r="AG65">
        <v>6.0361950907624126E-3</v>
      </c>
      <c r="AH65">
        <v>1951592.578761433</v>
      </c>
      <c r="AI65">
        <v>1148921.510533724</v>
      </c>
      <c r="AJ65">
        <v>13.796642448319741</v>
      </c>
      <c r="AK65">
        <v>735.84429164011135</v>
      </c>
      <c r="AL65">
        <v>33.894720099841159</v>
      </c>
      <c r="AM65">
        <v>5615.2459604416181</v>
      </c>
      <c r="AN65">
        <v>0.1626819719272185</v>
      </c>
      <c r="AO65">
        <v>0.32413219607995142</v>
      </c>
      <c r="AP65">
        <v>0.1721460356213684</v>
      </c>
      <c r="AQ65">
        <v>0.1721460356213684</v>
      </c>
      <c r="AR65">
        <v>1</v>
      </c>
      <c r="AT65">
        <f>1.4*(AL65)^0.03*(Y65)^0.08-14*(H65)^0.15*(I65)^0.35*(AG65)^0.06</f>
        <v>0.669162476011259</v>
      </c>
      <c r="AU65">
        <f>ABS(E65-AT65)</f>
        <v>0.30716247601125901</v>
      </c>
    </row>
    <row r="66" spans="1:47" x14ac:dyDescent="0.3">
      <c r="A66" s="1">
        <v>64</v>
      </c>
      <c r="B66">
        <v>1.448</v>
      </c>
      <c r="C66">
        <v>138.25</v>
      </c>
      <c r="D66">
        <v>378.52</v>
      </c>
      <c r="E66">
        <v>0.92800000000000005</v>
      </c>
      <c r="F66">
        <v>202.7</v>
      </c>
      <c r="G66">
        <v>0.37175848535568151</v>
      </c>
      <c r="H66">
        <v>2.4914705924699129E-3</v>
      </c>
      <c r="I66">
        <v>1.5877863039848829E-3</v>
      </c>
      <c r="J66">
        <v>1.640097078404664</v>
      </c>
      <c r="K66">
        <v>1676.8916790436119</v>
      </c>
      <c r="L66">
        <v>5.8155799285571031E-3</v>
      </c>
      <c r="M66">
        <v>4.4862719179511421E-7</v>
      </c>
      <c r="N66">
        <v>3.18876263761233E-6</v>
      </c>
      <c r="O66">
        <v>5.6772298540678888E-8</v>
      </c>
      <c r="P66">
        <v>1.623333272388394E-6</v>
      </c>
      <c r="Q66">
        <v>3.6177488285627903E-5</v>
      </c>
      <c r="R66">
        <v>6.0770413798969997E-2</v>
      </c>
      <c r="S66">
        <v>2472074.1987297218</v>
      </c>
      <c r="T66">
        <v>11.72268784702355</v>
      </c>
      <c r="U66">
        <v>2870552.8652758538</v>
      </c>
      <c r="V66">
        <v>2470986.8679692051</v>
      </c>
      <c r="W66">
        <v>8.0800290379021145E-2</v>
      </c>
      <c r="X66">
        <v>5.5987393687086271E-3</v>
      </c>
      <c r="Y66">
        <v>1.558124689340592E-2</v>
      </c>
      <c r="Z66">
        <v>198.01909033923741</v>
      </c>
      <c r="AA66">
        <v>2750.2651436005208</v>
      </c>
      <c r="AB66">
        <v>37440.177971830279</v>
      </c>
      <c r="AC66">
        <v>40345.019366196408</v>
      </c>
      <c r="AD66">
        <v>252.53130957101931</v>
      </c>
      <c r="AE66">
        <v>37867.219276408519</v>
      </c>
      <c r="AF66">
        <v>1</v>
      </c>
      <c r="AG66">
        <v>2.0208348630470019E-3</v>
      </c>
      <c r="AH66">
        <v>1732138.094841952</v>
      </c>
      <c r="AI66">
        <v>753258.54326730641</v>
      </c>
      <c r="AJ66">
        <v>2.263766396890941E-2</v>
      </c>
      <c r="AK66">
        <v>1860.9373090971831</v>
      </c>
      <c r="AL66">
        <v>4.3668333273359261</v>
      </c>
      <c r="AM66">
        <v>2160.9055777826611</v>
      </c>
      <c r="AN66">
        <v>5.8913254848845962E-3</v>
      </c>
      <c r="AO66">
        <v>4.7958473886481549E-2</v>
      </c>
      <c r="AP66">
        <v>1.324985935726882E-2</v>
      </c>
      <c r="AQ66">
        <v>1.324985935726882E-2</v>
      </c>
      <c r="AR66">
        <v>1</v>
      </c>
      <c r="AT66">
        <f>1.4*(AL66)^0.03*(Y66)^0.08-14*(H66)^0.15*(I66)^0.35*(AG66)^0.06</f>
        <v>0.63757292429075529</v>
      </c>
      <c r="AU66">
        <f>ABS(E66-AT66)</f>
        <v>0.29042707570924475</v>
      </c>
    </row>
    <row r="67" spans="1:47" x14ac:dyDescent="0.3">
      <c r="A67" s="1">
        <v>65</v>
      </c>
      <c r="B67">
        <v>1.448</v>
      </c>
      <c r="C67">
        <v>138.66</v>
      </c>
      <c r="D67">
        <v>515.89</v>
      </c>
      <c r="E67">
        <v>0.86</v>
      </c>
      <c r="F67">
        <v>259.60000000000002</v>
      </c>
      <c r="G67">
        <v>0.37221956896691311</v>
      </c>
      <c r="H67">
        <v>2.342554037040331E-3</v>
      </c>
      <c r="I67">
        <v>2.161615564296233E-3</v>
      </c>
      <c r="J67">
        <v>1.639080935941102</v>
      </c>
      <c r="K67">
        <v>2294.2383968818531</v>
      </c>
      <c r="L67">
        <v>1.0581975846611091E-2</v>
      </c>
      <c r="M67">
        <v>9.4757681770818668E-7</v>
      </c>
      <c r="N67">
        <v>6.1634265019956131E-6</v>
      </c>
      <c r="O67">
        <v>1.2048251934130061E-7</v>
      </c>
      <c r="P67">
        <v>3.1440652704752661E-6</v>
      </c>
      <c r="Q67">
        <v>3.7567418632090603E-5</v>
      </c>
      <c r="R67">
        <v>0.42715507646734441</v>
      </c>
      <c r="S67">
        <v>3857216.4450891111</v>
      </c>
      <c r="T67">
        <v>21.793626350374709</v>
      </c>
      <c r="U67">
        <v>5215273.7224027999</v>
      </c>
      <c r="V67">
        <v>3856798.2808455569</v>
      </c>
      <c r="W67">
        <v>3.039156076778262E-2</v>
      </c>
      <c r="X67">
        <v>5.3443839699218107E-3</v>
      </c>
      <c r="Y67">
        <v>1.5766156812516221E-2</v>
      </c>
      <c r="Z67">
        <v>526.461938636637</v>
      </c>
      <c r="AA67">
        <v>3760.4424188331209</v>
      </c>
      <c r="AB67">
        <v>47239.021696799558</v>
      </c>
      <c r="AC67">
        <v>54929.094996278567</v>
      </c>
      <c r="AD67">
        <v>669.39983616000893</v>
      </c>
      <c r="AE67">
        <v>47789.212254094637</v>
      </c>
      <c r="AF67">
        <v>1</v>
      </c>
      <c r="AG67">
        <v>2.0442132396922131E-3</v>
      </c>
      <c r="AH67">
        <v>1739644.403447578</v>
      </c>
      <c r="AI67">
        <v>758776.168890759</v>
      </c>
      <c r="AJ67">
        <v>0.15932116487931319</v>
      </c>
      <c r="AK67">
        <v>2940.953158996711</v>
      </c>
      <c r="AL67">
        <v>8.128630861189448</v>
      </c>
      <c r="AM67">
        <v>3976.4104367181071</v>
      </c>
      <c r="AN67">
        <v>1.153947563310647E-2</v>
      </c>
      <c r="AO67">
        <v>6.9720363214834338E-2</v>
      </c>
      <c r="AP67">
        <v>1.755174733621322E-2</v>
      </c>
      <c r="AQ67">
        <v>1.755174733621322E-2</v>
      </c>
      <c r="AR67">
        <v>1</v>
      </c>
      <c r="AT67">
        <f>1.4*(AL67)^0.03*(Y67)^0.08-14*(H67)^0.15*(I67)^0.35*(AG67)^0.06</f>
        <v>0.61531739495158622</v>
      </c>
      <c r="AU67">
        <f>ABS(E67-AT67)</f>
        <v>0.24468260504841377</v>
      </c>
    </row>
    <row r="68" spans="1:47" x14ac:dyDescent="0.3">
      <c r="A68" s="1">
        <v>66</v>
      </c>
      <c r="B68">
        <v>1.448</v>
      </c>
      <c r="C68">
        <v>138.76</v>
      </c>
      <c r="D68">
        <v>625.30999999999995</v>
      </c>
      <c r="E68">
        <v>0.84399999999999997</v>
      </c>
      <c r="F68">
        <v>309.39999999999998</v>
      </c>
      <c r="G68">
        <v>0.3723322531561179</v>
      </c>
      <c r="H68">
        <v>2.3037124434338988E-3</v>
      </c>
      <c r="I68">
        <v>2.619390662908496E-3</v>
      </c>
      <c r="J68">
        <v>1.638832888019738</v>
      </c>
      <c r="K68">
        <v>2783.4424706007521</v>
      </c>
      <c r="L68">
        <v>1.172997972129395E-2</v>
      </c>
      <c r="M68">
        <v>1.077609311865943E-6</v>
      </c>
      <c r="N68">
        <v>6.8543627109333909E-6</v>
      </c>
      <c r="O68">
        <v>1.3717623640062061E-7</v>
      </c>
      <c r="P68">
        <v>3.4983788116467361E-6</v>
      </c>
      <c r="Q68">
        <v>3.7926120896304153E-5</v>
      </c>
      <c r="R68">
        <v>0.77937153195891384</v>
      </c>
      <c r="S68">
        <v>5428677.9091548119</v>
      </c>
      <c r="T68">
        <v>32.025457427634521</v>
      </c>
      <c r="U68">
        <v>7620951.2212703163</v>
      </c>
      <c r="V68">
        <v>5428579.7601990262</v>
      </c>
      <c r="W68">
        <v>2.248425302665566E-2</v>
      </c>
      <c r="X68">
        <v>5.1623020627394756E-3</v>
      </c>
      <c r="Y68">
        <v>1.5811527393609529E-2</v>
      </c>
      <c r="Z68">
        <v>711.6091417861021</v>
      </c>
      <c r="AA68">
        <v>4561.5970627314236</v>
      </c>
      <c r="AB68">
        <v>56178.752863718248</v>
      </c>
      <c r="AC68">
        <v>66562.503393031104</v>
      </c>
      <c r="AD68">
        <v>904.16273932613365</v>
      </c>
      <c r="AE68">
        <v>56836.39498116148</v>
      </c>
      <c r="AF68">
        <v>1</v>
      </c>
      <c r="AG68">
        <v>2.0499491101395638E-3</v>
      </c>
      <c r="AH68">
        <v>1741472.597930986</v>
      </c>
      <c r="AI68">
        <v>760125.28448307153</v>
      </c>
      <c r="AJ68">
        <v>0.29078124529503557</v>
      </c>
      <c r="AK68">
        <v>4152.0159080999747</v>
      </c>
      <c r="AL68">
        <v>11.94860475406951</v>
      </c>
      <c r="AM68">
        <v>5828.732379242344</v>
      </c>
      <c r="AN68">
        <v>1.295348865793833E-2</v>
      </c>
      <c r="AO68">
        <v>7.4356506874706962E-2</v>
      </c>
      <c r="AP68">
        <v>1.746510565314147E-2</v>
      </c>
      <c r="AQ68">
        <v>1.746510565314147E-2</v>
      </c>
      <c r="AR68">
        <v>1</v>
      </c>
      <c r="AT68">
        <f>1.4*(AL68)^0.03*(Y68)^0.08-14*(H68)^0.15*(I68)^0.35*(AG68)^0.06</f>
        <v>0.59753950654695465</v>
      </c>
      <c r="AU68">
        <f>ABS(E68-AT68)</f>
        <v>0.24646049345304533</v>
      </c>
    </row>
    <row r="69" spans="1:47" x14ac:dyDescent="0.3">
      <c r="A69" s="1">
        <v>67</v>
      </c>
      <c r="B69">
        <v>1.448</v>
      </c>
      <c r="C69">
        <v>138.35</v>
      </c>
      <c r="D69">
        <v>741.69</v>
      </c>
      <c r="E69">
        <v>0.82599999999999996</v>
      </c>
      <c r="F69">
        <v>359.5</v>
      </c>
      <c r="G69">
        <v>0.37187080767493008</v>
      </c>
      <c r="H69">
        <v>2.2554259135678942E-3</v>
      </c>
      <c r="I69">
        <v>3.110337081695988E-3</v>
      </c>
      <c r="J69">
        <v>1.639849366811474</v>
      </c>
      <c r="K69">
        <v>3288.8585027358649</v>
      </c>
      <c r="L69">
        <v>1.294882602304866E-2</v>
      </c>
      <c r="M69">
        <v>1.2184018077977481E-6</v>
      </c>
      <c r="N69">
        <v>7.6287963376759986E-6</v>
      </c>
      <c r="O69">
        <v>1.54544623827769E-7</v>
      </c>
      <c r="P69">
        <v>3.894902920637329E-6</v>
      </c>
      <c r="Q69">
        <v>3.8113144740612642E-5</v>
      </c>
      <c r="R69">
        <v>1.3629565637959979</v>
      </c>
      <c r="S69">
        <v>7478998.9673313377</v>
      </c>
      <c r="T69">
        <v>45.017722413660877</v>
      </c>
      <c r="U69">
        <v>10961837.9766126</v>
      </c>
      <c r="V69">
        <v>7479698.0926746298</v>
      </c>
      <c r="W69">
        <v>1.7049890287819069E-2</v>
      </c>
      <c r="X69">
        <v>5.0095574570099112E-3</v>
      </c>
      <c r="Y69">
        <v>1.5626180882628831E-2</v>
      </c>
      <c r="Z69">
        <v>938.42246078444612</v>
      </c>
      <c r="AA69">
        <v>5393.2325332439414</v>
      </c>
      <c r="AB69">
        <v>65281.834165406894</v>
      </c>
      <c r="AC69">
        <v>79033.697536812208</v>
      </c>
      <c r="AD69">
        <v>1195.8905914870841</v>
      </c>
      <c r="AE69">
        <v>66030.252882111934</v>
      </c>
      <c r="AF69">
        <v>1</v>
      </c>
      <c r="AG69">
        <v>2.0265161547400202E-3</v>
      </c>
      <c r="AH69">
        <v>1733970.4320096229</v>
      </c>
      <c r="AI69">
        <v>754602.20099073707</v>
      </c>
      <c r="AJ69">
        <v>0.50787297098492179</v>
      </c>
      <c r="AK69">
        <v>5647.6350935689879</v>
      </c>
      <c r="AL69">
        <v>16.774771138357821</v>
      </c>
      <c r="AM69">
        <v>8277.6399779106832</v>
      </c>
      <c r="AN69">
        <v>1.449384562937954E-2</v>
      </c>
      <c r="AO69">
        <v>7.9093576293390019E-2</v>
      </c>
      <c r="AP69">
        <v>1.7494653665799009E-2</v>
      </c>
      <c r="AQ69">
        <v>1.7494653665799009E-2</v>
      </c>
      <c r="AR69">
        <v>1</v>
      </c>
      <c r="AT69">
        <f>1.4*(AL69)^0.03*(Y69)^0.08-14*(H69)^0.15*(I69)^0.35*(AG69)^0.06</f>
        <v>0.57952428006686685</v>
      </c>
      <c r="AU69">
        <f>ABS(E69-AT69)</f>
        <v>0.24647571993313311</v>
      </c>
    </row>
    <row r="70" spans="1:47" x14ac:dyDescent="0.3">
      <c r="A70" s="1">
        <v>68</v>
      </c>
      <c r="B70">
        <v>1.448</v>
      </c>
      <c r="C70">
        <v>163.54</v>
      </c>
      <c r="D70">
        <v>500.32</v>
      </c>
      <c r="E70">
        <v>0.97399999999999998</v>
      </c>
      <c r="F70">
        <v>282.89999999999998</v>
      </c>
      <c r="G70">
        <v>0.40407635137378189</v>
      </c>
      <c r="H70">
        <v>2.730323547660252E-3</v>
      </c>
      <c r="I70">
        <v>2.010404742424093E-3</v>
      </c>
      <c r="J70">
        <v>1.5731432928075371</v>
      </c>
      <c r="K70">
        <v>2767.839582305985</v>
      </c>
      <c r="L70">
        <v>3.4510895722630209E-3</v>
      </c>
      <c r="M70">
        <v>2.3990023022255882E-7</v>
      </c>
      <c r="N70">
        <v>1.17665041466708E-6</v>
      </c>
      <c r="O70">
        <v>3.7824598836075921E-8</v>
      </c>
      <c r="P70">
        <v>6.0731220824903967E-7</v>
      </c>
      <c r="Q70">
        <v>4.5872190419393148E-5</v>
      </c>
      <c r="R70">
        <v>1.4587092947047501E-2</v>
      </c>
      <c r="S70">
        <v>1329967.7001116211</v>
      </c>
      <c r="T70">
        <v>21.57853986249626</v>
      </c>
      <c r="U70">
        <v>1401919.8336540831</v>
      </c>
      <c r="V70">
        <v>1336176.3150270991</v>
      </c>
      <c r="W70">
        <v>0.1413310013194661</v>
      </c>
      <c r="X70">
        <v>5.30961529861674E-3</v>
      </c>
      <c r="Y70">
        <v>3.0646889922563061E-2</v>
      </c>
      <c r="Z70">
        <v>113.2094151362689</v>
      </c>
      <c r="AA70">
        <v>4354.2082744718746</v>
      </c>
      <c r="AB70">
        <v>48806.07450499593</v>
      </c>
      <c r="AC70">
        <v>50108.906062624163</v>
      </c>
      <c r="AD70">
        <v>123.07277650154229</v>
      </c>
      <c r="AE70">
        <v>50432.752611818767</v>
      </c>
      <c r="AF70">
        <v>1</v>
      </c>
      <c r="AG70">
        <v>3.923281199910339E-3</v>
      </c>
      <c r="AH70">
        <v>2165836.6509928182</v>
      </c>
      <c r="AI70">
        <v>1125347.321753382</v>
      </c>
      <c r="AJ70">
        <v>5.9175153720023386E-3</v>
      </c>
      <c r="AK70">
        <v>2116.7090928654952</v>
      </c>
      <c r="AL70">
        <v>8.7537209645004861</v>
      </c>
      <c r="AM70">
        <v>2231.2244568909659</v>
      </c>
      <c r="AN70">
        <v>3.0668903065678749E-3</v>
      </c>
      <c r="AO70">
        <v>3.4716407349730943E-2</v>
      </c>
      <c r="AP70">
        <v>8.626334600114258E-3</v>
      </c>
      <c r="AQ70">
        <v>8.626334600114258E-3</v>
      </c>
      <c r="AR70">
        <v>1</v>
      </c>
      <c r="AT70">
        <f>1.4*(AL70)^0.03*(Y70)^0.08-14*(H70)^0.15*(I70)^0.35*(AG70)^0.06</f>
        <v>0.65925539244404696</v>
      </c>
      <c r="AU70">
        <f>ABS(E70-AT70)</f>
        <v>0.31474460755595302</v>
      </c>
    </row>
    <row r="71" spans="1:47" x14ac:dyDescent="0.3">
      <c r="A71" s="1">
        <v>69</v>
      </c>
      <c r="B71">
        <v>1.448</v>
      </c>
      <c r="C71">
        <v>164.13</v>
      </c>
      <c r="D71">
        <v>617.03</v>
      </c>
      <c r="E71">
        <v>0.91500000000000004</v>
      </c>
      <c r="F71">
        <v>331.7</v>
      </c>
      <c r="G71">
        <v>0.40493413517414051</v>
      </c>
      <c r="H71">
        <v>2.5982453499058451E-3</v>
      </c>
      <c r="I71">
        <v>2.4783595411332921E-3</v>
      </c>
      <c r="J71">
        <v>1.571476191790218</v>
      </c>
      <c r="K71">
        <v>3430.387576769313</v>
      </c>
      <c r="L71">
        <v>9.4273851779360218E-3</v>
      </c>
      <c r="M71">
        <v>8.4202886808879198E-7</v>
      </c>
      <c r="N71">
        <v>3.8314830413477514E-6</v>
      </c>
      <c r="O71">
        <v>1.3355320769972771E-7</v>
      </c>
      <c r="P71">
        <v>1.9833072741894911E-6</v>
      </c>
      <c r="Q71">
        <v>4.7362296856421333E-5</v>
      </c>
      <c r="R71">
        <v>0.237430451351481</v>
      </c>
      <c r="S71">
        <v>1736076.305818781</v>
      </c>
      <c r="T71">
        <v>32.86234620781746</v>
      </c>
      <c r="U71">
        <v>2073607.8184702799</v>
      </c>
      <c r="V71">
        <v>1744732.0002038821</v>
      </c>
      <c r="W71">
        <v>3.4918056255795783E-2</v>
      </c>
      <c r="X71">
        <v>5.1570503182634658E-3</v>
      </c>
      <c r="Y71">
        <v>3.110184915763382E-2</v>
      </c>
      <c r="Z71">
        <v>458.21565446800258</v>
      </c>
      <c r="AA71">
        <v>5390.7724055059152</v>
      </c>
      <c r="AB71">
        <v>56465.387622838389</v>
      </c>
      <c r="AC71">
        <v>61710.806145178569</v>
      </c>
      <c r="AD71">
        <v>496.52687395866758</v>
      </c>
      <c r="AE71">
        <v>58387.407277916544</v>
      </c>
      <c r="AF71">
        <v>1</v>
      </c>
      <c r="AG71">
        <v>3.9809431208535527E-3</v>
      </c>
      <c r="AH71">
        <v>2175137.350346209</v>
      </c>
      <c r="AI71">
        <v>1134731.4836047681</v>
      </c>
      <c r="AJ71">
        <v>9.6527966827529829E-2</v>
      </c>
      <c r="AK71">
        <v>2809.774863449461</v>
      </c>
      <c r="AL71">
        <v>13.36027222526365</v>
      </c>
      <c r="AM71">
        <v>3356.057049717173</v>
      </c>
      <c r="AN71">
        <v>9.4855399403564918E-3</v>
      </c>
      <c r="AO71">
        <v>6.5064937004349885E-2</v>
      </c>
      <c r="AP71">
        <v>1.5251591465651269E-2</v>
      </c>
      <c r="AQ71">
        <v>1.5251591465651269E-2</v>
      </c>
      <c r="AR71">
        <v>1</v>
      </c>
      <c r="AT71">
        <f>1.4*(AL71)^0.03*(Y71)^0.08-14*(H71)^0.15*(I71)^0.35*(AG71)^0.06</f>
        <v>0.6425383938414686</v>
      </c>
      <c r="AU71">
        <f>ABS(E71-AT71)</f>
        <v>0.27246160615853143</v>
      </c>
    </row>
    <row r="72" spans="1:47" x14ac:dyDescent="0.3">
      <c r="A72" s="1">
        <v>70</v>
      </c>
      <c r="B72">
        <v>1.448</v>
      </c>
      <c r="C72">
        <v>164.43</v>
      </c>
      <c r="D72">
        <v>752.38</v>
      </c>
      <c r="E72">
        <v>0.81399999999999995</v>
      </c>
      <c r="F72">
        <v>369.8</v>
      </c>
      <c r="G72">
        <v>0.40537237105325902</v>
      </c>
      <c r="H72">
        <v>2.3767341523464099E-3</v>
      </c>
      <c r="I72">
        <v>3.0214038680353768E-3</v>
      </c>
      <c r="J72">
        <v>1.5706265242655471</v>
      </c>
      <c r="K72">
        <v>4193.3711891796602</v>
      </c>
      <c r="L72">
        <v>1.944063290671694E-2</v>
      </c>
      <c r="M72">
        <v>2.0761973447097579E-6</v>
      </c>
      <c r="N72">
        <v>8.3425596118288231E-6</v>
      </c>
      <c r="O72">
        <v>3.3083657395747151E-7</v>
      </c>
      <c r="P72">
        <v>4.3404144373944782E-6</v>
      </c>
      <c r="Q72">
        <v>4.9840100107639657E-5</v>
      </c>
      <c r="R72">
        <v>1.69149810690549</v>
      </c>
      <c r="S72">
        <v>2014170.192706014</v>
      </c>
      <c r="T72">
        <v>48.89288087945107</v>
      </c>
      <c r="U72">
        <v>3039816.4080465529</v>
      </c>
      <c r="V72">
        <v>2026113.114176159</v>
      </c>
      <c r="W72">
        <v>1.3060830820981841E-2</v>
      </c>
      <c r="X72">
        <v>5.0745402886993264E-3</v>
      </c>
      <c r="Y72">
        <v>3.1335027350844702E-2</v>
      </c>
      <c r="Z72">
        <v>1225.0369229418759</v>
      </c>
      <c r="AA72">
        <v>6586.2200158165333</v>
      </c>
      <c r="AB72">
        <v>61207.639911139537</v>
      </c>
      <c r="AC72">
        <v>75193.660824495761</v>
      </c>
      <c r="AD72">
        <v>1325.2860095187091</v>
      </c>
      <c r="AE72">
        <v>63313.37802128253</v>
      </c>
      <c r="AF72">
        <v>1</v>
      </c>
      <c r="AG72">
        <v>4.0105056857716367E-3</v>
      </c>
      <c r="AH72">
        <v>2179854.2344817761</v>
      </c>
      <c r="AI72">
        <v>1139505.9029026029</v>
      </c>
      <c r="AJ72">
        <v>0.6884476213280698</v>
      </c>
      <c r="AK72">
        <v>3287.7189788563451</v>
      </c>
      <c r="AL72">
        <v>19.8996306315201</v>
      </c>
      <c r="AM72">
        <v>4961.8756811938874</v>
      </c>
      <c r="AN72">
        <v>2.139704268502949E-2</v>
      </c>
      <c r="AO72">
        <v>0.102286032921292</v>
      </c>
      <c r="AP72">
        <v>2.3215345804020099E-2</v>
      </c>
      <c r="AQ72">
        <v>2.3215345804020099E-2</v>
      </c>
      <c r="AR72">
        <v>1</v>
      </c>
      <c r="AT72">
        <f>1.4*(AL72)^0.03*(Y72)^0.08-14*(H72)^0.15*(I72)^0.35*(AG72)^0.06</f>
        <v>0.6277719130555951</v>
      </c>
      <c r="AU72">
        <f>ABS(E72-AT72)</f>
        <v>0.18622808694440485</v>
      </c>
    </row>
    <row r="73" spans="1:47" x14ac:dyDescent="0.3">
      <c r="A73" s="1">
        <v>71</v>
      </c>
      <c r="B73">
        <v>1.448</v>
      </c>
      <c r="C73">
        <v>181.17</v>
      </c>
      <c r="D73">
        <v>502.05</v>
      </c>
      <c r="E73">
        <v>0.97</v>
      </c>
      <c r="F73">
        <v>285.10000000000002</v>
      </c>
      <c r="G73">
        <v>0.43200345089817849</v>
      </c>
      <c r="H73">
        <v>2.8242621700511352E-3</v>
      </c>
      <c r="I73">
        <v>2.0169725071083788E-3</v>
      </c>
      <c r="J73">
        <v>1.5214454718396719</v>
      </c>
      <c r="K73">
        <v>3201.4842650201058</v>
      </c>
      <c r="L73">
        <v>4.7914451734719513E-3</v>
      </c>
      <c r="M73">
        <v>3.6702135336357693E-7</v>
      </c>
      <c r="N73">
        <v>1.3867660463505481E-6</v>
      </c>
      <c r="O73">
        <v>6.6518676942483255E-8</v>
      </c>
      <c r="P73">
        <v>7.2674277627907599E-7</v>
      </c>
      <c r="Q73">
        <v>5.3660309556058363E-5</v>
      </c>
      <c r="R73">
        <v>2.0345113961824809E-2</v>
      </c>
      <c r="S73">
        <v>595680.60391302325</v>
      </c>
      <c r="T73">
        <v>22.605682179805299</v>
      </c>
      <c r="U73">
        <v>633096.6137878875</v>
      </c>
      <c r="V73">
        <v>602622.50463102222</v>
      </c>
      <c r="W73">
        <v>0.1094941620455356</v>
      </c>
      <c r="X73">
        <v>5.3541145756991716E-3</v>
      </c>
      <c r="Y73">
        <v>4.6732921238706628E-2</v>
      </c>
      <c r="Z73">
        <v>146.1265121454241</v>
      </c>
      <c r="AA73">
        <v>4870.8837381807998</v>
      </c>
      <c r="AB73">
        <v>46811.316489509547</v>
      </c>
      <c r="AC73">
        <v>48259.089164442841</v>
      </c>
      <c r="AD73">
        <v>145.71111563005061</v>
      </c>
      <c r="AE73">
        <v>49595.416139777473</v>
      </c>
      <c r="AF73">
        <v>1</v>
      </c>
      <c r="AG73">
        <v>5.9754939826140389E-3</v>
      </c>
      <c r="AH73">
        <v>2414948.0079745441</v>
      </c>
      <c r="AI73">
        <v>1416525.2258128149</v>
      </c>
      <c r="AJ73">
        <v>8.8419947267087805E-3</v>
      </c>
      <c r="AK73">
        <v>1546.9539910407459</v>
      </c>
      <c r="AL73">
        <v>9.8244385852319596</v>
      </c>
      <c r="AM73">
        <v>1644.1215761937999</v>
      </c>
      <c r="AN73">
        <v>4.2569506040333414E-3</v>
      </c>
      <c r="AO73">
        <v>4.2790498457975147E-2</v>
      </c>
      <c r="AP73">
        <v>1.0811552933544809E-2</v>
      </c>
      <c r="AQ73">
        <v>1.0811552933544809E-2</v>
      </c>
      <c r="AR73">
        <v>1</v>
      </c>
      <c r="AT73">
        <f>1.4*(AL73)^0.03*(Y73)^0.08-14*(H73)^0.15*(I73)^0.35*(AG73)^0.06</f>
        <v>0.68705943090326305</v>
      </c>
      <c r="AU73">
        <f>ABS(E73-AT73)</f>
        <v>0.28294056909673693</v>
      </c>
    </row>
    <row r="74" spans="1:47" x14ac:dyDescent="0.3">
      <c r="A74" s="1">
        <v>72</v>
      </c>
      <c r="B74">
        <v>1</v>
      </c>
      <c r="C74">
        <v>285.93</v>
      </c>
      <c r="D74">
        <v>1480</v>
      </c>
      <c r="E74">
        <v>0.82</v>
      </c>
      <c r="F74">
        <v>205.2</v>
      </c>
      <c r="G74">
        <v>0.39447120006031772</v>
      </c>
      <c r="H74">
        <v>9.2299636168281535E-4</v>
      </c>
      <c r="I74">
        <v>1.0455958730569251E-2</v>
      </c>
      <c r="J74">
        <v>1.5921806785041841</v>
      </c>
      <c r="K74">
        <v>10148.559251819761</v>
      </c>
      <c r="L74">
        <v>6.6159569435845583E-2</v>
      </c>
      <c r="M74">
        <v>7.1001172095737641E-6</v>
      </c>
      <c r="N74">
        <v>8.1676796001583514E-6</v>
      </c>
      <c r="O74">
        <v>2.6168038250972139E-6</v>
      </c>
      <c r="P74">
        <v>5.3948374194379142E-6</v>
      </c>
      <c r="Q74">
        <v>7.7295224484114943E-5</v>
      </c>
      <c r="R74">
        <v>13.189538535829501</v>
      </c>
      <c r="S74">
        <v>111585.8956419618</v>
      </c>
      <c r="T74">
        <v>407.08452271078659</v>
      </c>
      <c r="U74">
        <v>165951.65919387541</v>
      </c>
      <c r="V74">
        <v>121079.2451705227</v>
      </c>
      <c r="W74">
        <v>1.0757460987381451E-2</v>
      </c>
      <c r="X74">
        <v>5.0271136965644387E-3</v>
      </c>
      <c r="Y74">
        <v>0.32144352757527622</v>
      </c>
      <c r="Z74">
        <v>2908.5011919724138</v>
      </c>
      <c r="AA74">
        <v>16158.3399554023</v>
      </c>
      <c r="AB74">
        <v>64149.846311394169</v>
      </c>
      <c r="AC74">
        <v>78231.519891944103</v>
      </c>
      <c r="AD74">
        <v>2580.3225999744182</v>
      </c>
      <c r="AE74">
        <v>102990.15023248379</v>
      </c>
      <c r="AF74">
        <v>1</v>
      </c>
      <c r="AG74">
        <v>4.9528080400518731E-2</v>
      </c>
      <c r="AH74">
        <v>1545371.4357308489</v>
      </c>
      <c r="AI74">
        <v>1794132.156865729</v>
      </c>
      <c r="AJ74">
        <v>5.4740103175935078</v>
      </c>
      <c r="AK74">
        <v>2293.7010331304541</v>
      </c>
      <c r="AL74">
        <v>168.95093572819459</v>
      </c>
      <c r="AM74">
        <v>3411.215099837083</v>
      </c>
      <c r="AN74">
        <v>6.6563636171936572E-2</v>
      </c>
      <c r="AO74">
        <v>0.22942861731319791</v>
      </c>
      <c r="AP74">
        <v>7.1462784927081635E-2</v>
      </c>
      <c r="AQ74">
        <v>7.1462784927081635E-2</v>
      </c>
      <c r="AR74">
        <v>1</v>
      </c>
      <c r="AT74">
        <f>1.4*(AL74)^0.03*(Y74)^0.08-14*(H74)^0.15*(I74)^0.35*(AG74)^0.06</f>
        <v>0.66060666164665349</v>
      </c>
      <c r="AU74">
        <f>ABS(E74-AT74)</f>
        <v>0.15939333835334646</v>
      </c>
    </row>
    <row r="75" spans="1:47" x14ac:dyDescent="0.3">
      <c r="A75" s="1">
        <v>73</v>
      </c>
      <c r="B75">
        <v>1</v>
      </c>
      <c r="C75">
        <v>285.54000000000002</v>
      </c>
      <c r="D75">
        <v>1480</v>
      </c>
      <c r="E75">
        <v>0.82</v>
      </c>
      <c r="F75">
        <v>225.7</v>
      </c>
      <c r="G75">
        <v>0.39287802872420452</v>
      </c>
      <c r="H75">
        <v>1.013496036225476E-3</v>
      </c>
      <c r="I75">
        <v>1.0407252808993231E-2</v>
      </c>
      <c r="J75">
        <v>1.5954056619051309</v>
      </c>
      <c r="K75">
        <v>10111.3788730654</v>
      </c>
      <c r="L75">
        <v>6.5923122929479924E-2</v>
      </c>
      <c r="M75">
        <v>7.0626404195226483E-6</v>
      </c>
      <c r="N75">
        <v>8.1478907677371986E-6</v>
      </c>
      <c r="O75">
        <v>2.595831824763917E-6</v>
      </c>
      <c r="P75">
        <v>5.3744580027403897E-6</v>
      </c>
      <c r="Q75">
        <v>7.7230160086374472E-5</v>
      </c>
      <c r="R75">
        <v>13.16453778277919</v>
      </c>
      <c r="S75">
        <v>112980.8682010286</v>
      </c>
      <c r="T75">
        <v>406.31289453022163</v>
      </c>
      <c r="U75">
        <v>168026.2763251467</v>
      </c>
      <c r="V75">
        <v>122804.9450145505</v>
      </c>
      <c r="W75">
        <v>1.076189094529208E-2</v>
      </c>
      <c r="X75">
        <v>5.0262226176276108E-3</v>
      </c>
      <c r="Y75">
        <v>0.31962344418451299</v>
      </c>
      <c r="Z75">
        <v>2903.7151986761642</v>
      </c>
      <c r="AA75">
        <v>16131.75110375646</v>
      </c>
      <c r="AB75">
        <v>64206.730827901512</v>
      </c>
      <c r="AC75">
        <v>78300.89125353843</v>
      </c>
      <c r="AD75">
        <v>2573.1333347530172</v>
      </c>
      <c r="AE75">
        <v>102805.0163950484</v>
      </c>
      <c r="AF75">
        <v>1</v>
      </c>
      <c r="AG75">
        <v>4.9174697956465653E-2</v>
      </c>
      <c r="AH75">
        <v>1550048.932203945</v>
      </c>
      <c r="AI75">
        <v>1795798.046497365</v>
      </c>
      <c r="AJ75">
        <v>5.4395456684289947</v>
      </c>
      <c r="AK75">
        <v>2295.639140296084</v>
      </c>
      <c r="AL75">
        <v>167.8872119885491</v>
      </c>
      <c r="AM75">
        <v>3414.09747218335</v>
      </c>
      <c r="AN75">
        <v>6.6342549514561852E-2</v>
      </c>
      <c r="AO75">
        <v>0.22889840858428731</v>
      </c>
      <c r="AP75">
        <v>7.1228358618531259E-2</v>
      </c>
      <c r="AQ75">
        <v>7.1228358618531259E-2</v>
      </c>
      <c r="AR75">
        <v>1</v>
      </c>
      <c r="AT75">
        <f>1.4*(AL75)^0.03*(Y75)^0.08-14*(H75)^0.15*(I75)^0.35*(AG75)^0.06</f>
        <v>0.64964826458520131</v>
      </c>
      <c r="AU75">
        <f>ABS(E75-AT75)</f>
        <v>0.17035173541479864</v>
      </c>
    </row>
    <row r="76" spans="1:47" x14ac:dyDescent="0.3">
      <c r="A76" s="1">
        <v>74</v>
      </c>
      <c r="B76">
        <v>1</v>
      </c>
      <c r="C76">
        <v>286.12</v>
      </c>
      <c r="D76">
        <v>1475</v>
      </c>
      <c r="E76">
        <v>0.82</v>
      </c>
      <c r="F76">
        <v>236.3</v>
      </c>
      <c r="G76">
        <v>0.39525220945100881</v>
      </c>
      <c r="H76">
        <v>1.0673675887316371E-3</v>
      </c>
      <c r="I76">
        <v>1.044446671239686E-2</v>
      </c>
      <c r="J76">
        <v>1.5906068442213881</v>
      </c>
      <c r="K76">
        <v>10132.412005760531</v>
      </c>
      <c r="L76">
        <v>6.6275126712772803E-2</v>
      </c>
      <c r="M76">
        <v>7.1184694922913908E-6</v>
      </c>
      <c r="N76">
        <v>8.1780069383037831E-6</v>
      </c>
      <c r="O76">
        <v>2.6270951969151189E-6</v>
      </c>
      <c r="P76">
        <v>5.405146862166088E-6</v>
      </c>
      <c r="Q76">
        <v>7.7324727625392427E-5</v>
      </c>
      <c r="R76">
        <v>13.11272100114015</v>
      </c>
      <c r="S76">
        <v>110164.3146891388</v>
      </c>
      <c r="T76">
        <v>404.71361114630059</v>
      </c>
      <c r="U76">
        <v>163837.4697934842</v>
      </c>
      <c r="V76">
        <v>119435.4161781076</v>
      </c>
      <c r="W76">
        <v>1.076440534204497E-2</v>
      </c>
      <c r="X76">
        <v>5.0309527937407554E-3</v>
      </c>
      <c r="Y76">
        <v>0.32233264986351601</v>
      </c>
      <c r="Z76">
        <v>2901.0030992700599</v>
      </c>
      <c r="AA76">
        <v>16116.683884833659</v>
      </c>
      <c r="AB76">
        <v>63905.457301836403</v>
      </c>
      <c r="AC76">
        <v>77933.484514434633</v>
      </c>
      <c r="AD76">
        <v>2575.1182901218931</v>
      </c>
      <c r="AE76">
        <v>102732.8295362152</v>
      </c>
      <c r="AF76">
        <v>1</v>
      </c>
      <c r="AG76">
        <v>4.9701247440876867E-2</v>
      </c>
      <c r="AH76">
        <v>1543083.465018302</v>
      </c>
      <c r="AI76">
        <v>1793302.362122271</v>
      </c>
      <c r="AJ76">
        <v>5.4538974545195309</v>
      </c>
      <c r="AK76">
        <v>2277.3111546698478</v>
      </c>
      <c r="AL76">
        <v>168.33016834936819</v>
      </c>
      <c r="AM76">
        <v>3386.8399087891848</v>
      </c>
      <c r="AN76">
        <v>6.6671660663546822E-2</v>
      </c>
      <c r="AO76">
        <v>0.22968740142624891</v>
      </c>
      <c r="AP76">
        <v>7.1583379469420061E-2</v>
      </c>
      <c r="AQ76">
        <v>7.1583379469420061E-2</v>
      </c>
      <c r="AR76">
        <v>1</v>
      </c>
      <c r="AT76">
        <f>1.4*(AL76)^0.03*(Y76)^0.08-14*(H76)^0.15*(I76)^0.35*(AG76)^0.06</f>
        <v>0.64261623219088704</v>
      </c>
      <c r="AU76">
        <f>ABS(E76-AT76)</f>
        <v>0.17738376780911291</v>
      </c>
    </row>
    <row r="77" spans="1:47" x14ac:dyDescent="0.3">
      <c r="A77" s="1">
        <v>75</v>
      </c>
      <c r="B77">
        <v>1</v>
      </c>
      <c r="C77">
        <v>285.44</v>
      </c>
      <c r="D77">
        <v>1491</v>
      </c>
      <c r="E77">
        <v>0.81</v>
      </c>
      <c r="F77">
        <v>207.9</v>
      </c>
      <c r="G77">
        <v>0.39247167377831921</v>
      </c>
      <c r="H77">
        <v>9.2627915983431138E-4</v>
      </c>
      <c r="I77">
        <v>1.0472104647685641E-2</v>
      </c>
      <c r="J77">
        <v>1.596231368959985</v>
      </c>
      <c r="K77">
        <v>10176.96529554886</v>
      </c>
      <c r="L77">
        <v>6.9452388701958245E-2</v>
      </c>
      <c r="M77">
        <v>7.5259538692624141E-6</v>
      </c>
      <c r="N77">
        <v>8.6219063215240431E-6</v>
      </c>
      <c r="O77">
        <v>2.7666892665513261E-6</v>
      </c>
      <c r="P77">
        <v>5.6971877050395751E-6</v>
      </c>
      <c r="Q77">
        <v>7.7414115498319094E-5</v>
      </c>
      <c r="R77">
        <v>14.879519440828149</v>
      </c>
      <c r="S77">
        <v>112243.8242080081</v>
      </c>
      <c r="T77">
        <v>412.17505376255281</v>
      </c>
      <c r="U77">
        <v>171077.3117024966</v>
      </c>
      <c r="V77">
        <v>122230.5159257699</v>
      </c>
      <c r="W77">
        <v>1.059888444733482E-2</v>
      </c>
      <c r="X77">
        <v>5.0308874275013472E-3</v>
      </c>
      <c r="Y77">
        <v>0.31915782872306092</v>
      </c>
      <c r="Z77">
        <v>3086.5103366587191</v>
      </c>
      <c r="AA77">
        <v>16244.791245572211</v>
      </c>
      <c r="AB77">
        <v>63909.609022614517</v>
      </c>
      <c r="AC77">
        <v>78900.751879771007</v>
      </c>
      <c r="AD77">
        <v>2734.322588637363</v>
      </c>
      <c r="AE77">
        <v>102259.1506592728</v>
      </c>
      <c r="AF77">
        <v>1</v>
      </c>
      <c r="AG77">
        <v>4.9084530701245251E-2</v>
      </c>
      <c r="AH77">
        <v>1551244.166487809</v>
      </c>
      <c r="AI77">
        <v>1796217.066280917</v>
      </c>
      <c r="AJ77">
        <v>6.1412292559141681</v>
      </c>
      <c r="AK77">
        <v>2273.9112115666039</v>
      </c>
      <c r="AL77">
        <v>170.11715390343969</v>
      </c>
      <c r="AM77">
        <v>3465.7997432809079</v>
      </c>
      <c r="AN77">
        <v>7.0364036641773015E-2</v>
      </c>
      <c r="AO77">
        <v>0.23647765824371869</v>
      </c>
      <c r="AP77">
        <v>7.5430794571396773E-2</v>
      </c>
      <c r="AQ77">
        <v>7.5430794571396773E-2</v>
      </c>
      <c r="AR77">
        <v>1</v>
      </c>
      <c r="AT77">
        <f>1.4*(AL77)^0.03*(Y77)^0.08-14*(H77)^0.15*(I77)^0.35*(AG77)^0.06</f>
        <v>0.6596205075352104</v>
      </c>
      <c r="AU77">
        <f>ABS(E77-AT77)</f>
        <v>0.15037949246478965</v>
      </c>
    </row>
    <row r="78" spans="1:47" x14ac:dyDescent="0.3">
      <c r="A78" s="1">
        <v>76</v>
      </c>
      <c r="B78">
        <v>1</v>
      </c>
      <c r="C78">
        <v>285.44</v>
      </c>
      <c r="D78">
        <v>1496</v>
      </c>
      <c r="E78">
        <v>0.8</v>
      </c>
      <c r="F78">
        <v>220.6</v>
      </c>
      <c r="G78">
        <v>0.39247167377831921</v>
      </c>
      <c r="H78">
        <v>9.7957786209831497E-4</v>
      </c>
      <c r="I78">
        <v>1.0507222369508859E-2</v>
      </c>
      <c r="J78">
        <v>1.596231368959985</v>
      </c>
      <c r="K78">
        <v>10211.093281114079</v>
      </c>
      <c r="L78">
        <v>7.3084339850523844E-2</v>
      </c>
      <c r="M78">
        <v>8.0092472000195542E-6</v>
      </c>
      <c r="N78">
        <v>9.1054454473180612E-6</v>
      </c>
      <c r="O78">
        <v>2.9471020763145449E-6</v>
      </c>
      <c r="P78">
        <v>6.0294727940425344E-6</v>
      </c>
      <c r="Q78">
        <v>7.761404321564209E-5</v>
      </c>
      <c r="R78">
        <v>16.597764366146851</v>
      </c>
      <c r="S78">
        <v>110225.0466489488</v>
      </c>
      <c r="T78">
        <v>414.9441091536716</v>
      </c>
      <c r="U78">
        <v>172226.6353889826</v>
      </c>
      <c r="V78">
        <v>120206.3494176567</v>
      </c>
      <c r="W78">
        <v>1.045508507626138E-2</v>
      </c>
      <c r="X78">
        <v>5.0400264532723818E-3</v>
      </c>
      <c r="Y78">
        <v>0.31915782872306092</v>
      </c>
      <c r="Z78">
        <v>3259.8534813381648</v>
      </c>
      <c r="AA78">
        <v>16299.267406690829</v>
      </c>
      <c r="AB78">
        <v>63332.273541052949</v>
      </c>
      <c r="AC78">
        <v>79165.341926316178</v>
      </c>
      <c r="AD78">
        <v>2887.886330333929</v>
      </c>
      <c r="AE78">
        <v>101335.37977578861</v>
      </c>
      <c r="AF78">
        <v>1</v>
      </c>
      <c r="AG78">
        <v>4.9084530701245251E-2</v>
      </c>
      <c r="AH78">
        <v>1551244.166487809</v>
      </c>
      <c r="AI78">
        <v>1796217.066280917</v>
      </c>
      <c r="AJ78">
        <v>6.8504010840875376</v>
      </c>
      <c r="AK78">
        <v>2233.0134520899069</v>
      </c>
      <c r="AL78">
        <v>171.26002710218859</v>
      </c>
      <c r="AM78">
        <v>3489.0835188904789</v>
      </c>
      <c r="AN78">
        <v>7.451694300613905E-2</v>
      </c>
      <c r="AO78">
        <v>0.24413262979488581</v>
      </c>
      <c r="AP78">
        <v>7.9773694894092903E-2</v>
      </c>
      <c r="AQ78">
        <v>7.9773694894092903E-2</v>
      </c>
      <c r="AR78">
        <v>1</v>
      </c>
      <c r="AT78">
        <f>1.4*(AL78)^0.03*(Y78)^0.08-14*(H78)^0.15*(I78)^0.35*(AG78)^0.06</f>
        <v>0.65193431360379084</v>
      </c>
      <c r="AU78">
        <f>ABS(E78-AT78)</f>
        <v>0.14806568639620921</v>
      </c>
    </row>
    <row r="79" spans="1:47" x14ac:dyDescent="0.3">
      <c r="A79" s="1">
        <v>77</v>
      </c>
      <c r="B79">
        <v>1</v>
      </c>
      <c r="C79">
        <v>286.31</v>
      </c>
      <c r="D79">
        <v>1485</v>
      </c>
      <c r="E79">
        <v>0.72</v>
      </c>
      <c r="F79">
        <v>86.9</v>
      </c>
      <c r="G79">
        <v>0.39603640484571517</v>
      </c>
      <c r="H79">
        <v>3.9020644738991519E-4</v>
      </c>
      <c r="I79">
        <v>1.053939240188085E-2</v>
      </c>
      <c r="J79">
        <v>1.589031276130302</v>
      </c>
      <c r="K79">
        <v>10219.424737664791</v>
      </c>
      <c r="L79">
        <v>0.10490645990873811</v>
      </c>
      <c r="M79">
        <v>1.243957239493393E-5</v>
      </c>
      <c r="N79">
        <v>1.321578335731977E-5</v>
      </c>
      <c r="O79">
        <v>4.6442086517355927E-6</v>
      </c>
      <c r="P79">
        <v>8.9362301676054193E-6</v>
      </c>
      <c r="Q79">
        <v>7.937903427334321E-5</v>
      </c>
      <c r="R79">
        <v>32.191123292726509</v>
      </c>
      <c r="S79">
        <v>85569.273679022022</v>
      </c>
      <c r="T79">
        <v>410.60106240722592</v>
      </c>
      <c r="U79">
        <v>165064.18533761959</v>
      </c>
      <c r="V79">
        <v>94201.500908967035</v>
      </c>
      <c r="W79">
        <v>9.6205047804979477E-3</v>
      </c>
      <c r="X79">
        <v>5.1570017889749674E-3</v>
      </c>
      <c r="Y79">
        <v>0.32322335644359379</v>
      </c>
      <c r="Z79">
        <v>4546.9159490185384</v>
      </c>
      <c r="AA79">
        <v>16238.985532209061</v>
      </c>
      <c r="AB79">
        <v>56468.044473438618</v>
      </c>
      <c r="AC79">
        <v>78427.839546442527</v>
      </c>
      <c r="AD79">
        <v>4038.4219119214772</v>
      </c>
      <c r="AE79">
        <v>90896.526843626154</v>
      </c>
      <c r="AF79">
        <v>1</v>
      </c>
      <c r="AG79">
        <v>4.9875080306024347E-2</v>
      </c>
      <c r="AH79">
        <v>1540789.5363409249</v>
      </c>
      <c r="AI79">
        <v>1792460.6979257469</v>
      </c>
      <c r="AJ79">
        <v>13.418084793421521</v>
      </c>
      <c r="AK79">
        <v>1778.917691386019</v>
      </c>
      <c r="AL79">
        <v>171.14904073241729</v>
      </c>
      <c r="AM79">
        <v>3431.5541886304368</v>
      </c>
      <c r="AN79">
        <v>0.1117315750862287</v>
      </c>
      <c r="AO79">
        <v>0.30606259053286961</v>
      </c>
      <c r="AP79">
        <v>0.118622651610648</v>
      </c>
      <c r="AQ79">
        <v>0.118622651610648</v>
      </c>
      <c r="AR79">
        <v>1</v>
      </c>
      <c r="AT79">
        <f>1.4*(AL79)^0.03*(Y79)^0.08-14*(H79)^0.15*(I79)^0.35*(AG79)^0.06</f>
        <v>0.76012870309075564</v>
      </c>
      <c r="AU79">
        <f>ABS(E79-AT79)</f>
        <v>4.0128703090755669E-2</v>
      </c>
    </row>
    <row r="80" spans="1:47" x14ac:dyDescent="0.3">
      <c r="A80" s="1">
        <v>78</v>
      </c>
      <c r="B80">
        <v>1</v>
      </c>
      <c r="C80">
        <v>286.31</v>
      </c>
      <c r="D80">
        <v>1475</v>
      </c>
      <c r="E80">
        <v>0.71</v>
      </c>
      <c r="F80">
        <v>91.4</v>
      </c>
      <c r="G80">
        <v>0.39603640484571517</v>
      </c>
      <c r="H80">
        <v>4.1319522457362482E-4</v>
      </c>
      <c r="I80">
        <v>1.0468420062474251E-2</v>
      </c>
      <c r="J80">
        <v>1.589031276130302</v>
      </c>
      <c r="K80">
        <v>10150.607062663679</v>
      </c>
      <c r="L80">
        <v>0.1091072282983247</v>
      </c>
      <c r="M80">
        <v>1.30410327284769E-5</v>
      </c>
      <c r="N80">
        <v>1.374840726291232E-5</v>
      </c>
      <c r="O80">
        <v>4.8744154287355134E-6</v>
      </c>
      <c r="P80">
        <v>9.3180983759296741E-6</v>
      </c>
      <c r="Q80">
        <v>7.9585540071728324E-5</v>
      </c>
      <c r="R80">
        <v>34.06804387362584</v>
      </c>
      <c r="S80">
        <v>82091.971096964029</v>
      </c>
      <c r="T80">
        <v>405.08970123217392</v>
      </c>
      <c r="U80">
        <v>162848.583806713</v>
      </c>
      <c r="V80">
        <v>90541.461137186518</v>
      </c>
      <c r="W80">
        <v>9.5525974418261723E-3</v>
      </c>
      <c r="X80">
        <v>5.1784405916139283E-3</v>
      </c>
      <c r="Y80">
        <v>0.32322335644359379</v>
      </c>
      <c r="Z80">
        <v>4677.5933073417018</v>
      </c>
      <c r="AA80">
        <v>16129.632094281729</v>
      </c>
      <c r="AB80">
        <v>55308.791222230248</v>
      </c>
      <c r="AC80">
        <v>77899.70594680318</v>
      </c>
      <c r="AD80">
        <v>4154.485264127974</v>
      </c>
      <c r="AE80">
        <v>89030.478616711072</v>
      </c>
      <c r="AF80">
        <v>1</v>
      </c>
      <c r="AG80">
        <v>4.9875080306024347E-2</v>
      </c>
      <c r="AH80">
        <v>1540789.5363409249</v>
      </c>
      <c r="AI80">
        <v>1792460.6979257469</v>
      </c>
      <c r="AJ80">
        <v>14.200433370574631</v>
      </c>
      <c r="AK80">
        <v>1706.6273140628591</v>
      </c>
      <c r="AL80">
        <v>168.85176421610731</v>
      </c>
      <c r="AM80">
        <v>3385.493580763457</v>
      </c>
      <c r="AN80">
        <v>0.1167773522147461</v>
      </c>
      <c r="AO80">
        <v>0.31366589982689969</v>
      </c>
      <c r="AP80">
        <v>0.1238918369345097</v>
      </c>
      <c r="AQ80">
        <v>0.1238918369345097</v>
      </c>
      <c r="AR80">
        <v>1</v>
      </c>
      <c r="AT80">
        <f>1.4*(AL80)^0.03*(Y80)^0.08-14*(H80)^0.15*(I80)^0.35*(AG80)^0.06</f>
        <v>0.7549534801119796</v>
      </c>
      <c r="AU80">
        <f>ABS(E80-AT80)</f>
        <v>4.4953480111979638E-2</v>
      </c>
    </row>
    <row r="81" spans="1:47" x14ac:dyDescent="0.3">
      <c r="A81" s="1">
        <v>79</v>
      </c>
      <c r="B81">
        <v>1</v>
      </c>
      <c r="C81">
        <v>286.12</v>
      </c>
      <c r="D81">
        <v>1475</v>
      </c>
      <c r="E81">
        <v>0.71</v>
      </c>
      <c r="F81">
        <v>97.6</v>
      </c>
      <c r="G81">
        <v>0.39525220945100881</v>
      </c>
      <c r="H81">
        <v>4.4085940186291902E-4</v>
      </c>
      <c r="I81">
        <v>1.044446671239686E-2</v>
      </c>
      <c r="J81">
        <v>1.5906068442213881</v>
      </c>
      <c r="K81">
        <v>10132.412005760531</v>
      </c>
      <c r="L81">
        <v>0.10891692306897691</v>
      </c>
      <c r="M81">
        <v>1.300798448113138E-5</v>
      </c>
      <c r="N81">
        <v>1.3730689591406549E-5</v>
      </c>
      <c r="O81">
        <v>4.8554332363962564E-6</v>
      </c>
      <c r="P81">
        <v>9.2997500998195923E-6</v>
      </c>
      <c r="Q81">
        <v>7.9558140459828799E-5</v>
      </c>
      <c r="R81">
        <v>34.036414697403892</v>
      </c>
      <c r="S81">
        <v>82590.468522895404</v>
      </c>
      <c r="T81">
        <v>404.71361114630059</v>
      </c>
      <c r="U81">
        <v>163837.4697934842</v>
      </c>
      <c r="V81">
        <v>91162.482743210072</v>
      </c>
      <c r="W81">
        <v>9.5545155129719769E-3</v>
      </c>
      <c r="X81">
        <v>5.1779916173613763E-3</v>
      </c>
      <c r="Y81">
        <v>0.32233264986351601</v>
      </c>
      <c r="Z81">
        <v>4673.8383266017636</v>
      </c>
      <c r="AA81">
        <v>16116.683884833659</v>
      </c>
      <c r="AB81">
        <v>55332.774005248582</v>
      </c>
      <c r="AC81">
        <v>77933.484514434633</v>
      </c>
      <c r="AD81">
        <v>4148.8016896408271</v>
      </c>
      <c r="AE81">
        <v>88951.596305747327</v>
      </c>
      <c r="AF81">
        <v>1</v>
      </c>
      <c r="AG81">
        <v>4.9701247440876867E-2</v>
      </c>
      <c r="AH81">
        <v>1543083.465018302</v>
      </c>
      <c r="AI81">
        <v>1793302.362122271</v>
      </c>
      <c r="AJ81">
        <v>14.15656715818187</v>
      </c>
      <c r="AK81">
        <v>1707.3059980206281</v>
      </c>
      <c r="AL81">
        <v>168.33016834936819</v>
      </c>
      <c r="AM81">
        <v>3386.8399087891848</v>
      </c>
      <c r="AN81">
        <v>0.1165880851607134</v>
      </c>
      <c r="AO81">
        <v>0.31331246439997401</v>
      </c>
      <c r="AP81">
        <v>0.1236935224441988</v>
      </c>
      <c r="AQ81">
        <v>0.1236935224441988</v>
      </c>
      <c r="AR81">
        <v>1</v>
      </c>
      <c r="AT81">
        <f>1.4*(AL81)^0.03*(Y81)^0.08-14*(H81)^0.15*(I81)^0.35*(AG81)^0.06</f>
        <v>0.74803999402029575</v>
      </c>
      <c r="AU81">
        <f>ABS(E81-AT81)</f>
        <v>3.8039994020295786E-2</v>
      </c>
    </row>
    <row r="82" spans="1:47" x14ac:dyDescent="0.3">
      <c r="A82" s="1">
        <v>80</v>
      </c>
      <c r="B82">
        <v>1</v>
      </c>
      <c r="C82">
        <v>286.12</v>
      </c>
      <c r="D82">
        <v>1464</v>
      </c>
      <c r="E82">
        <v>0.71</v>
      </c>
      <c r="F82">
        <v>102.1</v>
      </c>
      <c r="G82">
        <v>0.39525220945100881</v>
      </c>
      <c r="H82">
        <v>4.6465110585787689E-4</v>
      </c>
      <c r="I82">
        <v>1.036657577420272E-2</v>
      </c>
      <c r="J82">
        <v>1.5906068442213881</v>
      </c>
      <c r="K82">
        <v>10056.848255209101</v>
      </c>
      <c r="L82">
        <v>0.10891692306897691</v>
      </c>
      <c r="M82">
        <v>1.300798448113138E-5</v>
      </c>
      <c r="N82">
        <v>1.373321909524034E-5</v>
      </c>
      <c r="O82">
        <v>4.8554332363962564E-6</v>
      </c>
      <c r="P82">
        <v>9.3010186822743432E-6</v>
      </c>
      <c r="Q82">
        <v>7.9553357190036977E-5</v>
      </c>
      <c r="R82">
        <v>33.530645894989703</v>
      </c>
      <c r="S82">
        <v>81363.204055500217</v>
      </c>
      <c r="T82">
        <v>398.69971337680971</v>
      </c>
      <c r="U82">
        <v>161402.90429577499</v>
      </c>
      <c r="V82">
        <v>89807.841247269709</v>
      </c>
      <c r="W82">
        <v>9.5724125127440978E-3</v>
      </c>
      <c r="X82">
        <v>5.1857494712577923E-3</v>
      </c>
      <c r="Y82">
        <v>0.32233264986351601</v>
      </c>
      <c r="Z82">
        <v>4638.9825831491398</v>
      </c>
      <c r="AA82">
        <v>15996.49166603151</v>
      </c>
      <c r="AB82">
        <v>54920.122809277251</v>
      </c>
      <c r="AC82">
        <v>77352.28564686935</v>
      </c>
      <c r="AD82">
        <v>4117.861473650285</v>
      </c>
      <c r="AE82">
        <v>88288.228468890928</v>
      </c>
      <c r="AF82">
        <v>1</v>
      </c>
      <c r="AG82">
        <v>4.9701247440876867E-2</v>
      </c>
      <c r="AH82">
        <v>1543083.465018302</v>
      </c>
      <c r="AI82">
        <v>1793302.362122271</v>
      </c>
      <c r="AJ82">
        <v>13.94620569439244</v>
      </c>
      <c r="AK82">
        <v>1681.9360488749769</v>
      </c>
      <c r="AL82">
        <v>165.82884297731789</v>
      </c>
      <c r="AM82">
        <v>3336.512693661924</v>
      </c>
      <c r="AN82">
        <v>0.1165880851607134</v>
      </c>
      <c r="AO82">
        <v>0.31331246439997401</v>
      </c>
      <c r="AP82">
        <v>0.1237166725364487</v>
      </c>
      <c r="AQ82">
        <v>0.1237166725364487</v>
      </c>
      <c r="AR82">
        <v>1</v>
      </c>
      <c r="AT82">
        <f>1.4*(AL82)^0.03*(Y82)^0.08-14*(H82)^0.15*(I82)^0.35*(AG82)^0.06</f>
        <v>0.74344714639492293</v>
      </c>
      <c r="AU82">
        <f>ABS(E82-AT82)</f>
        <v>3.3447146394922966E-2</v>
      </c>
    </row>
    <row r="83" spans="1:47" x14ac:dyDescent="0.3">
      <c r="A83" s="1">
        <v>81</v>
      </c>
      <c r="B83">
        <v>1</v>
      </c>
      <c r="C83">
        <v>285.83</v>
      </c>
      <c r="D83">
        <v>1464</v>
      </c>
      <c r="E83">
        <v>0.71</v>
      </c>
      <c r="F83">
        <v>109.8</v>
      </c>
      <c r="G83">
        <v>0.39406141992811139</v>
      </c>
      <c r="H83">
        <v>4.9906550008135104E-4</v>
      </c>
      <c r="I83">
        <v>1.0330519759065611E-2</v>
      </c>
      <c r="J83">
        <v>1.593008308978453</v>
      </c>
      <c r="K83">
        <v>10029.39227418122</v>
      </c>
      <c r="L83">
        <v>0.1086272229391911</v>
      </c>
      <c r="M83">
        <v>1.295775039306096E-5</v>
      </c>
      <c r="N83">
        <v>1.37062913976026E-5</v>
      </c>
      <c r="O83">
        <v>4.8266311090855441E-6</v>
      </c>
      <c r="P83">
        <v>9.2731562160578989E-6</v>
      </c>
      <c r="Q83">
        <v>7.9511247807808173E-5</v>
      </c>
      <c r="R83">
        <v>33.483258931045903</v>
      </c>
      <c r="S83">
        <v>82118.421502621262</v>
      </c>
      <c r="T83">
        <v>398.13625363907119</v>
      </c>
      <c r="U83">
        <v>162901.05435949471</v>
      </c>
      <c r="V83">
        <v>90749.047009205271</v>
      </c>
      <c r="W83">
        <v>9.5753449227187534E-3</v>
      </c>
      <c r="X83">
        <v>5.1850646113508229E-3</v>
      </c>
      <c r="Y83">
        <v>0.3209762043119318</v>
      </c>
      <c r="Z83">
        <v>4633.3025157647489</v>
      </c>
      <c r="AA83">
        <v>15976.905226774999</v>
      </c>
      <c r="AB83">
        <v>54956.402518704883</v>
      </c>
      <c r="AC83">
        <v>77403.383829161787</v>
      </c>
      <c r="AD83">
        <v>4109.2966467915858</v>
      </c>
      <c r="AE83">
        <v>88169.528531999647</v>
      </c>
      <c r="AF83">
        <v>1</v>
      </c>
      <c r="AG83">
        <v>4.9437205660621659E-2</v>
      </c>
      <c r="AH83">
        <v>1546573.2218124219</v>
      </c>
      <c r="AI83">
        <v>1794564.108483911</v>
      </c>
      <c r="AJ83">
        <v>13.88068272476249</v>
      </c>
      <c r="AK83">
        <v>1682.9748034743941</v>
      </c>
      <c r="AL83">
        <v>165.04973513391769</v>
      </c>
      <c r="AM83">
        <v>3338.5733058408932</v>
      </c>
      <c r="AN83">
        <v>0.11629990785639829</v>
      </c>
      <c r="AO83">
        <v>0.31277384296169819</v>
      </c>
      <c r="AP83">
        <v>0.12341465514717399</v>
      </c>
      <c r="AQ83">
        <v>0.12341465514717399</v>
      </c>
      <c r="AR83">
        <v>1</v>
      </c>
      <c r="AT83">
        <f>1.4*(AL83)^0.03*(Y83)^0.08-14*(H83)^0.15*(I83)^0.35*(AG83)^0.06</f>
        <v>0.73584381898905049</v>
      </c>
      <c r="AU83">
        <f>ABS(E83-AT83)</f>
        <v>2.5843818989050527E-2</v>
      </c>
    </row>
    <row r="84" spans="1:47" x14ac:dyDescent="0.3">
      <c r="A84" s="1">
        <v>82</v>
      </c>
      <c r="B84">
        <v>1</v>
      </c>
      <c r="C84">
        <v>263.69</v>
      </c>
      <c r="D84">
        <v>2270</v>
      </c>
      <c r="E84">
        <v>0.72</v>
      </c>
      <c r="F84">
        <v>143.1</v>
      </c>
      <c r="G84">
        <v>0.32265331834585992</v>
      </c>
      <c r="H84">
        <v>3.8508129932214461E-4</v>
      </c>
      <c r="I84">
        <v>1.280930629316516E-2</v>
      </c>
      <c r="J84">
        <v>1.7604833904353629</v>
      </c>
      <c r="K84">
        <v>12834.28446739579</v>
      </c>
      <c r="L84">
        <v>8.5096764374506764E-2</v>
      </c>
      <c r="M84">
        <v>9.3798440515417413E-6</v>
      </c>
      <c r="N84">
        <v>1.145831444598799E-5</v>
      </c>
      <c r="O84">
        <v>3.013045868393793E-6</v>
      </c>
      <c r="P84">
        <v>7.2417111331596904E-6</v>
      </c>
      <c r="Q84">
        <v>7.4922713693249368E-5</v>
      </c>
      <c r="R84">
        <v>68.01701504450476</v>
      </c>
      <c r="S84">
        <v>417595.70344691369</v>
      </c>
      <c r="T84">
        <v>867.56396740439732</v>
      </c>
      <c r="U84">
        <v>805547.26745160844</v>
      </c>
      <c r="V84">
        <v>471523.0815542363</v>
      </c>
      <c r="W84">
        <v>8.8580205848574657E-3</v>
      </c>
      <c r="X84">
        <v>4.69091819107536E-3</v>
      </c>
      <c r="Y84">
        <v>0.2278987871229915</v>
      </c>
      <c r="Z84">
        <v>6326.4724972324011</v>
      </c>
      <c r="AA84">
        <v>22594.544632972858</v>
      </c>
      <c r="AB84">
        <v>90677.567958566142</v>
      </c>
      <c r="AC84">
        <v>125941.0666091196</v>
      </c>
      <c r="AD84">
        <v>5379.9871934766452</v>
      </c>
      <c r="AE84">
        <v>127485.0326719617</v>
      </c>
      <c r="AF84">
        <v>1</v>
      </c>
      <c r="AG84">
        <v>3.2817480712454702E-2</v>
      </c>
      <c r="AH84">
        <v>1763916.3367518941</v>
      </c>
      <c r="AI84">
        <v>1798501.3545153751</v>
      </c>
      <c r="AJ84">
        <v>22.690562712253879</v>
      </c>
      <c r="AK84">
        <v>4571.8182587057308</v>
      </c>
      <c r="AL84">
        <v>289.42044275834019</v>
      </c>
      <c r="AM84">
        <v>8819.093863244083</v>
      </c>
      <c r="AN84">
        <v>9.1941583261099302E-2</v>
      </c>
      <c r="AO84">
        <v>0.26671489730869569</v>
      </c>
      <c r="AP84">
        <v>9.6809408663837804E-2</v>
      </c>
      <c r="AQ84">
        <v>9.6809408663837804E-2</v>
      </c>
      <c r="AR84">
        <v>1</v>
      </c>
      <c r="AT84">
        <f>1.4*(AL84)^0.03*(Y84)^0.08-14*(H84)^0.15*(I84)^0.35*(AG84)^0.06</f>
        <v>0.71126077145385402</v>
      </c>
      <c r="AU84">
        <f>ABS(E84-AT84)</f>
        <v>8.7392285461459496E-3</v>
      </c>
    </row>
    <row r="85" spans="1:47" x14ac:dyDescent="0.3">
      <c r="A85" s="1">
        <v>83</v>
      </c>
      <c r="B85">
        <v>1</v>
      </c>
      <c r="C85">
        <v>263.56</v>
      </c>
      <c r="D85">
        <v>2270</v>
      </c>
      <c r="E85">
        <v>0.72</v>
      </c>
      <c r="F85">
        <v>153.4</v>
      </c>
      <c r="G85">
        <v>0.32233235540853272</v>
      </c>
      <c r="H85">
        <v>4.1261120208751009E-4</v>
      </c>
      <c r="I85">
        <v>1.279547670536736E-2</v>
      </c>
      <c r="J85">
        <v>1.761359674367597</v>
      </c>
      <c r="K85">
        <v>12821.08219130249</v>
      </c>
      <c r="L85">
        <v>8.4990893427081174E-2</v>
      </c>
      <c r="M85">
        <v>9.3659947286788276E-6</v>
      </c>
      <c r="N85">
        <v>1.145036419091716E-5</v>
      </c>
      <c r="O85">
        <v>3.0062454226446051E-6</v>
      </c>
      <c r="P85">
        <v>7.2343340503592258E-6</v>
      </c>
      <c r="Q85">
        <v>7.4886877459237039E-5</v>
      </c>
      <c r="R85">
        <v>67.980827382295928</v>
      </c>
      <c r="S85">
        <v>419457.06100104458</v>
      </c>
      <c r="T85">
        <v>867.1023900803051</v>
      </c>
      <c r="U85">
        <v>809137.84915324976</v>
      </c>
      <c r="V85">
        <v>473399.82120785979</v>
      </c>
      <c r="W85">
        <v>8.8591978363119998E-3</v>
      </c>
      <c r="X85">
        <v>4.690655219569924E-3</v>
      </c>
      <c r="Y85">
        <v>0.22741094734133141</v>
      </c>
      <c r="Z85">
        <v>6323.1104029835706</v>
      </c>
      <c r="AA85">
        <v>22582.537153512749</v>
      </c>
      <c r="AB85">
        <v>90702.989023742964</v>
      </c>
      <c r="AC85">
        <v>125976.37364408741</v>
      </c>
      <c r="AD85">
        <v>5376.4827370823414</v>
      </c>
      <c r="AE85">
        <v>127430.92187343229</v>
      </c>
      <c r="AF85">
        <v>1</v>
      </c>
      <c r="AG85">
        <v>3.2735873462238267E-2</v>
      </c>
      <c r="AH85">
        <v>1764884.3941890791</v>
      </c>
      <c r="AI85">
        <v>1797930.643832671</v>
      </c>
      <c r="AJ85">
        <v>22.65401932271585</v>
      </c>
      <c r="AK85">
        <v>4575.8340267806807</v>
      </c>
      <c r="AL85">
        <v>288.95432809586538</v>
      </c>
      <c r="AM85">
        <v>8826.8403294380441</v>
      </c>
      <c r="AN85">
        <v>9.1834652080779719E-2</v>
      </c>
      <c r="AO85">
        <v>0.26649122837988781</v>
      </c>
      <c r="AP85">
        <v>9.6698101083673244E-2</v>
      </c>
      <c r="AQ85">
        <v>9.6698101083673244E-2</v>
      </c>
      <c r="AR85">
        <v>1</v>
      </c>
      <c r="AT85">
        <f>1.4*(AL85)^0.03*(Y85)^0.08-14*(H85)^0.15*(I85)^0.35*(AG85)^0.06</f>
        <v>0.70339869054252124</v>
      </c>
      <c r="AU85">
        <f>ABS(E85-AT85)</f>
        <v>1.660130945747873E-2</v>
      </c>
    </row>
    <row r="86" spans="1:47" x14ac:dyDescent="0.3">
      <c r="A86" s="1">
        <v>84</v>
      </c>
      <c r="B86">
        <v>1</v>
      </c>
      <c r="C86">
        <v>264.31</v>
      </c>
      <c r="D86">
        <v>2270</v>
      </c>
      <c r="E86">
        <v>0.71</v>
      </c>
      <c r="F86">
        <v>162.80000000000001</v>
      </c>
      <c r="G86">
        <v>0.3241974987016138</v>
      </c>
      <c r="H86">
        <v>4.3904618714118738E-4</v>
      </c>
      <c r="I86">
        <v>1.2875910292151869E-2</v>
      </c>
      <c r="J86">
        <v>1.7562857196823729</v>
      </c>
      <c r="K86">
        <v>12897.639970211651</v>
      </c>
      <c r="L86">
        <v>8.9030268735999701E-2</v>
      </c>
      <c r="M86">
        <v>9.9075526021049072E-6</v>
      </c>
      <c r="N86">
        <v>1.194381999122346E-5</v>
      </c>
      <c r="O86">
        <v>3.1975526572381452E-6</v>
      </c>
      <c r="P86">
        <v>7.5771592755968226E-6</v>
      </c>
      <c r="Q86">
        <v>7.5342335385001222E-5</v>
      </c>
      <c r="R86">
        <v>73.147995547265708</v>
      </c>
      <c r="S86">
        <v>397575.18678132631</v>
      </c>
      <c r="T86">
        <v>869.77402553229126</v>
      </c>
      <c r="U86">
        <v>788683.17155589454</v>
      </c>
      <c r="V86">
        <v>450428.73021558049</v>
      </c>
      <c r="W86">
        <v>8.7750830785670274E-3</v>
      </c>
      <c r="X86">
        <v>4.7053154594232762E-3</v>
      </c>
      <c r="Y86">
        <v>0.230234463791024</v>
      </c>
      <c r="Z86">
        <v>6569.0628602133202</v>
      </c>
      <c r="AA86">
        <v>22651.94089728731</v>
      </c>
      <c r="AB86">
        <v>89298.760804794991</v>
      </c>
      <c r="AC86">
        <v>125772.9025419648</v>
      </c>
      <c r="AD86">
        <v>5589.5863195446946</v>
      </c>
      <c r="AE86">
        <v>125969.87346166999</v>
      </c>
      <c r="AF86">
        <v>1</v>
      </c>
      <c r="AG86">
        <v>3.3208704206126781E-2</v>
      </c>
      <c r="AH86">
        <v>1759249.667271612</v>
      </c>
      <c r="AI86">
        <v>1801120.357217063</v>
      </c>
      <c r="AJ86">
        <v>24.528972586567861</v>
      </c>
      <c r="AK86">
        <v>4427.3935660763636</v>
      </c>
      <c r="AL86">
        <v>291.66435893659758</v>
      </c>
      <c r="AM86">
        <v>8782.7684310183795</v>
      </c>
      <c r="AN86">
        <v>9.6627293570791223E-2</v>
      </c>
      <c r="AO86">
        <v>0.274433182117642</v>
      </c>
      <c r="AP86">
        <v>0.10164753703149</v>
      </c>
      <c r="AQ86">
        <v>0.10164753703149</v>
      </c>
      <c r="AR86">
        <v>1</v>
      </c>
      <c r="AT86">
        <f>1.4*(AL86)^0.03*(Y86)^0.08-14*(H86)^0.15*(I86)^0.35*(AG86)^0.06</f>
        <v>0.69567735387668306</v>
      </c>
      <c r="AU86">
        <f>ABS(E86-AT86)</f>
        <v>1.4322646123316907E-2</v>
      </c>
    </row>
    <row r="87" spans="1:47" x14ac:dyDescent="0.3">
      <c r="A87" s="1">
        <v>85</v>
      </c>
      <c r="B87">
        <v>1</v>
      </c>
      <c r="C87">
        <v>264.19</v>
      </c>
      <c r="D87">
        <v>2270</v>
      </c>
      <c r="E87">
        <v>0.7</v>
      </c>
      <c r="F87">
        <v>170.4</v>
      </c>
      <c r="G87">
        <v>0.32389688321233112</v>
      </c>
      <c r="H87">
        <v>4.5934872677204282E-4</v>
      </c>
      <c r="I87">
        <v>1.2862935135287711E-2</v>
      </c>
      <c r="J87">
        <v>1.7571005534626249</v>
      </c>
      <c r="K87">
        <v>12885.32701406601</v>
      </c>
      <c r="L87">
        <v>9.2415991207660225E-2</v>
      </c>
      <c r="M87">
        <v>1.0366321544211909E-5</v>
      </c>
      <c r="N87">
        <v>1.2386912637580461E-5</v>
      </c>
      <c r="O87">
        <v>3.346463646159092E-6</v>
      </c>
      <c r="P87">
        <v>7.8736080259538269E-6</v>
      </c>
      <c r="Q87">
        <v>7.5562906781493228E-5</v>
      </c>
      <c r="R87">
        <v>78.241063203365641</v>
      </c>
      <c r="S87">
        <v>388037.85696058971</v>
      </c>
      <c r="T87">
        <v>869.34514670406236</v>
      </c>
      <c r="U87">
        <v>791913.99379712192</v>
      </c>
      <c r="V87">
        <v>439998.48765181919</v>
      </c>
      <c r="W87">
        <v>8.7020938451126371E-3</v>
      </c>
      <c r="X87">
        <v>4.7184390769041866E-3</v>
      </c>
      <c r="Y87">
        <v>0.22978122740470849</v>
      </c>
      <c r="Z87">
        <v>6792.2445683886881</v>
      </c>
      <c r="AA87">
        <v>22640.815227962288</v>
      </c>
      <c r="AB87">
        <v>88063.795366538907</v>
      </c>
      <c r="AC87">
        <v>125805.42195219841</v>
      </c>
      <c r="AD87">
        <v>5778.8158387172607</v>
      </c>
      <c r="AE87">
        <v>124146.7737076241</v>
      </c>
      <c r="AF87">
        <v>1</v>
      </c>
      <c r="AG87">
        <v>3.3132721367184197E-2</v>
      </c>
      <c r="AH87">
        <v>1760159.3252111089</v>
      </c>
      <c r="AI87">
        <v>1800626.699931354</v>
      </c>
      <c r="AJ87">
        <v>26.210460391858199</v>
      </c>
      <c r="AK87">
        <v>4306.962711735473</v>
      </c>
      <c r="AL87">
        <v>291.22733768731331</v>
      </c>
      <c r="AM87">
        <v>8789.7198198683127</v>
      </c>
      <c r="AN87">
        <v>0.1007929548532311</v>
      </c>
      <c r="AO87">
        <v>0.28089487186938022</v>
      </c>
      <c r="AP87">
        <v>0.105941099064031</v>
      </c>
      <c r="AQ87">
        <v>0.105941099064031</v>
      </c>
      <c r="AR87">
        <v>1</v>
      </c>
      <c r="AT87">
        <f>1.4*(AL87)^0.03*(Y87)^0.08-14*(H87)^0.15*(I87)^0.35*(AG87)^0.06</f>
        <v>0.69045510583333403</v>
      </c>
      <c r="AU87">
        <f>ABS(E87-AT87)</f>
        <v>9.5448941666659293E-3</v>
      </c>
    </row>
    <row r="88" spans="1:47" x14ac:dyDescent="0.3">
      <c r="A88" s="1">
        <v>86</v>
      </c>
      <c r="B88">
        <v>1</v>
      </c>
      <c r="C88">
        <v>263.69</v>
      </c>
      <c r="D88">
        <v>2270</v>
      </c>
      <c r="E88">
        <v>0.69</v>
      </c>
      <c r="F88">
        <v>178.3</v>
      </c>
      <c r="G88">
        <v>0.32265331834585992</v>
      </c>
      <c r="H88">
        <v>4.798043023699397E-4</v>
      </c>
      <c r="I88">
        <v>1.280930629316516E-2</v>
      </c>
      <c r="J88">
        <v>1.7604833904353629</v>
      </c>
      <c r="K88">
        <v>12834.28446739579</v>
      </c>
      <c r="L88">
        <v>9.5513047423310127E-2</v>
      </c>
      <c r="M88">
        <v>1.078951386571475E-5</v>
      </c>
      <c r="N88">
        <v>1.2806457731153689E-5</v>
      </c>
      <c r="O88">
        <v>3.476041740183899E-6</v>
      </c>
      <c r="P88">
        <v>8.1486247699813493E-6</v>
      </c>
      <c r="Q88">
        <v>7.5683707888922082E-5</v>
      </c>
      <c r="R88">
        <v>83.372897267562621</v>
      </c>
      <c r="S88">
        <v>383521.05403371068</v>
      </c>
      <c r="T88">
        <v>867.56396740439732</v>
      </c>
      <c r="U88">
        <v>805547.26745160844</v>
      </c>
      <c r="V88">
        <v>434665.65523640643</v>
      </c>
      <c r="W88">
        <v>8.6354658206800883E-3</v>
      </c>
      <c r="X88">
        <v>4.7310173433097787E-3</v>
      </c>
      <c r="Y88">
        <v>0.2278987871229915</v>
      </c>
      <c r="Z88">
        <v>7004.3088362215894</v>
      </c>
      <c r="AA88">
        <v>22594.544632972858</v>
      </c>
      <c r="AB88">
        <v>86899.335960292563</v>
      </c>
      <c r="AC88">
        <v>125941.0666091196</v>
      </c>
      <c r="AD88">
        <v>5956.4143927777159</v>
      </c>
      <c r="AE88">
        <v>122173.15631063</v>
      </c>
      <c r="AF88">
        <v>1</v>
      </c>
      <c r="AG88">
        <v>3.2817480712454702E-2</v>
      </c>
      <c r="AH88">
        <v>1763916.3367518941</v>
      </c>
      <c r="AI88">
        <v>1798501.3545153751</v>
      </c>
      <c r="AJ88">
        <v>27.813304549076509</v>
      </c>
      <c r="AK88">
        <v>4198.7705882905066</v>
      </c>
      <c r="AL88">
        <v>289.42044275834019</v>
      </c>
      <c r="AM88">
        <v>8819.093863244083</v>
      </c>
      <c r="AN88">
        <v>0.1046960602968611</v>
      </c>
      <c r="AO88">
        <v>0.28667565132443118</v>
      </c>
      <c r="AP88">
        <v>0.1099590140701555</v>
      </c>
      <c r="AQ88">
        <v>0.1099590140701555</v>
      </c>
      <c r="AR88">
        <v>1</v>
      </c>
      <c r="AT88">
        <f>1.4*(AL88)^0.03*(Y88)^0.08-14*(H88)^0.15*(I88)^0.35*(AG88)^0.06</f>
        <v>0.68566856007714427</v>
      </c>
      <c r="AU88">
        <f>ABS(E88-AT88)</f>
        <v>4.3314399228556733E-3</v>
      </c>
    </row>
    <row r="89" spans="1:47" x14ac:dyDescent="0.3">
      <c r="A89" s="1">
        <v>87</v>
      </c>
      <c r="B89">
        <v>1</v>
      </c>
      <c r="C89">
        <v>263.69</v>
      </c>
      <c r="D89">
        <v>2270</v>
      </c>
      <c r="E89">
        <v>0.69</v>
      </c>
      <c r="F89">
        <v>188.6</v>
      </c>
      <c r="G89">
        <v>0.32265331834585992</v>
      </c>
      <c r="H89">
        <v>5.0752154473903885E-4</v>
      </c>
      <c r="I89">
        <v>1.280930629316516E-2</v>
      </c>
      <c r="J89">
        <v>1.7604833904353629</v>
      </c>
      <c r="K89">
        <v>12834.28446739579</v>
      </c>
      <c r="L89">
        <v>9.5513047423310127E-2</v>
      </c>
      <c r="M89">
        <v>1.078951386571475E-5</v>
      </c>
      <c r="N89">
        <v>1.2806457731153689E-5</v>
      </c>
      <c r="O89">
        <v>3.476041740183899E-6</v>
      </c>
      <c r="P89">
        <v>8.1486247699813493E-6</v>
      </c>
      <c r="Q89">
        <v>7.5683707888922082E-5</v>
      </c>
      <c r="R89">
        <v>83.372897267562621</v>
      </c>
      <c r="S89">
        <v>383521.05403371068</v>
      </c>
      <c r="T89">
        <v>867.56396740439732</v>
      </c>
      <c r="U89">
        <v>805547.26745160844</v>
      </c>
      <c r="V89">
        <v>434665.65523640643</v>
      </c>
      <c r="W89">
        <v>8.6354658206800883E-3</v>
      </c>
      <c r="X89">
        <v>4.7310173433097787E-3</v>
      </c>
      <c r="Y89">
        <v>0.2278987871229915</v>
      </c>
      <c r="Z89">
        <v>7004.3088362215894</v>
      </c>
      <c r="AA89">
        <v>22594.544632972858</v>
      </c>
      <c r="AB89">
        <v>86899.335960292563</v>
      </c>
      <c r="AC89">
        <v>125941.0666091196</v>
      </c>
      <c r="AD89">
        <v>5956.4143927777159</v>
      </c>
      <c r="AE89">
        <v>122173.15631063</v>
      </c>
      <c r="AF89">
        <v>1</v>
      </c>
      <c r="AG89">
        <v>3.2817480712454702E-2</v>
      </c>
      <c r="AH89">
        <v>1763916.3367518941</v>
      </c>
      <c r="AI89">
        <v>1798501.3545153751</v>
      </c>
      <c r="AJ89">
        <v>27.813304549076509</v>
      </c>
      <c r="AK89">
        <v>4198.7705882905066</v>
      </c>
      <c r="AL89">
        <v>289.42044275834019</v>
      </c>
      <c r="AM89">
        <v>8819.093863244083</v>
      </c>
      <c r="AN89">
        <v>0.1046960602968611</v>
      </c>
      <c r="AO89">
        <v>0.28667565132443118</v>
      </c>
      <c r="AP89">
        <v>0.1099590140701555</v>
      </c>
      <c r="AQ89">
        <v>0.1099590140701555</v>
      </c>
      <c r="AR89">
        <v>1</v>
      </c>
      <c r="AT89">
        <f>1.4*(AL89)^0.03*(Y89)^0.08-14*(H89)^0.15*(I89)^0.35*(AG89)^0.06</f>
        <v>0.67899675438344864</v>
      </c>
      <c r="AU89">
        <f>ABS(E89-AT89)</f>
        <v>1.1003245616551305E-2</v>
      </c>
    </row>
    <row r="90" spans="1:47" x14ac:dyDescent="0.3">
      <c r="A90" s="1">
        <v>88</v>
      </c>
      <c r="B90">
        <v>1</v>
      </c>
      <c r="C90">
        <v>263.94</v>
      </c>
      <c r="D90">
        <v>2270</v>
      </c>
      <c r="E90">
        <v>0.68</v>
      </c>
      <c r="F90">
        <v>196.8</v>
      </c>
      <c r="G90">
        <v>0.32327329150499429</v>
      </c>
      <c r="H90">
        <v>5.3005090032519928E-4</v>
      </c>
      <c r="I90">
        <v>1.283603346518908E-2</v>
      </c>
      <c r="J90">
        <v>1.7587944537418101</v>
      </c>
      <c r="K90">
        <v>12859.753138707831</v>
      </c>
      <c r="L90">
        <v>9.9358294448760306E-2</v>
      </c>
      <c r="M90">
        <v>1.131613154310285E-5</v>
      </c>
      <c r="N90">
        <v>1.3282294312778159E-5</v>
      </c>
      <c r="O90">
        <v>3.6549898994387991E-6</v>
      </c>
      <c r="P90">
        <v>8.476499192277165E-6</v>
      </c>
      <c r="Q90">
        <v>7.6010046096324619E-5</v>
      </c>
      <c r="R90">
        <v>88.929626853396087</v>
      </c>
      <c r="S90">
        <v>369316.9472009851</v>
      </c>
      <c r="T90">
        <v>868.45338724019643</v>
      </c>
      <c r="U90">
        <v>798695.82007133437</v>
      </c>
      <c r="V90">
        <v>419499.2762465789</v>
      </c>
      <c r="W90">
        <v>8.5650059088141165E-3</v>
      </c>
      <c r="X90">
        <v>4.7453623975155582E-3</v>
      </c>
      <c r="Y90">
        <v>0.2288387894363367</v>
      </c>
      <c r="Z90">
        <v>7237.6519989914104</v>
      </c>
      <c r="AA90">
        <v>22617.662496848159</v>
      </c>
      <c r="AB90">
        <v>85593.78579804067</v>
      </c>
      <c r="AC90">
        <v>125873.2144088833</v>
      </c>
      <c r="AD90">
        <v>6156.2917799102152</v>
      </c>
      <c r="AE90">
        <v>120500.9993336979</v>
      </c>
      <c r="AF90">
        <v>1</v>
      </c>
      <c r="AG90">
        <v>3.2974828911332722E-2</v>
      </c>
      <c r="AH90">
        <v>1762044.525529366</v>
      </c>
      <c r="AI90">
        <v>1799577.8405230979</v>
      </c>
      <c r="AJ90">
        <v>29.728877845902851</v>
      </c>
      <c r="AK90">
        <v>4071.119349364335</v>
      </c>
      <c r="AL90">
        <v>290.32107271389509</v>
      </c>
      <c r="AM90">
        <v>8804.3238524315184</v>
      </c>
      <c r="AN90">
        <v>0.1093998672154807</v>
      </c>
      <c r="AO90">
        <v>0.29386956499258859</v>
      </c>
      <c r="AP90">
        <v>0.1148051795779432</v>
      </c>
      <c r="AQ90">
        <v>0.1148051795779432</v>
      </c>
      <c r="AR90">
        <v>1</v>
      </c>
      <c r="AT90">
        <f>1.4*(AL90)^0.03*(Y90)^0.08-14*(H90)^0.15*(I90)^0.35*(AG90)^0.06</f>
        <v>0.67360708208734854</v>
      </c>
      <c r="AU90">
        <f>ABS(E90-AT90)</f>
        <v>6.3929179126515079E-3</v>
      </c>
    </row>
    <row r="91" spans="1:47" x14ac:dyDescent="0.3">
      <c r="A91" s="1">
        <v>89</v>
      </c>
      <c r="B91">
        <v>1</v>
      </c>
      <c r="C91">
        <v>263.94</v>
      </c>
      <c r="D91">
        <v>2303</v>
      </c>
      <c r="E91">
        <v>0.67</v>
      </c>
      <c r="F91">
        <v>206.7</v>
      </c>
      <c r="G91">
        <v>0.32327329150499429</v>
      </c>
      <c r="H91">
        <v>5.4873780066537112E-4</v>
      </c>
      <c r="I91">
        <v>1.302263659485923E-2</v>
      </c>
      <c r="J91">
        <v>1.7587944537418101</v>
      </c>
      <c r="K91">
        <v>13046.7010918256</v>
      </c>
      <c r="L91">
        <v>0.1030487160969311</v>
      </c>
      <c r="M91">
        <v>1.1825356191008999E-5</v>
      </c>
      <c r="N91">
        <v>1.374208129017457E-5</v>
      </c>
      <c r="O91">
        <v>3.8235146051038838E-6</v>
      </c>
      <c r="P91">
        <v>8.7911429895130567E-6</v>
      </c>
      <c r="Q91">
        <v>7.6276860186148886E-5</v>
      </c>
      <c r="R91">
        <v>97.344306325621801</v>
      </c>
      <c r="S91">
        <v>369034.6780170183</v>
      </c>
      <c r="T91">
        <v>893.88711042811599</v>
      </c>
      <c r="U91">
        <v>822086.60730010748</v>
      </c>
      <c r="V91">
        <v>419748.45348049188</v>
      </c>
      <c r="W91">
        <v>8.4687567036274315E-3</v>
      </c>
      <c r="X91">
        <v>4.7457252384167838E-3</v>
      </c>
      <c r="Y91">
        <v>0.2288387894363367</v>
      </c>
      <c r="Z91">
        <v>7572.3336215769314</v>
      </c>
      <c r="AA91">
        <v>22946.465519930091</v>
      </c>
      <c r="AB91">
        <v>85561.069852445406</v>
      </c>
      <c r="AC91">
        <v>127703.08933200809</v>
      </c>
      <c r="AD91">
        <v>6440.9694243033646</v>
      </c>
      <c r="AE91">
        <v>120454.9410351705</v>
      </c>
      <c r="AF91">
        <v>1</v>
      </c>
      <c r="AG91">
        <v>3.2974828911332722E-2</v>
      </c>
      <c r="AH91">
        <v>1762044.525529366</v>
      </c>
      <c r="AI91">
        <v>1799577.8405230979</v>
      </c>
      <c r="AJ91">
        <v>32.541877146514118</v>
      </c>
      <c r="AK91">
        <v>4068.0077901865452</v>
      </c>
      <c r="AL91">
        <v>298.82348160251718</v>
      </c>
      <c r="AM91">
        <v>9062.1692808789139</v>
      </c>
      <c r="AN91">
        <v>0.11398168142650229</v>
      </c>
      <c r="AO91">
        <v>0.30064476487120451</v>
      </c>
      <c r="AP91">
        <v>0.11947827550992431</v>
      </c>
      <c r="AQ91">
        <v>0.11947827550992431</v>
      </c>
      <c r="AR91">
        <v>1</v>
      </c>
      <c r="AT91">
        <f>1.4*(AL91)^0.03*(Y91)^0.08-14*(H91)^0.15*(I91)^0.35*(AG91)^0.06</f>
        <v>0.66663001531686872</v>
      </c>
      <c r="AU91">
        <f>ABS(E91-AT91)</f>
        <v>3.3699846831313218E-3</v>
      </c>
    </row>
    <row r="92" spans="1:47" x14ac:dyDescent="0.3">
      <c r="A92" s="1">
        <v>90</v>
      </c>
      <c r="B92">
        <v>1</v>
      </c>
      <c r="C92">
        <v>264.31</v>
      </c>
      <c r="D92">
        <v>2281</v>
      </c>
      <c r="E92">
        <v>0.67</v>
      </c>
      <c r="F92">
        <v>213.8</v>
      </c>
      <c r="G92">
        <v>0.3241974987016138</v>
      </c>
      <c r="H92">
        <v>5.7380467482279066E-4</v>
      </c>
      <c r="I92">
        <v>1.2938304571100619E-2</v>
      </c>
      <c r="J92">
        <v>1.7562857196823729</v>
      </c>
      <c r="K92">
        <v>12960.13954715981</v>
      </c>
      <c r="L92">
        <v>0.1034135089859127</v>
      </c>
      <c r="M92">
        <v>1.1875058019715281E-5</v>
      </c>
      <c r="N92">
        <v>1.377253480656776E-5</v>
      </c>
      <c r="O92">
        <v>3.8482422072950717E-6</v>
      </c>
      <c r="P92">
        <v>8.8187436563130777E-6</v>
      </c>
      <c r="Q92">
        <v>7.6371611732909097E-5</v>
      </c>
      <c r="R92">
        <v>95.638591149702748</v>
      </c>
      <c r="S92">
        <v>357479.41271351569</v>
      </c>
      <c r="T92">
        <v>878.22397749956644</v>
      </c>
      <c r="U92">
        <v>796345.3168044457</v>
      </c>
      <c r="V92">
        <v>407131.48259174428</v>
      </c>
      <c r="W92">
        <v>8.4858899317584811E-3</v>
      </c>
      <c r="X92">
        <v>4.7556027423397177E-3</v>
      </c>
      <c r="Y92">
        <v>0.230234463791024</v>
      </c>
      <c r="Z92">
        <v>7511.3636438832918</v>
      </c>
      <c r="AA92">
        <v>22761.70801176755</v>
      </c>
      <c r="AB92">
        <v>84676.191087140309</v>
      </c>
      <c r="AC92">
        <v>126382.3747569258</v>
      </c>
      <c r="AD92">
        <v>6391.3858579840153</v>
      </c>
      <c r="AE92">
        <v>119449.0156451364</v>
      </c>
      <c r="AF92">
        <v>1</v>
      </c>
      <c r="AG92">
        <v>3.3208704206126781E-2</v>
      </c>
      <c r="AH92">
        <v>1759249.667271612</v>
      </c>
      <c r="AI92">
        <v>1801120.357217063</v>
      </c>
      <c r="AJ92">
        <v>32.070822487721891</v>
      </c>
      <c r="AK92">
        <v>3980.8874006090618</v>
      </c>
      <c r="AL92">
        <v>294.49791081470988</v>
      </c>
      <c r="AM92">
        <v>8868.0940089308569</v>
      </c>
      <c r="AN92">
        <v>0.1143587381832931</v>
      </c>
      <c r="AO92">
        <v>0.30136052611681269</v>
      </c>
      <c r="AP92">
        <v>0.1198977449408737</v>
      </c>
      <c r="AQ92">
        <v>0.1198977449408737</v>
      </c>
      <c r="AR92">
        <v>1</v>
      </c>
      <c r="AT92">
        <f>1.4*(AL92)^0.03*(Y92)^0.08-14*(H92)^0.15*(I92)^0.35*(AG92)^0.06</f>
        <v>0.66276595128411353</v>
      </c>
      <c r="AU92">
        <f>ABS(E92-AT92)</f>
        <v>7.2340487158865097E-3</v>
      </c>
    </row>
    <row r="93" spans="1:47" x14ac:dyDescent="0.3">
      <c r="A93" s="1">
        <v>91</v>
      </c>
      <c r="B93">
        <v>1</v>
      </c>
      <c r="C93">
        <v>264.31</v>
      </c>
      <c r="D93">
        <v>2281</v>
      </c>
      <c r="E93">
        <v>0.66</v>
      </c>
      <c r="F93">
        <v>222.7</v>
      </c>
      <c r="G93">
        <v>0.3241974987016138</v>
      </c>
      <c r="H93">
        <v>5.9769083761943638E-4</v>
      </c>
      <c r="I93">
        <v>1.2938304571100619E-2</v>
      </c>
      <c r="J93">
        <v>1.7562857196823729</v>
      </c>
      <c r="K93">
        <v>12960.13954715981</v>
      </c>
      <c r="L93">
        <v>0.1071948572192427</v>
      </c>
      <c r="M93">
        <v>1.240016704379882E-5</v>
      </c>
      <c r="N93">
        <v>1.4240914358681021E-5</v>
      </c>
      <c r="O93">
        <v>4.0228024415812083E-6</v>
      </c>
      <c r="P93">
        <v>9.1407214193175445E-6</v>
      </c>
      <c r="Q93">
        <v>7.663536412550167E-5</v>
      </c>
      <c r="R93">
        <v>101.52269179894989</v>
      </c>
      <c r="S93">
        <v>346888.02000001661</v>
      </c>
      <c r="T93">
        <v>878.22397749956644</v>
      </c>
      <c r="U93">
        <v>796345.3168044457</v>
      </c>
      <c r="V93">
        <v>395625.49160545098</v>
      </c>
      <c r="W93">
        <v>8.4227934369414843E-3</v>
      </c>
      <c r="X93">
        <v>4.7699271065120511E-3</v>
      </c>
      <c r="Y93">
        <v>0.230234463791024</v>
      </c>
      <c r="Z93">
        <v>7738.9807240009686</v>
      </c>
      <c r="AA93">
        <v>22761.70801176755</v>
      </c>
      <c r="AB93">
        <v>83412.36733957105</v>
      </c>
      <c r="AC93">
        <v>126382.3747569258</v>
      </c>
      <c r="AD93">
        <v>6585.0642173168653</v>
      </c>
      <c r="AE93">
        <v>117666.1945161045</v>
      </c>
      <c r="AF93">
        <v>1</v>
      </c>
      <c r="AG93">
        <v>3.3208704206126781E-2</v>
      </c>
      <c r="AH93">
        <v>1759249.667271612</v>
      </c>
      <c r="AI93">
        <v>1801120.357217063</v>
      </c>
      <c r="AJ93">
        <v>34.043958490180458</v>
      </c>
      <c r="AK93">
        <v>3862.941750290282</v>
      </c>
      <c r="AL93">
        <v>294.49791081470988</v>
      </c>
      <c r="AM93">
        <v>8868.0940089308569</v>
      </c>
      <c r="AN93">
        <v>0.1190736358185099</v>
      </c>
      <c r="AO93">
        <v>0.30820117318455958</v>
      </c>
      <c r="AP93">
        <v>0.1247478732522407</v>
      </c>
      <c r="AQ93">
        <v>0.1247478732522407</v>
      </c>
      <c r="AR93">
        <v>1</v>
      </c>
      <c r="AT93">
        <f>1.4*(AL93)^0.03*(Y93)^0.08-14*(H93)^0.15*(I93)^0.35*(AG93)^0.06</f>
        <v>0.65777376058703574</v>
      </c>
      <c r="AU93">
        <f>ABS(E93-AT93)</f>
        <v>2.2262394129642926E-3</v>
      </c>
    </row>
    <row r="94" spans="1:47" x14ac:dyDescent="0.3">
      <c r="A94" s="1">
        <v>92</v>
      </c>
      <c r="B94">
        <v>1</v>
      </c>
      <c r="C94">
        <v>264.31</v>
      </c>
      <c r="D94">
        <v>2738</v>
      </c>
      <c r="E94">
        <v>0.66</v>
      </c>
      <c r="F94">
        <v>187.3</v>
      </c>
      <c r="G94">
        <v>0.3241974987016138</v>
      </c>
      <c r="H94">
        <v>4.1878006515140852E-4</v>
      </c>
      <c r="I94">
        <v>1.5530503251062479E-2</v>
      </c>
      <c r="J94">
        <v>1.7562857196823729</v>
      </c>
      <c r="K94">
        <v>15556.712880369831</v>
      </c>
      <c r="L94">
        <v>0.1071948572192427</v>
      </c>
      <c r="M94">
        <v>1.240016704379882E-5</v>
      </c>
      <c r="N94">
        <v>1.420694781759402E-5</v>
      </c>
      <c r="O94">
        <v>4.0228024415812083E-6</v>
      </c>
      <c r="P94">
        <v>9.1236790158523161E-6</v>
      </c>
      <c r="Q94">
        <v>7.6698398329472261E-5</v>
      </c>
      <c r="R94">
        <v>146.27814399117091</v>
      </c>
      <c r="S94">
        <v>499810.77963202202</v>
      </c>
      <c r="T94">
        <v>1265.381868435735</v>
      </c>
      <c r="U94">
        <v>1147407.6667401791</v>
      </c>
      <c r="V94">
        <v>570033.76882722252</v>
      </c>
      <c r="W94">
        <v>8.0469093774930885E-3</v>
      </c>
      <c r="X94">
        <v>4.5988591709308904E-3</v>
      </c>
      <c r="Y94">
        <v>0.230234463791024</v>
      </c>
      <c r="Z94">
        <v>9289.4911101773996</v>
      </c>
      <c r="AA94">
        <v>27322.032676992359</v>
      </c>
      <c r="AB94">
        <v>100124.09547380341</v>
      </c>
      <c r="AC94">
        <v>151703.17496030821</v>
      </c>
      <c r="AD94">
        <v>7904.3865966740786</v>
      </c>
      <c r="AE94">
        <v>141240.70170324171</v>
      </c>
      <c r="AF94">
        <v>1</v>
      </c>
      <c r="AG94">
        <v>3.3208704206126781E-2</v>
      </c>
      <c r="AH94">
        <v>1759249.667271612</v>
      </c>
      <c r="AI94">
        <v>1801120.357217063</v>
      </c>
      <c r="AJ94">
        <v>49.051960441690873</v>
      </c>
      <c r="AK94">
        <v>5565.8881730351513</v>
      </c>
      <c r="AL94">
        <v>424.32491731566512</v>
      </c>
      <c r="AM94">
        <v>12777.52105839107</v>
      </c>
      <c r="AN94">
        <v>0.1190736358185099</v>
      </c>
      <c r="AO94">
        <v>0.30820117318455958</v>
      </c>
      <c r="AP94">
        <v>0.1241796542687366</v>
      </c>
      <c r="AQ94">
        <v>0.1241796542687366</v>
      </c>
      <c r="AR94">
        <v>1</v>
      </c>
      <c r="AT94">
        <f>1.4*(AL94)^0.03*(Y94)^0.08-14*(H94)^0.15*(I94)^0.35*(AG94)^0.06</f>
        <v>0.66535241649507981</v>
      </c>
      <c r="AU94">
        <f>ABS(E94-AT94)</f>
        <v>5.3524164950797815E-3</v>
      </c>
    </row>
    <row r="95" spans="1:47" x14ac:dyDescent="0.3">
      <c r="A95" s="1">
        <v>93</v>
      </c>
      <c r="B95">
        <v>1</v>
      </c>
      <c r="C95">
        <v>269.38</v>
      </c>
      <c r="D95">
        <v>776</v>
      </c>
      <c r="E95">
        <v>0.9</v>
      </c>
      <c r="F95">
        <v>28.5</v>
      </c>
      <c r="G95">
        <v>0.33769661265738238</v>
      </c>
      <c r="H95">
        <v>2.2895884309790391E-4</v>
      </c>
      <c r="I95">
        <v>4.6023596591198849E-3</v>
      </c>
      <c r="J95">
        <v>1.720824766211277</v>
      </c>
      <c r="K95">
        <v>4594.7282751440644</v>
      </c>
      <c r="L95">
        <v>3.2960496081560903E-2</v>
      </c>
      <c r="M95">
        <v>2.9266422415710199E-6</v>
      </c>
      <c r="N95">
        <v>4.126890111104731E-6</v>
      </c>
      <c r="O95">
        <v>9.5982704331282203E-7</v>
      </c>
      <c r="P95">
        <v>2.5441987110690902E-6</v>
      </c>
      <c r="Q95">
        <v>7.1773621440511767E-5</v>
      </c>
      <c r="R95">
        <v>1.038206529443273</v>
      </c>
      <c r="S95">
        <v>62982.1941526109</v>
      </c>
      <c r="T95">
        <v>103.82065294432731</v>
      </c>
      <c r="U95">
        <v>77755.795250136929</v>
      </c>
      <c r="V95">
        <v>70629.450077063404</v>
      </c>
      <c r="W95">
        <v>2.0235945535064651E-2</v>
      </c>
      <c r="X95">
        <v>5.5740538920106006E-3</v>
      </c>
      <c r="Y95">
        <v>0.24990231217905531</v>
      </c>
      <c r="Z95">
        <v>790.67222098791251</v>
      </c>
      <c r="AA95">
        <v>7906.7222098791262</v>
      </c>
      <c r="AB95">
        <v>38276.598953971246</v>
      </c>
      <c r="AC95">
        <v>42529.554393301383</v>
      </c>
      <c r="AD95">
        <v>676.83858728953828</v>
      </c>
      <c r="AE95">
        <v>55523.319493056137</v>
      </c>
      <c r="AF95">
        <v>1</v>
      </c>
      <c r="AG95">
        <v>3.6540584852901008E-2</v>
      </c>
      <c r="AH95">
        <v>1717971.387614487</v>
      </c>
      <c r="AI95">
        <v>1816268.8048410111</v>
      </c>
      <c r="AJ95">
        <v>0.36389579334614902</v>
      </c>
      <c r="AK95">
        <v>806.65264061032042</v>
      </c>
      <c r="AL95">
        <v>36.389579334614908</v>
      </c>
      <c r="AM95">
        <v>995.86745754360561</v>
      </c>
      <c r="AN95">
        <v>3.1306817657385473E-2</v>
      </c>
      <c r="AO95">
        <v>0.14777932147125719</v>
      </c>
      <c r="AP95">
        <v>4.046890066044654E-2</v>
      </c>
      <c r="AQ95">
        <v>4.046890066044654E-2</v>
      </c>
      <c r="AR95">
        <v>1</v>
      </c>
      <c r="AT95">
        <f>1.4*(AL95)^0.03*(Y95)^0.08-14*(H95)^0.15*(I95)^0.35*(AG95)^0.06</f>
        <v>0.89917831019819405</v>
      </c>
      <c r="AU95">
        <f>ABS(E95-AT95)</f>
        <v>8.2168980180596929E-4</v>
      </c>
    </row>
    <row r="96" spans="1:47" x14ac:dyDescent="0.3">
      <c r="A96" s="1">
        <v>94</v>
      </c>
      <c r="B96">
        <v>1</v>
      </c>
      <c r="C96">
        <v>264.93</v>
      </c>
      <c r="D96">
        <v>782</v>
      </c>
      <c r="E96">
        <v>0.97</v>
      </c>
      <c r="F96">
        <v>33.799999999999997</v>
      </c>
      <c r="G96">
        <v>0.3257641260824472</v>
      </c>
      <c r="H96">
        <v>2.6517911257551319E-4</v>
      </c>
      <c r="I96">
        <v>4.4589843794995126E-3</v>
      </c>
      <c r="J96">
        <v>1.7520575664907989</v>
      </c>
      <c r="K96">
        <v>4465.2015641949256</v>
      </c>
      <c r="L96">
        <v>1.1362415076326571E-2</v>
      </c>
      <c r="M96">
        <v>7.7696572395508089E-7</v>
      </c>
      <c r="N96">
        <v>1.195668487153689E-6</v>
      </c>
      <c r="O96">
        <v>2.4697669391227092E-7</v>
      </c>
      <c r="P96">
        <v>7.2139770026091729E-7</v>
      </c>
      <c r="Q96">
        <v>6.9211641374119503E-5</v>
      </c>
      <c r="R96">
        <v>9.3136534957752024E-2</v>
      </c>
      <c r="S96">
        <v>86229.704901172227</v>
      </c>
      <c r="T96">
        <v>103.4850388419465</v>
      </c>
      <c r="U96">
        <v>91645.98246484455</v>
      </c>
      <c r="V96">
        <v>95565.253250736161</v>
      </c>
      <c r="W96">
        <v>6.8172510621781521E-2</v>
      </c>
      <c r="X96">
        <v>5.4722490220524469E-3</v>
      </c>
      <c r="Y96">
        <v>0.23258515223350981</v>
      </c>
      <c r="Z96">
        <v>234.69870559362829</v>
      </c>
      <c r="AA96">
        <v>7823.2901864542691</v>
      </c>
      <c r="AB96">
        <v>41972.022482883782</v>
      </c>
      <c r="AC96">
        <v>43270.126271014211</v>
      </c>
      <c r="AD96">
        <v>199.82828044469099</v>
      </c>
      <c r="AE96">
        <v>59408.236201714077</v>
      </c>
      <c r="AF96">
        <v>1</v>
      </c>
      <c r="AG96">
        <v>3.3603310726582868E-2</v>
      </c>
      <c r="AH96">
        <v>1754500.4693047111</v>
      </c>
      <c r="AI96">
        <v>1803569.9981921341</v>
      </c>
      <c r="AJ96">
        <v>3.1395535863922332E-2</v>
      </c>
      <c r="AK96">
        <v>976.7575825000132</v>
      </c>
      <c r="AL96">
        <v>34.883928737691413</v>
      </c>
      <c r="AM96">
        <v>1038.109876182393</v>
      </c>
      <c r="AN96">
        <v>9.5232563425289123E-3</v>
      </c>
      <c r="AO96">
        <v>7.5816748568145853E-2</v>
      </c>
      <c r="AP96">
        <v>2.0010699597815609E-2</v>
      </c>
      <c r="AQ96">
        <v>2.0010699597815609E-2</v>
      </c>
      <c r="AR96">
        <v>1</v>
      </c>
      <c r="AT96">
        <f>1.4*(AL96)^0.03*(Y96)^0.08-14*(H96)^0.15*(I96)^0.35*(AG96)^0.06</f>
        <v>0.88647487880015197</v>
      </c>
      <c r="AU96">
        <f>ABS(E96-AT96)</f>
        <v>8.3525121199848007E-2</v>
      </c>
    </row>
    <row r="97" spans="1:47" x14ac:dyDescent="0.3">
      <c r="A97" s="1">
        <v>95</v>
      </c>
      <c r="B97">
        <v>1</v>
      </c>
      <c r="C97">
        <v>263.44</v>
      </c>
      <c r="D97">
        <v>782</v>
      </c>
      <c r="E97">
        <v>0.99</v>
      </c>
      <c r="F97">
        <v>36.4</v>
      </c>
      <c r="G97">
        <v>0.32203694282497097</v>
      </c>
      <c r="H97">
        <v>2.8408895406421738E-4</v>
      </c>
      <c r="I97">
        <v>4.4035737188315464E-3</v>
      </c>
      <c r="J97">
        <v>1.762167358937381</v>
      </c>
      <c r="K97">
        <v>4412.5884951090466</v>
      </c>
      <c r="L97">
        <v>4.5761938023079901E-3</v>
      </c>
      <c r="M97">
        <v>2.497451238842041E-7</v>
      </c>
      <c r="N97">
        <v>3.9463668428568752E-7</v>
      </c>
      <c r="O97">
        <v>7.8610202598528031E-8</v>
      </c>
      <c r="P97">
        <v>2.3663177012311911E-7</v>
      </c>
      <c r="Q97">
        <v>6.8400808459559602E-5</v>
      </c>
      <c r="R97">
        <v>1.0285348252264679E-2</v>
      </c>
      <c r="S97">
        <v>94501.593823093528</v>
      </c>
      <c r="T97">
        <v>102.8534825226466</v>
      </c>
      <c r="U97">
        <v>96420.358966527434</v>
      </c>
      <c r="V97">
        <v>104136.73717832781</v>
      </c>
      <c r="W97">
        <v>0.2057687417341183</v>
      </c>
      <c r="X97">
        <v>5.4464599543152803E-3</v>
      </c>
      <c r="Y97">
        <v>0.2269612170017275</v>
      </c>
      <c r="Z97">
        <v>77.7571941450379</v>
      </c>
      <c r="AA97">
        <v>7775.7194145037829</v>
      </c>
      <c r="AB97">
        <v>42975.16813559732</v>
      </c>
      <c r="AC97">
        <v>43409.260743027597</v>
      </c>
      <c r="AD97">
        <v>66.108982113674898</v>
      </c>
      <c r="AE97">
        <v>60337.647175010563</v>
      </c>
      <c r="AF97">
        <v>1</v>
      </c>
      <c r="AG97">
        <v>3.2660672928940829E-2</v>
      </c>
      <c r="AH97">
        <v>1765774.7799818851</v>
      </c>
      <c r="AI97">
        <v>1797397.1819442511</v>
      </c>
      <c r="AJ97">
        <v>3.424095365871713E-3</v>
      </c>
      <c r="AK97">
        <v>1027.5219605524801</v>
      </c>
      <c r="AL97">
        <v>34.240953658717068</v>
      </c>
      <c r="AM97">
        <v>1048.3848184394251</v>
      </c>
      <c r="AN97">
        <v>3.4326147952368049E-3</v>
      </c>
      <c r="AO97">
        <v>4.2915667471753752E-2</v>
      </c>
      <c r="AP97">
        <v>1.122044065850914E-2</v>
      </c>
      <c r="AQ97">
        <v>1.122044065850914E-2</v>
      </c>
      <c r="AR97">
        <v>1</v>
      </c>
      <c r="AT97">
        <f>1.4*(AL97)^0.03*(Y97)^0.08-14*(H97)^0.15*(I97)^0.35*(AG97)^0.06</f>
        <v>0.88086557581548597</v>
      </c>
      <c r="AU97">
        <f>ABS(E97-AT97)</f>
        <v>0.10913442418451402</v>
      </c>
    </row>
    <row r="98" spans="1:47" x14ac:dyDescent="0.3">
      <c r="A98" s="1">
        <v>96</v>
      </c>
      <c r="B98">
        <v>1</v>
      </c>
      <c r="C98">
        <v>264.44</v>
      </c>
      <c r="D98">
        <v>782</v>
      </c>
      <c r="E98">
        <v>0.97</v>
      </c>
      <c r="F98">
        <v>37.4</v>
      </c>
      <c r="G98">
        <v>0.32452411446231472</v>
      </c>
      <c r="H98">
        <v>2.9291717488999811E-4</v>
      </c>
      <c r="I98">
        <v>4.4405241563639786E-3</v>
      </c>
      <c r="J98">
        <v>1.755401694466064</v>
      </c>
      <c r="K98">
        <v>4447.7564338518114</v>
      </c>
      <c r="L98">
        <v>1.130951792382613E-2</v>
      </c>
      <c r="M98">
        <v>7.7249134403550853E-7</v>
      </c>
      <c r="N98">
        <v>1.1929839546374059E-6</v>
      </c>
      <c r="O98">
        <v>2.44842968578296E-7</v>
      </c>
      <c r="P98">
        <v>7.1898848377582867E-7</v>
      </c>
      <c r="Q98">
        <v>6.9072105737632251E-5</v>
      </c>
      <c r="R98">
        <v>9.2948625472109248E-2</v>
      </c>
      <c r="S98">
        <v>87677.069070892248</v>
      </c>
      <c r="T98">
        <v>103.2762505245656</v>
      </c>
      <c r="U98">
        <v>93184.258763834907</v>
      </c>
      <c r="V98">
        <v>97041.500256043146</v>
      </c>
      <c r="W98">
        <v>6.830951756098802E-2</v>
      </c>
      <c r="X98">
        <v>5.4710944377381557E-3</v>
      </c>
      <c r="Y98">
        <v>0.2307261044910521</v>
      </c>
      <c r="Z98">
        <v>234.22797541667461</v>
      </c>
      <c r="AA98">
        <v>7807.5991805558106</v>
      </c>
      <c r="AB98">
        <v>42016.328697239813</v>
      </c>
      <c r="AC98">
        <v>43315.8027806596</v>
      </c>
      <c r="AD98">
        <v>199.32901276014181</v>
      </c>
      <c r="AE98">
        <v>59312.514741882878</v>
      </c>
      <c r="AF98">
        <v>1</v>
      </c>
      <c r="AG98">
        <v>3.3291161968794843E-2</v>
      </c>
      <c r="AH98">
        <v>1758260.7155432941</v>
      </c>
      <c r="AI98">
        <v>1801647.993214614</v>
      </c>
      <c r="AJ98">
        <v>3.1202849488019178E-2</v>
      </c>
      <c r="AK98">
        <v>979.86503681255124</v>
      </c>
      <c r="AL98">
        <v>34.669832764465689</v>
      </c>
      <c r="AM98">
        <v>1041.4125165400701</v>
      </c>
      <c r="AN98">
        <v>9.4818249013765774E-3</v>
      </c>
      <c r="AO98">
        <v>7.5579439353605851E-2</v>
      </c>
      <c r="AP98">
        <v>1.993964861483229E-2</v>
      </c>
      <c r="AQ98">
        <v>1.993964861483229E-2</v>
      </c>
      <c r="AR98">
        <v>1</v>
      </c>
      <c r="AT98">
        <f>1.4*(AL98)^0.03*(Y98)^0.08-14*(H98)^0.15*(I98)^0.35*(AG98)^0.06</f>
        <v>0.87883984294176531</v>
      </c>
      <c r="AU98">
        <f>ABS(E98-AT98)</f>
        <v>9.1160157058234659E-2</v>
      </c>
    </row>
    <row r="99" spans="1:47" x14ac:dyDescent="0.3">
      <c r="A99" s="1">
        <v>97</v>
      </c>
      <c r="B99">
        <v>1</v>
      </c>
      <c r="C99">
        <v>257.98</v>
      </c>
      <c r="D99">
        <v>816</v>
      </c>
      <c r="E99">
        <v>0.9</v>
      </c>
      <c r="F99">
        <v>32.4</v>
      </c>
      <c r="G99">
        <v>0.30943224162138971</v>
      </c>
      <c r="H99">
        <v>2.3785942302359021E-4</v>
      </c>
      <c r="I99">
        <v>4.4012329022037784E-3</v>
      </c>
      <c r="J99">
        <v>1.797699999290596</v>
      </c>
      <c r="K99">
        <v>4414.405814020276</v>
      </c>
      <c r="L99">
        <v>2.9546868967863162E-2</v>
      </c>
      <c r="M99">
        <v>2.564083030205944E-6</v>
      </c>
      <c r="N99">
        <v>3.9007833680683723E-6</v>
      </c>
      <c r="O99">
        <v>7.8623100515706756E-7</v>
      </c>
      <c r="P99">
        <v>2.3443193657809449E-6</v>
      </c>
      <c r="Q99">
        <v>6.8553558351691047E-5</v>
      </c>
      <c r="R99">
        <v>1.095606965786984</v>
      </c>
      <c r="S99">
        <v>102924.2968458963</v>
      </c>
      <c r="T99">
        <v>109.5606965786985</v>
      </c>
      <c r="U99">
        <v>127067.0331430818</v>
      </c>
      <c r="V99">
        <v>111029.4823697651</v>
      </c>
      <c r="W99">
        <v>2.016185603150639E-2</v>
      </c>
      <c r="X99">
        <v>5.4912152772294094E-3</v>
      </c>
      <c r="Y99">
        <v>0.207084441831583</v>
      </c>
      <c r="Z99">
        <v>793.57773287326472</v>
      </c>
      <c r="AA99">
        <v>7935.7773287326499</v>
      </c>
      <c r="AB99">
        <v>41252.170867136221</v>
      </c>
      <c r="AC99">
        <v>45835.745407929142</v>
      </c>
      <c r="AD99">
        <v>672.1243575507234</v>
      </c>
      <c r="AE99">
        <v>56241.31662885128</v>
      </c>
      <c r="AF99">
        <v>1</v>
      </c>
      <c r="AG99">
        <v>2.9363711435375452E-2</v>
      </c>
      <c r="AH99">
        <v>1803080.524268338</v>
      </c>
      <c r="AI99">
        <v>1766264.41863362</v>
      </c>
      <c r="AJ99">
        <v>0.34927204283780933</v>
      </c>
      <c r="AK99">
        <v>963.46933295970894</v>
      </c>
      <c r="AL99">
        <v>34.927204283780952</v>
      </c>
      <c r="AM99">
        <v>1189.468312295937</v>
      </c>
      <c r="AN99">
        <v>2.8264980993922439E-2</v>
      </c>
      <c r="AO99">
        <v>0.13727505664531181</v>
      </c>
      <c r="AP99">
        <v>3.6483289038491788E-2</v>
      </c>
      <c r="AQ99">
        <v>3.6483289038491788E-2</v>
      </c>
      <c r="AR99">
        <v>1</v>
      </c>
      <c r="AT99">
        <f>1.4*(AL99)^0.03*(Y99)^0.08-14*(H99)^0.15*(I99)^0.35*(AG99)^0.06</f>
        <v>0.887967732554372</v>
      </c>
      <c r="AU99">
        <f>ABS(E99-AT99)</f>
        <v>1.203226744562802E-2</v>
      </c>
    </row>
    <row r="100" spans="1:47" x14ac:dyDescent="0.3">
      <c r="A100" s="1">
        <v>98</v>
      </c>
      <c r="B100">
        <v>1</v>
      </c>
      <c r="C100">
        <v>287.74</v>
      </c>
      <c r="D100">
        <v>1100</v>
      </c>
      <c r="E100">
        <v>0.87</v>
      </c>
      <c r="F100">
        <v>35.9</v>
      </c>
      <c r="G100">
        <v>0.40204137538599599</v>
      </c>
      <c r="H100">
        <v>2.189934976255987E-4</v>
      </c>
      <c r="I100">
        <v>7.9443462453339247E-3</v>
      </c>
      <c r="J100">
        <v>1.5771195851730719</v>
      </c>
      <c r="K100">
        <v>7673.4375364035668</v>
      </c>
      <c r="L100">
        <v>4.9453450096281652E-2</v>
      </c>
      <c r="M100">
        <v>4.9885021631776991E-6</v>
      </c>
      <c r="N100">
        <v>5.9191903129753309E-6</v>
      </c>
      <c r="O100">
        <v>1.8542079488982901E-6</v>
      </c>
      <c r="P100">
        <v>3.8880869337730158E-6</v>
      </c>
      <c r="Q100">
        <v>7.6453457401170211E-5</v>
      </c>
      <c r="R100">
        <v>3.834431389662214</v>
      </c>
      <c r="S100">
        <v>65497.316908860332</v>
      </c>
      <c r="T100">
        <v>226.88943134095939</v>
      </c>
      <c r="U100">
        <v>86533.646332223987</v>
      </c>
      <c r="V100">
        <v>70002.550043511204</v>
      </c>
      <c r="W100">
        <v>1.017002553048898E-2</v>
      </c>
      <c r="X100">
        <v>5.2760889467620298E-3</v>
      </c>
      <c r="Y100">
        <v>0.32997808371014847</v>
      </c>
      <c r="Z100">
        <v>1573.2507211543559</v>
      </c>
      <c r="AA100">
        <v>12101.928624264279</v>
      </c>
      <c r="AB100">
        <v>50376.572524725423</v>
      </c>
      <c r="AC100">
        <v>57904.106350259113</v>
      </c>
      <c r="AD100">
        <v>1403.433999894921</v>
      </c>
      <c r="AE100">
        <v>81913.199043128829</v>
      </c>
      <c r="AF100">
        <v>1</v>
      </c>
      <c r="AG100">
        <v>5.1205266545610473E-2</v>
      </c>
      <c r="AH100">
        <v>1523338.516542162</v>
      </c>
      <c r="AI100">
        <v>1785749.785732307</v>
      </c>
      <c r="AJ100">
        <v>1.624798299744294</v>
      </c>
      <c r="AK100">
        <v>1421.1392209677399</v>
      </c>
      <c r="AL100">
        <v>96.141911227473045</v>
      </c>
      <c r="AM100">
        <v>1877.5785717634301</v>
      </c>
      <c r="AN100">
        <v>4.7821641889114731E-2</v>
      </c>
      <c r="AO100">
        <v>0.19133602776656991</v>
      </c>
      <c r="AP100">
        <v>4.6944679956298953E-2</v>
      </c>
      <c r="AQ100">
        <v>4.6944679956298953E-2</v>
      </c>
      <c r="AR100">
        <v>1</v>
      </c>
      <c r="AT100">
        <f>1.4*(AL100)^0.03*(Y100)^0.08-14*(H100)^0.15*(I100)^0.35*(AG100)^0.06</f>
        <v>0.86002809885925058</v>
      </c>
      <c r="AU100">
        <f>ABS(E100-AT100)</f>
        <v>9.9719011407494174E-3</v>
      </c>
    </row>
    <row r="101" spans="1:47" x14ac:dyDescent="0.3">
      <c r="A101" s="1">
        <v>99</v>
      </c>
      <c r="B101">
        <v>1</v>
      </c>
      <c r="C101">
        <v>286.20999999999998</v>
      </c>
      <c r="D101">
        <v>1123</v>
      </c>
      <c r="E101">
        <v>0.82</v>
      </c>
      <c r="F101">
        <v>35.5</v>
      </c>
      <c r="G101">
        <v>0.39562327287607912</v>
      </c>
      <c r="H101">
        <v>2.106981694565829E-4</v>
      </c>
      <c r="I101">
        <v>7.9605837538296812E-3</v>
      </c>
      <c r="J101">
        <v>1.5898607373528211</v>
      </c>
      <c r="K101">
        <v>7720.9285129981572</v>
      </c>
      <c r="L101">
        <v>6.6329948723103049E-2</v>
      </c>
      <c r="M101">
        <v>7.1271842415578932E-6</v>
      </c>
      <c r="N101">
        <v>8.2413444141059551E-6</v>
      </c>
      <c r="O101">
        <v>2.6319870783472199E-6</v>
      </c>
      <c r="P101">
        <v>5.4393166743040847E-6</v>
      </c>
      <c r="Q101">
        <v>7.7157068532510592E-5</v>
      </c>
      <c r="R101">
        <v>7.604300579057683</v>
      </c>
      <c r="S101">
        <v>63675.301809789402</v>
      </c>
      <c r="T101">
        <v>234.70063515610121</v>
      </c>
      <c r="U101">
        <v>94698.545225742753</v>
      </c>
      <c r="V101">
        <v>69006.2197050494</v>
      </c>
      <c r="W101">
        <v>1.152263516027455E-2</v>
      </c>
      <c r="X101">
        <v>5.3131310041979532E-3</v>
      </c>
      <c r="Y101">
        <v>0.32275436592572437</v>
      </c>
      <c r="Z101">
        <v>2209.536197770261</v>
      </c>
      <c r="AA101">
        <v>12275.20109872367</v>
      </c>
      <c r="AB101">
        <v>48644.812850719158</v>
      </c>
      <c r="AC101">
        <v>59322.942500877027</v>
      </c>
      <c r="AD101">
        <v>1961.8524351769361</v>
      </c>
      <c r="AE101">
        <v>78249.058786130976</v>
      </c>
      <c r="AF101">
        <v>1</v>
      </c>
      <c r="AG101">
        <v>4.9783506030639101E-2</v>
      </c>
      <c r="AH101">
        <v>1541997.606999401</v>
      </c>
      <c r="AI101">
        <v>1792905.1559406519</v>
      </c>
      <c r="AJ101">
        <v>3.1660556327043401</v>
      </c>
      <c r="AK101">
        <v>1319.8231983665621</v>
      </c>
      <c r="AL101">
        <v>97.717766441491932</v>
      </c>
      <c r="AM101">
        <v>1962.8542509913191</v>
      </c>
      <c r="AN101">
        <v>6.6722903040267512E-2</v>
      </c>
      <c r="AO101">
        <v>0.2298100938781103</v>
      </c>
      <c r="AP101">
        <v>7.2127691998974966E-2</v>
      </c>
      <c r="AQ101">
        <v>7.2127691998974966E-2</v>
      </c>
      <c r="AR101">
        <v>1</v>
      </c>
      <c r="AT101">
        <f>1.4*(AL101)^0.03*(Y101)^0.08-14*(H101)^0.15*(I101)^0.35*(AG101)^0.06</f>
        <v>0.86225298799475658</v>
      </c>
      <c r="AU101">
        <f>ABS(E101-AT101)</f>
        <v>4.225298799475663E-2</v>
      </c>
    </row>
    <row r="102" spans="1:47" x14ac:dyDescent="0.3">
      <c r="A102" s="1">
        <v>100</v>
      </c>
      <c r="B102">
        <v>1</v>
      </c>
      <c r="C102">
        <v>285.14999999999998</v>
      </c>
      <c r="D102">
        <v>1109</v>
      </c>
      <c r="E102">
        <v>0.84</v>
      </c>
      <c r="F102">
        <v>37.5</v>
      </c>
      <c r="G102">
        <v>0.39129819312031378</v>
      </c>
      <c r="H102">
        <v>2.243485580006352E-4</v>
      </c>
      <c r="I102">
        <v>7.7622895999181199E-3</v>
      </c>
      <c r="J102">
        <v>1.5986230799457919</v>
      </c>
      <c r="K102">
        <v>7549.0198179625477</v>
      </c>
      <c r="L102">
        <v>5.8639397660861368E-2</v>
      </c>
      <c r="M102">
        <v>6.1131032540985287E-6</v>
      </c>
      <c r="N102">
        <v>7.2337174378302451E-6</v>
      </c>
      <c r="O102">
        <v>2.2367289885950599E-6</v>
      </c>
      <c r="P102">
        <v>4.7373239511362407E-6</v>
      </c>
      <c r="Q102">
        <v>7.6584997994484386E-5</v>
      </c>
      <c r="R102">
        <v>5.8293410550999072</v>
      </c>
      <c r="S102">
        <v>67401.614361213171</v>
      </c>
      <c r="T102">
        <v>227.70863496484009</v>
      </c>
      <c r="U102">
        <v>95523.829877002805</v>
      </c>
      <c r="V102">
        <v>73188.666366231861</v>
      </c>
      <c r="W102">
        <v>8.2863515760652692E-3</v>
      </c>
      <c r="X102">
        <v>5.2983167468862854E-3</v>
      </c>
      <c r="Y102">
        <v>0.31781001633322359</v>
      </c>
      <c r="Z102">
        <v>1930.885969914098</v>
      </c>
      <c r="AA102">
        <v>12068.037311963109</v>
      </c>
      <c r="AB102">
        <v>49328.688445338274</v>
      </c>
      <c r="AC102">
        <v>58724.629101593193</v>
      </c>
      <c r="AD102">
        <v>1709.129233352802</v>
      </c>
      <c r="AE102">
        <v>78772.604163572803</v>
      </c>
      <c r="AF102">
        <v>1</v>
      </c>
      <c r="AG102">
        <v>4.882405955388041E-2</v>
      </c>
      <c r="AH102">
        <v>1554700.7305795969</v>
      </c>
      <c r="AI102">
        <v>1797413.3615904709</v>
      </c>
      <c r="AJ102">
        <v>2.3980953732627222</v>
      </c>
      <c r="AK102">
        <v>1353.789593276467</v>
      </c>
      <c r="AL102">
        <v>93.675600518075044</v>
      </c>
      <c r="AM102">
        <v>1918.636044892952</v>
      </c>
      <c r="AN102">
        <v>5.8195839050794632E-2</v>
      </c>
      <c r="AO102">
        <v>0.2127301815640229</v>
      </c>
      <c r="AP102">
        <v>5.2634482681431873E-2</v>
      </c>
      <c r="AQ102">
        <v>5.2634482681431873E-2</v>
      </c>
      <c r="AR102">
        <v>1</v>
      </c>
      <c r="AT102">
        <f>1.4*(AL102)^0.03*(Y102)^0.08-14*(H102)^0.15*(I102)^0.35*(AG102)^0.06</f>
        <v>0.85893666991986672</v>
      </c>
      <c r="AU102">
        <f>ABS(E102-AT102)</f>
        <v>1.8936669919866755E-2</v>
      </c>
    </row>
    <row r="103" spans="1:47" x14ac:dyDescent="0.3">
      <c r="A103" s="1">
        <v>101</v>
      </c>
      <c r="B103">
        <v>1</v>
      </c>
      <c r="C103">
        <v>232.74</v>
      </c>
      <c r="D103">
        <v>1225</v>
      </c>
      <c r="E103">
        <v>0.95</v>
      </c>
      <c r="F103">
        <v>53.2</v>
      </c>
      <c r="G103">
        <v>0.2636509113021408</v>
      </c>
      <c r="H103">
        <v>2.4148767610463151E-4</v>
      </c>
      <c r="I103">
        <v>5.6668295770489433E-3</v>
      </c>
      <c r="J103">
        <v>1.947535404899619</v>
      </c>
      <c r="K103">
        <v>5490.3603225488396</v>
      </c>
      <c r="L103">
        <v>1.266960372771994E-2</v>
      </c>
      <c r="M103">
        <v>8.961842419357713E-7</v>
      </c>
      <c r="N103">
        <v>1.75246918195604E-6</v>
      </c>
      <c r="O103">
        <v>2.346660124962763E-7</v>
      </c>
      <c r="P103">
        <v>9.9375995683359532E-7</v>
      </c>
      <c r="Q103">
        <v>5.9524709770516078E-5</v>
      </c>
      <c r="R103">
        <v>0.56430883168018542</v>
      </c>
      <c r="S103">
        <v>639676.50576023641</v>
      </c>
      <c r="T103">
        <v>225.72353267207379</v>
      </c>
      <c r="U103">
        <v>708782.83186729788</v>
      </c>
      <c r="V103">
        <v>640768.83660960442</v>
      </c>
      <c r="W103">
        <v>2.992704036191754E-2</v>
      </c>
      <c r="X103">
        <v>4.9541571847398864E-3</v>
      </c>
      <c r="Y103">
        <v>0.13324017878242411</v>
      </c>
      <c r="Z103">
        <v>534.63355569099849</v>
      </c>
      <c r="AA103">
        <v>10692.671113819961</v>
      </c>
      <c r="AB103">
        <v>69014.484742942572</v>
      </c>
      <c r="AC103">
        <v>72646.826045202703</v>
      </c>
      <c r="AD103">
        <v>458.61856252181968</v>
      </c>
      <c r="AE103">
        <v>83860.388074270726</v>
      </c>
      <c r="AF103">
        <v>1</v>
      </c>
      <c r="AG103">
        <v>1.784562754087677E-2</v>
      </c>
      <c r="AH103">
        <v>1886887.7153331069</v>
      </c>
      <c r="AI103">
        <v>1554313.9787324669</v>
      </c>
      <c r="AJ103">
        <v>0.15148386231362981</v>
      </c>
      <c r="AK103">
        <v>3064.373845635776</v>
      </c>
      <c r="AL103">
        <v>60.593544925451802</v>
      </c>
      <c r="AM103">
        <v>3395.4280838069531</v>
      </c>
      <c r="AN103">
        <v>1.1431434044701179E-2</v>
      </c>
      <c r="AO103">
        <v>7.9882993233856073E-2</v>
      </c>
      <c r="AP103">
        <v>1.7280619401002801E-2</v>
      </c>
      <c r="AQ103">
        <v>1.7280619401002801E-2</v>
      </c>
      <c r="AR103">
        <v>1</v>
      </c>
      <c r="AT103">
        <f>1.4*(AL103)^0.03*(Y103)^0.08-14*(H103)^0.15*(I103)^0.35*(AG103)^0.06</f>
        <v>0.83202074765892509</v>
      </c>
      <c r="AU103">
        <f>ABS(E103-AT103)</f>
        <v>0.11797925234107487</v>
      </c>
    </row>
    <row r="104" spans="1:47" x14ac:dyDescent="0.3">
      <c r="A104" s="1">
        <v>102</v>
      </c>
      <c r="B104">
        <v>1</v>
      </c>
      <c r="C104">
        <v>286.79000000000002</v>
      </c>
      <c r="D104">
        <v>1421</v>
      </c>
      <c r="E104">
        <v>0.71</v>
      </c>
      <c r="F104">
        <v>38.700000000000003</v>
      </c>
      <c r="G104">
        <v>0.39803176507512178</v>
      </c>
      <c r="H104">
        <v>1.8198193714399899E-4</v>
      </c>
      <c r="I104">
        <v>1.0143991404129599E-2</v>
      </c>
      <c r="J104">
        <v>1.585043311095129</v>
      </c>
      <c r="K104">
        <v>9823.5192875055491</v>
      </c>
      <c r="L104">
        <v>0.1095897927474183</v>
      </c>
      <c r="M104">
        <v>1.3125002690767611E-5</v>
      </c>
      <c r="N104">
        <v>1.3806356206805259E-5</v>
      </c>
      <c r="O104">
        <v>4.9227660841060781E-6</v>
      </c>
      <c r="P104">
        <v>9.3712633754576843E-6</v>
      </c>
      <c r="Q104">
        <v>7.9629844160149449E-5</v>
      </c>
      <c r="R104">
        <v>31.69377189761185</v>
      </c>
      <c r="S104">
        <v>75034.51582811086</v>
      </c>
      <c r="T104">
        <v>376.85816762915391</v>
      </c>
      <c r="U104">
        <v>148848.47416804379</v>
      </c>
      <c r="V104">
        <v>82593.285938733767</v>
      </c>
      <c r="W104">
        <v>9.6371924747270677E-3</v>
      </c>
      <c r="X104">
        <v>5.2183594197344431E-3</v>
      </c>
      <c r="Y104">
        <v>0.32548062965786129</v>
      </c>
      <c r="Z104">
        <v>4515.5040260416508</v>
      </c>
      <c r="AA104">
        <v>15570.70353807466</v>
      </c>
      <c r="AB104">
        <v>53225.434703135863</v>
      </c>
      <c r="AC104">
        <v>74965.4009903322</v>
      </c>
      <c r="AD104">
        <v>4016.324265739368</v>
      </c>
      <c r="AE104">
        <v>85964.869136434456</v>
      </c>
      <c r="AF104">
        <v>1</v>
      </c>
      <c r="AG104">
        <v>5.0317235522007439E-2</v>
      </c>
      <c r="AH104">
        <v>1534968.1321433161</v>
      </c>
      <c r="AI104">
        <v>1790281.817227945</v>
      </c>
      <c r="AJ104">
        <v>13.283517867388939</v>
      </c>
      <c r="AK104">
        <v>1582.402765908826</v>
      </c>
      <c r="AL104">
        <v>157.9490828464796</v>
      </c>
      <c r="AM104">
        <v>3139.0651972006058</v>
      </c>
      <c r="AN104">
        <v>0.11725714988187221</v>
      </c>
      <c r="AO104">
        <v>0.31456074670145923</v>
      </c>
      <c r="AP104">
        <v>0.1245105947809847</v>
      </c>
      <c r="AQ104">
        <v>0.1245105947809847</v>
      </c>
      <c r="AR104">
        <v>1</v>
      </c>
      <c r="AT104">
        <f>1.4*(AL104)^0.03*(Y104)^0.08-14*(H104)^0.15*(I104)^0.35*(AG104)^0.06</f>
        <v>0.8448792302488195</v>
      </c>
      <c r="AU104">
        <f>ABS(E104-AT104)</f>
        <v>0.13487923024881954</v>
      </c>
    </row>
    <row r="105" spans="1:47" x14ac:dyDescent="0.3">
      <c r="A105" s="1">
        <v>103</v>
      </c>
      <c r="B105">
        <v>1</v>
      </c>
      <c r="C105">
        <v>267.49</v>
      </c>
      <c r="D105">
        <v>1475</v>
      </c>
      <c r="E105">
        <v>0.9</v>
      </c>
      <c r="F105">
        <v>54.2</v>
      </c>
      <c r="G105">
        <v>0.3324775109374819</v>
      </c>
      <c r="H105">
        <v>2.275100435153943E-4</v>
      </c>
      <c r="I105">
        <v>8.5998407481148367E-3</v>
      </c>
      <c r="J105">
        <v>1.734278590114634</v>
      </c>
      <c r="K105">
        <v>8598.5164536847769</v>
      </c>
      <c r="L105">
        <v>3.2382297418973228E-2</v>
      </c>
      <c r="M105">
        <v>2.8602992921550891E-6</v>
      </c>
      <c r="N105">
        <v>4.019986947366605E-6</v>
      </c>
      <c r="O105">
        <v>9.271880532050192E-7</v>
      </c>
      <c r="P105">
        <v>2.4743885831616238E-6</v>
      </c>
      <c r="Q105">
        <v>7.1706880316707951E-5</v>
      </c>
      <c r="R105">
        <v>3.7211432203635</v>
      </c>
      <c r="S105">
        <v>242300.74255457061</v>
      </c>
      <c r="T105">
        <v>372.11432203635007</v>
      </c>
      <c r="U105">
        <v>299136.71920317359</v>
      </c>
      <c r="V105">
        <v>271278.42948321562</v>
      </c>
      <c r="W105">
        <v>1.072945328686566E-2</v>
      </c>
      <c r="X105">
        <v>4.8981567008368311E-3</v>
      </c>
      <c r="Y105">
        <v>0.2424513225489443</v>
      </c>
      <c r="Z105">
        <v>1491.2222992373911</v>
      </c>
      <c r="AA105">
        <v>14912.22299237392</v>
      </c>
      <c r="AB105">
        <v>73050.935854729847</v>
      </c>
      <c r="AC105">
        <v>81167.706505255381</v>
      </c>
      <c r="AD105">
        <v>1273.35074512696</v>
      </c>
      <c r="AE105">
        <v>104859.8025328334</v>
      </c>
      <c r="AF105">
        <v>1</v>
      </c>
      <c r="AG105">
        <v>3.5269827020603828E-2</v>
      </c>
      <c r="AH105">
        <v>1734011.527555648</v>
      </c>
      <c r="AI105">
        <v>1811911.9133986139</v>
      </c>
      <c r="AJ105">
        <v>1.282427429347921</v>
      </c>
      <c r="AK105">
        <v>2945.197936936273</v>
      </c>
      <c r="AL105">
        <v>128.24274293479209</v>
      </c>
      <c r="AM105">
        <v>3636.0468357237942</v>
      </c>
      <c r="AN105">
        <v>3.0794098519470119E-2</v>
      </c>
      <c r="AO105">
        <v>0.14604976171862991</v>
      </c>
      <c r="AP105">
        <v>3.0883862811936339E-2</v>
      </c>
      <c r="AQ105">
        <v>3.0883862811936339E-2</v>
      </c>
      <c r="AR105">
        <v>1</v>
      </c>
      <c r="AT105">
        <f>1.4*(AL105)^0.03*(Y105)^0.08-14*(H105)^0.15*(I105)^0.35*(AG105)^0.06</f>
        <v>0.82988362124807036</v>
      </c>
      <c r="AU105">
        <f>ABS(E105-AT105)</f>
        <v>7.0116378751929664E-2</v>
      </c>
    </row>
    <row r="106" spans="1:47" x14ac:dyDescent="0.3">
      <c r="A106" s="1">
        <v>104</v>
      </c>
      <c r="B106">
        <v>1</v>
      </c>
      <c r="C106">
        <v>264.19</v>
      </c>
      <c r="D106">
        <v>1475</v>
      </c>
      <c r="E106">
        <v>0.9</v>
      </c>
      <c r="F106">
        <v>59.1</v>
      </c>
      <c r="G106">
        <v>0.32389688321233112</v>
      </c>
      <c r="H106">
        <v>2.4518519590020272E-4</v>
      </c>
      <c r="I106">
        <v>8.3580745923125012E-3</v>
      </c>
      <c r="J106">
        <v>1.7571005534626249</v>
      </c>
      <c r="K106">
        <v>8372.6243813865021</v>
      </c>
      <c r="L106">
        <v>3.1385897101664881E-2</v>
      </c>
      <c r="M106">
        <v>2.750651298535412E-6</v>
      </c>
      <c r="N106">
        <v>3.9577893710938124E-6</v>
      </c>
      <c r="O106">
        <v>8.7409279395689326E-7</v>
      </c>
      <c r="P106">
        <v>2.4167373647805969E-6</v>
      </c>
      <c r="Q106">
        <v>7.0789562810406897E-5</v>
      </c>
      <c r="R106">
        <v>3.6704943523026361</v>
      </c>
      <c r="S106">
        <v>270829.12244201108</v>
      </c>
      <c r="T106">
        <v>367.04943523026373</v>
      </c>
      <c r="U106">
        <v>334356.94128643349</v>
      </c>
      <c r="V106">
        <v>301055.00273470441</v>
      </c>
      <c r="W106">
        <v>1.087581368675633E-2</v>
      </c>
      <c r="X106">
        <v>4.8912090555114536E-3</v>
      </c>
      <c r="Y106">
        <v>0.22978122740470849</v>
      </c>
      <c r="Z106">
        <v>1471.154293446888</v>
      </c>
      <c r="AA106">
        <v>14711.542934468889</v>
      </c>
      <c r="AB106">
        <v>73571.232441208573</v>
      </c>
      <c r="AC106">
        <v>81745.813823565069</v>
      </c>
      <c r="AD106">
        <v>1251.652476080463</v>
      </c>
      <c r="AE106">
        <v>103716.0743215048</v>
      </c>
      <c r="AF106">
        <v>1</v>
      </c>
      <c r="AG106">
        <v>3.3132721367184197E-2</v>
      </c>
      <c r="AH106">
        <v>1760159.3252111089</v>
      </c>
      <c r="AI106">
        <v>1800626.699931354</v>
      </c>
      <c r="AJ106">
        <v>1.2296017321429891</v>
      </c>
      <c r="AK106">
        <v>3006.0235378741691</v>
      </c>
      <c r="AL106">
        <v>122.96017321429891</v>
      </c>
      <c r="AM106">
        <v>3711.1401702150229</v>
      </c>
      <c r="AN106">
        <v>2.9908251601326052E-2</v>
      </c>
      <c r="AO106">
        <v>0.14302466807403949</v>
      </c>
      <c r="AP106">
        <v>3.0158435723643521E-2</v>
      </c>
      <c r="AQ106">
        <v>3.0158435723643521E-2</v>
      </c>
      <c r="AR106">
        <v>1</v>
      </c>
      <c r="AT106">
        <f>1.4*(AL106)^0.03*(Y106)^0.08-14*(H106)^0.15*(I106)^0.35*(AG106)^0.06</f>
        <v>0.8234157556394357</v>
      </c>
      <c r="AU106">
        <f>ABS(E106-AT106)</f>
        <v>7.6584244360564324E-2</v>
      </c>
    </row>
    <row r="107" spans="1:47" x14ac:dyDescent="0.3">
      <c r="A107" s="1">
        <v>105</v>
      </c>
      <c r="B107">
        <v>1</v>
      </c>
      <c r="C107">
        <v>264.31</v>
      </c>
      <c r="D107">
        <v>1475</v>
      </c>
      <c r="E107">
        <v>0.9</v>
      </c>
      <c r="F107">
        <v>62.4</v>
      </c>
      <c r="G107">
        <v>0.3241974987016138</v>
      </c>
      <c r="H107">
        <v>2.5898477623027068E-4</v>
      </c>
      <c r="I107">
        <v>8.3665055863101356E-3</v>
      </c>
      <c r="J107">
        <v>1.7562857196823729</v>
      </c>
      <c r="K107">
        <v>8380.6250907762951</v>
      </c>
      <c r="L107">
        <v>3.1421864927125329E-2</v>
      </c>
      <c r="M107">
        <v>2.7545051403771169E-6</v>
      </c>
      <c r="N107">
        <v>3.960003010119617E-6</v>
      </c>
      <c r="O107">
        <v>8.7594085135050966E-7</v>
      </c>
      <c r="P107">
        <v>2.4187684050551161E-6</v>
      </c>
      <c r="Q107">
        <v>7.0824012860333863E-5</v>
      </c>
      <c r="R107">
        <v>3.6723051374928501</v>
      </c>
      <c r="S107">
        <v>269724.20352504362</v>
      </c>
      <c r="T107">
        <v>367.23051374928508</v>
      </c>
      <c r="U107">
        <v>332992.84385807859</v>
      </c>
      <c r="V107">
        <v>299935.15379301098</v>
      </c>
      <c r="W107">
        <v>1.087047194993704E-2</v>
      </c>
      <c r="X107">
        <v>4.8914619602036854E-3</v>
      </c>
      <c r="Y107">
        <v>0.230234463791024</v>
      </c>
      <c r="Z107">
        <v>1471.8772168942189</v>
      </c>
      <c r="AA107">
        <v>14718.772168942191</v>
      </c>
      <c r="AB107">
        <v>73552.215032800988</v>
      </c>
      <c r="AC107">
        <v>81724.683369778882</v>
      </c>
      <c r="AD107">
        <v>1252.4137659620881</v>
      </c>
      <c r="AE107">
        <v>103756.90700525339</v>
      </c>
      <c r="AF107">
        <v>1</v>
      </c>
      <c r="AG107">
        <v>3.3208704206126781E-2</v>
      </c>
      <c r="AH107">
        <v>1759249.667271612</v>
      </c>
      <c r="AI107">
        <v>1801120.357217063</v>
      </c>
      <c r="AJ107">
        <v>1.23144689575081</v>
      </c>
      <c r="AK107">
        <v>3003.646210845317</v>
      </c>
      <c r="AL107">
        <v>123.144689575081</v>
      </c>
      <c r="AM107">
        <v>3708.2051985744652</v>
      </c>
      <c r="AN107">
        <v>2.9940281054294679E-2</v>
      </c>
      <c r="AO107">
        <v>0.14313490103955259</v>
      </c>
      <c r="AP107">
        <v>3.0184800869212981E-2</v>
      </c>
      <c r="AQ107">
        <v>3.0184800869212981E-2</v>
      </c>
      <c r="AR107">
        <v>1</v>
      </c>
      <c r="AT107">
        <f>1.4*(AL107)^0.03*(Y107)^0.08-14*(H107)^0.15*(I107)^0.35*(AG107)^0.06</f>
        <v>0.81833562666523307</v>
      </c>
      <c r="AU107">
        <f>ABS(E107-AT107)</f>
        <v>8.1664373334766949E-2</v>
      </c>
    </row>
    <row r="108" spans="1:47" x14ac:dyDescent="0.3">
      <c r="A108" s="1">
        <v>106</v>
      </c>
      <c r="B108">
        <v>1</v>
      </c>
      <c r="C108">
        <v>264.44</v>
      </c>
      <c r="D108">
        <v>1475</v>
      </c>
      <c r="E108">
        <v>0.88</v>
      </c>
      <c r="F108">
        <v>65</v>
      </c>
      <c r="G108">
        <v>0.32452411446231472</v>
      </c>
      <c r="H108">
        <v>2.6989903017599212E-4</v>
      </c>
      <c r="I108">
        <v>8.375668965008784E-3</v>
      </c>
      <c r="J108">
        <v>1.755401694466064</v>
      </c>
      <c r="K108">
        <v>8389.3104091194673</v>
      </c>
      <c r="L108">
        <v>3.7061529297272633E-2</v>
      </c>
      <c r="M108">
        <v>3.3793232968759581E-6</v>
      </c>
      <c r="N108">
        <v>4.7730546495963758E-6</v>
      </c>
      <c r="O108">
        <v>1.076839607485669E-6</v>
      </c>
      <c r="P108">
        <v>2.926092333848496E-6</v>
      </c>
      <c r="Q108">
        <v>7.1280709855384131E-5</v>
      </c>
      <c r="R108">
        <v>5.2909479475607117</v>
      </c>
      <c r="S108">
        <v>256731.07171974299</v>
      </c>
      <c r="T108">
        <v>367.42694080282718</v>
      </c>
      <c r="U108">
        <v>331522.56162156892</v>
      </c>
      <c r="V108">
        <v>286051.66226624011</v>
      </c>
      <c r="W108">
        <v>9.0539055479140138E-3</v>
      </c>
      <c r="X108">
        <v>4.9137716492989704E-3</v>
      </c>
      <c r="Y108">
        <v>0.2307261044910521</v>
      </c>
      <c r="Z108">
        <v>1767.193164908412</v>
      </c>
      <c r="AA108">
        <v>14726.609707570109</v>
      </c>
      <c r="AB108">
        <v>71897.585689637039</v>
      </c>
      <c r="AC108">
        <v>81701.801920042097</v>
      </c>
      <c r="AD108">
        <v>1503.8889709524749</v>
      </c>
      <c r="AE108">
        <v>101494.50804830861</v>
      </c>
      <c r="AF108">
        <v>1</v>
      </c>
      <c r="AG108">
        <v>3.3291161968794843E-2</v>
      </c>
      <c r="AH108">
        <v>1758260.7155432941</v>
      </c>
      <c r="AI108">
        <v>1801647.993214614</v>
      </c>
      <c r="AJ108">
        <v>1.7761709935798851</v>
      </c>
      <c r="AK108">
        <v>2869.185794043693</v>
      </c>
      <c r="AL108">
        <v>123.34520788749199</v>
      </c>
      <c r="AM108">
        <v>3705.043639002703</v>
      </c>
      <c r="AN108">
        <v>3.6041767364808817E-2</v>
      </c>
      <c r="AO108">
        <v>0.15870046261339479</v>
      </c>
      <c r="AP108">
        <v>3.377330370330716E-2</v>
      </c>
      <c r="AQ108">
        <v>3.377330370330716E-2</v>
      </c>
      <c r="AR108">
        <v>1</v>
      </c>
      <c r="AT108">
        <f>1.4*(AL108)^0.03*(Y108)^0.08-14*(H108)^0.15*(I108)^0.35*(AG108)^0.06</f>
        <v>0.8144695613081453</v>
      </c>
      <c r="AU108">
        <f>ABS(E108-AT108)</f>
        <v>6.5530438691854709E-2</v>
      </c>
    </row>
    <row r="109" spans="1:47" x14ac:dyDescent="0.3">
      <c r="A109" s="1">
        <v>107</v>
      </c>
      <c r="B109">
        <v>1</v>
      </c>
      <c r="C109">
        <v>264.56</v>
      </c>
      <c r="D109">
        <v>1475</v>
      </c>
      <c r="E109">
        <v>0.88</v>
      </c>
      <c r="F109">
        <v>67.400000000000006</v>
      </c>
      <c r="G109">
        <v>0.32482648441387141</v>
      </c>
      <c r="H109">
        <v>2.7998264551208808E-4</v>
      </c>
      <c r="I109">
        <v>8.3841550766688196E-3</v>
      </c>
      <c r="J109">
        <v>1.7545844823085619</v>
      </c>
      <c r="K109">
        <v>8397.3441672080844</v>
      </c>
      <c r="L109">
        <v>3.7103946366008937E-2</v>
      </c>
      <c r="M109">
        <v>3.3840604560176349E-6</v>
      </c>
      <c r="N109">
        <v>4.775773126840688E-6</v>
      </c>
      <c r="O109">
        <v>1.0791204668000879E-6</v>
      </c>
      <c r="P109">
        <v>2.9285922790803219E-6</v>
      </c>
      <c r="Q109">
        <v>7.13148018818035E-5</v>
      </c>
      <c r="R109">
        <v>5.2935623626979789</v>
      </c>
      <c r="S109">
        <v>255685.38734582241</v>
      </c>
      <c r="T109">
        <v>367.6084974095819</v>
      </c>
      <c r="U109">
        <v>330172.24605607218</v>
      </c>
      <c r="V109">
        <v>284985.85116590437</v>
      </c>
      <c r="W109">
        <v>9.0494565527204068E-3</v>
      </c>
      <c r="X109">
        <v>4.9140256389545132E-3</v>
      </c>
      <c r="Y109">
        <v>0.23118051288403221</v>
      </c>
      <c r="Z109">
        <v>1768.061972206513</v>
      </c>
      <c r="AA109">
        <v>14733.84976838761</v>
      </c>
      <c r="AB109">
        <v>71879.006873878869</v>
      </c>
      <c r="AC109">
        <v>81680.689629407803</v>
      </c>
      <c r="AD109">
        <v>1504.807648408487</v>
      </c>
      <c r="AE109">
        <v>101534.5404256335</v>
      </c>
      <c r="AF109">
        <v>1</v>
      </c>
      <c r="AG109">
        <v>3.3367409312987831E-2</v>
      </c>
      <c r="AH109">
        <v>1757344.614174485</v>
      </c>
      <c r="AI109">
        <v>1802128.4403895689</v>
      </c>
      <c r="AJ109">
        <v>1.778844691216839</v>
      </c>
      <c r="AK109">
        <v>2866.9386228976309</v>
      </c>
      <c r="AL109">
        <v>123.53088133450269</v>
      </c>
      <c r="AM109">
        <v>3702.1418167583038</v>
      </c>
      <c r="AN109">
        <v>3.6080311365876208E-2</v>
      </c>
      <c r="AO109">
        <v>0.15882253024712681</v>
      </c>
      <c r="AP109">
        <v>3.3802775331033368E-2</v>
      </c>
      <c r="AQ109">
        <v>3.3802775331033368E-2</v>
      </c>
      <c r="AR109">
        <v>1</v>
      </c>
      <c r="AT109">
        <f>1.4*(AL109)^0.03*(Y109)^0.08-14*(H109)^0.15*(I109)^0.35*(AG109)^0.06</f>
        <v>0.81100948352387447</v>
      </c>
      <c r="AU109">
        <f>ABS(E109-AT109)</f>
        <v>6.899051647612553E-2</v>
      </c>
    </row>
    <row r="110" spans="1:47" x14ac:dyDescent="0.3">
      <c r="A110" s="1">
        <v>108</v>
      </c>
      <c r="B110">
        <v>1</v>
      </c>
      <c r="C110">
        <v>264.81</v>
      </c>
      <c r="D110">
        <v>1475</v>
      </c>
      <c r="E110">
        <v>0.87</v>
      </c>
      <c r="F110">
        <v>70.599999999999994</v>
      </c>
      <c r="G110">
        <v>0.32545914089365358</v>
      </c>
      <c r="H110">
        <v>2.935338917440986E-4</v>
      </c>
      <c r="I110">
        <v>8.4019200150103838E-3</v>
      </c>
      <c r="J110">
        <v>1.75287829391096</v>
      </c>
      <c r="K110">
        <v>8414.1323055791072</v>
      </c>
      <c r="L110">
        <v>4.0016074166504052E-2</v>
      </c>
      <c r="M110">
        <v>3.7154461556404008E-6</v>
      </c>
      <c r="N110">
        <v>5.1902947863948779E-6</v>
      </c>
      <c r="O110">
        <v>1.187348242229602E-6</v>
      </c>
      <c r="P110">
        <v>3.1901653910842428E-6</v>
      </c>
      <c r="Q110">
        <v>7.1597863089627233E-5</v>
      </c>
      <c r="R110">
        <v>6.2189884228657943</v>
      </c>
      <c r="S110">
        <v>247793.9796843463</v>
      </c>
      <c r="T110">
        <v>367.98748064294642</v>
      </c>
      <c r="U110">
        <v>327380.07621131762</v>
      </c>
      <c r="V110">
        <v>276613.18154679303</v>
      </c>
      <c r="W110">
        <v>8.3447922783488736E-3</v>
      </c>
      <c r="X110">
        <v>4.9258009430164654E-3</v>
      </c>
      <c r="Y110">
        <v>0.23212900622017141</v>
      </c>
      <c r="Z110">
        <v>1917.3634844707969</v>
      </c>
      <c r="AA110">
        <v>14748.949880544589</v>
      </c>
      <c r="AB110">
        <v>71023.957971253345</v>
      </c>
      <c r="AC110">
        <v>81636.733300291206</v>
      </c>
      <c r="AD110">
        <v>1632.290297867316</v>
      </c>
      <c r="AE110">
        <v>100463.3584042505</v>
      </c>
      <c r="AF110">
        <v>1</v>
      </c>
      <c r="AG110">
        <v>3.3526668408731947E-2</v>
      </c>
      <c r="AH110">
        <v>1755426.123337877</v>
      </c>
      <c r="AI110">
        <v>1803109.047866273</v>
      </c>
      <c r="AJ110">
        <v>2.0942395027092808</v>
      </c>
      <c r="AK110">
        <v>2797.6137171912619</v>
      </c>
      <c r="AL110">
        <v>123.9194972017326</v>
      </c>
      <c r="AM110">
        <v>3696.147069878798</v>
      </c>
      <c r="AN110">
        <v>3.9263529883275368E-2</v>
      </c>
      <c r="AO110">
        <v>0.16652119104943919</v>
      </c>
      <c r="AP110">
        <v>3.5611366233807569E-2</v>
      </c>
      <c r="AQ110">
        <v>3.5611366233807569E-2</v>
      </c>
      <c r="AR110">
        <v>1</v>
      </c>
      <c r="AT110">
        <f>1.4*(AL110)^0.03*(Y110)^0.08-14*(H110)^0.15*(I110)^0.35*(AG110)^0.06</f>
        <v>0.80650045884441313</v>
      </c>
      <c r="AU110">
        <f>ABS(E110-AT110)</f>
        <v>6.3499541155586869E-2</v>
      </c>
    </row>
    <row r="111" spans="1:47" x14ac:dyDescent="0.3">
      <c r="A111" s="1">
        <v>109</v>
      </c>
      <c r="B111">
        <v>1</v>
      </c>
      <c r="C111">
        <v>264.19</v>
      </c>
      <c r="D111">
        <v>1480</v>
      </c>
      <c r="E111">
        <v>0.87</v>
      </c>
      <c r="F111">
        <v>74.2</v>
      </c>
      <c r="G111">
        <v>0.32389688321233112</v>
      </c>
      <c r="H111">
        <v>3.0678984045934152E-4</v>
      </c>
      <c r="I111">
        <v>8.3864070485576286E-3</v>
      </c>
      <c r="J111">
        <v>1.7571005534626249</v>
      </c>
      <c r="K111">
        <v>8401.006158950524</v>
      </c>
      <c r="L111">
        <v>3.9780279838210947E-2</v>
      </c>
      <c r="M111">
        <v>3.6886781401666011E-6</v>
      </c>
      <c r="N111">
        <v>5.1745994193951316E-6</v>
      </c>
      <c r="O111">
        <v>1.174442856338331E-6</v>
      </c>
      <c r="P111">
        <v>3.175863103336118E-6</v>
      </c>
      <c r="Q111">
        <v>7.1423804364604773E-5</v>
      </c>
      <c r="R111">
        <v>6.2452618909460256</v>
      </c>
      <c r="S111">
        <v>254793.43807425001</v>
      </c>
      <c r="T111">
        <v>369.54212372461689</v>
      </c>
      <c r="U111">
        <v>336627.61008620693</v>
      </c>
      <c r="V111">
        <v>283912.44121622038</v>
      </c>
      <c r="W111">
        <v>8.3377469791920868E-3</v>
      </c>
      <c r="X111">
        <v>4.9211537954423224E-3</v>
      </c>
      <c r="Y111">
        <v>0.22978122740470849</v>
      </c>
      <c r="Z111">
        <v>1918.983634299535</v>
      </c>
      <c r="AA111">
        <v>14761.41257153488</v>
      </c>
      <c r="AB111">
        <v>71359.938901167712</v>
      </c>
      <c r="AC111">
        <v>82022.91827720427</v>
      </c>
      <c r="AD111">
        <v>1632.663975578856</v>
      </c>
      <c r="AE111">
        <v>100598.73242664371</v>
      </c>
      <c r="AF111">
        <v>1</v>
      </c>
      <c r="AG111">
        <v>3.3132721367184197E-2</v>
      </c>
      <c r="AH111">
        <v>1760159.3252111089</v>
      </c>
      <c r="AI111">
        <v>1800626.699931354</v>
      </c>
      <c r="AJ111">
        <v>2.0921391239783258</v>
      </c>
      <c r="AK111">
        <v>2828.038082614527</v>
      </c>
      <c r="AL111">
        <v>123.7952144365873</v>
      </c>
      <c r="AM111">
        <v>3736.3430870848551</v>
      </c>
      <c r="AN111">
        <v>3.9047296812591753E-2</v>
      </c>
      <c r="AO111">
        <v>0.16586098992934009</v>
      </c>
      <c r="AP111">
        <v>3.5403283335030851E-2</v>
      </c>
      <c r="AQ111">
        <v>3.5403283335030851E-2</v>
      </c>
      <c r="AR111">
        <v>1</v>
      </c>
      <c r="AT111">
        <f>1.4*(AL111)^0.03*(Y111)^0.08-14*(H111)^0.15*(I111)^0.35*(AG111)^0.06</f>
        <v>0.80194322547345209</v>
      </c>
      <c r="AU111">
        <f>ABS(E111-AT111)</f>
        <v>6.8056774526547903E-2</v>
      </c>
    </row>
    <row r="112" spans="1:47" x14ac:dyDescent="0.3">
      <c r="A112" s="1">
        <v>110</v>
      </c>
      <c r="B112">
        <v>1</v>
      </c>
      <c r="C112">
        <v>263.82</v>
      </c>
      <c r="D112">
        <v>1480</v>
      </c>
      <c r="E112">
        <v>0.86</v>
      </c>
      <c r="F112">
        <v>76.3</v>
      </c>
      <c r="G112">
        <v>0.32297525408316541</v>
      </c>
      <c r="H112">
        <v>3.1506402573892932E-4</v>
      </c>
      <c r="I112">
        <v>8.3604891764220961E-3</v>
      </c>
      <c r="J112">
        <v>1.759605763099878</v>
      </c>
      <c r="K112">
        <v>8376.3534401128254</v>
      </c>
      <c r="L112">
        <v>4.2451844161744273E-2</v>
      </c>
      <c r="M112">
        <v>3.9974625456359322E-6</v>
      </c>
      <c r="N112">
        <v>5.5740943388273294E-6</v>
      </c>
      <c r="O112">
        <v>1.270815811642123E-6</v>
      </c>
      <c r="P112">
        <v>3.424008905040244E-6</v>
      </c>
      <c r="Q112">
        <v>7.1532976925691566E-5</v>
      </c>
      <c r="R112">
        <v>7.2320364912111854</v>
      </c>
      <c r="S112">
        <v>252133.10083676281</v>
      </c>
      <c r="T112">
        <v>368.98145363322368</v>
      </c>
      <c r="U112">
        <v>340904.67933580698</v>
      </c>
      <c r="V112">
        <v>280850.95119994698</v>
      </c>
      <c r="W112">
        <v>1.172134610611068E-2</v>
      </c>
      <c r="X112">
        <v>4.9317589228960604E-3</v>
      </c>
      <c r="Y112">
        <v>0.22838728456939031</v>
      </c>
      <c r="Z112">
        <v>2063.4711701777628</v>
      </c>
      <c r="AA112">
        <v>14739.079786984021</v>
      </c>
      <c r="AB112">
        <v>70595.978695038357</v>
      </c>
      <c r="AC112">
        <v>82088.347319812048</v>
      </c>
      <c r="AD112">
        <v>1754.9741808354099</v>
      </c>
      <c r="AE112">
        <v>99322.021984772029</v>
      </c>
      <c r="AF112">
        <v>1</v>
      </c>
      <c r="AG112">
        <v>3.2899234090218721E-2</v>
      </c>
      <c r="AH112">
        <v>1762944.6645957711</v>
      </c>
      <c r="AI112">
        <v>1799064.5787428629</v>
      </c>
      <c r="AJ112">
        <v>2.4152279737782321</v>
      </c>
      <c r="AK112">
        <v>2770.2130689454439</v>
      </c>
      <c r="AL112">
        <v>123.2259170295016</v>
      </c>
      <c r="AM112">
        <v>3745.555799006821</v>
      </c>
      <c r="AN112">
        <v>4.2037863335025343E-2</v>
      </c>
      <c r="AO112">
        <v>0.17270831899184619</v>
      </c>
      <c r="AP112">
        <v>4.5520843783494601E-2</v>
      </c>
      <c r="AQ112">
        <v>4.5520843783494601E-2</v>
      </c>
      <c r="AR112">
        <v>1</v>
      </c>
      <c r="AT112">
        <f>1.4*(AL112)^0.03*(Y112)^0.08-14*(H112)^0.15*(I112)^0.35*(AG112)^0.06</f>
        <v>0.79946197714610756</v>
      </c>
      <c r="AU112">
        <f>ABS(E112-AT112)</f>
        <v>6.0538022853892426E-2</v>
      </c>
    </row>
    <row r="113" spans="1:47" x14ac:dyDescent="0.3">
      <c r="A113" s="1">
        <v>111</v>
      </c>
      <c r="B113">
        <v>1</v>
      </c>
      <c r="C113">
        <v>263.56</v>
      </c>
      <c r="D113">
        <v>1480</v>
      </c>
      <c r="E113">
        <v>0.87</v>
      </c>
      <c r="F113">
        <v>80</v>
      </c>
      <c r="G113">
        <v>0.32233235540853272</v>
      </c>
      <c r="H113">
        <v>3.3004243586407141E-4</v>
      </c>
      <c r="I113">
        <v>8.3424253409443584E-3</v>
      </c>
      <c r="J113">
        <v>1.761359674367597</v>
      </c>
      <c r="K113">
        <v>8359.1196665760726</v>
      </c>
      <c r="L113">
        <v>3.9541327576782838E-2</v>
      </c>
      <c r="M113">
        <v>3.6618368232644311E-6</v>
      </c>
      <c r="N113">
        <v>5.1591127198272204E-6</v>
      </c>
      <c r="O113">
        <v>1.161550675770118E-6</v>
      </c>
      <c r="P113">
        <v>3.1616718847390369E-6</v>
      </c>
      <c r="Q113">
        <v>7.1242990927757852E-5</v>
      </c>
      <c r="R113">
        <v>6.2291502205397187</v>
      </c>
      <c r="S113">
        <v>260335.107191674</v>
      </c>
      <c r="T113">
        <v>368.58877044613718</v>
      </c>
      <c r="U113">
        <v>343949.14412957331</v>
      </c>
      <c r="V113">
        <v>289492.35954872047</v>
      </c>
      <c r="W113">
        <v>8.3592639520588471E-3</v>
      </c>
      <c r="X113">
        <v>4.9198174550374937E-3</v>
      </c>
      <c r="Y113">
        <v>0.22741094734133141</v>
      </c>
      <c r="Z113">
        <v>1914.044118209627</v>
      </c>
      <c r="AA113">
        <v>14723.416293920211</v>
      </c>
      <c r="AB113">
        <v>71456.906918117616</v>
      </c>
      <c r="AC113">
        <v>82134.375767951293</v>
      </c>
      <c r="AD113">
        <v>1627.494145082823</v>
      </c>
      <c r="AE113">
        <v>100391.61466240299</v>
      </c>
      <c r="AF113">
        <v>1</v>
      </c>
      <c r="AG113">
        <v>3.2735873462238267E-2</v>
      </c>
      <c r="AH113">
        <v>1764884.3941890791</v>
      </c>
      <c r="AI113">
        <v>1797930.643832671</v>
      </c>
      <c r="AJ113">
        <v>2.0758101202068739</v>
      </c>
      <c r="AK113">
        <v>2839.9813773793908</v>
      </c>
      <c r="AL113">
        <v>122.829001195673</v>
      </c>
      <c r="AM113">
        <v>3752.122311242425</v>
      </c>
      <c r="AN113">
        <v>3.8828024348311542E-2</v>
      </c>
      <c r="AO113">
        <v>0.16518940964078871</v>
      </c>
      <c r="AP113">
        <v>3.5240786404319088E-2</v>
      </c>
      <c r="AQ113">
        <v>3.5240786404319088E-2</v>
      </c>
      <c r="AR113">
        <v>1</v>
      </c>
      <c r="AT113">
        <f>1.4*(AL113)^0.03*(Y113)^0.08-14*(H113)^0.15*(I113)^0.35*(AG113)^0.06</f>
        <v>0.79504901024426899</v>
      </c>
      <c r="AU113">
        <f>ABS(E113-AT113)</f>
        <v>7.4950989755731001E-2</v>
      </c>
    </row>
    <row r="114" spans="1:47" x14ac:dyDescent="0.3">
      <c r="A114" s="1">
        <v>112</v>
      </c>
      <c r="B114">
        <v>1</v>
      </c>
      <c r="C114">
        <v>264.81</v>
      </c>
      <c r="D114">
        <v>1480</v>
      </c>
      <c r="E114">
        <v>0.86</v>
      </c>
      <c r="F114">
        <v>83.2</v>
      </c>
      <c r="G114">
        <v>0.32545914089365358</v>
      </c>
      <c r="H114">
        <v>3.4475230834962658E-4</v>
      </c>
      <c r="I114">
        <v>8.4304010998070295E-3</v>
      </c>
      <c r="J114">
        <v>1.75287829391096</v>
      </c>
      <c r="K114">
        <v>8442.6547879709015</v>
      </c>
      <c r="L114">
        <v>4.2854740250108388E-2</v>
      </c>
      <c r="M114">
        <v>4.0437547133803098E-6</v>
      </c>
      <c r="N114">
        <v>5.6007251401240519E-6</v>
      </c>
      <c r="O114">
        <v>1.293139461389314E-6</v>
      </c>
      <c r="P114">
        <v>3.4484893193464369E-6</v>
      </c>
      <c r="Q114">
        <v>7.1813726553887026E-5</v>
      </c>
      <c r="R114">
        <v>7.2615361751064977</v>
      </c>
      <c r="S114">
        <v>243774.64805885509</v>
      </c>
      <c r="T114">
        <v>370.48653954624979</v>
      </c>
      <c r="U114">
        <v>329603.36406010692</v>
      </c>
      <c r="V114">
        <v>272357.37422475242</v>
      </c>
      <c r="W114">
        <v>1.170947391993815E-2</v>
      </c>
      <c r="X114">
        <v>4.9338629166420572E-3</v>
      </c>
      <c r="Y114">
        <v>0.23212900622017141</v>
      </c>
      <c r="Z114">
        <v>2071.8524849144678</v>
      </c>
      <c r="AA114">
        <v>14798.946320817629</v>
      </c>
      <c r="AB114">
        <v>70445.582470922454</v>
      </c>
      <c r="AC114">
        <v>81913.467989444718</v>
      </c>
      <c r="AD114">
        <v>1763.809907265231</v>
      </c>
      <c r="AE114">
        <v>99645.246504523646</v>
      </c>
      <c r="AF114">
        <v>1</v>
      </c>
      <c r="AG114">
        <v>3.3526668408731947E-2</v>
      </c>
      <c r="AH114">
        <v>1755426.123337877</v>
      </c>
      <c r="AI114">
        <v>1803109.047866273</v>
      </c>
      <c r="AJ114">
        <v>2.4453166454445201</v>
      </c>
      <c r="AK114">
        <v>2752.2351438145452</v>
      </c>
      <c r="AL114">
        <v>124.7610533390061</v>
      </c>
      <c r="AM114">
        <v>3721.2481663257772</v>
      </c>
      <c r="AN114">
        <v>4.2410586400515517E-2</v>
      </c>
      <c r="AO114">
        <v>0.1738089960057938</v>
      </c>
      <c r="AP114">
        <v>4.591979456129916E-2</v>
      </c>
      <c r="AQ114">
        <v>4.591979456129916E-2</v>
      </c>
      <c r="AR114">
        <v>1</v>
      </c>
      <c r="AT114">
        <f>1.4*(AL114)^0.03*(Y114)^0.08-14*(H114)^0.15*(I114)^0.35*(AG114)^0.06</f>
        <v>0.79057009473847273</v>
      </c>
      <c r="AU114">
        <f>ABS(E114-AT114)</f>
        <v>6.9429905261527258E-2</v>
      </c>
    </row>
    <row r="115" spans="1:47" x14ac:dyDescent="0.3">
      <c r="A115" s="1">
        <v>113</v>
      </c>
      <c r="B115">
        <v>1</v>
      </c>
      <c r="C115">
        <v>263.82</v>
      </c>
      <c r="D115">
        <v>1485</v>
      </c>
      <c r="E115">
        <v>0.86</v>
      </c>
      <c r="F115">
        <v>86.7</v>
      </c>
      <c r="G115">
        <v>0.32297525408316541</v>
      </c>
      <c r="H115">
        <v>3.5680311658936641E-4</v>
      </c>
      <c r="I115">
        <v>8.3887340722883855E-3</v>
      </c>
      <c r="J115">
        <v>1.759605763099878</v>
      </c>
      <c r="K115">
        <v>8404.6519314645593</v>
      </c>
      <c r="L115">
        <v>4.2451844161744273E-2</v>
      </c>
      <c r="M115">
        <v>3.9974625456359322E-6</v>
      </c>
      <c r="N115">
        <v>5.5737450245619822E-6</v>
      </c>
      <c r="O115">
        <v>1.270815811642123E-6</v>
      </c>
      <c r="P115">
        <v>3.4238339951099821E-6</v>
      </c>
      <c r="Q115">
        <v>7.153455926181417E-5</v>
      </c>
      <c r="R115">
        <v>7.2809841450562391</v>
      </c>
      <c r="S115">
        <v>253839.58057557989</v>
      </c>
      <c r="T115">
        <v>371.47878291103262</v>
      </c>
      <c r="U115">
        <v>343211.98022658192</v>
      </c>
      <c r="V115">
        <v>282751.79823772062</v>
      </c>
      <c r="W115">
        <v>1.171146717099214E-2</v>
      </c>
      <c r="X115">
        <v>4.9284333912647162E-3</v>
      </c>
      <c r="Y115">
        <v>0.22838728456939031</v>
      </c>
      <c r="Z115">
        <v>2070.4423565634979</v>
      </c>
      <c r="AA115">
        <v>14788.87397545356</v>
      </c>
      <c r="AB115">
        <v>70834.478623062125</v>
      </c>
      <c r="AC115">
        <v>82365.672817514118</v>
      </c>
      <c r="AD115">
        <v>1760.9031476625571</v>
      </c>
      <c r="AE115">
        <v>99657.569356342196</v>
      </c>
      <c r="AF115">
        <v>1</v>
      </c>
      <c r="AG115">
        <v>3.2899234090218721E-2</v>
      </c>
      <c r="AH115">
        <v>1762944.6645957711</v>
      </c>
      <c r="AI115">
        <v>1799064.5787428629</v>
      </c>
      <c r="AJ115">
        <v>2.431574647769859</v>
      </c>
      <c r="AK115">
        <v>2788.9623424786409</v>
      </c>
      <c r="AL115">
        <v>124.0599310086663</v>
      </c>
      <c r="AM115">
        <v>3770.906358137699</v>
      </c>
      <c r="AN115">
        <v>4.2037863335025343E-2</v>
      </c>
      <c r="AO115">
        <v>0.17270831899184619</v>
      </c>
      <c r="AP115">
        <v>4.5517005759220353E-2</v>
      </c>
      <c r="AQ115">
        <v>4.5517005759220353E-2</v>
      </c>
      <c r="AR115">
        <v>1</v>
      </c>
      <c r="AT115">
        <f>1.4*(AL115)^0.03*(Y115)^0.08-14*(H115)^0.15*(I115)^0.35*(AG115)^0.06</f>
        <v>0.78697099285650618</v>
      </c>
      <c r="AU115">
        <f>ABS(E115-AT115)</f>
        <v>7.3029007143493807E-2</v>
      </c>
    </row>
    <row r="116" spans="1:47" x14ac:dyDescent="0.3">
      <c r="A116" s="1">
        <v>114</v>
      </c>
      <c r="B116">
        <v>1</v>
      </c>
      <c r="C116">
        <v>263.19</v>
      </c>
      <c r="D116">
        <v>1480</v>
      </c>
      <c r="E116">
        <v>0.86</v>
      </c>
      <c r="F116">
        <v>89.2</v>
      </c>
      <c r="G116">
        <v>0.3214241441177289</v>
      </c>
      <c r="H116">
        <v>3.6752312539274097E-4</v>
      </c>
      <c r="I116">
        <v>8.3169287165293908E-3</v>
      </c>
      <c r="J116">
        <v>1.763846354901033</v>
      </c>
      <c r="K116">
        <v>8334.7217150776742</v>
      </c>
      <c r="L116">
        <v>4.2196337397084109E-2</v>
      </c>
      <c r="M116">
        <v>3.9685059110158304E-6</v>
      </c>
      <c r="N116">
        <v>5.5573267912173432E-6</v>
      </c>
      <c r="O116">
        <v>1.2569198625613231E-6</v>
      </c>
      <c r="P116">
        <v>3.4086750357095742E-6</v>
      </c>
      <c r="Q116">
        <v>7.1351277858192403E-5</v>
      </c>
      <c r="R116">
        <v>7.2134231296370954</v>
      </c>
      <c r="S116">
        <v>257630.86070309591</v>
      </c>
      <c r="T116">
        <v>368.03179232842308</v>
      </c>
      <c r="U116">
        <v>348338.10262722551</v>
      </c>
      <c r="V116">
        <v>286346.74197428819</v>
      </c>
      <c r="W116">
        <v>1.1728895540742631E-2</v>
      </c>
      <c r="X116">
        <v>4.9304190020858802E-3</v>
      </c>
      <c r="Y116">
        <v>0.22602607560959961</v>
      </c>
      <c r="Z116">
        <v>2058.1635922755931</v>
      </c>
      <c r="AA116">
        <v>14701.16851625424</v>
      </c>
      <c r="AB116">
        <v>70691.958822952816</v>
      </c>
      <c r="AC116">
        <v>82199.952119712572</v>
      </c>
      <c r="AD116">
        <v>1749.4526655749239</v>
      </c>
      <c r="AE116">
        <v>99118.052259486518</v>
      </c>
      <c r="AF116">
        <v>1</v>
      </c>
      <c r="AG116">
        <v>3.2504401765827508E-2</v>
      </c>
      <c r="AH116">
        <v>1767619.8771592879</v>
      </c>
      <c r="AI116">
        <v>1796265.263361074</v>
      </c>
      <c r="AJ116">
        <v>2.396463983747704</v>
      </c>
      <c r="AK116">
        <v>2782.0796539121839</v>
      </c>
      <c r="AL116">
        <v>122.26857059937259</v>
      </c>
      <c r="AM116">
        <v>3761.6003973934348</v>
      </c>
      <c r="AN116">
        <v>4.1801290107833802E-2</v>
      </c>
      <c r="AO116">
        <v>0.17200684710194611</v>
      </c>
      <c r="AP116">
        <v>4.526758419994148E-2</v>
      </c>
      <c r="AQ116">
        <v>4.526758419994148E-2</v>
      </c>
      <c r="AR116">
        <v>1</v>
      </c>
      <c r="AT116">
        <f>1.4*(AL116)^0.03*(Y116)^0.08-14*(H116)^0.15*(I116)^0.35*(AG116)^0.06</f>
        <v>0.78468948691943885</v>
      </c>
      <c r="AU116">
        <f>ABS(E116-AT116)</f>
        <v>7.5310513080561137E-2</v>
      </c>
    </row>
    <row r="117" spans="1:47" x14ac:dyDescent="0.3">
      <c r="A117" s="1">
        <v>115</v>
      </c>
      <c r="B117">
        <v>1</v>
      </c>
      <c r="C117">
        <v>250.5</v>
      </c>
      <c r="D117">
        <v>1496</v>
      </c>
      <c r="E117">
        <v>0.92</v>
      </c>
      <c r="F117">
        <v>60.3</v>
      </c>
      <c r="G117">
        <v>0.29456448492077758</v>
      </c>
      <c r="H117">
        <v>2.3566483562131459E-4</v>
      </c>
      <c r="I117">
        <v>7.6558508944032534E-3</v>
      </c>
      <c r="J117">
        <v>1.842509807303137</v>
      </c>
      <c r="K117">
        <v>7663.9984607615324</v>
      </c>
      <c r="L117">
        <v>2.2498874639227451E-2</v>
      </c>
      <c r="M117">
        <v>1.8574339970017781E-6</v>
      </c>
      <c r="N117">
        <v>2.9722256943700009E-6</v>
      </c>
      <c r="O117">
        <v>5.4660588126675962E-7</v>
      </c>
      <c r="P117">
        <v>1.7599078228462411E-6</v>
      </c>
      <c r="Q117">
        <v>6.5873747086936529E-5</v>
      </c>
      <c r="R117">
        <v>2.2896696235854921</v>
      </c>
      <c r="S117">
        <v>476751.67830777279</v>
      </c>
      <c r="T117">
        <v>357.76087868523348</v>
      </c>
      <c r="U117">
        <v>563269.94128990162</v>
      </c>
      <c r="V117">
        <v>479497.42087098578</v>
      </c>
      <c r="W117">
        <v>1.4163310578113059E-2</v>
      </c>
      <c r="X117">
        <v>4.8270699212818111E-3</v>
      </c>
      <c r="Y117">
        <v>0.18166883961857019</v>
      </c>
      <c r="Z117">
        <v>1129.6793861687411</v>
      </c>
      <c r="AA117">
        <v>14120.99232710927</v>
      </c>
      <c r="AB117">
        <v>78590.709549312858</v>
      </c>
      <c r="AC117">
        <v>85424.684292731341</v>
      </c>
      <c r="AD117">
        <v>955.03133789694732</v>
      </c>
      <c r="AE117">
        <v>102931.72546468271</v>
      </c>
      <c r="AF117">
        <v>1</v>
      </c>
      <c r="AG117">
        <v>2.520218158135349E-2</v>
      </c>
      <c r="AH117">
        <v>1844470.656740756</v>
      </c>
      <c r="AI117">
        <v>1701164.1332836379</v>
      </c>
      <c r="AJ117">
        <v>0.69189255511910963</v>
      </c>
      <c r="AK117">
        <v>3630.7487952631518</v>
      </c>
      <c r="AL117">
        <v>108.108211737361</v>
      </c>
      <c r="AM117">
        <v>4289.6370454432317</v>
      </c>
      <c r="AN117">
        <v>2.1099046456870042E-2</v>
      </c>
      <c r="AO117">
        <v>0.1151407968364378</v>
      </c>
      <c r="AP117">
        <v>2.3646225248409591E-2</v>
      </c>
      <c r="AQ117">
        <v>2.3646225248409591E-2</v>
      </c>
      <c r="AR117">
        <v>1</v>
      </c>
      <c r="AT117">
        <f>1.4*(AL117)^0.03*(Y117)^0.08-14*(H117)^0.15*(I117)^0.35*(AG117)^0.06</f>
        <v>0.82296416529619798</v>
      </c>
      <c r="AU117">
        <f>ABS(E117-AT117)</f>
        <v>9.703583470380206E-2</v>
      </c>
    </row>
    <row r="118" spans="1:47" x14ac:dyDescent="0.3">
      <c r="A118" s="1">
        <v>116</v>
      </c>
      <c r="B118">
        <v>1</v>
      </c>
      <c r="C118">
        <v>264.31</v>
      </c>
      <c r="D118">
        <v>1822</v>
      </c>
      <c r="E118">
        <v>0.83</v>
      </c>
      <c r="F118">
        <v>71.8</v>
      </c>
      <c r="G118">
        <v>0.3241974987016138</v>
      </c>
      <c r="H118">
        <v>2.412446762386609E-4</v>
      </c>
      <c r="I118">
        <v>1.033476147678446E-2</v>
      </c>
      <c r="J118">
        <v>1.7562857196823729</v>
      </c>
      <c r="K118">
        <v>10352.202654504679</v>
      </c>
      <c r="L118">
        <v>5.1253393820854788E-2</v>
      </c>
      <c r="M118">
        <v>5.0425306075699839E-6</v>
      </c>
      <c r="N118">
        <v>6.8041367250352136E-6</v>
      </c>
      <c r="O118">
        <v>1.611118489810104E-6</v>
      </c>
      <c r="P118">
        <v>4.209893987697333E-6</v>
      </c>
      <c r="Q118">
        <v>7.2420191605275348E-5</v>
      </c>
      <c r="R118">
        <v>16.19381999989551</v>
      </c>
      <c r="S118">
        <v>350028.80865634221</v>
      </c>
      <c r="T118">
        <v>560.33979238392726</v>
      </c>
      <c r="U118">
        <v>508098.14001501253</v>
      </c>
      <c r="V118">
        <v>391536.232348366</v>
      </c>
      <c r="W118">
        <v>1.05951687254075E-2</v>
      </c>
      <c r="X118">
        <v>4.765629697102149E-3</v>
      </c>
      <c r="Y118">
        <v>0.230234463791024</v>
      </c>
      <c r="Z118">
        <v>3090.84236719197</v>
      </c>
      <c r="AA118">
        <v>18181.425689364529</v>
      </c>
      <c r="AB118">
        <v>83789.131981546976</v>
      </c>
      <c r="AC118">
        <v>100950.7614235506</v>
      </c>
      <c r="AD118">
        <v>2629.9839991125232</v>
      </c>
      <c r="AE118">
        <v>118197.679990783</v>
      </c>
      <c r="AF118">
        <v>1</v>
      </c>
      <c r="AG118">
        <v>3.3208704206126781E-2</v>
      </c>
      <c r="AH118">
        <v>1759249.667271612</v>
      </c>
      <c r="AI118">
        <v>1801120.357217063</v>
      </c>
      <c r="AJ118">
        <v>5.430330166635704</v>
      </c>
      <c r="AK118">
        <v>3897.9175434276681</v>
      </c>
      <c r="AL118">
        <v>187.90069780746381</v>
      </c>
      <c r="AM118">
        <v>5658.1761408443444</v>
      </c>
      <c r="AN118">
        <v>5.1916795390837843E-2</v>
      </c>
      <c r="AO118">
        <v>0.19433553098375289</v>
      </c>
      <c r="AP118">
        <v>5.5653257017959083E-2</v>
      </c>
      <c r="AQ118">
        <v>5.5653257017959083E-2</v>
      </c>
      <c r="AR118">
        <v>1</v>
      </c>
      <c r="AT118">
        <f>1.4*(AL118)^0.03*(Y118)^0.08-14*(H118)^0.15*(I118)^0.35*(AG118)^0.06</f>
        <v>0.79617602569614287</v>
      </c>
      <c r="AU118">
        <f>ABS(E118-AT118)</f>
        <v>3.3823974303857085E-2</v>
      </c>
    </row>
    <row r="119" spans="1:47" x14ac:dyDescent="0.3">
      <c r="A119" s="1">
        <v>117</v>
      </c>
      <c r="B119">
        <v>1</v>
      </c>
      <c r="C119">
        <v>264.44</v>
      </c>
      <c r="D119">
        <v>1817</v>
      </c>
      <c r="E119">
        <v>0.82</v>
      </c>
      <c r="F119">
        <v>74.8</v>
      </c>
      <c r="G119">
        <v>0.32452411446231472</v>
      </c>
      <c r="H119">
        <v>2.521312391458211E-4</v>
      </c>
      <c r="I119">
        <v>1.031768848096336E-2</v>
      </c>
      <c r="J119">
        <v>1.755401694466064</v>
      </c>
      <c r="K119">
        <v>10334.49289042039</v>
      </c>
      <c r="L119">
        <v>5.4241463527392633E-2</v>
      </c>
      <c r="M119">
        <v>5.4065625208428728E-6</v>
      </c>
      <c r="N119">
        <v>7.2256445330010084E-6</v>
      </c>
      <c r="O119">
        <v>1.7300444223529719E-6</v>
      </c>
      <c r="P119">
        <v>4.4803840500997617E-6</v>
      </c>
      <c r="Q119">
        <v>7.2679286742013488E-5</v>
      </c>
      <c r="R119">
        <v>18.06516036035605</v>
      </c>
      <c r="S119">
        <v>338272.43390543328</v>
      </c>
      <c r="T119">
        <v>557.56667778876658</v>
      </c>
      <c r="U119">
        <v>503082.14441617101</v>
      </c>
      <c r="V119">
        <v>378886.01128022751</v>
      </c>
      <c r="W119">
        <v>1.045063173243117E-2</v>
      </c>
      <c r="X119">
        <v>4.7800908716278262E-3</v>
      </c>
      <c r="Y119">
        <v>0.2307261044910521</v>
      </c>
      <c r="Z119">
        <v>3265.4135396324609</v>
      </c>
      <c r="AA119">
        <v>18141.186331291439</v>
      </c>
      <c r="AB119">
        <v>82529.344239150843</v>
      </c>
      <c r="AC119">
        <v>100645.541755062</v>
      </c>
      <c r="AD119">
        <v>2778.880942597269</v>
      </c>
      <c r="AE119">
        <v>116502.8715882102</v>
      </c>
      <c r="AF119">
        <v>1</v>
      </c>
      <c r="AG119">
        <v>3.3291161968794843E-2</v>
      </c>
      <c r="AH119">
        <v>1758260.7155432941</v>
      </c>
      <c r="AI119">
        <v>1801647.993214614</v>
      </c>
      <c r="AJ119">
        <v>6.064473539420578</v>
      </c>
      <c r="AK119">
        <v>3780.479142538537</v>
      </c>
      <c r="AL119">
        <v>187.17510924137571</v>
      </c>
      <c r="AM119">
        <v>5622.3663630852716</v>
      </c>
      <c r="AN119">
        <v>5.5321016321283882E-2</v>
      </c>
      <c r="AO119">
        <v>0.20135305911565721</v>
      </c>
      <c r="AP119">
        <v>5.9221080260848512E-2</v>
      </c>
      <c r="AQ119">
        <v>5.9221080260848512E-2</v>
      </c>
      <c r="AR119">
        <v>1</v>
      </c>
      <c r="AT119">
        <f>1.4*(AL119)^0.03*(Y119)^0.08-14*(H119)^0.15*(I119)^0.35*(AG119)^0.06</f>
        <v>0.79215470155530532</v>
      </c>
      <c r="AU119">
        <f>ABS(E119-AT119)</f>
        <v>2.7845298444694633E-2</v>
      </c>
    </row>
    <row r="120" spans="1:47" x14ac:dyDescent="0.3">
      <c r="A120" s="1">
        <v>118</v>
      </c>
      <c r="B120">
        <v>1</v>
      </c>
      <c r="C120">
        <v>264.07</v>
      </c>
      <c r="D120">
        <v>1827</v>
      </c>
      <c r="E120">
        <v>0.81</v>
      </c>
      <c r="F120">
        <v>79.599999999999994</v>
      </c>
      <c r="G120">
        <v>0.32359710627243932</v>
      </c>
      <c r="H120">
        <v>2.6649593954590359E-4</v>
      </c>
      <c r="I120">
        <v>1.0342269105564369E-2</v>
      </c>
      <c r="J120">
        <v>1.7579142447504681</v>
      </c>
      <c r="K120">
        <v>10360.81107987902</v>
      </c>
      <c r="L120">
        <v>5.6996173073752383E-2</v>
      </c>
      <c r="M120">
        <v>5.7463507752262277E-6</v>
      </c>
      <c r="N120">
        <v>7.6301422758714988E-6</v>
      </c>
      <c r="O120">
        <v>1.8360847018522589E-6</v>
      </c>
      <c r="P120">
        <v>4.7359378503419867E-6</v>
      </c>
      <c r="Q120">
        <v>7.2803429843648767E-5</v>
      </c>
      <c r="R120">
        <v>20.319395383524721</v>
      </c>
      <c r="S120">
        <v>337948.32114226429</v>
      </c>
      <c r="T120">
        <v>562.86413804777669</v>
      </c>
      <c r="U120">
        <v>515086.60439302592</v>
      </c>
      <c r="V120">
        <v>378441.11186858761</v>
      </c>
      <c r="W120">
        <v>1.030008552992508E-2</v>
      </c>
      <c r="X120">
        <v>4.7858155838334353E-3</v>
      </c>
      <c r="Y120">
        <v>0.22932855299117369</v>
      </c>
      <c r="Z120">
        <v>3460.549303052685</v>
      </c>
      <c r="AA120">
        <v>18213.417384487821</v>
      </c>
      <c r="AB120">
        <v>82036.922626142637</v>
      </c>
      <c r="AC120">
        <v>101280.15139029951</v>
      </c>
      <c r="AD120">
        <v>2943.8818099743539</v>
      </c>
      <c r="AE120">
        <v>115575.10837846711</v>
      </c>
      <c r="AF120">
        <v>1</v>
      </c>
      <c r="AG120">
        <v>3.3056864820319533E-2</v>
      </c>
      <c r="AH120">
        <v>1761065.8936237311</v>
      </c>
      <c r="AI120">
        <v>1800126.691402971</v>
      </c>
      <c r="AJ120">
        <v>6.8000871075963749</v>
      </c>
      <c r="AK120">
        <v>3738.657232354286</v>
      </c>
      <c r="AL120">
        <v>188.3680639223374</v>
      </c>
      <c r="AM120">
        <v>5698.3039663988511</v>
      </c>
      <c r="AN120">
        <v>5.8530986639544973E-2</v>
      </c>
      <c r="AO120">
        <v>0.2076498266085634</v>
      </c>
      <c r="AP120">
        <v>6.2566498229626608E-2</v>
      </c>
      <c r="AQ120">
        <v>6.2566498229626608E-2</v>
      </c>
      <c r="AR120">
        <v>1</v>
      </c>
      <c r="AT120">
        <f>1.4*(AL120)^0.03*(Y120)^0.08-14*(H120)^0.15*(I120)^0.35*(AG120)^0.06</f>
        <v>0.7859047103801039</v>
      </c>
      <c r="AU120">
        <f>ABS(E120-AT120)</f>
        <v>2.4095289619896154E-2</v>
      </c>
    </row>
    <row r="121" spans="1:47" x14ac:dyDescent="0.3">
      <c r="A121" s="1">
        <v>119</v>
      </c>
      <c r="B121">
        <v>1</v>
      </c>
      <c r="C121">
        <v>264.31</v>
      </c>
      <c r="D121">
        <v>1827</v>
      </c>
      <c r="E121">
        <v>0.81</v>
      </c>
      <c r="F121">
        <v>83.1</v>
      </c>
      <c r="G121">
        <v>0.3241974987016138</v>
      </c>
      <c r="H121">
        <v>2.7844802573650281E-4</v>
      </c>
      <c r="I121">
        <v>1.0363122512670251E-2</v>
      </c>
      <c r="J121">
        <v>1.7562857196823729</v>
      </c>
      <c r="K121">
        <v>10380.61155311748</v>
      </c>
      <c r="L121">
        <v>5.712692275097056E-2</v>
      </c>
      <c r="M121">
        <v>5.7623090702187411E-6</v>
      </c>
      <c r="N121">
        <v>7.6392652176344728E-6</v>
      </c>
      <c r="O121">
        <v>1.8438297271146649E-6</v>
      </c>
      <c r="P121">
        <v>4.7443732255074147E-6</v>
      </c>
      <c r="Q121">
        <v>7.2870847849123671E-5</v>
      </c>
      <c r="R121">
        <v>20.339441159751239</v>
      </c>
      <c r="S121">
        <v>335195.35543487407</v>
      </c>
      <c r="T121">
        <v>563.41942270779089</v>
      </c>
      <c r="U121">
        <v>510890.6499540832</v>
      </c>
      <c r="V121">
        <v>375644.91096148652</v>
      </c>
      <c r="W121">
        <v>1.0297556027319171E-2</v>
      </c>
      <c r="X121">
        <v>4.7863105463139873E-3</v>
      </c>
      <c r="Y121">
        <v>0.230234463791024</v>
      </c>
      <c r="Z121">
        <v>3463.9507681389159</v>
      </c>
      <c r="AA121">
        <v>18231.319832310091</v>
      </c>
      <c r="AB121">
        <v>81994.513341311642</v>
      </c>
      <c r="AC121">
        <v>101227.7942485329</v>
      </c>
      <c r="AD121">
        <v>2947.4602751079278</v>
      </c>
      <c r="AE121">
        <v>115666.08961948349</v>
      </c>
      <c r="AF121">
        <v>1</v>
      </c>
      <c r="AG121">
        <v>3.3208704206126781E-2</v>
      </c>
      <c r="AH121">
        <v>1759249.667271612</v>
      </c>
      <c r="AI121">
        <v>1801120.357217063</v>
      </c>
      <c r="AJ121">
        <v>6.8204957757355418</v>
      </c>
      <c r="AK121">
        <v>3732.7323469190528</v>
      </c>
      <c r="AL121">
        <v>188.93340098990441</v>
      </c>
      <c r="AM121">
        <v>5689.2735054397999</v>
      </c>
      <c r="AN121">
        <v>5.8656460814392117E-2</v>
      </c>
      <c r="AO121">
        <v>0.2079701896417015</v>
      </c>
      <c r="AP121">
        <v>6.2699083443486611E-2</v>
      </c>
      <c r="AQ121">
        <v>6.2699083443486611E-2</v>
      </c>
      <c r="AR121">
        <v>1</v>
      </c>
      <c r="AT121">
        <f>1.4*(AL121)^0.03*(Y121)^0.08-14*(H121)^0.15*(I121)^0.35*(AG121)^0.06</f>
        <v>0.78140798031278147</v>
      </c>
      <c r="AU121">
        <f>ABS(E121-AT121)</f>
        <v>2.8592019687218584E-2</v>
      </c>
    </row>
    <row r="122" spans="1:47" x14ac:dyDescent="0.3">
      <c r="A122" s="1">
        <v>120</v>
      </c>
      <c r="B122">
        <v>1</v>
      </c>
      <c r="C122">
        <v>263.44</v>
      </c>
      <c r="D122">
        <v>1827</v>
      </c>
      <c r="E122">
        <v>0.81</v>
      </c>
      <c r="F122">
        <v>87.1</v>
      </c>
      <c r="G122">
        <v>0.32203694282497097</v>
      </c>
      <c r="H122">
        <v>2.9096404447651508E-4</v>
      </c>
      <c r="I122">
        <v>1.028814473696321E-2</v>
      </c>
      <c r="J122">
        <v>1.762167358937381</v>
      </c>
      <c r="K122">
        <v>10309.206113253489</v>
      </c>
      <c r="L122">
        <v>5.6653589305456713E-2</v>
      </c>
      <c r="M122">
        <v>5.7048424706702132E-6</v>
      </c>
      <c r="N122">
        <v>7.6063311553459799E-6</v>
      </c>
      <c r="O122">
        <v>1.815992577309578E-6</v>
      </c>
      <c r="P122">
        <v>4.7139824781982094E-6</v>
      </c>
      <c r="Q122">
        <v>7.2624762515099376E-5</v>
      </c>
      <c r="R122">
        <v>20.26701512366872</v>
      </c>
      <c r="S122">
        <v>345304.60514330672</v>
      </c>
      <c r="T122">
        <v>561.41316132046359</v>
      </c>
      <c r="U122">
        <v>526298.74278815219</v>
      </c>
      <c r="V122">
        <v>385847.06483732612</v>
      </c>
      <c r="W122">
        <v>1.0306722834775279E-2</v>
      </c>
      <c r="X122">
        <v>4.7845157776236422E-3</v>
      </c>
      <c r="Y122">
        <v>0.2269612170017275</v>
      </c>
      <c r="Z122">
        <v>3451.6438367732699</v>
      </c>
      <c r="AA122">
        <v>18166.546509333009</v>
      </c>
      <c r="AB122">
        <v>82148.417769545093</v>
      </c>
      <c r="AC122">
        <v>101417.7997154878</v>
      </c>
      <c r="AD122">
        <v>2934.5794067928309</v>
      </c>
      <c r="AE122">
        <v>115337.355556696</v>
      </c>
      <c r="AF122">
        <v>1</v>
      </c>
      <c r="AG122">
        <v>3.2660672928940829E-2</v>
      </c>
      <c r="AH122">
        <v>1765774.7799818851</v>
      </c>
      <c r="AI122">
        <v>1797397.1819442511</v>
      </c>
      <c r="AJ122">
        <v>6.7470921609023797</v>
      </c>
      <c r="AK122">
        <v>3754.5193738091789</v>
      </c>
      <c r="AL122">
        <v>186.90005985879179</v>
      </c>
      <c r="AM122">
        <v>5722.480374652002</v>
      </c>
      <c r="AN122">
        <v>5.820207510865983E-2</v>
      </c>
      <c r="AO122">
        <v>0.20680820248619611</v>
      </c>
      <c r="AP122">
        <v>6.221891729648088E-2</v>
      </c>
      <c r="AQ122">
        <v>6.221891729648088E-2</v>
      </c>
      <c r="AR122">
        <v>1</v>
      </c>
      <c r="AT122">
        <f>1.4*(AL122)^0.03*(Y122)^0.08-14*(H122)^0.15*(I122)^0.35*(AG122)^0.06</f>
        <v>0.77720127766046099</v>
      </c>
      <c r="AU122">
        <f>ABS(E122-AT122)</f>
        <v>3.2798722339539066E-2</v>
      </c>
    </row>
    <row r="123" spans="1:47" x14ac:dyDescent="0.3">
      <c r="A123" s="1">
        <v>121</v>
      </c>
      <c r="B123">
        <v>1</v>
      </c>
      <c r="C123">
        <v>264.69</v>
      </c>
      <c r="D123">
        <v>1832</v>
      </c>
      <c r="E123">
        <v>0.79</v>
      </c>
      <c r="F123">
        <v>90.2</v>
      </c>
      <c r="G123">
        <v>0.32515500633296612</v>
      </c>
      <c r="H123">
        <v>3.0181653118532148E-4</v>
      </c>
      <c r="I123">
        <v>1.042486047371693E-2</v>
      </c>
      <c r="J123">
        <v>1.7536978818860669</v>
      </c>
      <c r="K123">
        <v>10440.61813123072</v>
      </c>
      <c r="L123">
        <v>6.3368412559656459E-2</v>
      </c>
      <c r="M123">
        <v>6.5438495506972558E-6</v>
      </c>
      <c r="N123">
        <v>8.5005438078498692E-6</v>
      </c>
      <c r="O123">
        <v>2.101966871246308E-6</v>
      </c>
      <c r="P123">
        <v>5.3047037670500563E-6</v>
      </c>
      <c r="Q123">
        <v>7.3435501947198342E-5</v>
      </c>
      <c r="R123">
        <v>25.02209335963304</v>
      </c>
      <c r="S123">
        <v>316477.59764174942</v>
      </c>
      <c r="T123">
        <v>567.39440724791484</v>
      </c>
      <c r="U123">
        <v>507094.37212265568</v>
      </c>
      <c r="V123">
        <v>355776.32710496581</v>
      </c>
      <c r="W123">
        <v>1.003233487630502E-2</v>
      </c>
      <c r="X123">
        <v>4.8084616771969027E-3</v>
      </c>
      <c r="Y123">
        <v>0.23167342415831291</v>
      </c>
      <c r="Z123">
        <v>3845.0348794873198</v>
      </c>
      <c r="AA123">
        <v>18309.689902320581</v>
      </c>
      <c r="AB123">
        <v>80123.214157836599</v>
      </c>
      <c r="AC123">
        <v>101421.7900732109</v>
      </c>
      <c r="AD123">
        <v>3272.957955122763</v>
      </c>
      <c r="AE123">
        <v>113260.2166791162</v>
      </c>
      <c r="AF123">
        <v>1</v>
      </c>
      <c r="AG123">
        <v>3.3450154652662947E-2</v>
      </c>
      <c r="AH123">
        <v>1756348.6771341269</v>
      </c>
      <c r="AI123">
        <v>1802641.7813532001</v>
      </c>
      <c r="AJ123">
        <v>8.4176299483983623</v>
      </c>
      <c r="AK123">
        <v>3561.2896102759851</v>
      </c>
      <c r="AL123">
        <v>190.87596254871579</v>
      </c>
      <c r="AM123">
        <v>5706.2804202467323</v>
      </c>
      <c r="AN123">
        <v>6.5868394262070806E-2</v>
      </c>
      <c r="AO123">
        <v>0.22193219470695391</v>
      </c>
      <c r="AP123">
        <v>7.0224587860750726E-2</v>
      </c>
      <c r="AQ123">
        <v>7.0224587860750726E-2</v>
      </c>
      <c r="AR123">
        <v>1</v>
      </c>
      <c r="AT123">
        <f>1.4*(AL123)^0.03*(Y123)^0.08-14*(H123)^0.15*(I123)^0.35*(AG123)^0.06</f>
        <v>0.77264778653644117</v>
      </c>
      <c r="AU123">
        <f>ABS(E123-AT123)</f>
        <v>1.7352213463558863E-2</v>
      </c>
    </row>
    <row r="124" spans="1:47" x14ac:dyDescent="0.3">
      <c r="A124" s="1">
        <v>122</v>
      </c>
      <c r="B124">
        <v>1</v>
      </c>
      <c r="C124">
        <v>263.31</v>
      </c>
      <c r="D124">
        <v>1827</v>
      </c>
      <c r="E124">
        <v>0.79</v>
      </c>
      <c r="F124">
        <v>93</v>
      </c>
      <c r="G124">
        <v>0.32171784242421919</v>
      </c>
      <c r="H124">
        <v>3.1053272104687599E-4</v>
      </c>
      <c r="I124">
        <v>1.027708615335656E-2</v>
      </c>
      <c r="J124">
        <v>1.7630410576758979</v>
      </c>
      <c r="K124">
        <v>10298.624028530179</v>
      </c>
      <c r="L124">
        <v>6.2538136831073107E-2</v>
      </c>
      <c r="M124">
        <v>6.4407460815636977E-6</v>
      </c>
      <c r="N124">
        <v>8.4417894277933896E-6</v>
      </c>
      <c r="O124">
        <v>2.0518292809629798E-6</v>
      </c>
      <c r="P124">
        <v>5.250248121713763E-6</v>
      </c>
      <c r="Q124">
        <v>7.3047796971523966E-5</v>
      </c>
      <c r="R124">
        <v>24.745169026006231</v>
      </c>
      <c r="S124">
        <v>329929.62645402341</v>
      </c>
      <c r="T124">
        <v>561.11494390036819</v>
      </c>
      <c r="U124">
        <v>528648.65639164124</v>
      </c>
      <c r="V124">
        <v>369203.88108252018</v>
      </c>
      <c r="W124">
        <v>1.0053374483576421E-2</v>
      </c>
      <c r="X124">
        <v>4.8082298544169094E-3</v>
      </c>
      <c r="Y124">
        <v>0.2264746405913938</v>
      </c>
      <c r="Z124">
        <v>3812.9483699719181</v>
      </c>
      <c r="AA124">
        <v>18156.89699986628</v>
      </c>
      <c r="AB124">
        <v>80142.531222513586</v>
      </c>
      <c r="AC124">
        <v>101446.2420538146</v>
      </c>
      <c r="AD124">
        <v>3241.3789192632671</v>
      </c>
      <c r="AE124">
        <v>112441.85388498371</v>
      </c>
      <c r="AF124">
        <v>1</v>
      </c>
      <c r="AG124">
        <v>3.2579345192015642E-2</v>
      </c>
      <c r="AH124">
        <v>1766735.8946812099</v>
      </c>
      <c r="AI124">
        <v>1796812.0507216989</v>
      </c>
      <c r="AJ124">
        <v>8.2290597682653885</v>
      </c>
      <c r="AK124">
        <v>3574.5671386007248</v>
      </c>
      <c r="AL124">
        <v>186.59999474524699</v>
      </c>
      <c r="AM124">
        <v>5727.5551011067528</v>
      </c>
      <c r="AN124">
        <v>6.5061428141344385E-2</v>
      </c>
      <c r="AO124">
        <v>0.2199705011611375</v>
      </c>
      <c r="AP124">
        <v>6.9378786409643484E-2</v>
      </c>
      <c r="AQ124">
        <v>6.9378786409643484E-2</v>
      </c>
      <c r="AR124">
        <v>1</v>
      </c>
      <c r="AT124">
        <f>1.4*(AL124)^0.03*(Y124)^0.08-14*(H124)^0.15*(I124)^0.35*(AG124)^0.06</f>
        <v>0.77059475236465957</v>
      </c>
      <c r="AU124">
        <f>ABS(E124-AT124)</f>
        <v>1.9405247635340461E-2</v>
      </c>
    </row>
    <row r="125" spans="1:47" x14ac:dyDescent="0.3">
      <c r="A125" s="1">
        <v>123</v>
      </c>
      <c r="B125">
        <v>1</v>
      </c>
      <c r="C125">
        <v>263.19</v>
      </c>
      <c r="D125">
        <v>1832</v>
      </c>
      <c r="E125">
        <v>0.79</v>
      </c>
      <c r="F125">
        <v>97.3</v>
      </c>
      <c r="G125">
        <v>0.3214241441177289</v>
      </c>
      <c r="H125">
        <v>3.238686440672075E-4</v>
      </c>
      <c r="I125">
        <v>1.029500905992016E-2</v>
      </c>
      <c r="J125">
        <v>1.763846354901033</v>
      </c>
      <c r="K125">
        <v>10317.033906771831</v>
      </c>
      <c r="L125">
        <v>6.2466166068088212E-2</v>
      </c>
      <c r="M125">
        <v>6.4319212195770863E-6</v>
      </c>
      <c r="N125">
        <v>8.4363335838578686E-6</v>
      </c>
      <c r="O125">
        <v>2.0475575343502079E-6</v>
      </c>
      <c r="P125">
        <v>5.2453830182978564E-6</v>
      </c>
      <c r="Q125">
        <v>7.3014723325652117E-5</v>
      </c>
      <c r="R125">
        <v>24.868605559325701</v>
      </c>
      <c r="S125">
        <v>333106.16643756232</v>
      </c>
      <c r="T125">
        <v>563.91395826135397</v>
      </c>
      <c r="U125">
        <v>533738.44966762105</v>
      </c>
      <c r="V125">
        <v>372591.73657807568</v>
      </c>
      <c r="W125">
        <v>1.0047739459351409E-2</v>
      </c>
      <c r="X125">
        <v>4.8053535906838881E-3</v>
      </c>
      <c r="Y125">
        <v>0.22602607560959961</v>
      </c>
      <c r="Z125">
        <v>3821.5091564684649</v>
      </c>
      <c r="AA125">
        <v>18197.662649849841</v>
      </c>
      <c r="AB125">
        <v>80382.666691768653</v>
      </c>
      <c r="AC125">
        <v>101750.21100223879</v>
      </c>
      <c r="AD125">
        <v>3248.3080574323571</v>
      </c>
      <c r="AE125">
        <v>112705.511214731</v>
      </c>
      <c r="AF125">
        <v>1</v>
      </c>
      <c r="AG125">
        <v>3.2504401765827508E-2</v>
      </c>
      <c r="AH125">
        <v>1767619.8771592879</v>
      </c>
      <c r="AI125">
        <v>1796265.263361074</v>
      </c>
      <c r="AJ125">
        <v>8.2619189915662492</v>
      </c>
      <c r="AK125">
        <v>3597.115212476916</v>
      </c>
      <c r="AL125">
        <v>187.34510184957489</v>
      </c>
      <c r="AM125">
        <v>5763.6840449878491</v>
      </c>
      <c r="AN125">
        <v>6.499142249570454E-2</v>
      </c>
      <c r="AO125">
        <v>0.21979967441734921</v>
      </c>
      <c r="AP125">
        <v>6.9300249765168187E-2</v>
      </c>
      <c r="AQ125">
        <v>6.9300249765168187E-2</v>
      </c>
      <c r="AR125">
        <v>1</v>
      </c>
      <c r="AT125">
        <f>1.4*(AL125)^0.03*(Y125)^0.08-14*(H125)^0.15*(I125)^0.35*(AG125)^0.06</f>
        <v>0.76588731332582904</v>
      </c>
      <c r="AU125">
        <f>ABS(E125-AT125)</f>
        <v>2.4112686674170991E-2</v>
      </c>
    </row>
    <row r="126" spans="1:47" x14ac:dyDescent="0.3">
      <c r="A126" s="1">
        <v>124</v>
      </c>
      <c r="B126">
        <v>1</v>
      </c>
      <c r="C126">
        <v>264.19</v>
      </c>
      <c r="D126">
        <v>1832</v>
      </c>
      <c r="E126">
        <v>0.79</v>
      </c>
      <c r="F126">
        <v>101.6</v>
      </c>
      <c r="G126">
        <v>0.32389688321233112</v>
      </c>
      <c r="H126">
        <v>3.3936497847631108E-4</v>
      </c>
      <c r="I126">
        <v>1.038101196821458E-2</v>
      </c>
      <c r="J126">
        <v>1.7571005534626249</v>
      </c>
      <c r="K126">
        <v>10399.08329945767</v>
      </c>
      <c r="L126">
        <v>6.30670209293238E-2</v>
      </c>
      <c r="M126">
        <v>6.5061470800348299E-6</v>
      </c>
      <c r="N126">
        <v>8.4789995755208409E-6</v>
      </c>
      <c r="O126">
        <v>2.0835837954693571E-6</v>
      </c>
      <c r="P126">
        <v>5.2847365674388306E-6</v>
      </c>
      <c r="Q126">
        <v>7.3296809199369767E-5</v>
      </c>
      <c r="R126">
        <v>24.970661513563179</v>
      </c>
      <c r="S126">
        <v>321907.74384751671</v>
      </c>
      <c r="T126">
        <v>566.22815223499299</v>
      </c>
      <c r="U126">
        <v>515795.13515064359</v>
      </c>
      <c r="V126">
        <v>361323.92273408337</v>
      </c>
      <c r="W126">
        <v>1.003747206143943E-2</v>
      </c>
      <c r="X126">
        <v>4.807426125354672E-3</v>
      </c>
      <c r="Y126">
        <v>0.22978122740470849</v>
      </c>
      <c r="Z126">
        <v>3837.1693544060131</v>
      </c>
      <c r="AA126">
        <v>18272.235020981021</v>
      </c>
      <c r="AB126">
        <v>80209.546732589311</v>
      </c>
      <c r="AC126">
        <v>101531.0718134042</v>
      </c>
      <c r="AD126">
        <v>3264.649088797803</v>
      </c>
      <c r="AE126">
        <v>113074.35031565151</v>
      </c>
      <c r="AF126">
        <v>1</v>
      </c>
      <c r="AG126">
        <v>3.3132721367184197E-2</v>
      </c>
      <c r="AH126">
        <v>1760159.3252111089</v>
      </c>
      <c r="AI126">
        <v>1800626.699931354</v>
      </c>
      <c r="AJ126">
        <v>8.3650772083525542</v>
      </c>
      <c r="AK126">
        <v>3572.9623398857179</v>
      </c>
      <c r="AL126">
        <v>189.6842904388335</v>
      </c>
      <c r="AM126">
        <v>5724.9837203744892</v>
      </c>
      <c r="AN126">
        <v>6.5575599108522953E-2</v>
      </c>
      <c r="AO126">
        <v>0.2212219952406837</v>
      </c>
      <c r="AP126">
        <v>6.9916007886481252E-2</v>
      </c>
      <c r="AQ126">
        <v>6.9916007886481252E-2</v>
      </c>
      <c r="AR126">
        <v>1</v>
      </c>
      <c r="AT126">
        <f>1.4*(AL126)^0.03*(Y126)^0.08-14*(H126)^0.15*(I126)^0.35*(AG126)^0.06</f>
        <v>0.76068436711173837</v>
      </c>
      <c r="AU126">
        <f>ABS(E126-AT126)</f>
        <v>2.9315632888261667E-2</v>
      </c>
    </row>
    <row r="127" spans="1:47" x14ac:dyDescent="0.3">
      <c r="A127" s="1">
        <v>125</v>
      </c>
      <c r="B127">
        <v>1</v>
      </c>
      <c r="C127">
        <v>264.31</v>
      </c>
      <c r="D127">
        <v>1832</v>
      </c>
      <c r="E127">
        <v>0.77</v>
      </c>
      <c r="F127">
        <v>103.9</v>
      </c>
      <c r="G127">
        <v>0.3241974987016138</v>
      </c>
      <c r="H127">
        <v>3.4719362700171431E-4</v>
      </c>
      <c r="I127">
        <v>1.039148354855605E-2</v>
      </c>
      <c r="J127">
        <v>1.7562857196823729</v>
      </c>
      <c r="K127">
        <v>10409.02045173029</v>
      </c>
      <c r="L127">
        <v>6.9313152778691337E-2</v>
      </c>
      <c r="M127">
        <v>7.303417855968275E-6</v>
      </c>
      <c r="N127">
        <v>9.340130443029781E-6</v>
      </c>
      <c r="O127">
        <v>2.3444120218419908E-6</v>
      </c>
      <c r="P127">
        <v>5.8463978614146652E-6</v>
      </c>
      <c r="Q127">
        <v>7.3797523567560927E-5</v>
      </c>
      <c r="R127">
        <v>29.968246363155089</v>
      </c>
      <c r="S127">
        <v>304567.28285100142</v>
      </c>
      <c r="T127">
        <v>566.50749268724189</v>
      </c>
      <c r="U127">
        <v>513690.81270197569</v>
      </c>
      <c r="V127">
        <v>342696.23725836427</v>
      </c>
      <c r="W127">
        <v>9.8105617189986373E-3</v>
      </c>
      <c r="X127">
        <v>4.8323941233758879E-3</v>
      </c>
      <c r="Y127">
        <v>0.230234463791024</v>
      </c>
      <c r="Z127">
        <v>4204.6792143088014</v>
      </c>
      <c r="AA127">
        <v>18281.213975255661</v>
      </c>
      <c r="AB127">
        <v>78158.716846606694</v>
      </c>
      <c r="AC127">
        <v>101504.8270735152</v>
      </c>
      <c r="AD127">
        <v>3577.7428096663411</v>
      </c>
      <c r="AE127">
        <v>110255.0985294845</v>
      </c>
      <c r="AF127">
        <v>1</v>
      </c>
      <c r="AG127">
        <v>3.3208704206126781E-2</v>
      </c>
      <c r="AH127">
        <v>1759249.667271612</v>
      </c>
      <c r="AI127">
        <v>1801120.357217063</v>
      </c>
      <c r="AJ127">
        <v>10.04935662296246</v>
      </c>
      <c r="AK127">
        <v>3391.658416735022</v>
      </c>
      <c r="AL127">
        <v>189.96893427150209</v>
      </c>
      <c r="AM127">
        <v>5720.4560916428081</v>
      </c>
      <c r="AN127">
        <v>7.2910072665830855E-2</v>
      </c>
      <c r="AO127">
        <v>0.23468501073737441</v>
      </c>
      <c r="AP127">
        <v>7.755839964457352E-2</v>
      </c>
      <c r="AQ127">
        <v>7.755839964457352E-2</v>
      </c>
      <c r="AR127">
        <v>1</v>
      </c>
      <c r="AT127">
        <f>1.4*(AL127)^0.03*(Y127)^0.08-14*(H127)^0.15*(I127)^0.35*(AG127)^0.06</f>
        <v>0.75825186707373993</v>
      </c>
      <c r="AU127">
        <f>ABS(E127-AT127)</f>
        <v>1.1748132926260091E-2</v>
      </c>
    </row>
    <row r="128" spans="1:47" x14ac:dyDescent="0.3">
      <c r="A128" s="1">
        <v>126</v>
      </c>
      <c r="B128">
        <v>1</v>
      </c>
      <c r="C128">
        <v>264.07</v>
      </c>
      <c r="D128">
        <v>1832</v>
      </c>
      <c r="E128">
        <v>0.75</v>
      </c>
      <c r="F128">
        <v>105.9</v>
      </c>
      <c r="G128">
        <v>0.32359710627243932</v>
      </c>
      <c r="H128">
        <v>3.5357908425988951E-4</v>
      </c>
      <c r="I128">
        <v>1.0370573071370509E-2</v>
      </c>
      <c r="J128">
        <v>1.7579142447504681</v>
      </c>
      <c r="K128">
        <v>10389.165790004579</v>
      </c>
      <c r="L128">
        <v>7.5497718404768294E-2</v>
      </c>
      <c r="M128">
        <v>8.10729158326623E-6</v>
      </c>
      <c r="N128">
        <v>1.019501213291224E-5</v>
      </c>
      <c r="O128">
        <v>2.6031445505814709E-6</v>
      </c>
      <c r="P128">
        <v>6.4039437471716252E-6</v>
      </c>
      <c r="Q128">
        <v>7.4208203156739686E-5</v>
      </c>
      <c r="R128">
        <v>35.3718227839639</v>
      </c>
      <c r="S128">
        <v>291324.24277301528</v>
      </c>
      <c r="T128">
        <v>565.9491645434224</v>
      </c>
      <c r="U128">
        <v>517909.76492980489</v>
      </c>
      <c r="V128">
        <v>328247.6730378666</v>
      </c>
      <c r="W128">
        <v>9.6105335375592342E-3</v>
      </c>
      <c r="X128">
        <v>4.8573939352624714E-3</v>
      </c>
      <c r="Y128">
        <v>0.22932855299117369</v>
      </c>
      <c r="Z128">
        <v>4565.815633330827</v>
      </c>
      <c r="AA128">
        <v>18263.262533323312</v>
      </c>
      <c r="AB128">
        <v>76167.99562685909</v>
      </c>
      <c r="AC128">
        <v>101557.3275024788</v>
      </c>
      <c r="AD128">
        <v>3884.1294874204318</v>
      </c>
      <c r="AE128">
        <v>107306.8572996369</v>
      </c>
      <c r="AF128">
        <v>1</v>
      </c>
      <c r="AG128">
        <v>3.3056864820319533E-2</v>
      </c>
      <c r="AH128">
        <v>1761065.8936237311</v>
      </c>
      <c r="AI128">
        <v>1800126.691402971</v>
      </c>
      <c r="AJ128">
        <v>11.837531163965799</v>
      </c>
      <c r="AK128">
        <v>3222.8640270266969</v>
      </c>
      <c r="AL128">
        <v>189.40049862345271</v>
      </c>
      <c r="AM128">
        <v>5729.5360480474619</v>
      </c>
      <c r="AN128">
        <v>8.0303595701793629E-2</v>
      </c>
      <c r="AO128">
        <v>0.24753502285378939</v>
      </c>
      <c r="AP128">
        <v>8.524750212005508E-2</v>
      </c>
      <c r="AQ128">
        <v>8.524750212005508E-2</v>
      </c>
      <c r="AR128">
        <v>1</v>
      </c>
      <c r="AT128">
        <f>1.4*(AL128)^0.03*(Y128)^0.08-14*(H128)^0.15*(I128)^0.35*(AG128)^0.06</f>
        <v>0.75643496484037043</v>
      </c>
      <c r="AU128">
        <f>ABS(E128-AT128)</f>
        <v>6.4349648403704274E-3</v>
      </c>
    </row>
    <row r="129" spans="1:47" x14ac:dyDescent="0.3">
      <c r="A129" s="1">
        <v>127</v>
      </c>
      <c r="B129">
        <v>1</v>
      </c>
      <c r="C129">
        <v>263.94</v>
      </c>
      <c r="D129">
        <v>2173</v>
      </c>
      <c r="E129">
        <v>0.75</v>
      </c>
      <c r="F129">
        <v>73.599999999999994</v>
      </c>
      <c r="G129">
        <v>0.32327329150499429</v>
      </c>
      <c r="H129">
        <v>2.0707917573755259E-4</v>
      </c>
      <c r="I129">
        <v>1.2287533356764699E-2</v>
      </c>
      <c r="J129">
        <v>1.7587944537418101</v>
      </c>
      <c r="K129">
        <v>12310.239458331331</v>
      </c>
      <c r="L129">
        <v>7.5403980366989407E-2</v>
      </c>
      <c r="M129">
        <v>8.0952301015586596E-6</v>
      </c>
      <c r="N129">
        <v>1.016183766544004E-5</v>
      </c>
      <c r="O129">
        <v>2.5972401404061322E-6</v>
      </c>
      <c r="P129">
        <v>6.3843692260274754E-6</v>
      </c>
      <c r="Q129">
        <v>7.4239056057417177E-5</v>
      </c>
      <c r="R129">
        <v>49.738681547741479</v>
      </c>
      <c r="S129">
        <v>411691.28785201709</v>
      </c>
      <c r="T129">
        <v>795.81890476386366</v>
      </c>
      <c r="U129">
        <v>731895.62284803041</v>
      </c>
      <c r="V129">
        <v>463666.16287475597</v>
      </c>
      <c r="W129">
        <v>9.210255796799377E-3</v>
      </c>
      <c r="X129">
        <v>4.6940978741900046E-3</v>
      </c>
      <c r="Y129">
        <v>0.2288387894363367</v>
      </c>
      <c r="Z129">
        <v>5412.79522088668</v>
      </c>
      <c r="AA129">
        <v>21651.18088354672</v>
      </c>
      <c r="AB129">
        <v>90370.868362501147</v>
      </c>
      <c r="AC129">
        <v>120494.4911500015</v>
      </c>
      <c r="AD129">
        <v>4604.0824744441416</v>
      </c>
      <c r="AE129">
        <v>127226.29156782461</v>
      </c>
      <c r="AF129">
        <v>1</v>
      </c>
      <c r="AG129">
        <v>3.2974828911332722E-2</v>
      </c>
      <c r="AH129">
        <v>1762044.525529366</v>
      </c>
      <c r="AI129">
        <v>1799577.8405230979</v>
      </c>
      <c r="AJ129">
        <v>16.627475457495411</v>
      </c>
      <c r="AK129">
        <v>4538.2276135488391</v>
      </c>
      <c r="AL129">
        <v>266.03960731992657</v>
      </c>
      <c r="AM129">
        <v>8067.9602018646019</v>
      </c>
      <c r="AN129">
        <v>8.0210404515554085E-2</v>
      </c>
      <c r="AO129">
        <v>0.24732809357308039</v>
      </c>
      <c r="AP129">
        <v>8.4787102975952322E-2</v>
      </c>
      <c r="AQ129">
        <v>8.4787102975952322E-2</v>
      </c>
      <c r="AR129">
        <v>1</v>
      </c>
      <c r="AT129">
        <f>1.4*(AL129)^0.03*(Y129)^0.08-14*(H129)^0.15*(I129)^0.35*(AG129)^0.06</f>
        <v>0.78567585714264387</v>
      </c>
      <c r="AU129">
        <f>ABS(E129-AT129)</f>
        <v>3.5675857142643874E-2</v>
      </c>
    </row>
    <row r="130" spans="1:47" x14ac:dyDescent="0.3">
      <c r="A130" s="1">
        <v>128</v>
      </c>
      <c r="B130">
        <v>1</v>
      </c>
      <c r="C130">
        <v>263.06</v>
      </c>
      <c r="D130">
        <v>2173</v>
      </c>
      <c r="E130">
        <v>0.77</v>
      </c>
      <c r="F130">
        <v>80.8</v>
      </c>
      <c r="G130">
        <v>0.32110689545877108</v>
      </c>
      <c r="H130">
        <v>2.2664012727613859E-4</v>
      </c>
      <c r="I130">
        <v>1.2198206653674489E-2</v>
      </c>
      <c r="J130">
        <v>1.7647174662867819</v>
      </c>
      <c r="K130">
        <v>12224.86448328971</v>
      </c>
      <c r="L130">
        <v>6.8488655632500894E-2</v>
      </c>
      <c r="M130">
        <v>7.1996648446445724E-6</v>
      </c>
      <c r="N130">
        <v>9.2570528092094654E-6</v>
      </c>
      <c r="O130">
        <v>2.2938925076227969E-6</v>
      </c>
      <c r="P130">
        <v>5.7795604128054738E-6</v>
      </c>
      <c r="Q130">
        <v>7.3512201045442579E-5</v>
      </c>
      <c r="R130">
        <v>41.947554125423039</v>
      </c>
      <c r="S130">
        <v>447215.25572589092</v>
      </c>
      <c r="T130">
        <v>792.95943526319547</v>
      </c>
      <c r="U130">
        <v>754284.45897434792</v>
      </c>
      <c r="V130">
        <v>500989.18742420361</v>
      </c>
      <c r="W130">
        <v>9.4127239649584461E-3</v>
      </c>
      <c r="X130">
        <v>4.6676835669469448E-3</v>
      </c>
      <c r="Y130">
        <v>0.2255407607698606</v>
      </c>
      <c r="Z130">
        <v>4961.8893316295653</v>
      </c>
      <c r="AA130">
        <v>21573.431876650291</v>
      </c>
      <c r="AB130">
        <v>92957.005648691353</v>
      </c>
      <c r="AC130">
        <v>120723.38395933939</v>
      </c>
      <c r="AD130">
        <v>4217.1541730784438</v>
      </c>
      <c r="AE130">
        <v>130244.4660670899</v>
      </c>
      <c r="AF130">
        <v>1</v>
      </c>
      <c r="AG130">
        <v>3.2423351587072227E-2</v>
      </c>
      <c r="AH130">
        <v>1768574.060856042</v>
      </c>
      <c r="AI130">
        <v>1795665.6808906081</v>
      </c>
      <c r="AJ130">
        <v>13.921014835772461</v>
      </c>
      <c r="AK130">
        <v>4812.1457079277152</v>
      </c>
      <c r="AL130">
        <v>263.15718026034898</v>
      </c>
      <c r="AM130">
        <v>8116.285558994291</v>
      </c>
      <c r="AN130">
        <v>7.2099054402382734E-2</v>
      </c>
      <c r="AO130">
        <v>0.2328003289670186</v>
      </c>
      <c r="AP130">
        <v>7.6378833593965051E-2</v>
      </c>
      <c r="AQ130">
        <v>7.6378833593965051E-2</v>
      </c>
      <c r="AR130">
        <v>1</v>
      </c>
      <c r="AT130">
        <f>1.4*(AL130)^0.03*(Y130)^0.08-14*(H130)^0.15*(I130)^0.35*(AG130)^0.06</f>
        <v>0.77661796098359681</v>
      </c>
      <c r="AU130">
        <f>ABS(E130-AT130)</f>
        <v>6.6179609835967934E-3</v>
      </c>
    </row>
    <row r="131" spans="1:47" x14ac:dyDescent="0.3">
      <c r="A131" s="1">
        <v>129</v>
      </c>
      <c r="B131">
        <v>1</v>
      </c>
      <c r="C131">
        <v>264.07</v>
      </c>
      <c r="D131">
        <v>2173</v>
      </c>
      <c r="E131">
        <v>0.75</v>
      </c>
      <c r="F131">
        <v>83.8</v>
      </c>
      <c r="G131">
        <v>0.32359710627243932</v>
      </c>
      <c r="H131">
        <v>2.358850235642124E-4</v>
      </c>
      <c r="I131">
        <v>1.2300903539349411E-2</v>
      </c>
      <c r="J131">
        <v>1.7579142447504681</v>
      </c>
      <c r="K131">
        <v>12322.957020567659</v>
      </c>
      <c r="L131">
        <v>7.5497718404768294E-2</v>
      </c>
      <c r="M131">
        <v>8.10729158326623E-6</v>
      </c>
      <c r="N131">
        <v>1.0168729902063189E-5</v>
      </c>
      <c r="O131">
        <v>2.6031445505814709E-6</v>
      </c>
      <c r="P131">
        <v>6.3907688737067092E-6</v>
      </c>
      <c r="Q131">
        <v>7.4275006221599261E-5</v>
      </c>
      <c r="R131">
        <v>49.765222996575879</v>
      </c>
      <c r="S131">
        <v>409869.06426774291</v>
      </c>
      <c r="T131">
        <v>796.24356794521407</v>
      </c>
      <c r="U131">
        <v>728656.1142537652</v>
      </c>
      <c r="V131">
        <v>461817.27039077849</v>
      </c>
      <c r="W131">
        <v>9.2090309878127639E-3</v>
      </c>
      <c r="X131">
        <v>4.6943608996033292E-3</v>
      </c>
      <c r="Y131">
        <v>0.22932855299117369</v>
      </c>
      <c r="Z131">
        <v>5415.675420975921</v>
      </c>
      <c r="AA131">
        <v>21662.701683903681</v>
      </c>
      <c r="AB131">
        <v>90345.553764827942</v>
      </c>
      <c r="AC131">
        <v>120460.73835310389</v>
      </c>
      <c r="AD131">
        <v>4607.1033712688859</v>
      </c>
      <c r="AE131">
        <v>127280.459013161</v>
      </c>
      <c r="AF131">
        <v>1</v>
      </c>
      <c r="AG131">
        <v>3.3056864820319533E-2</v>
      </c>
      <c r="AH131">
        <v>1761065.8936237311</v>
      </c>
      <c r="AI131">
        <v>1800126.691402971</v>
      </c>
      <c r="AJ131">
        <v>16.654425238462579</v>
      </c>
      <c r="AK131">
        <v>4534.3025710662187</v>
      </c>
      <c r="AL131">
        <v>266.47080381540133</v>
      </c>
      <c r="AM131">
        <v>8060.9823485621646</v>
      </c>
      <c r="AN131">
        <v>8.0303595701793629E-2</v>
      </c>
      <c r="AO131">
        <v>0.24753502285378939</v>
      </c>
      <c r="AP131">
        <v>8.4884482623400342E-2</v>
      </c>
      <c r="AQ131">
        <v>8.4884482623400342E-2</v>
      </c>
      <c r="AR131">
        <v>1</v>
      </c>
      <c r="AT131">
        <f>1.4*(AL131)^0.03*(Y131)^0.08-14*(H131)^0.15*(I131)^0.35*(AG131)^0.06</f>
        <v>0.77210641873176544</v>
      </c>
      <c r="AU131">
        <f>ABS(E131-AT131)</f>
        <v>2.2106418731765443E-2</v>
      </c>
    </row>
    <row r="132" spans="1:47" x14ac:dyDescent="0.3">
      <c r="A132" s="1">
        <v>130</v>
      </c>
      <c r="B132">
        <v>1</v>
      </c>
      <c r="C132">
        <v>264.56</v>
      </c>
      <c r="D132">
        <v>2173</v>
      </c>
      <c r="E132">
        <v>0.74</v>
      </c>
      <c r="F132">
        <v>85.5</v>
      </c>
      <c r="G132">
        <v>0.32482648441387141</v>
      </c>
      <c r="H132">
        <v>2.410846863662839E-4</v>
      </c>
      <c r="I132">
        <v>1.23517077841365E-2</v>
      </c>
      <c r="J132">
        <v>1.7545844823085619</v>
      </c>
      <c r="K132">
        <v>12371.13822057164</v>
      </c>
      <c r="L132">
        <v>7.9114219332072661E-2</v>
      </c>
      <c r="M132">
        <v>8.5824717050719264E-6</v>
      </c>
      <c r="N132">
        <v>1.063277591926226E-5</v>
      </c>
      <c r="O132">
        <v>2.7663353973618191E-6</v>
      </c>
      <c r="P132">
        <v>6.7047825492905779E-6</v>
      </c>
      <c r="Q132">
        <v>7.4651801764266063E-5</v>
      </c>
      <c r="R132">
        <v>53.934623283229293</v>
      </c>
      <c r="S132">
        <v>392409.41211709892</v>
      </c>
      <c r="T132">
        <v>797.84945685250432</v>
      </c>
      <c r="U132">
        <v>716598.63425328501</v>
      </c>
      <c r="V132">
        <v>443344.76846801449</v>
      </c>
      <c r="W132">
        <v>9.1146032392785403E-3</v>
      </c>
      <c r="X132">
        <v>4.7079741257416534E-3</v>
      </c>
      <c r="Y132">
        <v>0.23118051288403221</v>
      </c>
      <c r="Z132">
        <v>5643.6138590804303</v>
      </c>
      <c r="AA132">
        <v>21706.20715030935</v>
      </c>
      <c r="AB132">
        <v>89046.90341551209</v>
      </c>
      <c r="AC132">
        <v>120333.6532642055</v>
      </c>
      <c r="AD132">
        <v>4803.3120067673863</v>
      </c>
      <c r="AE132">
        <v>125785.4943722859</v>
      </c>
      <c r="AF132">
        <v>1</v>
      </c>
      <c r="AG132">
        <v>3.3367409312987831E-2</v>
      </c>
      <c r="AH132">
        <v>1757344.614174485</v>
      </c>
      <c r="AI132">
        <v>1802128.4403895689</v>
      </c>
      <c r="AJ132">
        <v>18.12415000080475</v>
      </c>
      <c r="AK132">
        <v>4399.9921593698609</v>
      </c>
      <c r="AL132">
        <v>268.10872782255541</v>
      </c>
      <c r="AM132">
        <v>8035.0477709456927</v>
      </c>
      <c r="AN132">
        <v>8.4568577527178918E-2</v>
      </c>
      <c r="AO132">
        <v>0.2549374501739462</v>
      </c>
      <c r="AP132">
        <v>8.9300671211128502E-2</v>
      </c>
      <c r="AQ132">
        <v>8.9300671211128502E-2</v>
      </c>
      <c r="AR132">
        <v>1</v>
      </c>
      <c r="AT132">
        <f>1.4*(AL132)^0.03*(Y132)^0.08-14*(H132)^0.15*(I132)^0.35*(AG132)^0.06</f>
        <v>0.76962621717985991</v>
      </c>
      <c r="AU132">
        <f>ABS(E132-AT132)</f>
        <v>2.9626217179859915E-2</v>
      </c>
    </row>
    <row r="133" spans="1:47" x14ac:dyDescent="0.3">
      <c r="A133" s="1">
        <v>131</v>
      </c>
      <c r="B133">
        <v>1</v>
      </c>
      <c r="C133">
        <v>264.07</v>
      </c>
      <c r="D133">
        <v>2173</v>
      </c>
      <c r="E133">
        <v>0.74</v>
      </c>
      <c r="F133">
        <v>87.9</v>
      </c>
      <c r="G133">
        <v>0.32359710627243932</v>
      </c>
      <c r="H133">
        <v>2.4742593760494362E-4</v>
      </c>
      <c r="I133">
        <v>1.2300903539349411E-2</v>
      </c>
      <c r="J133">
        <v>1.7579142447504681</v>
      </c>
      <c r="K133">
        <v>12322.957020567659</v>
      </c>
      <c r="L133">
        <v>7.874520782059391E-2</v>
      </c>
      <c r="M133">
        <v>8.534365705884617E-6</v>
      </c>
      <c r="N133">
        <v>1.06053239787271E-5</v>
      </c>
      <c r="O133">
        <v>2.7426993500158649E-6</v>
      </c>
      <c r="P133">
        <v>6.6792332151011656E-6</v>
      </c>
      <c r="Q133">
        <v>7.4517847107893209E-5</v>
      </c>
      <c r="R133">
        <v>53.826065193096483</v>
      </c>
      <c r="S133">
        <v>399012.08816536178</v>
      </c>
      <c r="T133">
        <v>796.24356794521407</v>
      </c>
      <c r="U133">
        <v>728656.1142537652</v>
      </c>
      <c r="V133">
        <v>450089.17516467732</v>
      </c>
      <c r="W133">
        <v>9.1191760389097709E-3</v>
      </c>
      <c r="X133">
        <v>4.7069803314736198E-3</v>
      </c>
      <c r="Y133">
        <v>0.22932855299117369</v>
      </c>
      <c r="Z133">
        <v>5632.3024378149576</v>
      </c>
      <c r="AA133">
        <v>21662.701683903681</v>
      </c>
      <c r="AB133">
        <v>89140.946381296904</v>
      </c>
      <c r="AC133">
        <v>120460.73835310389</v>
      </c>
      <c r="AD133">
        <v>4791.3875061196422</v>
      </c>
      <c r="AE133">
        <v>125583.38622631889</v>
      </c>
      <c r="AF133">
        <v>1</v>
      </c>
      <c r="AG133">
        <v>3.3056864820319533E-2</v>
      </c>
      <c r="AH133">
        <v>1761065.8936237311</v>
      </c>
      <c r="AI133">
        <v>1800126.691402971</v>
      </c>
      <c r="AJ133">
        <v>18.013426337921128</v>
      </c>
      <c r="AK133">
        <v>4414.1939340726412</v>
      </c>
      <c r="AL133">
        <v>266.47080381540133</v>
      </c>
      <c r="AM133">
        <v>8060.9823485621646</v>
      </c>
      <c r="AN133">
        <v>8.4199902091656051E-2</v>
      </c>
      <c r="AO133">
        <v>0.25413711525898208</v>
      </c>
      <c r="AP133">
        <v>8.8915825964320197E-2</v>
      </c>
      <c r="AQ133">
        <v>8.8915825964320197E-2</v>
      </c>
      <c r="AR133">
        <v>1</v>
      </c>
      <c r="AT133">
        <f>1.4*(AL133)^0.03*(Y133)^0.08-14*(H133)^0.15*(I133)^0.35*(AG133)^0.06</f>
        <v>0.76707789018533834</v>
      </c>
      <c r="AU133">
        <f>ABS(E133-AT133)</f>
        <v>2.7077890185338349E-2</v>
      </c>
    </row>
    <row r="134" spans="1:47" x14ac:dyDescent="0.3">
      <c r="A134" s="1">
        <v>132</v>
      </c>
      <c r="B134">
        <v>1</v>
      </c>
      <c r="C134">
        <v>264.07</v>
      </c>
      <c r="D134">
        <v>2173</v>
      </c>
      <c r="E134">
        <v>0.74</v>
      </c>
      <c r="F134">
        <v>92.2</v>
      </c>
      <c r="G134">
        <v>0.32359710627243932</v>
      </c>
      <c r="H134">
        <v>2.5952982306229582E-4</v>
      </c>
      <c r="I134">
        <v>1.2300903539349411E-2</v>
      </c>
      <c r="J134">
        <v>1.7579142447504681</v>
      </c>
      <c r="K134">
        <v>12322.957020567659</v>
      </c>
      <c r="L134">
        <v>7.874520782059391E-2</v>
      </c>
      <c r="M134">
        <v>8.534365705884617E-6</v>
      </c>
      <c r="N134">
        <v>1.06053239787271E-5</v>
      </c>
      <c r="O134">
        <v>2.7426993500158649E-6</v>
      </c>
      <c r="P134">
        <v>6.6792332151011656E-6</v>
      </c>
      <c r="Q134">
        <v>7.4517847107893209E-5</v>
      </c>
      <c r="R134">
        <v>53.826065193096483</v>
      </c>
      <c r="S134">
        <v>399012.08816536178</v>
      </c>
      <c r="T134">
        <v>796.24356794521407</v>
      </c>
      <c r="U134">
        <v>728656.1142537652</v>
      </c>
      <c r="V134">
        <v>450089.17516467732</v>
      </c>
      <c r="W134">
        <v>9.1191760389097709E-3</v>
      </c>
      <c r="X134">
        <v>4.7069803314736198E-3</v>
      </c>
      <c r="Y134">
        <v>0.22932855299117369</v>
      </c>
      <c r="Z134">
        <v>5632.3024378149576</v>
      </c>
      <c r="AA134">
        <v>21662.701683903681</v>
      </c>
      <c r="AB134">
        <v>89140.946381296904</v>
      </c>
      <c r="AC134">
        <v>120460.73835310389</v>
      </c>
      <c r="AD134">
        <v>4791.3875061196422</v>
      </c>
      <c r="AE134">
        <v>125583.38622631889</v>
      </c>
      <c r="AF134">
        <v>1</v>
      </c>
      <c r="AG134">
        <v>3.3056864820319533E-2</v>
      </c>
      <c r="AH134">
        <v>1761065.8936237311</v>
      </c>
      <c r="AI134">
        <v>1800126.691402971</v>
      </c>
      <c r="AJ134">
        <v>18.013426337921128</v>
      </c>
      <c r="AK134">
        <v>4414.1939340726412</v>
      </c>
      <c r="AL134">
        <v>266.47080381540133</v>
      </c>
      <c r="AM134">
        <v>8060.9823485621646</v>
      </c>
      <c r="AN134">
        <v>8.4199902091656051E-2</v>
      </c>
      <c r="AO134">
        <v>0.25413711525898208</v>
      </c>
      <c r="AP134">
        <v>8.8915825964320197E-2</v>
      </c>
      <c r="AQ134">
        <v>8.8915825964320197E-2</v>
      </c>
      <c r="AR134">
        <v>1</v>
      </c>
      <c r="AT134">
        <f>1.4*(AL134)^0.03*(Y134)^0.08-14*(H134)^0.15*(I134)^0.35*(AG134)^0.06</f>
        <v>0.76201389136104136</v>
      </c>
      <c r="AU134">
        <f>ABS(E134-AT134)</f>
        <v>2.2013891361041371E-2</v>
      </c>
    </row>
    <row r="135" spans="1:47" x14ac:dyDescent="0.3">
      <c r="A135" s="1">
        <v>133</v>
      </c>
      <c r="B135">
        <v>1</v>
      </c>
      <c r="C135">
        <v>263.56</v>
      </c>
      <c r="D135">
        <v>2178</v>
      </c>
      <c r="E135">
        <v>0.73</v>
      </c>
      <c r="F135">
        <v>95.8</v>
      </c>
      <c r="G135">
        <v>0.32233235540853272</v>
      </c>
      <c r="H135">
        <v>2.6856483428920738E-4</v>
      </c>
      <c r="I135">
        <v>1.227689350849785E-2</v>
      </c>
      <c r="J135">
        <v>1.761359674367597</v>
      </c>
      <c r="K135">
        <v>12301.46123905587</v>
      </c>
      <c r="L135">
        <v>8.1647838111335899E-2</v>
      </c>
      <c r="M135">
        <v>8.9199629549229222E-6</v>
      </c>
      <c r="N135">
        <v>1.101504475509535E-5</v>
      </c>
      <c r="O135">
        <v>2.8604284744443428E-6</v>
      </c>
      <c r="P135">
        <v>6.9433562023989979E-6</v>
      </c>
      <c r="Q135">
        <v>7.4623515561663884E-5</v>
      </c>
      <c r="R135">
        <v>58.191821037112639</v>
      </c>
      <c r="S135">
        <v>396946.77091649541</v>
      </c>
      <c r="T135">
        <v>798.24171518673018</v>
      </c>
      <c r="U135">
        <v>744880.41080220544</v>
      </c>
      <c r="V135">
        <v>447469.27836827817</v>
      </c>
      <c r="W135">
        <v>9.0330614018143962E-3</v>
      </c>
      <c r="X135">
        <v>4.7165998787357527E-3</v>
      </c>
      <c r="Y135">
        <v>0.22741094734133141</v>
      </c>
      <c r="Z135">
        <v>5850.1703958126473</v>
      </c>
      <c r="AA135">
        <v>21667.29776226906</v>
      </c>
      <c r="AB135">
        <v>88235.627978713848</v>
      </c>
      <c r="AC135">
        <v>120870.72325851209</v>
      </c>
      <c r="AD135">
        <v>4974.3461900073034</v>
      </c>
      <c r="AE135">
        <v>123964.463976655</v>
      </c>
      <c r="AF135">
        <v>1</v>
      </c>
      <c r="AG135">
        <v>3.2735873462238267E-2</v>
      </c>
      <c r="AH135">
        <v>1764884.3941890791</v>
      </c>
      <c r="AI135">
        <v>1797930.643832671</v>
      </c>
      <c r="AJ135">
        <v>19.391918118108819</v>
      </c>
      <c r="AK135">
        <v>4330.2705093236991</v>
      </c>
      <c r="AL135">
        <v>266.00710724429098</v>
      </c>
      <c r="AM135">
        <v>8125.8594657978974</v>
      </c>
      <c r="AN135">
        <v>8.7780978411431954E-2</v>
      </c>
      <c r="AO135">
        <v>0.25989061884968478</v>
      </c>
      <c r="AP135">
        <v>9.2609562835494305E-2</v>
      </c>
      <c r="AQ135">
        <v>9.2609562835494305E-2</v>
      </c>
      <c r="AR135">
        <v>1</v>
      </c>
      <c r="AT135">
        <f>1.4*(AL135)^0.03*(Y135)^0.08-14*(H135)^0.15*(I135)^0.35*(AG135)^0.06</f>
        <v>0.7582026780763268</v>
      </c>
      <c r="AU135">
        <f>ABS(E135-AT135)</f>
        <v>2.8202678076326815E-2</v>
      </c>
    </row>
    <row r="136" spans="1:47" x14ac:dyDescent="0.3">
      <c r="A136" s="1">
        <v>134</v>
      </c>
      <c r="B136">
        <v>1</v>
      </c>
      <c r="C136">
        <v>264.07</v>
      </c>
      <c r="D136">
        <v>2178</v>
      </c>
      <c r="E136">
        <v>0.72</v>
      </c>
      <c r="F136">
        <v>100.3</v>
      </c>
      <c r="G136">
        <v>0.32359710627243932</v>
      </c>
      <c r="H136">
        <v>2.8168202455979219E-4</v>
      </c>
      <c r="I136">
        <v>1.2329207505155549E-2</v>
      </c>
      <c r="J136">
        <v>1.7579142447504681</v>
      </c>
      <c r="K136">
        <v>12351.31173069322</v>
      </c>
      <c r="L136">
        <v>8.5406565724210085E-2</v>
      </c>
      <c r="M136">
        <v>9.4205424422302289E-6</v>
      </c>
      <c r="N136">
        <v>1.148823924742376E-5</v>
      </c>
      <c r="O136">
        <v>3.0330616437538311E-6</v>
      </c>
      <c r="P136">
        <v>7.2666958891499096E-6</v>
      </c>
      <c r="Q136">
        <v>7.5011836028411353E-5</v>
      </c>
      <c r="R136">
        <v>62.713104172423307</v>
      </c>
      <c r="S136">
        <v>379475.6421361976</v>
      </c>
      <c r="T136">
        <v>799.91204301560333</v>
      </c>
      <c r="U136">
        <v>732013.19856519613</v>
      </c>
      <c r="V136">
        <v>429053.1910954687</v>
      </c>
      <c r="W136">
        <v>8.9466385393843859E-3</v>
      </c>
      <c r="X136">
        <v>4.7306693968867733E-3</v>
      </c>
      <c r="Y136">
        <v>0.22932855299117369</v>
      </c>
      <c r="Z136">
        <v>6079.5131131669696</v>
      </c>
      <c r="AA136">
        <v>21712.546832739172</v>
      </c>
      <c r="AB136">
        <v>86931.298415003883</v>
      </c>
      <c r="AC136">
        <v>120737.9144652832</v>
      </c>
      <c r="AD136">
        <v>5171.8286607171995</v>
      </c>
      <c r="AE136">
        <v>122470.3939905376</v>
      </c>
      <c r="AF136">
        <v>1</v>
      </c>
      <c r="AG136">
        <v>3.3056864820319533E-2</v>
      </c>
      <c r="AH136">
        <v>1761065.8936237311</v>
      </c>
      <c r="AI136">
        <v>1800126.691402971</v>
      </c>
      <c r="AJ136">
        <v>20.98756203671395</v>
      </c>
      <c r="AK136">
        <v>4198.0659918045494</v>
      </c>
      <c r="AL136">
        <v>267.69849536624929</v>
      </c>
      <c r="AM136">
        <v>8098.1211261661847</v>
      </c>
      <c r="AN136">
        <v>9.2254402941823285E-2</v>
      </c>
      <c r="AO136">
        <v>0.26736838281497882</v>
      </c>
      <c r="AP136">
        <v>9.7235535949943649E-2</v>
      </c>
      <c r="AQ136">
        <v>9.7235535949943649E-2</v>
      </c>
      <c r="AR136">
        <v>1</v>
      </c>
      <c r="AT136">
        <f>1.4*(AL136)^0.03*(Y136)^0.08-14*(H136)^0.15*(I136)^0.35*(AG136)^0.06</f>
        <v>0.75286939422246779</v>
      </c>
      <c r="AU136">
        <f>ABS(E136-AT136)</f>
        <v>3.2869394222467818E-2</v>
      </c>
    </row>
    <row r="137" spans="1:47" x14ac:dyDescent="0.3">
      <c r="A137" s="1">
        <v>135</v>
      </c>
      <c r="B137">
        <v>1</v>
      </c>
      <c r="C137">
        <v>264.56</v>
      </c>
      <c r="D137">
        <v>2184</v>
      </c>
      <c r="E137">
        <v>0.7</v>
      </c>
      <c r="F137">
        <v>103.8</v>
      </c>
      <c r="G137">
        <v>0.32482648441387141</v>
      </c>
      <c r="H137">
        <v>2.9121112094656753E-4</v>
      </c>
      <c r="I137">
        <v>1.241423368640319E-2</v>
      </c>
      <c r="J137">
        <v>1.7545844823085619</v>
      </c>
      <c r="K137">
        <v>12433.762482157599</v>
      </c>
      <c r="L137">
        <v>9.2742717274225214E-2</v>
      </c>
      <c r="M137">
        <v>1.0410193319084099E-5</v>
      </c>
      <c r="N137">
        <v>1.241881176360837E-5</v>
      </c>
      <c r="O137">
        <v>3.368190326394127E-6</v>
      </c>
      <c r="P137">
        <v>7.9004368889256653E-6</v>
      </c>
      <c r="Q137">
        <v>7.5647779462910452E-5</v>
      </c>
      <c r="R137">
        <v>72.535277785375285</v>
      </c>
      <c r="S137">
        <v>354697.29100979067</v>
      </c>
      <c r="T137">
        <v>805.94753094861414</v>
      </c>
      <c r="U137">
        <v>723872.02246896061</v>
      </c>
      <c r="V137">
        <v>402683.71549744508</v>
      </c>
      <c r="W137">
        <v>8.7831958091261729E-3</v>
      </c>
      <c r="X137">
        <v>4.755785098607539E-3</v>
      </c>
      <c r="Y137">
        <v>0.23118051288403221</v>
      </c>
      <c r="Z137">
        <v>6544.8260123712298</v>
      </c>
      <c r="AA137">
        <v>21816.086707904102</v>
      </c>
      <c r="AB137">
        <v>84659.958173178748</v>
      </c>
      <c r="AC137">
        <v>120942.79739025539</v>
      </c>
      <c r="AD137">
        <v>5570.3388205493839</v>
      </c>
      <c r="AE137">
        <v>119588.6020051683</v>
      </c>
      <c r="AF137">
        <v>1</v>
      </c>
      <c r="AG137">
        <v>3.3367409312987831E-2</v>
      </c>
      <c r="AH137">
        <v>1757344.614174485</v>
      </c>
      <c r="AI137">
        <v>1802128.4403895689</v>
      </c>
      <c r="AJ137">
        <v>24.374699866328029</v>
      </c>
      <c r="AK137">
        <v>3977.1352347865991</v>
      </c>
      <c r="AL137">
        <v>270.82999851475591</v>
      </c>
      <c r="AM137">
        <v>8116.60251997265</v>
      </c>
      <c r="AN137">
        <v>0.1011259125081686</v>
      </c>
      <c r="AO137">
        <v>0.28156225257105072</v>
      </c>
      <c r="AP137">
        <v>0.1063897113640728</v>
      </c>
      <c r="AQ137">
        <v>0.1063897113640728</v>
      </c>
      <c r="AR137">
        <v>1</v>
      </c>
      <c r="AT137">
        <f>1.4*(AL137)^0.03*(Y137)^0.08-14*(H137)^0.15*(I137)^0.35*(AG137)^0.06</f>
        <v>0.74858868193646921</v>
      </c>
      <c r="AU137">
        <f>ABS(E137-AT137)</f>
        <v>4.8588681936469258E-2</v>
      </c>
    </row>
    <row r="138" spans="1:47" x14ac:dyDescent="0.3">
      <c r="A138" s="1">
        <v>136</v>
      </c>
      <c r="B138">
        <v>1</v>
      </c>
      <c r="C138">
        <v>264.69</v>
      </c>
      <c r="D138">
        <v>2184</v>
      </c>
      <c r="E138">
        <v>0.7</v>
      </c>
      <c r="F138">
        <v>108.3</v>
      </c>
      <c r="G138">
        <v>0.32515500633296612</v>
      </c>
      <c r="H138">
        <v>3.0397493745960559E-4</v>
      </c>
      <c r="I138">
        <v>1.242789043373241E-2</v>
      </c>
      <c r="J138">
        <v>1.7536978818860669</v>
      </c>
      <c r="K138">
        <v>12446.675763432249</v>
      </c>
      <c r="L138">
        <v>9.2857638931755193E-2</v>
      </c>
      <c r="M138">
        <v>1.04256878750143E-5</v>
      </c>
      <c r="N138">
        <v>1.242767244138981E-5</v>
      </c>
      <c r="O138">
        <v>3.375875738546141E-6</v>
      </c>
      <c r="P138">
        <v>7.908711852007644E-6</v>
      </c>
      <c r="Q138">
        <v>7.5682401169755196E-5</v>
      </c>
      <c r="R138">
        <v>72.574138555713787</v>
      </c>
      <c r="S138">
        <v>353133.72867346939</v>
      </c>
      <c r="T138">
        <v>806.37931728570868</v>
      </c>
      <c r="U138">
        <v>720681.07892544777</v>
      </c>
      <c r="V138">
        <v>401073.32869738759</v>
      </c>
      <c r="W138">
        <v>8.782026417292076E-3</v>
      </c>
      <c r="X138">
        <v>4.7560513663300026E-3</v>
      </c>
      <c r="Y138">
        <v>0.23167342415831291</v>
      </c>
      <c r="Z138">
        <v>6548.3126768561369</v>
      </c>
      <c r="AA138">
        <v>21827.708922853792</v>
      </c>
      <c r="AB138">
        <v>84636.262371137986</v>
      </c>
      <c r="AC138">
        <v>120908.9462444829</v>
      </c>
      <c r="AD138">
        <v>5574.0331986806887</v>
      </c>
      <c r="AE138">
        <v>119639.7512983202</v>
      </c>
      <c r="AF138">
        <v>1</v>
      </c>
      <c r="AG138">
        <v>3.3450154652662947E-2</v>
      </c>
      <c r="AH138">
        <v>1756348.6771341269</v>
      </c>
      <c r="AI138">
        <v>1802641.7813532001</v>
      </c>
      <c r="AJ138">
        <v>24.41451374213672</v>
      </c>
      <c r="AK138">
        <v>3973.777254169041</v>
      </c>
      <c r="AL138">
        <v>271.27237491263008</v>
      </c>
      <c r="AM138">
        <v>8109.7494983041643</v>
      </c>
      <c r="AN138">
        <v>0.1012429955557789</v>
      </c>
      <c r="AO138">
        <v>0.28179664200242072</v>
      </c>
      <c r="AP138">
        <v>0.1065114706160999</v>
      </c>
      <c r="AQ138">
        <v>0.1065114706160999</v>
      </c>
      <c r="AR138">
        <v>1</v>
      </c>
      <c r="AT138">
        <f>1.4*(AL138)^0.03*(Y138)^0.08-14*(H138)^0.15*(I138)^0.35*(AG138)^0.06</f>
        <v>0.7438460326458104</v>
      </c>
      <c r="AU138">
        <f>ABS(E138-AT138)</f>
        <v>4.384603264581044E-2</v>
      </c>
    </row>
    <row r="139" spans="1:47" x14ac:dyDescent="0.3">
      <c r="A139" s="1">
        <v>137</v>
      </c>
      <c r="B139">
        <v>1</v>
      </c>
      <c r="C139">
        <v>264.56</v>
      </c>
      <c r="D139">
        <v>2173</v>
      </c>
      <c r="E139">
        <v>0.69</v>
      </c>
      <c r="F139">
        <v>111.7</v>
      </c>
      <c r="G139">
        <v>0.32482648441387141</v>
      </c>
      <c r="H139">
        <v>3.1496092943992881E-4</v>
      </c>
      <c r="I139">
        <v>1.23517077841365E-2</v>
      </c>
      <c r="J139">
        <v>1.7545844823085619</v>
      </c>
      <c r="K139">
        <v>12371.13822057164</v>
      </c>
      <c r="L139">
        <v>9.6309987585405446E-2</v>
      </c>
      <c r="M139">
        <v>1.0896777747522681E-5</v>
      </c>
      <c r="N139">
        <v>1.287607949568398E-5</v>
      </c>
      <c r="O139">
        <v>3.5291860464282671E-6</v>
      </c>
      <c r="P139">
        <v>8.2100348015425878E-6</v>
      </c>
      <c r="Q139">
        <v>7.5900851396098007E-5</v>
      </c>
      <c r="R139">
        <v>76.673332803525682</v>
      </c>
      <c r="S139">
        <v>341172.60976798891</v>
      </c>
      <c r="T139">
        <v>797.84945685250432</v>
      </c>
      <c r="U139">
        <v>716598.63425328501</v>
      </c>
      <c r="V139">
        <v>387831.97326210717</v>
      </c>
      <c r="W139">
        <v>8.7224940526460428E-3</v>
      </c>
      <c r="X139">
        <v>4.7743097633094894E-3</v>
      </c>
      <c r="Y139">
        <v>0.23118051288403221</v>
      </c>
      <c r="Z139">
        <v>6728.9242165958995</v>
      </c>
      <c r="AA139">
        <v>21706.20715030935</v>
      </c>
      <c r="AB139">
        <v>83030.220752301815</v>
      </c>
      <c r="AC139">
        <v>120333.6532642055</v>
      </c>
      <c r="AD139">
        <v>5727.0258542226529</v>
      </c>
      <c r="AE139">
        <v>117286.4744822666</v>
      </c>
      <c r="AF139">
        <v>1</v>
      </c>
      <c r="AG139">
        <v>3.3367409312987831E-2</v>
      </c>
      <c r="AH139">
        <v>1757344.614174485</v>
      </c>
      <c r="AI139">
        <v>1802128.4403895689</v>
      </c>
      <c r="AJ139">
        <v>25.765248743747581</v>
      </c>
      <c r="AK139">
        <v>3825.486243747243</v>
      </c>
      <c r="AL139">
        <v>268.10872782255541</v>
      </c>
      <c r="AM139">
        <v>8035.0477709456927</v>
      </c>
      <c r="AN139">
        <v>0.10551225456156579</v>
      </c>
      <c r="AO139">
        <v>0.28828306129403808</v>
      </c>
      <c r="AP139">
        <v>0.1109274148472492</v>
      </c>
      <c r="AQ139">
        <v>0.1109274148472492</v>
      </c>
      <c r="AR139">
        <v>1</v>
      </c>
      <c r="AT139">
        <f>1.4*(AL139)^0.03*(Y139)^0.08-14*(H139)^0.15*(I139)^0.35*(AG139)^0.06</f>
        <v>0.74086656325811973</v>
      </c>
      <c r="AU139">
        <f>ABS(E139-AT139)</f>
        <v>5.0866563258119779E-2</v>
      </c>
    </row>
    <row r="140" spans="1:47" x14ac:dyDescent="0.3">
      <c r="A140" s="1">
        <v>138</v>
      </c>
      <c r="B140">
        <v>1</v>
      </c>
      <c r="C140">
        <v>264.07</v>
      </c>
      <c r="D140">
        <v>2184</v>
      </c>
      <c r="E140">
        <v>0.69</v>
      </c>
      <c r="F140">
        <v>117</v>
      </c>
      <c r="G140">
        <v>0.32359710627243932</v>
      </c>
      <c r="H140">
        <v>3.2767952365647391E-4</v>
      </c>
      <c r="I140">
        <v>1.2363172264122931E-2</v>
      </c>
      <c r="J140">
        <v>1.7579142447504681</v>
      </c>
      <c r="K140">
        <v>12385.337382843891</v>
      </c>
      <c r="L140">
        <v>9.5860770056755917E-2</v>
      </c>
      <c r="M140">
        <v>1.0836126901253411E-5</v>
      </c>
      <c r="N140">
        <v>1.2840319696890809E-5</v>
      </c>
      <c r="O140">
        <v>3.4991007752431252E-6</v>
      </c>
      <c r="P140">
        <v>8.1771027864954725E-6</v>
      </c>
      <c r="Q140">
        <v>7.5771936391810476E-5</v>
      </c>
      <c r="R140">
        <v>77.295665410977534</v>
      </c>
      <c r="S140">
        <v>350434.30216858699</v>
      </c>
      <c r="T140">
        <v>804.32534246594707</v>
      </c>
      <c r="U140">
        <v>736051.88441207132</v>
      </c>
      <c r="V140">
        <v>397707.45261075528</v>
      </c>
      <c r="W140">
        <v>8.7158608113292943E-3</v>
      </c>
      <c r="X140">
        <v>4.7684839788382956E-3</v>
      </c>
      <c r="Y140">
        <v>0.22932855299117369</v>
      </c>
      <c r="Z140">
        <v>6749.4319135159467</v>
      </c>
      <c r="AA140">
        <v>21772.36101134176</v>
      </c>
      <c r="AB140">
        <v>83538.662801929808</v>
      </c>
      <c r="AC140">
        <v>121070.5257998983</v>
      </c>
      <c r="AD140">
        <v>5741.7271357273576</v>
      </c>
      <c r="AE140">
        <v>117690.7872461869</v>
      </c>
      <c r="AF140">
        <v>1</v>
      </c>
      <c r="AG140">
        <v>3.3056864820319533E-2</v>
      </c>
      <c r="AH140">
        <v>1761065.8936237311</v>
      </c>
      <c r="AI140">
        <v>1800126.691402971</v>
      </c>
      <c r="AJ140">
        <v>25.86776072384761</v>
      </c>
      <c r="AK140">
        <v>3876.7872372891211</v>
      </c>
      <c r="AL140">
        <v>269.17544977989178</v>
      </c>
      <c r="AM140">
        <v>8142.8003303699261</v>
      </c>
      <c r="AN140">
        <v>0.1050522754825635</v>
      </c>
      <c r="AO140">
        <v>0.28737804322317828</v>
      </c>
      <c r="AP140">
        <v>0.1104354266027931</v>
      </c>
      <c r="AQ140">
        <v>0.1104354266027931</v>
      </c>
      <c r="AR140">
        <v>1</v>
      </c>
      <c r="AT140">
        <f>1.4*(AL140)^0.03*(Y140)^0.08-14*(H140)^0.15*(I140)^0.35*(AG140)^0.06</f>
        <v>0.73591033882448442</v>
      </c>
      <c r="AU140">
        <f>ABS(E140-AT140)</f>
        <v>4.5910338824484476E-2</v>
      </c>
    </row>
    <row r="141" spans="1:47" x14ac:dyDescent="0.3">
      <c r="A141" s="1">
        <v>139</v>
      </c>
      <c r="B141">
        <v>1</v>
      </c>
      <c r="C141">
        <v>263.69</v>
      </c>
      <c r="D141">
        <v>2189</v>
      </c>
      <c r="E141">
        <v>0.66</v>
      </c>
      <c r="F141">
        <v>117.9</v>
      </c>
      <c r="G141">
        <v>0.32265331834585992</v>
      </c>
      <c r="H141">
        <v>3.2900817977660213E-4</v>
      </c>
      <c r="I141">
        <v>1.2352234130281289E-2</v>
      </c>
      <c r="J141">
        <v>1.7604833904353629</v>
      </c>
      <c r="K141">
        <v>12376.32101283233</v>
      </c>
      <c r="L141">
        <v>0.10656156854892811</v>
      </c>
      <c r="M141">
        <v>1.2313562478016291E-5</v>
      </c>
      <c r="N141">
        <v>1.4199436730183649E-5</v>
      </c>
      <c r="O141">
        <v>3.9796553087793621E-6</v>
      </c>
      <c r="P141">
        <v>9.0984111709884735E-6</v>
      </c>
      <c r="Q141">
        <v>7.645526368959109E-5</v>
      </c>
      <c r="R141">
        <v>93.26080266572103</v>
      </c>
      <c r="S141">
        <v>326301.22831005388</v>
      </c>
      <c r="T141">
        <v>806.75434831938639</v>
      </c>
      <c r="U141">
        <v>749084.54616633127</v>
      </c>
      <c r="V141">
        <v>371319.50922357629</v>
      </c>
      <c r="W141">
        <v>8.5153300893807422E-3</v>
      </c>
      <c r="X141">
        <v>4.808078949934888E-3</v>
      </c>
      <c r="Y141">
        <v>0.2278987871229915</v>
      </c>
      <c r="Z141">
        <v>7408.0245764477431</v>
      </c>
      <c r="AA141">
        <v>21788.30757778748</v>
      </c>
      <c r="AB141">
        <v>80155.108622405081</v>
      </c>
      <c r="AC141">
        <v>121447.1342763713</v>
      </c>
      <c r="AD141">
        <v>6299.7313854891863</v>
      </c>
      <c r="AE141">
        <v>112691.34000397089</v>
      </c>
      <c r="AF141">
        <v>1</v>
      </c>
      <c r="AG141">
        <v>3.2817480712454702E-2</v>
      </c>
      <c r="AH141">
        <v>1763916.3367518941</v>
      </c>
      <c r="AI141">
        <v>1798501.3545153751</v>
      </c>
      <c r="AJ141">
        <v>31.11192236379453</v>
      </c>
      <c r="AK141">
        <v>3572.330608558701</v>
      </c>
      <c r="AL141">
        <v>269.13427650341299</v>
      </c>
      <c r="AM141">
        <v>8200.9426275452261</v>
      </c>
      <c r="AN141">
        <v>0.11841602541833129</v>
      </c>
      <c r="AO141">
        <v>0.30697428543119792</v>
      </c>
      <c r="AP141">
        <v>0.12419455323536489</v>
      </c>
      <c r="AQ141">
        <v>0.12419455323536489</v>
      </c>
      <c r="AR141">
        <v>1</v>
      </c>
      <c r="AT141">
        <f>1.4*(AL141)^0.03*(Y141)^0.08-14*(H141)^0.15*(I141)^0.35*(AG141)^0.06</f>
        <v>0.73526956910999164</v>
      </c>
      <c r="AU141">
        <f>ABS(E141-AT141)</f>
        <v>7.5269569109991608E-2</v>
      </c>
    </row>
    <row r="142" spans="1:47" x14ac:dyDescent="0.3">
      <c r="A142" s="1">
        <v>140</v>
      </c>
      <c r="B142">
        <v>6</v>
      </c>
      <c r="C142">
        <v>101.77</v>
      </c>
      <c r="D142">
        <v>99</v>
      </c>
      <c r="E142">
        <v>0.67100000000000004</v>
      </c>
      <c r="F142">
        <v>91.2</v>
      </c>
      <c r="G142">
        <v>5.766197387186522</v>
      </c>
      <c r="H142">
        <v>4.0898027323081846E-3</v>
      </c>
      <c r="I142">
        <v>4.8873775066647651E-4</v>
      </c>
      <c r="J142">
        <v>0.4164426942029934</v>
      </c>
      <c r="K142">
        <v>5155.000683909172</v>
      </c>
      <c r="L142">
        <v>1.455020095225704E-2</v>
      </c>
      <c r="M142">
        <v>5.5719487068224269E-6</v>
      </c>
      <c r="N142">
        <v>5.8819426316645167E-5</v>
      </c>
      <c r="O142">
        <v>4.8689966558335127E-7</v>
      </c>
      <c r="P142">
        <v>2.9700895891845769E-5</v>
      </c>
      <c r="Q142">
        <v>7.288636738182313E-5</v>
      </c>
      <c r="R142">
        <v>1.9682237681976411E-2</v>
      </c>
      <c r="S142">
        <v>186709.56185880481</v>
      </c>
      <c r="T142">
        <v>0.18183717521065421</v>
      </c>
      <c r="U142">
        <v>414688.04897555942</v>
      </c>
      <c r="V142">
        <v>186830.82324302729</v>
      </c>
      <c r="W142">
        <v>2.265375033911482E-2</v>
      </c>
      <c r="X142">
        <v>5.7655550824160804E-3</v>
      </c>
      <c r="Y142">
        <v>4.8945056978892806E-3</v>
      </c>
      <c r="Z142">
        <v>706.28482085695964</v>
      </c>
      <c r="AA142">
        <v>2146.7623734254089</v>
      </c>
      <c r="AB142">
        <v>32328.349331325389</v>
      </c>
      <c r="AC142">
        <v>48179.358168890292</v>
      </c>
      <c r="AD142">
        <v>1238.849560641803</v>
      </c>
      <c r="AE142">
        <v>32334.814907359782</v>
      </c>
      <c r="AF142">
        <v>1</v>
      </c>
      <c r="AG142">
        <v>6.621868900031603E-4</v>
      </c>
      <c r="AH142">
        <v>4392462.7686278298</v>
      </c>
      <c r="AI142">
        <v>1465017.249322742</v>
      </c>
      <c r="AJ142">
        <v>0.11356686998824141</v>
      </c>
      <c r="AK142">
        <v>713.3855734267654</v>
      </c>
      <c r="AL142">
        <v>1.049203813603361</v>
      </c>
      <c r="AM142">
        <v>1584.4527118293661</v>
      </c>
      <c r="AN142">
        <v>1.849370955438337E-2</v>
      </c>
      <c r="AO142">
        <v>8.5362179623235696E-2</v>
      </c>
      <c r="AP142">
        <v>2.500996932793171E-2</v>
      </c>
      <c r="AQ142">
        <v>2.500996932793171E-2</v>
      </c>
      <c r="AR142">
        <v>1</v>
      </c>
      <c r="AT142">
        <f>1.4*(AL142)^0.03*(Y142)^0.08-14*(H142)^0.15*(I142)^0.35*(AG142)^0.06</f>
        <v>0.64171523034069411</v>
      </c>
      <c r="AU142">
        <f>ABS(E142-AT142)</f>
        <v>2.9284769659305931E-2</v>
      </c>
    </row>
    <row r="143" spans="1:47" x14ac:dyDescent="0.3">
      <c r="A143" s="1">
        <v>141</v>
      </c>
      <c r="B143">
        <v>6</v>
      </c>
      <c r="C143">
        <v>102.03</v>
      </c>
      <c r="D143">
        <v>150</v>
      </c>
      <c r="E143">
        <v>0.622</v>
      </c>
      <c r="F143">
        <v>129.5</v>
      </c>
      <c r="G143">
        <v>5.7710633464587699</v>
      </c>
      <c r="H143">
        <v>3.8347102398290081E-3</v>
      </c>
      <c r="I143">
        <v>7.3914466090121153E-4</v>
      </c>
      <c r="J143">
        <v>0.4162670922043909</v>
      </c>
      <c r="K143">
        <v>7835.0057726949344</v>
      </c>
      <c r="L143">
        <v>1.7350677492807508E-2</v>
      </c>
      <c r="M143">
        <v>6.9410279042798619E-6</v>
      </c>
      <c r="N143">
        <v>6.707511554019585E-5</v>
      </c>
      <c r="O143">
        <v>6.0865481082061914E-7</v>
      </c>
      <c r="P143">
        <v>3.3903946158474577E-5</v>
      </c>
      <c r="Q143">
        <v>7.5703647078327949E-5</v>
      </c>
      <c r="R143">
        <v>5.9645604013761469E-2</v>
      </c>
      <c r="S143">
        <v>362038.19383337762</v>
      </c>
      <c r="T143">
        <v>0.41744074923547397</v>
      </c>
      <c r="U143">
        <v>935779.70097853022</v>
      </c>
      <c r="V143">
        <v>362332.22321104951</v>
      </c>
      <c r="W143">
        <v>1.297826933510224E-2</v>
      </c>
      <c r="X143">
        <v>5.3876554785468114E-3</v>
      </c>
      <c r="Y143">
        <v>4.9395758795529286E-3</v>
      </c>
      <c r="Z143">
        <v>1232.830016612839</v>
      </c>
      <c r="AA143">
        <v>3261.4550704043372</v>
      </c>
      <c r="AB143">
        <v>45372.224957846673</v>
      </c>
      <c r="AC143">
        <v>72945.699289142562</v>
      </c>
      <c r="AD143">
        <v>2156.5589671161888</v>
      </c>
      <c r="AE143">
        <v>45381.299402838238</v>
      </c>
      <c r="AF143">
        <v>1</v>
      </c>
      <c r="AG143">
        <v>6.6789871901868335E-4</v>
      </c>
      <c r="AH143">
        <v>4412471.9326630412</v>
      </c>
      <c r="AI143">
        <v>1474243.2575249551</v>
      </c>
      <c r="AJ143">
        <v>0.34444861589053388</v>
      </c>
      <c r="AK143">
        <v>1396.4037394219511</v>
      </c>
      <c r="AL143">
        <v>2.4106871020585499</v>
      </c>
      <c r="AM143">
        <v>3609.360271869476</v>
      </c>
      <c r="AN143">
        <v>2.252399426453551E-2</v>
      </c>
      <c r="AO143">
        <v>9.5279651236921628E-2</v>
      </c>
      <c r="AP143">
        <v>2.4376155047072221E-2</v>
      </c>
      <c r="AQ143">
        <v>2.4376155047072221E-2</v>
      </c>
      <c r="AR143">
        <v>1</v>
      </c>
      <c r="AT143">
        <f>1.4*(AL143)^0.03*(Y143)^0.08-14*(H143)^0.15*(I143)^0.35*(AG143)^0.06</f>
        <v>0.62569828018640239</v>
      </c>
      <c r="AU143">
        <f>ABS(E143-AT143)</f>
        <v>3.6982801864023918E-3</v>
      </c>
    </row>
    <row r="144" spans="1:47" x14ac:dyDescent="0.3">
      <c r="A144" s="1">
        <v>142</v>
      </c>
      <c r="B144">
        <v>6</v>
      </c>
      <c r="C144">
        <v>102.29</v>
      </c>
      <c r="D144">
        <v>199</v>
      </c>
      <c r="E144">
        <v>0.56699999999999995</v>
      </c>
      <c r="F144">
        <v>159.80000000000001</v>
      </c>
      <c r="G144">
        <v>5.7759729858633602</v>
      </c>
      <c r="H144">
        <v>3.5685357332815729E-3</v>
      </c>
      <c r="I144">
        <v>9.7879975538974926E-4</v>
      </c>
      <c r="J144">
        <v>0.41609013883179918</v>
      </c>
      <c r="K144">
        <v>10426.895343181621</v>
      </c>
      <c r="L144">
        <v>2.0918988290795072E-2</v>
      </c>
      <c r="M144">
        <v>8.764197069924706E-6</v>
      </c>
      <c r="N144">
        <v>7.6414756947993818E-5</v>
      </c>
      <c r="O144">
        <v>7.7136900553098637E-7</v>
      </c>
      <c r="P144">
        <v>3.8673574382195758E-5</v>
      </c>
      <c r="Q144">
        <v>7.9109066819233094E-5</v>
      </c>
      <c r="R144">
        <v>0.13775084406362939</v>
      </c>
      <c r="S144">
        <v>520495.96400153887</v>
      </c>
      <c r="T144">
        <v>0.73471427157662239</v>
      </c>
      <c r="U144">
        <v>1619016.4018101359</v>
      </c>
      <c r="V144">
        <v>521031.63627088489</v>
      </c>
      <c r="W144">
        <v>8.5170588587170463E-3</v>
      </c>
      <c r="X144">
        <v>5.1874261878398931E-3</v>
      </c>
      <c r="Y144">
        <v>4.9849707641135528E-3</v>
      </c>
      <c r="Z144">
        <v>1878.5827672922919</v>
      </c>
      <c r="AA144">
        <v>4338.5283309290799</v>
      </c>
      <c r="AB144">
        <v>54831.421816269707</v>
      </c>
      <c r="AC144">
        <v>96704.447647741996</v>
      </c>
      <c r="AD144">
        <v>3277.2895412354678</v>
      </c>
      <c r="AE144">
        <v>54842.388100632961</v>
      </c>
      <c r="AF144">
        <v>1</v>
      </c>
      <c r="AG144">
        <v>6.7364891360002831E-4</v>
      </c>
      <c r="AH144">
        <v>4432498.3808373734</v>
      </c>
      <c r="AI144">
        <v>1483509.122266501</v>
      </c>
      <c r="AJ144">
        <v>0.79618150089450568</v>
      </c>
      <c r="AK144">
        <v>2026.6035262394601</v>
      </c>
      <c r="AL144">
        <v>4.2465504690648803</v>
      </c>
      <c r="AM144">
        <v>6303.8036332174997</v>
      </c>
      <c r="AN144">
        <v>2.7774200202681738E-2</v>
      </c>
      <c r="AO144">
        <v>0.10708317292398099</v>
      </c>
      <c r="AP144">
        <v>2.539747277820141E-2</v>
      </c>
      <c r="AQ144">
        <v>2.539747277820141E-2</v>
      </c>
      <c r="AR144">
        <v>1</v>
      </c>
      <c r="AT144">
        <f>1.4*(AL144)^0.03*(Y144)^0.08-14*(H144)^0.15*(I144)^0.35*(AG144)^0.06</f>
        <v>0.61359055314596489</v>
      </c>
      <c r="AU144">
        <f>ABS(E144-AT144)</f>
        <v>4.6590553145964941E-2</v>
      </c>
    </row>
    <row r="145" spans="1:47" x14ac:dyDescent="0.3">
      <c r="A145" s="1">
        <v>143</v>
      </c>
      <c r="B145">
        <v>6</v>
      </c>
      <c r="C145">
        <v>134.09</v>
      </c>
      <c r="D145">
        <v>100</v>
      </c>
      <c r="E145">
        <v>0.67300000000000004</v>
      </c>
      <c r="F145">
        <v>95.8</v>
      </c>
      <c r="G145">
        <v>6.3043424717623946</v>
      </c>
      <c r="H145">
        <v>4.4313910112738627E-3</v>
      </c>
      <c r="I145">
        <v>4.2458338087289119E-4</v>
      </c>
      <c r="J145">
        <v>0.39827229927889052</v>
      </c>
      <c r="K145">
        <v>7313.4669634974107</v>
      </c>
      <c r="L145">
        <v>2.3799544975495489E-2</v>
      </c>
      <c r="M145">
        <v>1.0717307929376529E-5</v>
      </c>
      <c r="N145">
        <v>6.0541088372132679E-5</v>
      </c>
      <c r="O145">
        <v>1.3092734354187559E-6</v>
      </c>
      <c r="P145">
        <v>3.0974418044092953E-5</v>
      </c>
      <c r="Q145">
        <v>1.079843143324831E-4</v>
      </c>
      <c r="R145">
        <v>2.0938266749816772E-2</v>
      </c>
      <c r="S145">
        <v>27447.660866702488</v>
      </c>
      <c r="T145">
        <v>0.19581466907776909</v>
      </c>
      <c r="U145">
        <v>60600.360910214353</v>
      </c>
      <c r="V145">
        <v>27494.894187841601</v>
      </c>
      <c r="W145">
        <v>1.6798435058265639E-2</v>
      </c>
      <c r="X145">
        <v>5.8507482745411132E-3</v>
      </c>
      <c r="Y145">
        <v>1.381649430388561E-2</v>
      </c>
      <c r="Z145">
        <v>952.46967616350844</v>
      </c>
      <c r="AA145">
        <v>2912.7513032523188</v>
      </c>
      <c r="AB145">
        <v>30042.224855533608</v>
      </c>
      <c r="AC145">
        <v>44639.264272709661</v>
      </c>
      <c r="AD145">
        <v>1252.605095613033</v>
      </c>
      <c r="AE145">
        <v>30317.68549003113</v>
      </c>
      <c r="AF145">
        <v>1</v>
      </c>
      <c r="AG145">
        <v>1.7975666669823539E-3</v>
      </c>
      <c r="AH145">
        <v>6860257.4534690008</v>
      </c>
      <c r="AI145">
        <v>2896360.8348982888</v>
      </c>
      <c r="AJ145">
        <v>0.13223971405800211</v>
      </c>
      <c r="AK145">
        <v>311.61009477679102</v>
      </c>
      <c r="AL145">
        <v>1.23670579597679</v>
      </c>
      <c r="AM145">
        <v>687.98883440183977</v>
      </c>
      <c r="AN145">
        <v>2.9091310450831739E-2</v>
      </c>
      <c r="AO145">
        <v>0.1156952845996064</v>
      </c>
      <c r="AP145">
        <v>3.4906306463222771E-2</v>
      </c>
      <c r="AQ145">
        <v>3.4906306463222771E-2</v>
      </c>
      <c r="AR145">
        <v>1</v>
      </c>
      <c r="AT145">
        <f>1.4*(AL145)^0.03*(Y145)^0.08-14*(H145)^0.15*(I145)^0.35*(AG145)^0.06</f>
        <v>0.71963659405538993</v>
      </c>
      <c r="AU145">
        <f>ABS(E145-AT145)</f>
        <v>4.6636594055389891E-2</v>
      </c>
    </row>
    <row r="146" spans="1:47" x14ac:dyDescent="0.3">
      <c r="A146" s="1">
        <v>144</v>
      </c>
      <c r="B146">
        <v>6</v>
      </c>
      <c r="C146">
        <v>134.41999999999999</v>
      </c>
      <c r="D146">
        <v>149</v>
      </c>
      <c r="E146">
        <v>0.60599999999999998</v>
      </c>
      <c r="F146">
        <v>132.5</v>
      </c>
      <c r="G146">
        <v>6.310452534516048</v>
      </c>
      <c r="H146">
        <v>4.1152872527562114E-3</v>
      </c>
      <c r="I146">
        <v>6.3199077424635607E-4</v>
      </c>
      <c r="J146">
        <v>0.3980794400455771</v>
      </c>
      <c r="K146">
        <v>10931.124298425109</v>
      </c>
      <c r="L146">
        <v>3.018352524468278E-2</v>
      </c>
      <c r="M146">
        <v>1.4403096122166059E-5</v>
      </c>
      <c r="N146">
        <v>7.2084568488728243E-5</v>
      </c>
      <c r="O146">
        <v>1.767856118502942E-6</v>
      </c>
      <c r="P146">
        <v>3.6995744317455557E-5</v>
      </c>
      <c r="Q146">
        <v>1.1365827266643551E-4</v>
      </c>
      <c r="R146">
        <v>6.7528735070986487E-2</v>
      </c>
      <c r="S146">
        <v>48532.994351970337</v>
      </c>
      <c r="T146">
        <v>0.43500692539737218</v>
      </c>
      <c r="U146">
        <v>132157.50730312479</v>
      </c>
      <c r="V146">
        <v>48644.440002386676</v>
      </c>
      <c r="W146">
        <v>9.3323105073353438E-3</v>
      </c>
      <c r="X146">
        <v>5.517671467604489E-3</v>
      </c>
      <c r="Y146">
        <v>1.3948444276657659E-2</v>
      </c>
      <c r="Z146">
        <v>1714.473600875554</v>
      </c>
      <c r="AA146">
        <v>4351.4558397856708</v>
      </c>
      <c r="AB146">
        <v>40272.627704747138</v>
      </c>
      <c r="AC146">
        <v>66456.481360968872</v>
      </c>
      <c r="AD146">
        <v>2249.1800125710502</v>
      </c>
      <c r="AE146">
        <v>40648.446097224572</v>
      </c>
      <c r="AF146">
        <v>1</v>
      </c>
      <c r="AG146">
        <v>1.8142710315191611E-3</v>
      </c>
      <c r="AH146">
        <v>6885315.4462179411</v>
      </c>
      <c r="AI146">
        <v>2913610.768390825</v>
      </c>
      <c r="AJ146">
        <v>0.42691141038625807</v>
      </c>
      <c r="AK146">
        <v>556.6579310595173</v>
      </c>
      <c r="AL146">
        <v>2.7500799452849729</v>
      </c>
      <c r="AM146">
        <v>1515.804363024097</v>
      </c>
      <c r="AN146">
        <v>3.7971923502558708E-2</v>
      </c>
      <c r="AO146">
        <v>0.13421908174745181</v>
      </c>
      <c r="AP146">
        <v>3.6015657848063119E-2</v>
      </c>
      <c r="AQ146">
        <v>3.6015657848063119E-2</v>
      </c>
      <c r="AR146">
        <v>1</v>
      </c>
      <c r="AT146">
        <f>1.4*(AL146)^0.03*(Y146)^0.08-14*(H146)^0.15*(I146)^0.35*(AG146)^0.06</f>
        <v>0.70614892889223146</v>
      </c>
      <c r="AU146">
        <f>ABS(E146-AT146)</f>
        <v>0.10014892889223148</v>
      </c>
    </row>
    <row r="147" spans="1:47" x14ac:dyDescent="0.3">
      <c r="A147" s="1">
        <v>145</v>
      </c>
      <c r="B147">
        <v>6</v>
      </c>
      <c r="C147">
        <v>102.03</v>
      </c>
      <c r="D147">
        <v>101</v>
      </c>
      <c r="E147">
        <v>0.78400000000000003</v>
      </c>
      <c r="F147">
        <v>55.9</v>
      </c>
      <c r="G147">
        <v>5.7710633464587699</v>
      </c>
      <c r="H147">
        <v>2.458354322486811E-3</v>
      </c>
      <c r="I147">
        <v>4.9769073834014907E-4</v>
      </c>
      <c r="J147">
        <v>0.4162670922043909</v>
      </c>
      <c r="K147">
        <v>5275.5705536145879</v>
      </c>
      <c r="L147">
        <v>9.2143659436377933E-3</v>
      </c>
      <c r="M147">
        <v>3.1527120276764189E-6</v>
      </c>
      <c r="N147">
        <v>3.8877063462503082E-5</v>
      </c>
      <c r="O147">
        <v>2.7598125417538369E-7</v>
      </c>
      <c r="P147">
        <v>1.9597353646099159E-5</v>
      </c>
      <c r="Q147">
        <v>6.8429480958011134E-5</v>
      </c>
      <c r="R147">
        <v>8.8300380088073352E-3</v>
      </c>
      <c r="S147">
        <v>260775.01257917381</v>
      </c>
      <c r="T147">
        <v>0.1892583592422698</v>
      </c>
      <c r="U147">
        <v>424261.72131919942</v>
      </c>
      <c r="V147">
        <v>260871.0451123222</v>
      </c>
      <c r="W147">
        <v>3.3730650499646922E-2</v>
      </c>
      <c r="X147">
        <v>5.5673517055986844E-3</v>
      </c>
      <c r="Y147">
        <v>4.9395758795529286E-3</v>
      </c>
      <c r="Z147">
        <v>474.34602543960671</v>
      </c>
      <c r="AA147">
        <v>2196.0464140722529</v>
      </c>
      <c r="AB147">
        <v>38507.548350076431</v>
      </c>
      <c r="AC147">
        <v>49116.770854689326</v>
      </c>
      <c r="AD147">
        <v>829.76173591899089</v>
      </c>
      <c r="AE147">
        <v>38515.249859746436</v>
      </c>
      <c r="AF147">
        <v>1</v>
      </c>
      <c r="AG147">
        <v>6.6789871901868335E-4</v>
      </c>
      <c r="AH147">
        <v>4412471.9326630412</v>
      </c>
      <c r="AI147">
        <v>1474243.2575249551</v>
      </c>
      <c r="AJ147">
        <v>5.0992766704026631E-2</v>
      </c>
      <c r="AK147">
        <v>1005.825376758336</v>
      </c>
      <c r="AL147">
        <v>1.092951961248857</v>
      </c>
      <c r="AM147">
        <v>1636.403739259579</v>
      </c>
      <c r="AN147">
        <v>1.1051928181035731E-2</v>
      </c>
      <c r="AO147">
        <v>6.4153195763401852E-2</v>
      </c>
      <c r="AP147">
        <v>1.7525927999103501E-2</v>
      </c>
      <c r="AQ147">
        <v>1.7525927999103501E-2</v>
      </c>
      <c r="AR147">
        <v>1</v>
      </c>
      <c r="AT147">
        <f>1.4*(AL147)^0.03*(Y147)^0.08-14*(H147)^0.15*(I147)^0.35*(AG147)^0.06</f>
        <v>0.66192717731691508</v>
      </c>
      <c r="AU147">
        <f>ABS(E147-AT147)</f>
        <v>0.12207282268308495</v>
      </c>
    </row>
    <row r="148" spans="1:47" x14ac:dyDescent="0.3">
      <c r="A148" s="1">
        <v>146</v>
      </c>
      <c r="B148">
        <v>6</v>
      </c>
      <c r="C148">
        <v>102.03</v>
      </c>
      <c r="D148">
        <v>100</v>
      </c>
      <c r="E148">
        <v>0.68600000000000005</v>
      </c>
      <c r="F148">
        <v>55.3</v>
      </c>
      <c r="G148">
        <v>5.7710633464587699</v>
      </c>
      <c r="H148">
        <v>2.456287369836419E-3</v>
      </c>
      <c r="I148">
        <v>4.9276310726747432E-4</v>
      </c>
      <c r="J148">
        <v>0.4162670922043909</v>
      </c>
      <c r="K148">
        <v>5223.3371817966217</v>
      </c>
      <c r="L148">
        <v>1.3830558919933129E-2</v>
      </c>
      <c r="M148">
        <v>5.2323864763571537E-6</v>
      </c>
      <c r="N148">
        <v>5.6187244657407319E-5</v>
      </c>
      <c r="O148">
        <v>4.5846669904947572E-7</v>
      </c>
      <c r="P148">
        <v>2.836640280830416E-5</v>
      </c>
      <c r="Q148">
        <v>7.2455976059128063E-5</v>
      </c>
      <c r="R148">
        <v>1.8292439160720351E-2</v>
      </c>
      <c r="S148">
        <v>195721.85962741889</v>
      </c>
      <c r="T148">
        <v>0.1855292218824329</v>
      </c>
      <c r="U148">
        <v>415902.08932379121</v>
      </c>
      <c r="V148">
        <v>195841.58682539689</v>
      </c>
      <c r="W148">
        <v>2.3435282525487169E-2</v>
      </c>
      <c r="X148">
        <v>5.7294287362369091E-3</v>
      </c>
      <c r="Y148">
        <v>4.9395758795529286E-3</v>
      </c>
      <c r="Z148">
        <v>682.73126140464115</v>
      </c>
      <c r="AA148">
        <v>2174.3033802695581</v>
      </c>
      <c r="AB148">
        <v>33360.499808234541</v>
      </c>
      <c r="AC148">
        <v>48630.466192761713</v>
      </c>
      <c r="AD148">
        <v>1194.2848600960911</v>
      </c>
      <c r="AE148">
        <v>33367.171908196193</v>
      </c>
      <c r="AF148">
        <v>1</v>
      </c>
      <c r="AG148">
        <v>6.6789871901868335E-4</v>
      </c>
      <c r="AH148">
        <v>4412471.9326630412</v>
      </c>
      <c r="AI148">
        <v>1474243.2575249551</v>
      </c>
      <c r="AJ148">
        <v>0.1056373802286954</v>
      </c>
      <c r="AK148">
        <v>754.91133622252823</v>
      </c>
      <c r="AL148">
        <v>1.0714164898038001</v>
      </c>
      <c r="AM148">
        <v>1604.160120830878</v>
      </c>
      <c r="AN148">
        <v>1.7452558948776412E-2</v>
      </c>
      <c r="AO148">
        <v>8.2689852527106103E-2</v>
      </c>
      <c r="AP148">
        <v>2.3924356949341159E-2</v>
      </c>
      <c r="AQ148">
        <v>2.3924356949341159E-2</v>
      </c>
      <c r="AR148">
        <v>1</v>
      </c>
      <c r="AT148">
        <f>1.4*(AL148)^0.03*(Y148)^0.08-14*(H148)^0.15*(I148)^0.35*(AG148)^0.06</f>
        <v>0.66230133316509798</v>
      </c>
      <c r="AU148">
        <f>ABS(E148-AT148)</f>
        <v>2.3698666834902071E-2</v>
      </c>
    </row>
    <row r="149" spans="1:47" x14ac:dyDescent="0.3">
      <c r="A149" s="1">
        <v>147</v>
      </c>
      <c r="B149">
        <v>6</v>
      </c>
      <c r="C149">
        <v>102.29</v>
      </c>
      <c r="D149">
        <v>100</v>
      </c>
      <c r="E149">
        <v>0.68400000000000005</v>
      </c>
      <c r="F149">
        <v>56.4</v>
      </c>
      <c r="G149">
        <v>5.7759729858633602</v>
      </c>
      <c r="H149">
        <v>2.506371567963646E-3</v>
      </c>
      <c r="I149">
        <v>4.9185917356268807E-4</v>
      </c>
      <c r="J149">
        <v>0.41609013883179918</v>
      </c>
      <c r="K149">
        <v>5239.6459010962899</v>
      </c>
      <c r="L149">
        <v>1.3993346610129831E-2</v>
      </c>
      <c r="M149">
        <v>5.3111693666759722E-6</v>
      </c>
      <c r="N149">
        <v>5.6549140312526223E-5</v>
      </c>
      <c r="O149">
        <v>4.6671794328334569E-7</v>
      </c>
      <c r="P149">
        <v>2.855203345973212E-5</v>
      </c>
      <c r="Q149">
        <v>7.2796533827654836E-5</v>
      </c>
      <c r="R149">
        <v>1.8526205980292209E-2</v>
      </c>
      <c r="S149">
        <v>191274.59854177499</v>
      </c>
      <c r="T149">
        <v>0.1855292218824329</v>
      </c>
      <c r="U149">
        <v>408832.20166413393</v>
      </c>
      <c r="V149">
        <v>191393.67398328631</v>
      </c>
      <c r="W149">
        <v>2.3224348439211139E-2</v>
      </c>
      <c r="X149">
        <v>5.7336072006962599E-3</v>
      </c>
      <c r="Y149">
        <v>4.9849707641135528E-3</v>
      </c>
      <c r="Z149">
        <v>688.93213697165277</v>
      </c>
      <c r="AA149">
        <v>2180.1649904166229</v>
      </c>
      <c r="AB149">
        <v>33239.116678922379</v>
      </c>
      <c r="AC149">
        <v>48595.199822985931</v>
      </c>
      <c r="AD149">
        <v>1201.879484060496</v>
      </c>
      <c r="AE149">
        <v>33245.764502258156</v>
      </c>
      <c r="AF149">
        <v>1</v>
      </c>
      <c r="AG149">
        <v>6.7364891360002831E-4</v>
      </c>
      <c r="AH149">
        <v>4432498.3808373734</v>
      </c>
      <c r="AI149">
        <v>1483509.122266501</v>
      </c>
      <c r="AJ149">
        <v>0.10707899892400261</v>
      </c>
      <c r="AK149">
        <v>744.74693887088893</v>
      </c>
      <c r="AL149">
        <v>1.0723341504166259</v>
      </c>
      <c r="AM149">
        <v>1591.829406635565</v>
      </c>
      <c r="AN149">
        <v>1.7668313261972959E-2</v>
      </c>
      <c r="AO149">
        <v>8.3288358491178938E-2</v>
      </c>
      <c r="AP149">
        <v>2.413268191615138E-2</v>
      </c>
      <c r="AQ149">
        <v>2.413268191615138E-2</v>
      </c>
      <c r="AR149">
        <v>1</v>
      </c>
      <c r="AT149">
        <f>1.4*(AL149)^0.03*(Y149)^0.08-14*(H149)^0.15*(I149)^0.35*(AG149)^0.06</f>
        <v>0.66225599300920668</v>
      </c>
      <c r="AU149">
        <f>ABS(E149-AT149)</f>
        <v>2.1744006990793374E-2</v>
      </c>
    </row>
    <row r="150" spans="1:47" x14ac:dyDescent="0.3">
      <c r="A150" s="1">
        <v>148</v>
      </c>
      <c r="B150">
        <v>6</v>
      </c>
      <c r="C150">
        <v>102.29</v>
      </c>
      <c r="D150">
        <v>150</v>
      </c>
      <c r="E150">
        <v>0.71</v>
      </c>
      <c r="F150">
        <v>75.099999999999994</v>
      </c>
      <c r="G150">
        <v>5.7759729858633602</v>
      </c>
      <c r="H150">
        <v>2.2249232240433782E-3</v>
      </c>
      <c r="I150">
        <v>7.3778876034403206E-4</v>
      </c>
      <c r="J150">
        <v>0.41609013883179918</v>
      </c>
      <c r="K150">
        <v>7859.4688516444357</v>
      </c>
      <c r="L150">
        <v>1.2680270734760871E-2</v>
      </c>
      <c r="M150">
        <v>4.6971282288063023E-6</v>
      </c>
      <c r="N150">
        <v>5.1743025556428287E-5</v>
      </c>
      <c r="O150">
        <v>4.1264340681212988E-7</v>
      </c>
      <c r="P150">
        <v>2.6114750892990539E-5</v>
      </c>
      <c r="Q150">
        <v>7.1783187483211614E-5</v>
      </c>
      <c r="R150">
        <v>3.5106767010703373E-2</v>
      </c>
      <c r="S150">
        <v>463707.70393250219</v>
      </c>
      <c r="T150">
        <v>0.41744074923547397</v>
      </c>
      <c r="U150">
        <v>919872.45374430122</v>
      </c>
      <c r="V150">
        <v>463962.92140833719</v>
      </c>
      <c r="W150">
        <v>1.6871020935151079E-2</v>
      </c>
      <c r="X150">
        <v>5.2477028552527713E-3</v>
      </c>
      <c r="Y150">
        <v>4.9849707641135528E-3</v>
      </c>
      <c r="Z150">
        <v>948.37177083123129</v>
      </c>
      <c r="AA150">
        <v>3270.2474856249351</v>
      </c>
      <c r="AB150">
        <v>51753.887811480017</v>
      </c>
      <c r="AC150">
        <v>72892.799734478889</v>
      </c>
      <c r="AD150">
        <v>1654.4859986275819</v>
      </c>
      <c r="AE150">
        <v>51764.23858904231</v>
      </c>
      <c r="AF150">
        <v>1</v>
      </c>
      <c r="AG150">
        <v>6.7364891360002831E-4</v>
      </c>
      <c r="AH150">
        <v>4432498.3808373734</v>
      </c>
      <c r="AI150">
        <v>1483509.122266501</v>
      </c>
      <c r="AJ150">
        <v>0.2029124296125861</v>
      </c>
      <c r="AK150">
        <v>1805.4927087412241</v>
      </c>
      <c r="AL150">
        <v>2.412751838437408</v>
      </c>
      <c r="AM150">
        <v>3581.6161649300211</v>
      </c>
      <c r="AN150">
        <v>1.5814406293489701E-2</v>
      </c>
      <c r="AO150">
        <v>7.8313861179634986E-2</v>
      </c>
      <c r="AP150">
        <v>1.9008266855876449E-2</v>
      </c>
      <c r="AQ150">
        <v>1.9008266855876449E-2</v>
      </c>
      <c r="AR150">
        <v>1</v>
      </c>
      <c r="AT150">
        <f>1.4*(AL150)^0.03*(Y150)^0.08-14*(H150)^0.15*(I150)^0.35*(AG150)^0.06</f>
        <v>0.65108549993024611</v>
      </c>
      <c r="AU150">
        <f>ABS(E150-AT150)</f>
        <v>5.891450006975385E-2</v>
      </c>
    </row>
    <row r="151" spans="1:47" x14ac:dyDescent="0.3">
      <c r="A151" s="1">
        <v>149</v>
      </c>
      <c r="B151">
        <v>6</v>
      </c>
      <c r="C151">
        <v>102</v>
      </c>
      <c r="D151">
        <v>149</v>
      </c>
      <c r="E151">
        <v>0.65300000000000002</v>
      </c>
      <c r="F151">
        <v>79</v>
      </c>
      <c r="G151">
        <v>5.7704998036094821</v>
      </c>
      <c r="H151">
        <v>2.3548698865476568E-3</v>
      </c>
      <c r="I151">
        <v>7.3437332466084093E-4</v>
      </c>
      <c r="J151">
        <v>0.41628741788016721</v>
      </c>
      <c r="K151">
        <v>7779.971156558473</v>
      </c>
      <c r="L151">
        <v>1.557662034942078E-2</v>
      </c>
      <c r="M151">
        <v>6.0679491135564589E-6</v>
      </c>
      <c r="N151">
        <v>6.1688430634671771E-5</v>
      </c>
      <c r="O151">
        <v>5.3170707744254472E-7</v>
      </c>
      <c r="P151">
        <v>3.1162561591805297E-5</v>
      </c>
      <c r="Q151">
        <v>7.4115761940943408E-5</v>
      </c>
      <c r="R151">
        <v>4.9595675471172683E-2</v>
      </c>
      <c r="S151">
        <v>394503.10164192709</v>
      </c>
      <c r="T151">
        <v>0.41189342550118918</v>
      </c>
      <c r="U151">
        <v>925175.36365772574</v>
      </c>
      <c r="V151">
        <v>394782.97446188581</v>
      </c>
      <c r="W151">
        <v>1.4237024626694791E-2</v>
      </c>
      <c r="X151">
        <v>5.3425538110474426E-3</v>
      </c>
      <c r="Y151">
        <v>4.9343603119140281E-3</v>
      </c>
      <c r="Z151">
        <v>1123.8303240692289</v>
      </c>
      <c r="AA151">
        <v>3238.704103945905</v>
      </c>
      <c r="AB151">
        <v>47319.98874978735</v>
      </c>
      <c r="AC151">
        <v>72465.526416213397</v>
      </c>
      <c r="AD151">
        <v>1966.5035697375461</v>
      </c>
      <c r="AE151">
        <v>47329.452747537303</v>
      </c>
      <c r="AF151">
        <v>1</v>
      </c>
      <c r="AG151">
        <v>6.672374289407591E-4</v>
      </c>
      <c r="AH151">
        <v>4410160.3301585754</v>
      </c>
      <c r="AI151">
        <v>1473177.7072264999</v>
      </c>
      <c r="AJ151">
        <v>0.28638292097016232</v>
      </c>
      <c r="AK151">
        <v>1519.966888105869</v>
      </c>
      <c r="AL151">
        <v>2.378417900407463</v>
      </c>
      <c r="AM151">
        <v>3564.5750631573642</v>
      </c>
      <c r="AN151">
        <v>1.9952204261370451E-2</v>
      </c>
      <c r="AO151">
        <v>8.9069381543568749E-2</v>
      </c>
      <c r="AP151">
        <v>2.2407409920043489E-2</v>
      </c>
      <c r="AQ151">
        <v>2.2407409920043489E-2</v>
      </c>
      <c r="AR151">
        <v>1</v>
      </c>
      <c r="AT151">
        <f>1.4*(AL151)^0.03*(Y151)^0.08-14*(H151)^0.15*(I151)^0.35*(AG151)^0.06</f>
        <v>0.64807918922565877</v>
      </c>
      <c r="AU151">
        <f>ABS(E151-AT151)</f>
        <v>4.9208107743412555E-3</v>
      </c>
    </row>
    <row r="152" spans="1:47" x14ac:dyDescent="0.3">
      <c r="A152" s="1">
        <v>150</v>
      </c>
      <c r="B152">
        <v>6</v>
      </c>
      <c r="C152">
        <v>103</v>
      </c>
      <c r="D152">
        <v>149</v>
      </c>
      <c r="E152">
        <v>0.66400000000000003</v>
      </c>
      <c r="F152">
        <v>82.1</v>
      </c>
      <c r="G152">
        <v>5.7840809380332026</v>
      </c>
      <c r="H152">
        <v>2.4503866338117671E-3</v>
      </c>
      <c r="I152">
        <v>7.2997014714083059E-4</v>
      </c>
      <c r="J152">
        <v>0.41579840518594219</v>
      </c>
      <c r="K152">
        <v>7869.7680730474549</v>
      </c>
      <c r="L152">
        <v>1.523409493871577E-2</v>
      </c>
      <c r="M152">
        <v>5.9104039305244437E-6</v>
      </c>
      <c r="N152">
        <v>5.980801614019837E-5</v>
      </c>
      <c r="O152">
        <v>5.2373082347623174E-7</v>
      </c>
      <c r="P152">
        <v>3.0215185285258569E-5</v>
      </c>
      <c r="Q152">
        <v>7.4608130245592511E-5</v>
      </c>
      <c r="R152">
        <v>4.6590160107018948E-2</v>
      </c>
      <c r="S152">
        <v>381973.30235628987</v>
      </c>
      <c r="T152">
        <v>0.41268211546041461</v>
      </c>
      <c r="U152">
        <v>866356.92398273014</v>
      </c>
      <c r="V152">
        <v>382240.08839930652</v>
      </c>
      <c r="W152">
        <v>1.455244452524319E-2</v>
      </c>
      <c r="X152">
        <v>5.3276607224819941E-3</v>
      </c>
      <c r="Y152">
        <v>5.1107393038891816E-3</v>
      </c>
      <c r="Z152">
        <v>1099.4716366893431</v>
      </c>
      <c r="AA152">
        <v>3272.2370139563782</v>
      </c>
      <c r="AB152">
        <v>47985.094837898112</v>
      </c>
      <c r="AC152">
        <v>72266.709093220037</v>
      </c>
      <c r="AD152">
        <v>1904.0713071253799</v>
      </c>
      <c r="AE152">
        <v>47999.490366349477</v>
      </c>
      <c r="AF152">
        <v>1</v>
      </c>
      <c r="AG152">
        <v>6.9017527780715425E-4</v>
      </c>
      <c r="AH152">
        <v>4482699.7744677318</v>
      </c>
      <c r="AI152">
        <v>1508989.0993386749</v>
      </c>
      <c r="AJ152">
        <v>0.2696673747301932</v>
      </c>
      <c r="AK152">
        <v>1525.9018952563631</v>
      </c>
      <c r="AL152">
        <v>2.3886353345574092</v>
      </c>
      <c r="AM152">
        <v>3460.9111791814012</v>
      </c>
      <c r="AN152">
        <v>1.9392916615657951E-2</v>
      </c>
      <c r="AO152">
        <v>8.7823766952589102E-2</v>
      </c>
      <c r="AP152">
        <v>2.1971038924742049E-2</v>
      </c>
      <c r="AQ152">
        <v>2.1971038924742049E-2</v>
      </c>
      <c r="AR152">
        <v>1</v>
      </c>
      <c r="AT152">
        <f>1.4*(AL152)^0.03*(Y152)^0.08-14*(H152)^0.15*(I152)^0.35*(AG152)^0.06</f>
        <v>0.64912319954875319</v>
      </c>
      <c r="AU152">
        <f>ABS(E152-AT152)</f>
        <v>1.4876800451246841E-2</v>
      </c>
    </row>
    <row r="153" spans="1:47" x14ac:dyDescent="0.3">
      <c r="A153" s="1">
        <v>151</v>
      </c>
      <c r="B153">
        <v>6</v>
      </c>
      <c r="C153">
        <v>103</v>
      </c>
      <c r="D153">
        <v>200</v>
      </c>
      <c r="E153">
        <v>0.59</v>
      </c>
      <c r="F153">
        <v>97.6</v>
      </c>
      <c r="G153">
        <v>5.7840809380332026</v>
      </c>
      <c r="H153">
        <v>2.170188951494777E-3</v>
      </c>
      <c r="I153">
        <v>9.7982570086017537E-4</v>
      </c>
      <c r="J153">
        <v>0.41579840518594219</v>
      </c>
      <c r="K153">
        <v>10563.447077916049</v>
      </c>
      <c r="L153">
        <v>1.9634740933174639E-2</v>
      </c>
      <c r="M153">
        <v>8.1077315784112712E-6</v>
      </c>
      <c r="N153">
        <v>7.247581937375236E-5</v>
      </c>
      <c r="O153">
        <v>7.1916134184746291E-7</v>
      </c>
      <c r="P153">
        <v>3.6669891397682621E-5</v>
      </c>
      <c r="Q153">
        <v>7.8556418744707743E-5</v>
      </c>
      <c r="R153">
        <v>0.1249887187223921</v>
      </c>
      <c r="S153">
        <v>543360.83102272579</v>
      </c>
      <c r="T153">
        <v>0.74353788651036357</v>
      </c>
      <c r="U153">
        <v>1560933.1543313011</v>
      </c>
      <c r="V153">
        <v>543882.0692681378</v>
      </c>
      <c r="W153">
        <v>8.8847997891679884E-3</v>
      </c>
      <c r="X153">
        <v>5.1431717615805974E-3</v>
      </c>
      <c r="Y153">
        <v>5.1107393038891816E-3</v>
      </c>
      <c r="Z153">
        <v>1800.8284237880739</v>
      </c>
      <c r="AA153">
        <v>4392.2644482635942</v>
      </c>
      <c r="AB153">
        <v>57231.353510066867</v>
      </c>
      <c r="AC153">
        <v>97002.29408485911</v>
      </c>
      <c r="AD153">
        <v>3118.685026851254</v>
      </c>
      <c r="AE153">
        <v>57248.522916119888</v>
      </c>
      <c r="AF153">
        <v>1</v>
      </c>
      <c r="AG153">
        <v>6.9017527780715425E-4</v>
      </c>
      <c r="AH153">
        <v>4482699.7744677318</v>
      </c>
      <c r="AI153">
        <v>1508989.0993386749</v>
      </c>
      <c r="AJ153">
        <v>0.72344416871150052</v>
      </c>
      <c r="AK153">
        <v>2170.610659831621</v>
      </c>
      <c r="AL153">
        <v>4.3036535913831084</v>
      </c>
      <c r="AM153">
        <v>6235.5951158621701</v>
      </c>
      <c r="AN153">
        <v>2.580047564401302E-2</v>
      </c>
      <c r="AO153">
        <v>0.1029182480049938</v>
      </c>
      <c r="AP153">
        <v>2.3994950216420671E-2</v>
      </c>
      <c r="AQ153">
        <v>2.3994950216420671E-2</v>
      </c>
      <c r="AR153">
        <v>1</v>
      </c>
      <c r="AT153">
        <f>1.4*(AL153)^0.03*(Y153)^0.08-14*(H153)^0.15*(I153)^0.35*(AG153)^0.06</f>
        <v>0.63996923599368061</v>
      </c>
      <c r="AU153">
        <f>ABS(E153-AT153)</f>
        <v>4.9969235993680639E-2</v>
      </c>
    </row>
    <row r="154" spans="1:47" x14ac:dyDescent="0.3">
      <c r="A154" s="1">
        <v>152</v>
      </c>
      <c r="B154">
        <v>6</v>
      </c>
      <c r="C154">
        <v>103</v>
      </c>
      <c r="D154">
        <v>250</v>
      </c>
      <c r="E154">
        <v>0.55300000000000005</v>
      </c>
      <c r="F154">
        <v>115.4</v>
      </c>
      <c r="G154">
        <v>5.7840809380332026</v>
      </c>
      <c r="H154">
        <v>2.052785286905715E-3</v>
      </c>
      <c r="I154">
        <v>1.2247821260752191E-3</v>
      </c>
      <c r="J154">
        <v>0.41579840518594219</v>
      </c>
      <c r="K154">
        <v>13204.308847395059</v>
      </c>
      <c r="L154">
        <v>2.2158768119150171E-2</v>
      </c>
      <c r="M154">
        <v>9.424601074327633E-6</v>
      </c>
      <c r="N154">
        <v>7.8721615331357137E-5</v>
      </c>
      <c r="O154">
        <v>8.364719834972334E-7</v>
      </c>
      <c r="P154">
        <v>3.9864432314685281E-5</v>
      </c>
      <c r="Q154">
        <v>8.0810725459885057E-5</v>
      </c>
      <c r="R154">
        <v>0.23213368994648309</v>
      </c>
      <c r="S154">
        <v>745855.32342640741</v>
      </c>
      <c r="T154">
        <v>1.161777947672443</v>
      </c>
      <c r="U154">
        <v>2438958.0536426571</v>
      </c>
      <c r="V154">
        <v>746687.62542698567</v>
      </c>
      <c r="W154">
        <v>1.1224075703306269E-2</v>
      </c>
      <c r="X154">
        <v>4.9828108534240413E-3</v>
      </c>
      <c r="Y154">
        <v>5.1107393038891816E-3</v>
      </c>
      <c r="Z154">
        <v>2454.177760467283</v>
      </c>
      <c r="AA154">
        <v>5490.330560329493</v>
      </c>
      <c r="AB154">
        <v>67052.835786158859</v>
      </c>
      <c r="AC154">
        <v>121252.86760607389</v>
      </c>
      <c r="AD154">
        <v>4250.15916769058</v>
      </c>
      <c r="AE154">
        <v>67072.951636894708</v>
      </c>
      <c r="AF154">
        <v>1</v>
      </c>
      <c r="AG154">
        <v>6.9017527780715425E-4</v>
      </c>
      <c r="AH154">
        <v>4482699.7744677318</v>
      </c>
      <c r="AI154">
        <v>1508989.0993386749</v>
      </c>
      <c r="AJ154">
        <v>1.343607375688542</v>
      </c>
      <c r="AK154">
        <v>2979.5329793542101</v>
      </c>
      <c r="AL154">
        <v>6.7244587365361062</v>
      </c>
      <c r="AM154">
        <v>9743.1173685346403</v>
      </c>
      <c r="AN154">
        <v>2.9560597258605461E-2</v>
      </c>
      <c r="AO154">
        <v>0.110998640060832</v>
      </c>
      <c r="AP154">
        <v>3.1871329768539548E-2</v>
      </c>
      <c r="AQ154">
        <v>3.1871329768539548E-2</v>
      </c>
      <c r="AR154">
        <v>1</v>
      </c>
      <c r="AT154">
        <f>1.4*(AL154)^0.03*(Y154)^0.08-14*(H154)^0.15*(I154)^0.35*(AG154)^0.06</f>
        <v>0.62984537447654598</v>
      </c>
      <c r="AU154">
        <f>ABS(E154-AT154)</f>
        <v>7.6845374476545936E-2</v>
      </c>
    </row>
    <row r="155" spans="1:47" x14ac:dyDescent="0.3">
      <c r="A155" s="1">
        <v>153</v>
      </c>
      <c r="B155">
        <v>6</v>
      </c>
      <c r="C155">
        <v>119</v>
      </c>
      <c r="D155">
        <v>100</v>
      </c>
      <c r="E155">
        <v>0.71499999999999997</v>
      </c>
      <c r="F155">
        <v>58.7</v>
      </c>
      <c r="G155">
        <v>6.0383304656024963</v>
      </c>
      <c r="H155">
        <v>2.6614224339532718E-3</v>
      </c>
      <c r="I155">
        <v>4.4958921177554168E-4</v>
      </c>
      <c r="J155">
        <v>0.40695047646960392</v>
      </c>
      <c r="K155">
        <v>6295.6919589408481</v>
      </c>
      <c r="L155">
        <v>1.6261859942303371E-2</v>
      </c>
      <c r="M155">
        <v>6.5547179912712748E-6</v>
      </c>
      <c r="N155">
        <v>5.1825037873996731E-5</v>
      </c>
      <c r="O155">
        <v>6.8945191091673853E-7</v>
      </c>
      <c r="P155">
        <v>2.629388384690912E-5</v>
      </c>
      <c r="Q155">
        <v>8.8574898176151695E-5</v>
      </c>
      <c r="R155">
        <v>1.5476513478649539E-2</v>
      </c>
      <c r="S155">
        <v>73390.331071826993</v>
      </c>
      <c r="T155">
        <v>0.19053879321205949</v>
      </c>
      <c r="U155">
        <v>143557.78976346421</v>
      </c>
      <c r="V155">
        <v>73273.381421865706</v>
      </c>
      <c r="W155">
        <v>2.1912407258549468E-2</v>
      </c>
      <c r="X155">
        <v>5.7349386994615982E-3</v>
      </c>
      <c r="Y155">
        <v>8.7200451474939711E-3</v>
      </c>
      <c r="Z155">
        <v>730.17993008309713</v>
      </c>
      <c r="AA155">
        <v>2562.0348423968321</v>
      </c>
      <c r="AB155">
        <v>33200.548440495862</v>
      </c>
      <c r="AC155">
        <v>46434.333483210983</v>
      </c>
      <c r="AD155">
        <v>1085.466578749408</v>
      </c>
      <c r="AE155">
        <v>33311.984576838448</v>
      </c>
      <c r="AF155">
        <v>1</v>
      </c>
      <c r="AG155">
        <v>1.15206855637513E-3</v>
      </c>
      <c r="AH155">
        <v>5698612.8120795144</v>
      </c>
      <c r="AI155">
        <v>2156531.6806687862</v>
      </c>
      <c r="AJ155">
        <v>9.3560090477808264E-2</v>
      </c>
      <c r="AK155">
        <v>511.13388531712758</v>
      </c>
      <c r="AL155">
        <v>1.1518632253346659</v>
      </c>
      <c r="AM155">
        <v>999.82177185608612</v>
      </c>
      <c r="AN155">
        <v>1.9817529647626151E-2</v>
      </c>
      <c r="AO155">
        <v>9.1229577395561895E-2</v>
      </c>
      <c r="AP155">
        <v>2.644591729443091E-2</v>
      </c>
      <c r="AQ155">
        <v>2.644591729443091E-2</v>
      </c>
      <c r="AR155">
        <v>1</v>
      </c>
      <c r="AT155">
        <f>1.4*(AL155)^0.03*(Y155)^0.08-14*(H155)^0.15*(I155)^0.35*(AG155)^0.06</f>
        <v>0.70381356500357573</v>
      </c>
      <c r="AU155">
        <f>ABS(E155-AT155)</f>
        <v>1.1186434996424244E-2</v>
      </c>
    </row>
    <row r="156" spans="1:47" x14ac:dyDescent="0.3">
      <c r="A156" s="1">
        <v>154</v>
      </c>
      <c r="B156">
        <v>6</v>
      </c>
      <c r="C156">
        <v>120</v>
      </c>
      <c r="D156">
        <v>150</v>
      </c>
      <c r="E156">
        <v>0.66200000000000003</v>
      </c>
      <c r="F156">
        <v>82.7</v>
      </c>
      <c r="G156">
        <v>6.0555521671258941</v>
      </c>
      <c r="H156">
        <v>2.5027684015329951E-3</v>
      </c>
      <c r="I156">
        <v>6.7138295620624102E-4</v>
      </c>
      <c r="J156">
        <v>0.40637139058119082</v>
      </c>
      <c r="K156">
        <v>9541.1281544511367</v>
      </c>
      <c r="L156">
        <v>2.012905445183872E-2</v>
      </c>
      <c r="M156">
        <v>8.555487857038191E-6</v>
      </c>
      <c r="N156">
        <v>6.0922950089996711E-5</v>
      </c>
      <c r="O156">
        <v>9.0967437669797755E-7</v>
      </c>
      <c r="P156">
        <v>3.0966857036611507E-5</v>
      </c>
      <c r="Q156">
        <v>9.290016269118673E-5</v>
      </c>
      <c r="R156">
        <v>4.9051991483472897E-2</v>
      </c>
      <c r="S156">
        <v>133362.46017039791</v>
      </c>
      <c r="T156">
        <v>0.42936164247989311</v>
      </c>
      <c r="U156">
        <v>304310.97783517378</v>
      </c>
      <c r="V156">
        <v>133413.15124785551</v>
      </c>
      <c r="W156">
        <v>1.220900939834332E-2</v>
      </c>
      <c r="X156">
        <v>5.373157957677184E-3</v>
      </c>
      <c r="Y156">
        <v>9.0022950021880661E-3</v>
      </c>
      <c r="Z156">
        <v>1310.5076323531291</v>
      </c>
      <c r="AA156">
        <v>3877.2415158376589</v>
      </c>
      <c r="AB156">
        <v>45987.639544258593</v>
      </c>
      <c r="AC156">
        <v>69467.733450541651</v>
      </c>
      <c r="AD156">
        <v>1931.5091493771899</v>
      </c>
      <c r="AE156">
        <v>46154.901797047707</v>
      </c>
      <c r="AF156">
        <v>1</v>
      </c>
      <c r="AG156">
        <v>1.18782595853922E-3</v>
      </c>
      <c r="AH156">
        <v>5775007.3635271369</v>
      </c>
      <c r="AI156">
        <v>2202043.5517215352</v>
      </c>
      <c r="AJ156">
        <v>0.29739014105894879</v>
      </c>
      <c r="AK156">
        <v>960.40924767327044</v>
      </c>
      <c r="AL156">
        <v>2.603113870828655</v>
      </c>
      <c r="AM156">
        <v>2191.494344870142</v>
      </c>
      <c r="AN156">
        <v>2.5116277528862169E-2</v>
      </c>
      <c r="AO156">
        <v>0.1042403591157411</v>
      </c>
      <c r="AP156">
        <v>2.6525313586803149E-2</v>
      </c>
      <c r="AQ156">
        <v>2.6525313586803149E-2</v>
      </c>
      <c r="AR156">
        <v>1</v>
      </c>
      <c r="AT156">
        <f>1.4*(AL156)^0.03*(Y156)^0.08-14*(H156)^0.15*(I156)^0.35*(AG156)^0.06</f>
        <v>0.69342315641625452</v>
      </c>
      <c r="AU156">
        <f>ABS(E156-AT156)</f>
        <v>3.1423156416254483E-2</v>
      </c>
    </row>
    <row r="157" spans="1:47" x14ac:dyDescent="0.3">
      <c r="A157" s="1">
        <v>155</v>
      </c>
      <c r="B157">
        <v>6</v>
      </c>
      <c r="C157">
        <v>120</v>
      </c>
      <c r="D157">
        <v>201</v>
      </c>
      <c r="E157">
        <v>0.60599999999999998</v>
      </c>
      <c r="F157">
        <v>103.2</v>
      </c>
      <c r="G157">
        <v>6.0555521671258941</v>
      </c>
      <c r="H157">
        <v>2.3307197299915639E-3</v>
      </c>
      <c r="I157">
        <v>8.9965316131636298E-4</v>
      </c>
      <c r="J157">
        <v>0.40637139058119082</v>
      </c>
      <c r="K157">
        <v>12785.11172696452</v>
      </c>
      <c r="L157">
        <v>2.4422790503949059E-2</v>
      </c>
      <c r="M157">
        <v>1.0881846308799511E-5</v>
      </c>
      <c r="N157">
        <v>7.0555566794381358E-5</v>
      </c>
      <c r="O157">
        <v>1.1582354484520611E-6</v>
      </c>
      <c r="P157">
        <v>3.5924602258511457E-5</v>
      </c>
      <c r="Q157">
        <v>9.6581361589340869E-5</v>
      </c>
      <c r="R157">
        <v>0.1196810205883148</v>
      </c>
      <c r="S157">
        <v>200665.38589777259</v>
      </c>
      <c r="T157">
        <v>0.77096176523689608</v>
      </c>
      <c r="U157">
        <v>546420.7918008382</v>
      </c>
      <c r="V157">
        <v>200808.22153882959</v>
      </c>
      <c r="W157">
        <v>1.174481344067029E-2</v>
      </c>
      <c r="X157">
        <v>5.1580520622786213E-3</v>
      </c>
      <c r="Y157">
        <v>9.0022950021880661E-3</v>
      </c>
      <c r="Z157">
        <v>2047.02843070165</v>
      </c>
      <c r="AA157">
        <v>5195.5036312224629</v>
      </c>
      <c r="AB157">
        <v>56410.578271177852</v>
      </c>
      <c r="AC157">
        <v>93086.762823725818</v>
      </c>
      <c r="AD157">
        <v>3017.040149423613</v>
      </c>
      <c r="AE157">
        <v>56615.749932439001</v>
      </c>
      <c r="AF157">
        <v>1</v>
      </c>
      <c r="AG157">
        <v>1.18782595853922E-3</v>
      </c>
      <c r="AH157">
        <v>5775007.3635271369</v>
      </c>
      <c r="AI157">
        <v>2202043.5517215352</v>
      </c>
      <c r="AJ157">
        <v>0.72559654600017398</v>
      </c>
      <c r="AK157">
        <v>1445.0910103030919</v>
      </c>
      <c r="AL157">
        <v>4.6741512664599316</v>
      </c>
      <c r="AM157">
        <v>3935.047245648826</v>
      </c>
      <c r="AN157">
        <v>3.1219336685100921E-2</v>
      </c>
      <c r="AO157">
        <v>0.1176300664333709</v>
      </c>
      <c r="AP157">
        <v>3.3812727488131751E-2</v>
      </c>
      <c r="AQ157">
        <v>3.3812727488131751E-2</v>
      </c>
      <c r="AR157">
        <v>1</v>
      </c>
      <c r="AT157">
        <f>1.4*(AL157)^0.03*(Y157)^0.08-14*(H157)^0.15*(I157)^0.35*(AG157)^0.06</f>
        <v>0.68258645824341435</v>
      </c>
      <c r="AU157">
        <f>ABS(E157-AT157)</f>
        <v>7.6586458243414368E-2</v>
      </c>
    </row>
    <row r="158" spans="1:47" x14ac:dyDescent="0.3">
      <c r="A158" s="1">
        <v>156</v>
      </c>
      <c r="B158">
        <v>6</v>
      </c>
      <c r="C158">
        <v>120</v>
      </c>
      <c r="D158">
        <v>250</v>
      </c>
      <c r="E158">
        <v>0.55600000000000005</v>
      </c>
      <c r="F158">
        <v>120.3</v>
      </c>
      <c r="G158">
        <v>6.0555521671258941</v>
      </c>
      <c r="H158">
        <v>2.1843993134540701E-3</v>
      </c>
      <c r="I158">
        <v>1.1189715936770681E-3</v>
      </c>
      <c r="J158">
        <v>0.40637139058119082</v>
      </c>
      <c r="K158">
        <v>15901.880257418559</v>
      </c>
      <c r="L158">
        <v>2.878875931429695E-2</v>
      </c>
      <c r="M158">
        <v>1.3349005032973089E-5</v>
      </c>
      <c r="N158">
        <v>7.9151634726509431E-5</v>
      </c>
      <c r="O158">
        <v>1.422407522627567E-6</v>
      </c>
      <c r="P158">
        <v>4.0372082827416562E-5</v>
      </c>
      <c r="Q158">
        <v>1.002337745799172E-4</v>
      </c>
      <c r="R158">
        <v>0.2351184354219894</v>
      </c>
      <c r="S158">
        <v>261315.21790015089</v>
      </c>
      <c r="T158">
        <v>1.1926712291108139</v>
      </c>
      <c r="U158">
        <v>845308.27176437189</v>
      </c>
      <c r="V158">
        <v>261593.3889994256</v>
      </c>
      <c r="W158">
        <v>1.079414997185167E-2</v>
      </c>
      <c r="X158">
        <v>5.0236167243487007E-3</v>
      </c>
      <c r="Y158">
        <v>9.0022950021880661E-3</v>
      </c>
      <c r="Z158">
        <v>2869.1587217198671</v>
      </c>
      <c r="AA158">
        <v>6462.0691930627636</v>
      </c>
      <c r="AB158">
        <v>64373.432997501943</v>
      </c>
      <c r="AC158">
        <v>115779.5557509028</v>
      </c>
      <c r="AD158">
        <v>4228.7478418317178</v>
      </c>
      <c r="AE158">
        <v>64607.566463138268</v>
      </c>
      <c r="AF158">
        <v>1</v>
      </c>
      <c r="AG158">
        <v>1.18782595853922E-3</v>
      </c>
      <c r="AH158">
        <v>5775007.3635271369</v>
      </c>
      <c r="AI158">
        <v>2202043.5517215352</v>
      </c>
      <c r="AJ158">
        <v>1.4254651556657709</v>
      </c>
      <c r="AK158">
        <v>1881.860543877156</v>
      </c>
      <c r="AL158">
        <v>7.2308718634129292</v>
      </c>
      <c r="AM158">
        <v>6087.4842913059483</v>
      </c>
      <c r="AN158">
        <v>3.7564688701066017E-2</v>
      </c>
      <c r="AO158">
        <v>0.13036488705920621</v>
      </c>
      <c r="AP158">
        <v>4.0343220102500348E-2</v>
      </c>
      <c r="AQ158">
        <v>4.0343220102500348E-2</v>
      </c>
      <c r="AR158">
        <v>1</v>
      </c>
      <c r="AT158">
        <f>1.4*(AL158)^0.03*(Y158)^0.08-14*(H158)^0.15*(I158)^0.35*(AG158)^0.06</f>
        <v>0.67356198517796095</v>
      </c>
      <c r="AU158">
        <f>ABS(E158-AT158)</f>
        <v>0.1175619851779609</v>
      </c>
    </row>
    <row r="159" spans="1:47" x14ac:dyDescent="0.3">
      <c r="A159" s="1">
        <v>157</v>
      </c>
      <c r="B159">
        <v>6</v>
      </c>
      <c r="C159">
        <v>134</v>
      </c>
      <c r="D159">
        <v>101</v>
      </c>
      <c r="E159">
        <v>0.82199999999999995</v>
      </c>
      <c r="F159">
        <v>56.5</v>
      </c>
      <c r="G159">
        <v>6.3026809525423326</v>
      </c>
      <c r="H159">
        <v>2.587309271114167E-3</v>
      </c>
      <c r="I159">
        <v>4.2894781017741609E-4</v>
      </c>
      <c r="J159">
        <v>0.3983247922956597</v>
      </c>
      <c r="K159">
        <v>7380.3223296607084</v>
      </c>
      <c r="L159">
        <v>1.245185215062744E-2</v>
      </c>
      <c r="M159">
        <v>4.7825909886892727E-6</v>
      </c>
      <c r="N159">
        <v>3.3050252870405967E-5</v>
      </c>
      <c r="O159">
        <v>5.8224790162864088E-7</v>
      </c>
      <c r="P159">
        <v>1.6830974340377389E-5</v>
      </c>
      <c r="Q159">
        <v>9.9389542519813179E-5</v>
      </c>
      <c r="R159">
        <v>6.3277949357241721E-3</v>
      </c>
      <c r="S159">
        <v>41973.42384762357</v>
      </c>
      <c r="T159">
        <v>0.19971578511943469</v>
      </c>
      <c r="U159">
        <v>62119.901977290538</v>
      </c>
      <c r="V159">
        <v>42005.224505590952</v>
      </c>
      <c r="W159">
        <v>3.057646766709286E-2</v>
      </c>
      <c r="X159">
        <v>5.6099094609406196E-3</v>
      </c>
      <c r="Y159">
        <v>1.3780767538850269E-2</v>
      </c>
      <c r="Z159">
        <v>523.27823390860772</v>
      </c>
      <c r="AA159">
        <v>2939.765359037121</v>
      </c>
      <c r="AB159">
        <v>37068.916964898643</v>
      </c>
      <c r="AC159">
        <v>45096.006040022672</v>
      </c>
      <c r="AD159">
        <v>688.63233269037607</v>
      </c>
      <c r="AE159">
        <v>37407.177969674187</v>
      </c>
      <c r="AF159">
        <v>1</v>
      </c>
      <c r="AG159">
        <v>1.7930434555790799E-3</v>
      </c>
      <c r="AH159">
        <v>6853433.6562324734</v>
      </c>
      <c r="AI159">
        <v>2891677.474562089</v>
      </c>
      <c r="AJ159">
        <v>3.995371135365134E-2</v>
      </c>
      <c r="AK159">
        <v>475.19289998226452</v>
      </c>
      <c r="AL159">
        <v>1.261005913194398</v>
      </c>
      <c r="AM159">
        <v>703.27682760323557</v>
      </c>
      <c r="AN159">
        <v>1.4040136013590941E-2</v>
      </c>
      <c r="AO159">
        <v>7.7175989405789888E-2</v>
      </c>
      <c r="AP159">
        <v>2.1407173177062869E-2</v>
      </c>
      <c r="AQ159">
        <v>2.1407173177062869E-2</v>
      </c>
      <c r="AR159">
        <v>1</v>
      </c>
      <c r="AT159">
        <f>1.4*(AL159)^0.03*(Y159)^0.08-14*(H159)^0.15*(I159)^0.35*(AG159)^0.06</f>
        <v>0.74088731114756512</v>
      </c>
      <c r="AU159">
        <f>ABS(E159-AT159)</f>
        <v>8.1112688852434833E-2</v>
      </c>
    </row>
    <row r="160" spans="1:47" x14ac:dyDescent="0.3">
      <c r="A160" s="1">
        <v>158</v>
      </c>
      <c r="B160">
        <v>6</v>
      </c>
      <c r="C160">
        <v>134</v>
      </c>
      <c r="D160">
        <v>101</v>
      </c>
      <c r="E160">
        <v>0.70599999999999996</v>
      </c>
      <c r="F160">
        <v>57.7</v>
      </c>
      <c r="G160">
        <v>6.3026809525423326</v>
      </c>
      <c r="H160">
        <v>2.6422609724475652E-3</v>
      </c>
      <c r="I160">
        <v>4.2894781017741609E-4</v>
      </c>
      <c r="J160">
        <v>0.3983247922956597</v>
      </c>
      <c r="K160">
        <v>7380.3223296607084</v>
      </c>
      <c r="L160">
        <v>2.1010167320007069E-2</v>
      </c>
      <c r="M160">
        <v>9.1770025974836638E-6</v>
      </c>
      <c r="N160">
        <v>5.4426537204568471E-5</v>
      </c>
      <c r="O160">
        <v>1.119401015922006E-6</v>
      </c>
      <c r="P160">
        <v>2.781280639279682E-5</v>
      </c>
      <c r="Q160">
        <v>1.0581201437174651E-4</v>
      </c>
      <c r="R160">
        <v>1.7262633602583458E-2</v>
      </c>
      <c r="S160">
        <v>30962.795461952781</v>
      </c>
      <c r="T160">
        <v>0.19971578511943469</v>
      </c>
      <c r="U160">
        <v>62119.901977290538</v>
      </c>
      <c r="V160">
        <v>31008.460784373019</v>
      </c>
      <c r="W160">
        <v>1.8512283145382759E-2</v>
      </c>
      <c r="X160">
        <v>5.7832141650591981E-3</v>
      </c>
      <c r="Y160">
        <v>1.3780767538850269E-2</v>
      </c>
      <c r="Z160">
        <v>864.29101555691375</v>
      </c>
      <c r="AA160">
        <v>2939.765359037121</v>
      </c>
      <c r="AB160">
        <v>31837.780264256009</v>
      </c>
      <c r="AC160">
        <v>45096.006040022672</v>
      </c>
      <c r="AD160">
        <v>1137.403965230171</v>
      </c>
      <c r="AE160">
        <v>32128.30613940387</v>
      </c>
      <c r="AF160">
        <v>1</v>
      </c>
      <c r="AG160">
        <v>1.7930434555790799E-3</v>
      </c>
      <c r="AH160">
        <v>6853433.6562324734</v>
      </c>
      <c r="AI160">
        <v>2891677.474562089</v>
      </c>
      <c r="AJ160">
        <v>0.108996307112871</v>
      </c>
      <c r="AK160">
        <v>350.53848884324628</v>
      </c>
      <c r="AL160">
        <v>1.261005913194398</v>
      </c>
      <c r="AM160">
        <v>703.27682760323557</v>
      </c>
      <c r="AN160">
        <v>2.5291018261530129E-2</v>
      </c>
      <c r="AO160">
        <v>0.10702356864316109</v>
      </c>
      <c r="AP160">
        <v>3.154883968789985E-2</v>
      </c>
      <c r="AQ160">
        <v>3.154883968789985E-2</v>
      </c>
      <c r="AR160">
        <v>1</v>
      </c>
      <c r="AT160">
        <f>1.4*(AL160)^0.03*(Y160)^0.08-14*(H160)^0.15*(I160)^0.35*(AG160)^0.06</f>
        <v>0.74006705515914928</v>
      </c>
      <c r="AU160">
        <f>ABS(E160-AT160)</f>
        <v>3.4067055159149318E-2</v>
      </c>
    </row>
    <row r="161" spans="1:47" x14ac:dyDescent="0.3">
      <c r="A161" s="1">
        <v>159</v>
      </c>
      <c r="B161">
        <v>6</v>
      </c>
      <c r="C161">
        <v>134</v>
      </c>
      <c r="D161">
        <v>101</v>
      </c>
      <c r="E161">
        <v>0.68200000000000005</v>
      </c>
      <c r="F161">
        <v>57.7</v>
      </c>
      <c r="G161">
        <v>6.3026809525423326</v>
      </c>
      <c r="H161">
        <v>2.6422609724475652E-3</v>
      </c>
      <c r="I161">
        <v>4.2894781017741609E-4</v>
      </c>
      <c r="J161">
        <v>0.3983247922956597</v>
      </c>
      <c r="K161">
        <v>7380.3223296607084</v>
      </c>
      <c r="L161">
        <v>2.2999034452579101E-2</v>
      </c>
      <c r="M161">
        <v>1.0269818497091301E-5</v>
      </c>
      <c r="N161">
        <v>5.8851732815429659E-5</v>
      </c>
      <c r="O161">
        <v>1.253304856130622E-6</v>
      </c>
      <c r="P161">
        <v>3.0099064104574189E-5</v>
      </c>
      <c r="Q161">
        <v>1.073146952297582E-4</v>
      </c>
      <c r="R161">
        <v>2.0196059054417709E-2</v>
      </c>
      <c r="S161">
        <v>28893.457287285291</v>
      </c>
      <c r="T161">
        <v>0.19971578511943469</v>
      </c>
      <c r="U161">
        <v>62119.901977290538</v>
      </c>
      <c r="V161">
        <v>28941.239363646258</v>
      </c>
      <c r="W161">
        <v>1.711512970044821E-2</v>
      </c>
      <c r="X161">
        <v>5.8233560006983459E-3</v>
      </c>
      <c r="Y161">
        <v>1.3780767538850269E-2</v>
      </c>
      <c r="Z161">
        <v>934.8453841738044</v>
      </c>
      <c r="AA161">
        <v>2939.765359037121</v>
      </c>
      <c r="AB161">
        <v>30755.476119295468</v>
      </c>
      <c r="AC161">
        <v>45096.006040022672</v>
      </c>
      <c r="AD161">
        <v>1230.2532685142669</v>
      </c>
      <c r="AE161">
        <v>31036.125760727249</v>
      </c>
      <c r="AF161">
        <v>1</v>
      </c>
      <c r="AG161">
        <v>1.7930434555790799E-3</v>
      </c>
      <c r="AH161">
        <v>6853433.6562324734</v>
      </c>
      <c r="AI161">
        <v>2891677.474562089</v>
      </c>
      <c r="AJ161">
        <v>0.12751796196587031</v>
      </c>
      <c r="AK161">
        <v>327.11093116212737</v>
      </c>
      <c r="AL161">
        <v>1.261005913194398</v>
      </c>
      <c r="AM161">
        <v>703.27682760323557</v>
      </c>
      <c r="AN161">
        <v>2.7999896083343911E-2</v>
      </c>
      <c r="AO161">
        <v>0.1132477249529026</v>
      </c>
      <c r="AP161">
        <v>3.3848667738607043E-2</v>
      </c>
      <c r="AQ161">
        <v>3.3848667738607043E-2</v>
      </c>
      <c r="AR161">
        <v>1</v>
      </c>
      <c r="AT161">
        <f>1.4*(AL161)^0.03*(Y161)^0.08-14*(H161)^0.15*(I161)^0.35*(AG161)^0.06</f>
        <v>0.74006705515914928</v>
      </c>
      <c r="AU161">
        <f>ABS(E161-AT161)</f>
        <v>5.8067055159149228E-2</v>
      </c>
    </row>
    <row r="162" spans="1:47" x14ac:dyDescent="0.3">
      <c r="A162" s="1">
        <v>160</v>
      </c>
      <c r="B162">
        <v>6</v>
      </c>
      <c r="C162">
        <v>134</v>
      </c>
      <c r="D162">
        <v>150</v>
      </c>
      <c r="E162">
        <v>0.77400000000000002</v>
      </c>
      <c r="F162">
        <v>78.599999999999994</v>
      </c>
      <c r="G162">
        <v>6.3026809525423326</v>
      </c>
      <c r="H162">
        <v>2.4235532011406399E-3</v>
      </c>
      <c r="I162">
        <v>6.3705120323378627E-4</v>
      </c>
      <c r="J162">
        <v>0.3983247922956597</v>
      </c>
      <c r="K162">
        <v>10960.874747020849</v>
      </c>
      <c r="L162">
        <v>1.5815735391892662E-2</v>
      </c>
      <c r="M162">
        <v>6.4434889288483847E-6</v>
      </c>
      <c r="N162">
        <v>4.1490164621330257E-5</v>
      </c>
      <c r="O162">
        <v>7.8502444707617691E-7</v>
      </c>
      <c r="P162">
        <v>2.1160770824385391E-5</v>
      </c>
      <c r="Q162">
        <v>1.023203613044265E-4</v>
      </c>
      <c r="R162">
        <v>2.2499301776012701E-2</v>
      </c>
      <c r="S162">
        <v>82082.855007481092</v>
      </c>
      <c r="T162">
        <v>0.44050633910276249</v>
      </c>
      <c r="U162">
        <v>137015.76262023699</v>
      </c>
      <c r="V162">
        <v>82167.26161004763</v>
      </c>
      <c r="W162">
        <v>1.6215449431238808E-2</v>
      </c>
      <c r="X162">
        <v>5.2459971038532069E-3</v>
      </c>
      <c r="Y162">
        <v>1.3780767538850269E-2</v>
      </c>
      <c r="Z162">
        <v>986.71332347879616</v>
      </c>
      <c r="AA162">
        <v>4365.9881569858226</v>
      </c>
      <c r="AB162">
        <v>51838.08219056073</v>
      </c>
      <c r="AC162">
        <v>66974.26639607329</v>
      </c>
      <c r="AD162">
        <v>1298.511295928565</v>
      </c>
      <c r="AE162">
        <v>52311.114671763797</v>
      </c>
      <c r="AF162">
        <v>1</v>
      </c>
      <c r="AG162">
        <v>1.7930434555790799E-3</v>
      </c>
      <c r="AH162">
        <v>6853433.6562324734</v>
      </c>
      <c r="AI162">
        <v>2891677.474562089</v>
      </c>
      <c r="AJ162">
        <v>0.1420606416529884</v>
      </c>
      <c r="AK162">
        <v>929.28301611585243</v>
      </c>
      <c r="AL162">
        <v>2.7813580087122798</v>
      </c>
      <c r="AM162">
        <v>1551.193865412489</v>
      </c>
      <c r="AN162">
        <v>1.8374210157155419E-2</v>
      </c>
      <c r="AO162">
        <v>8.9617299472851172E-2</v>
      </c>
      <c r="AP162">
        <v>2.1737688340598291E-2</v>
      </c>
      <c r="AQ162">
        <v>2.1737688340598291E-2</v>
      </c>
      <c r="AR162">
        <v>1</v>
      </c>
      <c r="AT162">
        <f>1.4*(AL162)^0.03*(Y162)^0.08-14*(H162)^0.15*(I162)^0.35*(AG162)^0.06</f>
        <v>0.72925996966843276</v>
      </c>
      <c r="AU162">
        <f>ABS(E162-AT162)</f>
        <v>4.474003033156726E-2</v>
      </c>
    </row>
    <row r="163" spans="1:47" x14ac:dyDescent="0.3">
      <c r="A163" s="1">
        <v>161</v>
      </c>
      <c r="B163">
        <v>6</v>
      </c>
      <c r="C163">
        <v>134</v>
      </c>
      <c r="D163">
        <v>148</v>
      </c>
      <c r="E163">
        <v>0.67200000000000004</v>
      </c>
      <c r="F163">
        <v>84</v>
      </c>
      <c r="G163">
        <v>6.3026809525423326</v>
      </c>
      <c r="H163">
        <v>2.625057624507605E-3</v>
      </c>
      <c r="I163">
        <v>6.2855718719066907E-4</v>
      </c>
      <c r="J163">
        <v>0.3983247922956597</v>
      </c>
      <c r="K163">
        <v>10814.72975039391</v>
      </c>
      <c r="L163">
        <v>2.3856078988356941E-2</v>
      </c>
      <c r="M163">
        <v>1.074781966978178E-5</v>
      </c>
      <c r="N163">
        <v>6.0044047184271697E-5</v>
      </c>
      <c r="O163">
        <v>1.311915352272375E-6</v>
      </c>
      <c r="P163">
        <v>3.0726387118996449E-5</v>
      </c>
      <c r="Q163">
        <v>1.084608413461944E-4</v>
      </c>
      <c r="R163">
        <v>4.6136087556890498E-2</v>
      </c>
      <c r="S163">
        <v>60235.149294489544</v>
      </c>
      <c r="T163">
        <v>0.42883781563141832</v>
      </c>
      <c r="U163">
        <v>133386.36730816311</v>
      </c>
      <c r="V163">
        <v>60339.479376576717</v>
      </c>
      <c r="W163">
        <v>1.132382448333462E-2</v>
      </c>
      <c r="X163">
        <v>5.4108848626989777E-3</v>
      </c>
      <c r="Y163">
        <v>1.3780767538850269E-2</v>
      </c>
      <c r="Z163">
        <v>1412.9501939514651</v>
      </c>
      <c r="AA163">
        <v>4307.7749815593461</v>
      </c>
      <c r="AB163">
        <v>44406.617591252427</v>
      </c>
      <c r="AC163">
        <v>66081.276177458974</v>
      </c>
      <c r="AD163">
        <v>1859.4375324352879</v>
      </c>
      <c r="AE163">
        <v>44811.836527088199</v>
      </c>
      <c r="AF163">
        <v>1</v>
      </c>
      <c r="AG163">
        <v>1.7930434555790799E-3</v>
      </c>
      <c r="AH163">
        <v>6853433.6562324734</v>
      </c>
      <c r="AI163">
        <v>2891677.474562089</v>
      </c>
      <c r="AJ163">
        <v>0.29130335985261102</v>
      </c>
      <c r="AK163">
        <v>681.93901403003417</v>
      </c>
      <c r="AL163">
        <v>2.7076829254592791</v>
      </c>
      <c r="AM163">
        <v>1510.104463466452</v>
      </c>
      <c r="AN163">
        <v>2.9176424046617501E-2</v>
      </c>
      <c r="AO163">
        <v>0.115867169782178</v>
      </c>
      <c r="AP163">
        <v>2.9899394710893808E-2</v>
      </c>
      <c r="AQ163">
        <v>2.9899394710893808E-2</v>
      </c>
      <c r="AR163">
        <v>1</v>
      </c>
      <c r="AT163">
        <f>1.4*(AL163)^0.03*(Y163)^0.08-14*(H163)^0.15*(I163)^0.35*(AG163)^0.06</f>
        <v>0.72627571650546696</v>
      </c>
      <c r="AU163">
        <f>ABS(E163-AT163)</f>
        <v>5.427571650546692E-2</v>
      </c>
    </row>
    <row r="164" spans="1:47" x14ac:dyDescent="0.3">
      <c r="A164" s="1">
        <v>162</v>
      </c>
      <c r="B164">
        <v>6</v>
      </c>
      <c r="C164">
        <v>134</v>
      </c>
      <c r="D164">
        <v>200</v>
      </c>
      <c r="E164">
        <v>0.61</v>
      </c>
      <c r="F164">
        <v>104.7</v>
      </c>
      <c r="G164">
        <v>6.3026809525423326</v>
      </c>
      <c r="H164">
        <v>2.4212406503761929E-3</v>
      </c>
      <c r="I164">
        <v>8.4940160431171499E-4</v>
      </c>
      <c r="J164">
        <v>0.3983247922956597</v>
      </c>
      <c r="K164">
        <v>14614.49966269447</v>
      </c>
      <c r="L164">
        <v>2.9606237939928351E-2</v>
      </c>
      <c r="M164">
        <v>1.405493889333742E-5</v>
      </c>
      <c r="N164">
        <v>7.085423908889477E-5</v>
      </c>
      <c r="O164">
        <v>1.718097327767842E-6</v>
      </c>
      <c r="P164">
        <v>3.635337040207143E-5</v>
      </c>
      <c r="Q164">
        <v>1.1315766317503699E-4</v>
      </c>
      <c r="R164">
        <v>0.11911291409338701</v>
      </c>
      <c r="S164">
        <v>90637.449370649192</v>
      </c>
      <c r="T164">
        <v>0.78312238062713346</v>
      </c>
      <c r="U164">
        <v>243583.57799153231</v>
      </c>
      <c r="V164">
        <v>90843.647914655594</v>
      </c>
      <c r="W164">
        <v>1.1444731729783931E-2</v>
      </c>
      <c r="X164">
        <v>5.1942461231600252E-3</v>
      </c>
      <c r="Y164">
        <v>1.3780767538850269E-2</v>
      </c>
      <c r="Z164">
        <v>2270.3138416326278</v>
      </c>
      <c r="AA164">
        <v>5821.3175426477646</v>
      </c>
      <c r="AB164">
        <v>54472.403335472933</v>
      </c>
      <c r="AC164">
        <v>89299.021861431043</v>
      </c>
      <c r="AD164">
        <v>2987.7251056763439</v>
      </c>
      <c r="AE164">
        <v>54969.474504351267</v>
      </c>
      <c r="AF164">
        <v>1</v>
      </c>
      <c r="AG164">
        <v>1.7930434555790799E-3</v>
      </c>
      <c r="AH164">
        <v>6853433.6562324734</v>
      </c>
      <c r="AI164">
        <v>2891677.474562089</v>
      </c>
      <c r="AJ164">
        <v>0.75207920555580043</v>
      </c>
      <c r="AK164">
        <v>1026.1319774577551</v>
      </c>
      <c r="AL164">
        <v>4.9446364599329424</v>
      </c>
      <c r="AM164">
        <v>2757.6779829555362</v>
      </c>
      <c r="AN164">
        <v>3.7199683388342883E-2</v>
      </c>
      <c r="AO164">
        <v>0.13260976319396919</v>
      </c>
      <c r="AP164">
        <v>4.0185717412029413E-2</v>
      </c>
      <c r="AQ164">
        <v>4.0185717412029413E-2</v>
      </c>
      <c r="AR164">
        <v>1</v>
      </c>
      <c r="AT164">
        <f>1.4*(AL164)^0.03*(Y164)^0.08-14*(H164)^0.15*(I164)^0.35*(AG164)^0.06</f>
        <v>0.71585071815175971</v>
      </c>
      <c r="AU164">
        <f>ABS(E164-AT164)</f>
        <v>0.10585071815175973</v>
      </c>
    </row>
    <row r="165" spans="1:47" x14ac:dyDescent="0.3">
      <c r="A165" s="1">
        <v>163</v>
      </c>
      <c r="B165">
        <v>6</v>
      </c>
      <c r="C165">
        <v>135</v>
      </c>
      <c r="D165">
        <v>249</v>
      </c>
      <c r="E165">
        <v>0.55800000000000005</v>
      </c>
      <c r="F165">
        <v>122.2</v>
      </c>
      <c r="G165">
        <v>6.3212556093383636</v>
      </c>
      <c r="H165">
        <v>2.2729447496773621E-3</v>
      </c>
      <c r="I165">
        <v>1.054291094152954E-3</v>
      </c>
      <c r="J165">
        <v>0.39773913416309759</v>
      </c>
      <c r="K165">
        <v>18368.022054672161</v>
      </c>
      <c r="L165">
        <v>3.5638540676271119E-2</v>
      </c>
      <c r="M165">
        <v>1.7710433922390801E-5</v>
      </c>
      <c r="N165">
        <v>8.0024683974401319E-5</v>
      </c>
      <c r="O165">
        <v>2.1888562414488219E-6</v>
      </c>
      <c r="P165">
        <v>4.1192088931503832E-5</v>
      </c>
      <c r="Q165">
        <v>1.188199752730785E-4</v>
      </c>
      <c r="R165">
        <v>0.23760787441707859</v>
      </c>
      <c r="S165">
        <v>111359.3954629795</v>
      </c>
      <c r="T165">
        <v>1.2162316210616011</v>
      </c>
      <c r="U165">
        <v>357650.19547211472</v>
      </c>
      <c r="V165">
        <v>111667.22585365189</v>
      </c>
      <c r="W165">
        <v>1.0479880847703051E-2</v>
      </c>
      <c r="X165">
        <v>5.0634886665967271E-3</v>
      </c>
      <c r="Y165">
        <v>1.418391838213574E-2</v>
      </c>
      <c r="Z165">
        <v>3229.111085234782</v>
      </c>
      <c r="AA165">
        <v>7305.6811883139853</v>
      </c>
      <c r="AB165">
        <v>61878.524185420443</v>
      </c>
      <c r="AC165">
        <v>110893.4125186746</v>
      </c>
      <c r="AD165">
        <v>4217.9144151803512</v>
      </c>
      <c r="AE165">
        <v>62474.0592840522</v>
      </c>
      <c r="AF165">
        <v>1</v>
      </c>
      <c r="AG165">
        <v>1.84407640852085E-3</v>
      </c>
      <c r="AH165">
        <v>6929472.5421004947</v>
      </c>
      <c r="AI165">
        <v>2944212.5134367892</v>
      </c>
      <c r="AJ165">
        <v>1.5047549921635761</v>
      </c>
      <c r="AK165">
        <v>1300.501148572361</v>
      </c>
      <c r="AL165">
        <v>7.7023146135602092</v>
      </c>
      <c r="AM165">
        <v>4176.7871320138529</v>
      </c>
      <c r="AN165">
        <v>4.5700738965644583E-2</v>
      </c>
      <c r="AO165">
        <v>0.14890387754140311</v>
      </c>
      <c r="AP165">
        <v>4.8936260312388798E-2</v>
      </c>
      <c r="AQ165">
        <v>4.8936260312388798E-2</v>
      </c>
      <c r="AR165">
        <v>1</v>
      </c>
      <c r="AT165">
        <f>1.4*(AL165)^0.03*(Y165)^0.08-14*(H165)^0.15*(I165)^0.35*(AG165)^0.06</f>
        <v>0.70931517199008931</v>
      </c>
      <c r="AU165">
        <f>ABS(E165-AT165)</f>
        <v>0.15131517199008926</v>
      </c>
    </row>
    <row r="166" spans="1:47" x14ac:dyDescent="0.3">
      <c r="A166" s="1">
        <v>164</v>
      </c>
      <c r="B166">
        <v>6</v>
      </c>
      <c r="C166">
        <v>144</v>
      </c>
      <c r="D166">
        <v>101</v>
      </c>
      <c r="E166">
        <v>0.67300000000000004</v>
      </c>
      <c r="F166">
        <v>58.3</v>
      </c>
      <c r="G166">
        <v>6.4966482946348387</v>
      </c>
      <c r="H166">
        <v>2.707366219296133E-3</v>
      </c>
      <c r="I166">
        <v>4.1770966705400578E-4</v>
      </c>
      <c r="J166">
        <v>0.39233343609510363</v>
      </c>
      <c r="K166">
        <v>8098.4162785037479</v>
      </c>
      <c r="L166">
        <v>2.7308724345422711E-2</v>
      </c>
      <c r="M166">
        <v>1.286053720127844E-5</v>
      </c>
      <c r="N166">
        <v>6.152744042614256E-5</v>
      </c>
      <c r="O166">
        <v>1.723462242273488E-6</v>
      </c>
      <c r="P166">
        <v>3.1675656179500409E-5</v>
      </c>
      <c r="Q166">
        <v>1.1980174025829029E-4</v>
      </c>
      <c r="R166">
        <v>2.1792497944287292E-2</v>
      </c>
      <c r="S166">
        <v>16479.369250543881</v>
      </c>
      <c r="T166">
        <v>0.20380343914454729</v>
      </c>
      <c r="U166">
        <v>36384.00113603651</v>
      </c>
      <c r="V166">
        <v>16517.164515789671</v>
      </c>
      <c r="W166">
        <v>1.5399861369534119E-2</v>
      </c>
      <c r="X166">
        <v>5.8686161043121146E-3</v>
      </c>
      <c r="Y166">
        <v>1.83189199619762E-2</v>
      </c>
      <c r="Z166">
        <v>1038.9703917499639</v>
      </c>
      <c r="AA166">
        <v>3177.2794854738968</v>
      </c>
      <c r="AB166">
        <v>29587.66229338108</v>
      </c>
      <c r="AC166">
        <v>43963.836988679162</v>
      </c>
      <c r="AD166">
        <v>1272.791484055761</v>
      </c>
      <c r="AE166">
        <v>30033.18573988511</v>
      </c>
      <c r="AF166">
        <v>1</v>
      </c>
      <c r="AG166">
        <v>2.3667398642926861E-3</v>
      </c>
      <c r="AH166">
        <v>7606430.3416351276</v>
      </c>
      <c r="AI166">
        <v>3446765.670475889</v>
      </c>
      <c r="AJ166">
        <v>0.1419140682883091</v>
      </c>
      <c r="AK166">
        <v>253.98586491848619</v>
      </c>
      <c r="AL166">
        <v>1.327180356014825</v>
      </c>
      <c r="AM166">
        <v>560.7630885160504</v>
      </c>
      <c r="AN166">
        <v>3.3041419704690357E-2</v>
      </c>
      <c r="AO166">
        <v>0.12614257502795681</v>
      </c>
      <c r="AP166">
        <v>3.8291158533116577E-2</v>
      </c>
      <c r="AQ166">
        <v>3.8291158533116577E-2</v>
      </c>
      <c r="AR166">
        <v>1</v>
      </c>
      <c r="AT166">
        <f>1.4*(AL166)^0.03*(Y166)^0.08-14*(H166)^0.15*(I166)^0.35*(AG166)^0.06</f>
        <v>0.76180219088384327</v>
      </c>
      <c r="AU166">
        <f>ABS(E166-AT166)</f>
        <v>8.8802190883843224E-2</v>
      </c>
    </row>
    <row r="167" spans="1:47" x14ac:dyDescent="0.3">
      <c r="A167" s="1">
        <v>165</v>
      </c>
      <c r="B167">
        <v>6</v>
      </c>
      <c r="C167">
        <v>144.22999999999999</v>
      </c>
      <c r="D167">
        <v>151</v>
      </c>
      <c r="E167">
        <v>0.68799999999999994</v>
      </c>
      <c r="F167">
        <v>88.5</v>
      </c>
      <c r="G167">
        <v>6.5013512100950708</v>
      </c>
      <c r="H167">
        <v>2.7498250132306891E-3</v>
      </c>
      <c r="I167">
        <v>6.2417557580348002E-4</v>
      </c>
      <c r="J167">
        <v>0.39219150830808602</v>
      </c>
      <c r="K167">
        <v>12132.68363425449</v>
      </c>
      <c r="L167">
        <v>2.5921903271720469E-2</v>
      </c>
      <c r="M167">
        <v>1.205741958335837E-5</v>
      </c>
      <c r="N167">
        <v>5.7891709058664138E-5</v>
      </c>
      <c r="O167">
        <v>1.618593742856222E-6</v>
      </c>
      <c r="P167">
        <v>2.9799574828357491E-5</v>
      </c>
      <c r="Q167">
        <v>1.1974665729352939E-4</v>
      </c>
      <c r="R167">
        <v>4.4364126869122493E-2</v>
      </c>
      <c r="S167">
        <v>38040.286810632912</v>
      </c>
      <c r="T167">
        <v>0.45574587924394377</v>
      </c>
      <c r="U167">
        <v>80364.992078980446</v>
      </c>
      <c r="V167">
        <v>38121.769045770947</v>
      </c>
      <c r="W167">
        <v>1.0777308860003139E-2</v>
      </c>
      <c r="X167">
        <v>5.3918745223432074E-3</v>
      </c>
      <c r="Y167">
        <v>1.8434879638543761E-2</v>
      </c>
      <c r="Z167">
        <v>1484.6006742350471</v>
      </c>
      <c r="AA167">
        <v>4758.3354943430986</v>
      </c>
      <c r="AB167">
        <v>45194.987838511719</v>
      </c>
      <c r="AC167">
        <v>65690.38930016238</v>
      </c>
      <c r="AD167">
        <v>1815.890248885577</v>
      </c>
      <c r="AE167">
        <v>45882.662645904689</v>
      </c>
      <c r="AF167">
        <v>1</v>
      </c>
      <c r="AG167">
        <v>2.381375724474053E-3</v>
      </c>
      <c r="AH167">
        <v>7623392.645919947</v>
      </c>
      <c r="AI167">
        <v>3459949.5266850051</v>
      </c>
      <c r="AJ167">
        <v>0.28911526197181542</v>
      </c>
      <c r="AK167">
        <v>590.35165396769094</v>
      </c>
      <c r="AL167">
        <v>2.970036797047741</v>
      </c>
      <c r="AM167">
        <v>1247.193698383609</v>
      </c>
      <c r="AN167">
        <v>3.114068624850232E-2</v>
      </c>
      <c r="AO167">
        <v>0.12210133913828999</v>
      </c>
      <c r="AP167">
        <v>3.1287105960238128E-2</v>
      </c>
      <c r="AQ167">
        <v>3.1287105960238128E-2</v>
      </c>
      <c r="AR167">
        <v>1</v>
      </c>
      <c r="AT167">
        <f>1.4*(AL167)^0.03*(Y167)^0.08-14*(H167)^0.15*(I167)^0.35*(AG167)^0.06</f>
        <v>0.74681966114691778</v>
      </c>
      <c r="AU167">
        <f>ABS(E167-AT167)</f>
        <v>5.8819661146917834E-2</v>
      </c>
    </row>
    <row r="168" spans="1:47" x14ac:dyDescent="0.3">
      <c r="A168" s="1">
        <v>166</v>
      </c>
      <c r="B168">
        <v>6</v>
      </c>
      <c r="C168">
        <v>144.59</v>
      </c>
      <c r="D168">
        <v>199</v>
      </c>
      <c r="E168">
        <v>0.65300000000000002</v>
      </c>
      <c r="F168">
        <v>112.4</v>
      </c>
      <c r="G168">
        <v>6.5087506192606863</v>
      </c>
      <c r="H168">
        <v>2.6513638435556311E-3</v>
      </c>
      <c r="I168">
        <v>8.2193261799251734E-4</v>
      </c>
      <c r="J168">
        <v>0.39196851538259131</v>
      </c>
      <c r="K168">
        <v>16041.465097013201</v>
      </c>
      <c r="L168">
        <v>2.9569445156515939E-2</v>
      </c>
      <c r="M168">
        <v>1.4204776080622089E-5</v>
      </c>
      <c r="N168">
        <v>6.3941434491922804E-5</v>
      </c>
      <c r="O168">
        <v>1.9147914512892548E-6</v>
      </c>
      <c r="P168">
        <v>3.2982142832806418E-5</v>
      </c>
      <c r="Q168">
        <v>1.2311480715899249E-4</v>
      </c>
      <c r="R168">
        <v>9.5377786690457891E-2</v>
      </c>
      <c r="S168">
        <v>58421.686574724423</v>
      </c>
      <c r="T168">
        <v>0.7921150967988928</v>
      </c>
      <c r="U168">
        <v>137008.56824017421</v>
      </c>
      <c r="V168">
        <v>58568.480288277671</v>
      </c>
      <c r="W168">
        <v>1.1559017438243309E-2</v>
      </c>
      <c r="X168">
        <v>5.1567693163510472E-3</v>
      </c>
      <c r="Y168">
        <v>1.8617954182867741E-2</v>
      </c>
      <c r="Z168">
        <v>2181.8489927473588</v>
      </c>
      <c r="AA168">
        <v>6287.7492586379212</v>
      </c>
      <c r="AB168">
        <v>56480.773817430207</v>
      </c>
      <c r="AC168">
        <v>86494.293747978882</v>
      </c>
      <c r="AD168">
        <v>2662.2622770392618</v>
      </c>
      <c r="AE168">
        <v>57354.30492616789</v>
      </c>
      <c r="AF168">
        <v>1</v>
      </c>
      <c r="AG168">
        <v>2.4044750850057001E-3</v>
      </c>
      <c r="AH168">
        <v>7649957.0901506236</v>
      </c>
      <c r="AI168">
        <v>3480677.3314146618</v>
      </c>
      <c r="AJ168">
        <v>0.62228650057159129</v>
      </c>
      <c r="AK168">
        <v>916.51064068014534</v>
      </c>
      <c r="AL168">
        <v>5.1681062094327768</v>
      </c>
      <c r="AM168">
        <v>2149.369831969178</v>
      </c>
      <c r="AN168">
        <v>3.6077300103591337E-2</v>
      </c>
      <c r="AO168">
        <v>0.13257584641706541</v>
      </c>
      <c r="AP168">
        <v>3.901198437527692E-2</v>
      </c>
      <c r="AQ168">
        <v>3.901198437527692E-2</v>
      </c>
      <c r="AR168">
        <v>1</v>
      </c>
      <c r="AT168">
        <f>1.4*(AL168)^0.03*(Y168)^0.08-14*(H168)^0.15*(I168)^0.35*(AG168)^0.06</f>
        <v>0.73615859795852656</v>
      </c>
      <c r="AU168">
        <f>ABS(E168-AT168)</f>
        <v>8.3158597958526537E-2</v>
      </c>
    </row>
    <row r="169" spans="1:47" x14ac:dyDescent="0.3">
      <c r="A169" s="1">
        <v>167</v>
      </c>
      <c r="B169">
        <v>6</v>
      </c>
      <c r="C169">
        <v>143.88</v>
      </c>
      <c r="D169">
        <v>249</v>
      </c>
      <c r="E169">
        <v>0.59</v>
      </c>
      <c r="F169">
        <v>130.1</v>
      </c>
      <c r="G169">
        <v>6.4942024201318844</v>
      </c>
      <c r="H169">
        <v>2.4502211676538511E-3</v>
      </c>
      <c r="I169">
        <v>1.0300767069471839E-3</v>
      </c>
      <c r="J169">
        <v>0.3924073102948068</v>
      </c>
      <c r="K169">
        <v>19943.804958921759</v>
      </c>
      <c r="L169">
        <v>3.6301328210522558E-2</v>
      </c>
      <c r="M169">
        <v>1.8303644154820549E-5</v>
      </c>
      <c r="N169">
        <v>7.5094821669244196E-5</v>
      </c>
      <c r="O169">
        <v>2.4560906734742978E-6</v>
      </c>
      <c r="P169">
        <v>3.8849702807479118E-5</v>
      </c>
      <c r="Q169">
        <v>1.2758884439326271E-4</v>
      </c>
      <c r="R169">
        <v>0.20817606436669839</v>
      </c>
      <c r="S169">
        <v>77456.692102511312</v>
      </c>
      <c r="T169">
        <v>1.238406093793565</v>
      </c>
      <c r="U169">
        <v>222512.76099543611</v>
      </c>
      <c r="V169">
        <v>77710.577057501592</v>
      </c>
      <c r="W169">
        <v>1.0496508219147899E-2</v>
      </c>
      <c r="X169">
        <v>5.0299852651131934E-3</v>
      </c>
      <c r="Y169">
        <v>1.8258733984962461E-2</v>
      </c>
      <c r="Z169">
        <v>3208.6988929996342</v>
      </c>
      <c r="AA169">
        <v>7826.0948609747174</v>
      </c>
      <c r="AB169">
        <v>63966.942720899722</v>
      </c>
      <c r="AC169">
        <v>108418.54698457581</v>
      </c>
      <c r="AD169">
        <v>3934.0059772483478</v>
      </c>
      <c r="AE169">
        <v>64924.905788585289</v>
      </c>
      <c r="AF169">
        <v>1</v>
      </c>
      <c r="AG169">
        <v>2.359141980594389E-3</v>
      </c>
      <c r="AH169">
        <v>7597584.5373387216</v>
      </c>
      <c r="AI169">
        <v>3439905.9580123061</v>
      </c>
      <c r="AJ169">
        <v>1.355134455607317</v>
      </c>
      <c r="AK169">
        <v>1189.5004721068681</v>
      </c>
      <c r="AL169">
        <v>8.0614780226491174</v>
      </c>
      <c r="AM169">
        <v>3417.1228730447219</v>
      </c>
      <c r="AN169">
        <v>4.5527263549853418E-2</v>
      </c>
      <c r="AO169">
        <v>0.15070310467363029</v>
      </c>
      <c r="AP169">
        <v>4.8758232416987422E-2</v>
      </c>
      <c r="AQ169">
        <v>4.8758232416987422E-2</v>
      </c>
      <c r="AR169">
        <v>1</v>
      </c>
      <c r="AT169">
        <f>1.4*(AL169)^0.03*(Y169)^0.08-14*(H169)^0.15*(I169)^0.35*(AG169)^0.06</f>
        <v>0.72608574452782815</v>
      </c>
      <c r="AU169">
        <f>ABS(E169-AT169)</f>
        <v>0.13608574452782818</v>
      </c>
    </row>
    <row r="170" spans="1:47" x14ac:dyDescent="0.3">
      <c r="A170" s="1">
        <v>168</v>
      </c>
      <c r="B170">
        <v>6</v>
      </c>
      <c r="C170">
        <v>152.72999999999999</v>
      </c>
      <c r="D170">
        <v>100</v>
      </c>
      <c r="E170">
        <v>0.86699999999999999</v>
      </c>
      <c r="F170">
        <v>57.3</v>
      </c>
      <c r="G170">
        <v>6.6842308685861207</v>
      </c>
      <c r="H170">
        <v>2.7208375872329938E-3</v>
      </c>
      <c r="I170">
        <v>4.0672892678137498E-4</v>
      </c>
      <c r="J170">
        <v>0.38678914658038033</v>
      </c>
      <c r="K170">
        <v>8665.1432564917268</v>
      </c>
      <c r="L170">
        <v>1.2186051274972401E-2</v>
      </c>
      <c r="M170">
        <v>4.7553185448643289E-6</v>
      </c>
      <c r="N170">
        <v>2.5424806054564322E-5</v>
      </c>
      <c r="O170">
        <v>6.8581805959822002E-7</v>
      </c>
      <c r="P170">
        <v>1.3063849504543419E-5</v>
      </c>
      <c r="Q170">
        <v>1.179429469163559E-4</v>
      </c>
      <c r="R170">
        <v>3.5967501163868812E-3</v>
      </c>
      <c r="S170">
        <v>17197.183044731239</v>
      </c>
      <c r="T170">
        <v>0.20333258614884281</v>
      </c>
      <c r="U170">
        <v>22878.05601083858</v>
      </c>
      <c r="V170">
        <v>17209.729546947201</v>
      </c>
      <c r="W170">
        <v>3.589370717425424E-2</v>
      </c>
      <c r="X170">
        <v>5.6140687683540391E-3</v>
      </c>
      <c r="Y170">
        <v>2.319475047984812E-2</v>
      </c>
      <c r="Z170">
        <v>445.76058756829792</v>
      </c>
      <c r="AA170">
        <v>3351.5833651751718</v>
      </c>
      <c r="AB170">
        <v>36931.803634241762</v>
      </c>
      <c r="AC170">
        <v>42597.236025653707</v>
      </c>
      <c r="AD170">
        <v>516.02316677844578</v>
      </c>
      <c r="AE170">
        <v>37743.558064986202</v>
      </c>
      <c r="AF170">
        <v>1</v>
      </c>
      <c r="AG170">
        <v>2.981219359115903E-3</v>
      </c>
      <c r="AH170">
        <v>8240336.854567307</v>
      </c>
      <c r="AI170">
        <v>3968274.317805829</v>
      </c>
      <c r="AJ170">
        <v>2.411339547595083E-2</v>
      </c>
      <c r="AK170">
        <v>343.71568355495248</v>
      </c>
      <c r="AL170">
        <v>1.3631859051360069</v>
      </c>
      <c r="AM170">
        <v>457.25783343238032</v>
      </c>
      <c r="AN170">
        <v>1.3027449397643141E-2</v>
      </c>
      <c r="AO170">
        <v>7.6239306147343852E-2</v>
      </c>
      <c r="AP170">
        <v>2.117872462597991E-2</v>
      </c>
      <c r="AQ170">
        <v>2.117872462597991E-2</v>
      </c>
      <c r="AR170">
        <v>1</v>
      </c>
      <c r="AT170">
        <f>1.4*(AL170)^0.03*(Y170)^0.08-14*(H170)^0.15*(I170)^0.35*(AG170)^0.06</f>
        <v>0.78079008145330775</v>
      </c>
      <c r="AU170">
        <f>ABS(E170-AT170)</f>
        <v>8.6209918546692244E-2</v>
      </c>
    </row>
    <row r="171" spans="1:47" x14ac:dyDescent="0.3">
      <c r="A171" s="1">
        <v>169</v>
      </c>
      <c r="B171">
        <v>6</v>
      </c>
      <c r="C171">
        <v>153.24</v>
      </c>
      <c r="D171">
        <v>100</v>
      </c>
      <c r="E171">
        <v>0.69399999999999995</v>
      </c>
      <c r="F171">
        <v>57.9</v>
      </c>
      <c r="G171">
        <v>6.6955975047990623</v>
      </c>
      <c r="H171">
        <v>2.7514114254803988E-3</v>
      </c>
      <c r="I171">
        <v>4.0640255959221858E-4</v>
      </c>
      <c r="J171">
        <v>0.38646069501165919</v>
      </c>
      <c r="K171">
        <v>8703.7033980332799</v>
      </c>
      <c r="L171">
        <v>2.8545609881839521E-2</v>
      </c>
      <c r="M171">
        <v>1.372754406522747E-5</v>
      </c>
      <c r="N171">
        <v>5.8629912586015691E-5</v>
      </c>
      <c r="O171">
        <v>1.9962380895972578E-6</v>
      </c>
      <c r="P171">
        <v>3.0358078330277041E-5</v>
      </c>
      <c r="Q171">
        <v>1.2940679299907641E-4</v>
      </c>
      <c r="R171">
        <v>1.905923776028098E-2</v>
      </c>
      <c r="S171">
        <v>10744.409945693031</v>
      </c>
      <c r="T171">
        <v>0.2035460481041583</v>
      </c>
      <c r="U171">
        <v>22308.153762785649</v>
      </c>
      <c r="V171">
        <v>10768.42005770867</v>
      </c>
      <c r="W171">
        <v>1.5544943315732E-2</v>
      </c>
      <c r="X171">
        <v>5.8710782934797961E-3</v>
      </c>
      <c r="Y171">
        <v>2.3506996055715809E-2</v>
      </c>
      <c r="Z171">
        <v>1029.27361490006</v>
      </c>
      <c r="AA171">
        <v>3363.639264379281</v>
      </c>
      <c r="AB171">
        <v>29525.672536010781</v>
      </c>
      <c r="AC171">
        <v>42544.196737767707</v>
      </c>
      <c r="AD171">
        <v>1187.7564694130399</v>
      </c>
      <c r="AE171">
        <v>30188.218131340571</v>
      </c>
      <c r="AF171">
        <v>1</v>
      </c>
      <c r="AG171">
        <v>3.020643850930252E-3</v>
      </c>
      <c r="AH171">
        <v>8276619.2903763512</v>
      </c>
      <c r="AI171">
        <v>3999579.478853418</v>
      </c>
      <c r="AJ171">
        <v>0.12799962607453269</v>
      </c>
      <c r="AK171">
        <v>217.96424931994491</v>
      </c>
      <c r="AL171">
        <v>1.366991606588627</v>
      </c>
      <c r="AM171">
        <v>452.54974569995801</v>
      </c>
      <c r="AN171">
        <v>3.3898354202867791E-2</v>
      </c>
      <c r="AO171">
        <v>0.12979148363552409</v>
      </c>
      <c r="AP171">
        <v>3.9431868136098731E-2</v>
      </c>
      <c r="AQ171">
        <v>3.9431868136098731E-2</v>
      </c>
      <c r="AR171">
        <v>1</v>
      </c>
      <c r="AT171">
        <f>1.4*(AL171)^0.03*(Y171)^0.08-14*(H171)^0.15*(I171)^0.35*(AG171)^0.06</f>
        <v>0.78141787467532131</v>
      </c>
      <c r="AU171">
        <f>ABS(E171-AT171)</f>
        <v>8.7417874675321361E-2</v>
      </c>
    </row>
    <row r="172" spans="1:47" x14ac:dyDescent="0.3">
      <c r="A172" s="1">
        <v>170</v>
      </c>
      <c r="B172">
        <v>6</v>
      </c>
      <c r="C172">
        <v>151.97999999999999</v>
      </c>
      <c r="D172">
        <v>101</v>
      </c>
      <c r="E172">
        <v>0.67600000000000005</v>
      </c>
      <c r="F172">
        <v>58.9</v>
      </c>
      <c r="G172">
        <v>6.6676253112001387</v>
      </c>
      <c r="H172">
        <v>2.766068114949346E-3</v>
      </c>
      <c r="I172">
        <v>4.1129144217445053E-4</v>
      </c>
      <c r="J172">
        <v>0.38727049151616721</v>
      </c>
      <c r="K172">
        <v>8694.8362293545342</v>
      </c>
      <c r="L172">
        <v>3.0024290013870841E-2</v>
      </c>
      <c r="M172">
        <v>1.459388765454828E-5</v>
      </c>
      <c r="N172">
        <v>6.1919951594246572E-5</v>
      </c>
      <c r="O172">
        <v>2.1000158964309402E-6</v>
      </c>
      <c r="P172">
        <v>3.2060221895974463E-5</v>
      </c>
      <c r="Q172">
        <v>1.2923638258532729E-4</v>
      </c>
      <c r="R172">
        <v>2.1740651331687538E-2</v>
      </c>
      <c r="S172">
        <v>11068.77456897413</v>
      </c>
      <c r="T172">
        <v>0.20710115961445999</v>
      </c>
      <c r="U172">
        <v>24221.785321273179</v>
      </c>
      <c r="V172">
        <v>11099.769397999509</v>
      </c>
      <c r="W172">
        <v>1.46655771674236E-2</v>
      </c>
      <c r="X172">
        <v>5.8866576849788514E-3</v>
      </c>
      <c r="Y172">
        <v>2.274203545628755E-2</v>
      </c>
      <c r="Z172">
        <v>1090.9901340630861</v>
      </c>
      <c r="AA172">
        <v>3367.253500194709</v>
      </c>
      <c r="AB172">
        <v>29137.02784255299</v>
      </c>
      <c r="AC172">
        <v>43102.112193125708</v>
      </c>
      <c r="AD172">
        <v>1268.8478207268211</v>
      </c>
      <c r="AE172">
        <v>29758.155818379259</v>
      </c>
      <c r="AF172">
        <v>1</v>
      </c>
      <c r="AG172">
        <v>2.9240728608663611E-3</v>
      </c>
      <c r="AH172">
        <v>8187025.4396552173</v>
      </c>
      <c r="AI172">
        <v>3922471.6183189652</v>
      </c>
      <c r="AJ172">
        <v>0.14538362942635669</v>
      </c>
      <c r="AK172">
        <v>216.4365925639369</v>
      </c>
      <c r="AL172">
        <v>1.384922548262048</v>
      </c>
      <c r="AM172">
        <v>473.62792042456681</v>
      </c>
      <c r="AN172">
        <v>3.5996050450733563E-2</v>
      </c>
      <c r="AO172">
        <v>0.13393825057378789</v>
      </c>
      <c r="AP172">
        <v>4.0907938844641542E-2</v>
      </c>
      <c r="AQ172">
        <v>4.0907938844641542E-2</v>
      </c>
      <c r="AR172">
        <v>1</v>
      </c>
      <c r="AT172">
        <f>1.4*(AL172)^0.03*(Y172)^0.08-14*(H172)^0.15*(I172)^0.35*(AG172)^0.06</f>
        <v>0.77825282781545657</v>
      </c>
      <c r="AU172">
        <f>ABS(E172-AT172)</f>
        <v>0.10225282781545653</v>
      </c>
    </row>
    <row r="173" spans="1:47" x14ac:dyDescent="0.3">
      <c r="A173" s="1">
        <v>171</v>
      </c>
      <c r="B173">
        <v>6</v>
      </c>
      <c r="C173">
        <v>153.09</v>
      </c>
      <c r="D173">
        <v>151</v>
      </c>
      <c r="E173">
        <v>0.86</v>
      </c>
      <c r="F173">
        <v>85.2</v>
      </c>
      <c r="G173">
        <v>6.6922481186614604</v>
      </c>
      <c r="H173">
        <v>2.680665359406332E-3</v>
      </c>
      <c r="I173">
        <v>6.1381184169743942E-4</v>
      </c>
      <c r="J173">
        <v>0.38655739227643998</v>
      </c>
      <c r="K173">
        <v>13125.44177614121</v>
      </c>
      <c r="L173">
        <v>1.2838514643363851E-2</v>
      </c>
      <c r="M173">
        <v>5.0771028716244386E-6</v>
      </c>
      <c r="N173">
        <v>2.63850851986005E-5</v>
      </c>
      <c r="O173">
        <v>7.3461422470910703E-7</v>
      </c>
      <c r="P173">
        <v>1.3569029410491869E-5</v>
      </c>
      <c r="Q173">
        <v>1.194732829066718E-4</v>
      </c>
      <c r="R173">
        <v>9.0936545064555091E-3</v>
      </c>
      <c r="S173">
        <v>37899.61762359018</v>
      </c>
      <c r="T173">
        <v>0.46396196461507699</v>
      </c>
      <c r="U173">
        <v>51243.398625730391</v>
      </c>
      <c r="V173">
        <v>37923.491174322509</v>
      </c>
      <c r="W173">
        <v>2.2524960305230331E-2</v>
      </c>
      <c r="X173">
        <v>5.1792021136981958E-3</v>
      </c>
      <c r="Y173">
        <v>2.3414783710449898E-2</v>
      </c>
      <c r="Z173">
        <v>710.32311636459451</v>
      </c>
      <c r="AA173">
        <v>5073.7365454613891</v>
      </c>
      <c r="AB173">
        <v>55268.141638566158</v>
      </c>
      <c r="AC173">
        <v>64265.280975076937</v>
      </c>
      <c r="AD173">
        <v>820.45615949529213</v>
      </c>
      <c r="AE173">
        <v>56500.820504608331</v>
      </c>
      <c r="AF173">
        <v>1</v>
      </c>
      <c r="AG173">
        <v>3.0090002683107781E-3</v>
      </c>
      <c r="AH173">
        <v>8265947.6419197842</v>
      </c>
      <c r="AI173">
        <v>3990358.1084965379</v>
      </c>
      <c r="AJ173">
        <v>6.1040663635842297E-2</v>
      </c>
      <c r="AK173">
        <v>765.48705583005699</v>
      </c>
      <c r="AL173">
        <v>3.1143195732572599</v>
      </c>
      <c r="AM173">
        <v>1035.001427569033</v>
      </c>
      <c r="AN173">
        <v>1.3802017986198459E-2</v>
      </c>
      <c r="AO173">
        <v>7.8768060944423554E-2</v>
      </c>
      <c r="AP173">
        <v>1.862264159972148E-2</v>
      </c>
      <c r="AQ173">
        <v>1.862264159972148E-2</v>
      </c>
      <c r="AR173">
        <v>1</v>
      </c>
      <c r="AT173">
        <f>1.4*(AL173)^0.03*(Y173)^0.08-14*(H173)^0.15*(I173)^0.35*(AG173)^0.06</f>
        <v>0.76731516986730863</v>
      </c>
      <c r="AU173">
        <f>ABS(E173-AT173)</f>
        <v>9.2684830132691354E-2</v>
      </c>
    </row>
    <row r="174" spans="1:47" x14ac:dyDescent="0.3">
      <c r="A174" s="1">
        <v>172</v>
      </c>
      <c r="B174">
        <v>6</v>
      </c>
      <c r="C174">
        <v>152.06</v>
      </c>
      <c r="D174">
        <v>150</v>
      </c>
      <c r="E174">
        <v>0.68700000000000006</v>
      </c>
      <c r="F174">
        <v>88.7</v>
      </c>
      <c r="G174">
        <v>6.6693902980646271</v>
      </c>
      <c r="H174">
        <v>2.8051244201409819E-3</v>
      </c>
      <c r="I174">
        <v>6.107496153166576E-4</v>
      </c>
      <c r="J174">
        <v>0.38721924451096001</v>
      </c>
      <c r="K174">
        <v>12922.117971072519</v>
      </c>
      <c r="L174">
        <v>2.886110390497593E-2</v>
      </c>
      <c r="M174">
        <v>1.389670688018363E-5</v>
      </c>
      <c r="N174">
        <v>5.8813948582994828E-5</v>
      </c>
      <c r="O174">
        <v>2.0004724228183112E-6</v>
      </c>
      <c r="P174">
        <v>3.0452501146605468E-5</v>
      </c>
      <c r="Q174">
        <v>1.294336300754008E-4</v>
      </c>
      <c r="R174">
        <v>4.4759164874887618E-2</v>
      </c>
      <c r="S174">
        <v>25115.124880365878</v>
      </c>
      <c r="T174">
        <v>0.45687069251383239</v>
      </c>
      <c r="U174">
        <v>53213.505294555107</v>
      </c>
      <c r="V174">
        <v>25181.928227505239</v>
      </c>
      <c r="W174">
        <v>1.021609705720582E-2</v>
      </c>
      <c r="X174">
        <v>5.4216287006621632E-3</v>
      </c>
      <c r="Y174">
        <v>2.278996413577055E-2</v>
      </c>
      <c r="Z174">
        <v>1566.155833329183</v>
      </c>
      <c r="AA174">
        <v>5003.6927582402022</v>
      </c>
      <c r="AB174">
        <v>43968.363349656443</v>
      </c>
      <c r="AC174">
        <v>64000.528893240808</v>
      </c>
      <c r="AD174">
        <v>1820.572084016768</v>
      </c>
      <c r="AE174">
        <v>44908.729953514769</v>
      </c>
      <c r="AF174">
        <v>1</v>
      </c>
      <c r="AG174">
        <v>2.9301220856818161E-3</v>
      </c>
      <c r="AH174">
        <v>8192707.1794321472</v>
      </c>
      <c r="AI174">
        <v>3927344.5576359741</v>
      </c>
      <c r="AJ174">
        <v>0.29939359976503382</v>
      </c>
      <c r="AK174">
        <v>492.2453192676054</v>
      </c>
      <c r="AL174">
        <v>3.056003427257949</v>
      </c>
      <c r="AM174">
        <v>1042.961125132382</v>
      </c>
      <c r="AN174">
        <v>3.4423972902638593E-2</v>
      </c>
      <c r="AO174">
        <v>0.13067217572080281</v>
      </c>
      <c r="AP174">
        <v>3.3853850946575698E-2</v>
      </c>
      <c r="AQ174">
        <v>3.3853850946575698E-2</v>
      </c>
      <c r="AR174">
        <v>1</v>
      </c>
      <c r="AT174">
        <f>1.4*(AL174)^0.03*(Y174)^0.08-14*(H174)^0.15*(I174)^0.35*(AG174)^0.06</f>
        <v>0.76333019321191942</v>
      </c>
      <c r="AU174">
        <f>ABS(E174-AT174)</f>
        <v>7.6330193211919362E-2</v>
      </c>
    </row>
    <row r="175" spans="1:47" x14ac:dyDescent="0.3">
      <c r="A175" s="1">
        <v>173</v>
      </c>
      <c r="B175">
        <v>6</v>
      </c>
      <c r="C175">
        <v>152.13</v>
      </c>
      <c r="D175">
        <v>201</v>
      </c>
      <c r="E175">
        <v>0.63400000000000001</v>
      </c>
      <c r="F175">
        <v>111.8</v>
      </c>
      <c r="G175">
        <v>6.6709358925818636</v>
      </c>
      <c r="H175">
        <v>2.638821637433386E-3</v>
      </c>
      <c r="I175">
        <v>8.1831175546309394E-4</v>
      </c>
      <c r="J175">
        <v>0.38717438434285573</v>
      </c>
      <c r="K175">
        <v>17326.19219218877</v>
      </c>
      <c r="L175">
        <v>3.4909923358766949E-2</v>
      </c>
      <c r="M175">
        <v>1.7596748432012531E-5</v>
      </c>
      <c r="N175">
        <v>6.8193223597065033E-5</v>
      </c>
      <c r="O175">
        <v>2.5386736672327052E-6</v>
      </c>
      <c r="P175">
        <v>3.5426533750533838E-5</v>
      </c>
      <c r="Q175">
        <v>1.3421458744133731E-4</v>
      </c>
      <c r="R175">
        <v>0.1099074734515713</v>
      </c>
      <c r="S175">
        <v>38273.822284321992</v>
      </c>
      <c r="T175">
        <v>0.82047443527405506</v>
      </c>
      <c r="U175">
        <v>95218.935118077585</v>
      </c>
      <c r="V175">
        <v>38402.857808602072</v>
      </c>
      <c r="W175">
        <v>1.12228816712805E-2</v>
      </c>
      <c r="X175">
        <v>5.1963352364770834E-3</v>
      </c>
      <c r="Y175">
        <v>2.2831971832629139E-2</v>
      </c>
      <c r="Z175">
        <v>2455.222352976105</v>
      </c>
      <c r="AA175">
        <v>6708.2577950166797</v>
      </c>
      <c r="AB175">
        <v>54362.99203670182</v>
      </c>
      <c r="AC175">
        <v>85746.044221927164</v>
      </c>
      <c r="AD175">
        <v>2852.8237367850479</v>
      </c>
      <c r="AE175">
        <v>55529.003889215957</v>
      </c>
      <c r="AF175">
        <v>1</v>
      </c>
      <c r="AG175">
        <v>2.9354241758182821E-3</v>
      </c>
      <c r="AH175">
        <v>8197679.8576239254</v>
      </c>
      <c r="AI175">
        <v>3931610.803959487</v>
      </c>
      <c r="AJ175">
        <v>0.73534425682009441</v>
      </c>
      <c r="AK175">
        <v>751.68551785599368</v>
      </c>
      <c r="AL175">
        <v>5.4894462123390833</v>
      </c>
      <c r="AM175">
        <v>1870.069156464871</v>
      </c>
      <c r="AN175">
        <v>4.2633257089017232E-2</v>
      </c>
      <c r="AO175">
        <v>0.14717482291094969</v>
      </c>
      <c r="AP175">
        <v>4.5965381833985519E-2</v>
      </c>
      <c r="AQ175">
        <v>4.5965381833985519E-2</v>
      </c>
      <c r="AR175">
        <v>1</v>
      </c>
      <c r="AT175">
        <f>1.4*(AL175)^0.03*(Y175)^0.08-14*(H175)^0.15*(I175)^0.35*(AG175)^0.06</f>
        <v>0.75247283876267201</v>
      </c>
      <c r="AU175">
        <f>ABS(E175-AT175)</f>
        <v>0.11847283876267201</v>
      </c>
    </row>
    <row r="176" spans="1:47" x14ac:dyDescent="0.3">
      <c r="A176" s="1">
        <v>174</v>
      </c>
      <c r="B176">
        <v>6</v>
      </c>
      <c r="C176">
        <v>152.72999999999999</v>
      </c>
      <c r="D176">
        <v>251</v>
      </c>
      <c r="E176">
        <v>0.58499999999999996</v>
      </c>
      <c r="F176">
        <v>131.80000000000001</v>
      </c>
      <c r="G176">
        <v>6.6842308685861207</v>
      </c>
      <c r="H176">
        <v>2.4933869686858752E-3</v>
      </c>
      <c r="I176">
        <v>1.020889606221251E-3</v>
      </c>
      <c r="J176">
        <v>0.38678914658038033</v>
      </c>
      <c r="K176">
        <v>21749.509573794239</v>
      </c>
      <c r="L176">
        <v>4.148687768024209E-2</v>
      </c>
      <c r="M176">
        <v>2.1803097785044081E-5</v>
      </c>
      <c r="N176">
        <v>7.7013740837082682E-5</v>
      </c>
      <c r="O176">
        <v>3.1675923815225331E-6</v>
      </c>
      <c r="P176">
        <v>4.0167436284453182E-5</v>
      </c>
      <c r="Q176">
        <v>1.3966591346073779E-4</v>
      </c>
      <c r="R176">
        <v>0.22062291618721699</v>
      </c>
      <c r="S176">
        <v>49326.272069619983</v>
      </c>
      <c r="T176">
        <v>1.281015625996325</v>
      </c>
      <c r="U176">
        <v>144134.04067388421</v>
      </c>
      <c r="V176">
        <v>49525.97610242197</v>
      </c>
      <c r="W176">
        <v>1.027742059849557E-2</v>
      </c>
      <c r="X176">
        <v>5.0526082878038737E-3</v>
      </c>
      <c r="Y176">
        <v>2.319475047984812E-2</v>
      </c>
      <c r="Z176">
        <v>3491.1768123347179</v>
      </c>
      <c r="AA176">
        <v>8412.4742465896816</v>
      </c>
      <c r="AB176">
        <v>62547.651518268613</v>
      </c>
      <c r="AC176">
        <v>106919.0624243908</v>
      </c>
      <c r="AD176">
        <v>4041.4701629681808</v>
      </c>
      <c r="AE176">
        <v>63922.43769864185</v>
      </c>
      <c r="AF176">
        <v>1</v>
      </c>
      <c r="AG176">
        <v>2.981219359115903E-3</v>
      </c>
      <c r="AH176">
        <v>8240336.854567307</v>
      </c>
      <c r="AI176">
        <v>3968274.317805829</v>
      </c>
      <c r="AJ176">
        <v>1.479104040295159</v>
      </c>
      <c r="AK176">
        <v>985.87153939850134</v>
      </c>
      <c r="AL176">
        <v>8.5882075209473587</v>
      </c>
      <c r="AM176">
        <v>2880.7700764073388</v>
      </c>
      <c r="AN176">
        <v>5.1690783301481323E-2</v>
      </c>
      <c r="AO176">
        <v>0.16394900251355471</v>
      </c>
      <c r="AP176">
        <v>5.5242515605366617E-2</v>
      </c>
      <c r="AQ176">
        <v>5.5242515605366617E-2</v>
      </c>
      <c r="AR176">
        <v>1</v>
      </c>
      <c r="AT176">
        <f>1.4*(AL176)^0.03*(Y176)^0.08-14*(H176)^0.15*(I176)^0.35*(AG176)^0.06</f>
        <v>0.7442471368108704</v>
      </c>
      <c r="AU176">
        <f>ABS(E176-AT176)</f>
        <v>0.15924713681087044</v>
      </c>
    </row>
    <row r="177" spans="1:47" x14ac:dyDescent="0.3">
      <c r="A177" s="1">
        <v>175</v>
      </c>
      <c r="B177">
        <v>6</v>
      </c>
      <c r="C177">
        <v>158.96</v>
      </c>
      <c r="D177">
        <v>100</v>
      </c>
      <c r="E177">
        <v>0.70499999999999996</v>
      </c>
      <c r="F177">
        <v>60.5</v>
      </c>
      <c r="G177">
        <v>6.8269563238939046</v>
      </c>
      <c r="H177">
        <v>2.900287656619972E-3</v>
      </c>
      <c r="I177">
        <v>4.0337986762333211E-4</v>
      </c>
      <c r="J177">
        <v>0.38272465284313673</v>
      </c>
      <c r="K177">
        <v>9141.3569335381744</v>
      </c>
      <c r="L177">
        <v>2.9454164929698119E-2</v>
      </c>
      <c r="M177">
        <v>1.435526789184949E-5</v>
      </c>
      <c r="N177">
        <v>5.7217030124881998E-5</v>
      </c>
      <c r="O177">
        <v>2.192136334383088E-6</v>
      </c>
      <c r="P177">
        <v>2.9747056977099669E-5</v>
      </c>
      <c r="Q177">
        <v>1.3555068117017261E-4</v>
      </c>
      <c r="R177">
        <v>1.7926970084675281E-2</v>
      </c>
      <c r="S177">
        <v>8372.9696151753324</v>
      </c>
      <c r="T177">
        <v>0.20599793260184179</v>
      </c>
      <c r="U177">
        <v>16846.173965445061</v>
      </c>
      <c r="V177">
        <v>8399.8576512590935</v>
      </c>
      <c r="W177">
        <v>1.550246866365124E-2</v>
      </c>
      <c r="X177">
        <v>5.8689067991137423E-3</v>
      </c>
      <c r="Y177">
        <v>2.7276709760148159E-2</v>
      </c>
      <c r="Z177">
        <v>1032.0936843765619</v>
      </c>
      <c r="AA177">
        <v>3498.6226589035991</v>
      </c>
      <c r="AB177">
        <v>29580.33543684582</v>
      </c>
      <c r="AC177">
        <v>41957.922605455067</v>
      </c>
      <c r="AD177">
        <v>1151.0518060310501</v>
      </c>
      <c r="AE177">
        <v>30412.343909479689</v>
      </c>
      <c r="AF177">
        <v>1</v>
      </c>
      <c r="AG177">
        <v>3.4968804920903181E-3</v>
      </c>
      <c r="AH177">
        <v>8673270.3828703277</v>
      </c>
      <c r="AI177">
        <v>4362118.1223979872</v>
      </c>
      <c r="AJ177">
        <v>0.1228161150647149</v>
      </c>
      <c r="AK177">
        <v>200.58976396432499</v>
      </c>
      <c r="AL177">
        <v>1.411273945012524</v>
      </c>
      <c r="AM177">
        <v>403.58083389029719</v>
      </c>
      <c r="AN177">
        <v>3.4610007351115017E-2</v>
      </c>
      <c r="AO177">
        <v>0.13246931212252119</v>
      </c>
      <c r="AP177">
        <v>4.0215652433900302E-2</v>
      </c>
      <c r="AQ177">
        <v>4.0215652433900302E-2</v>
      </c>
      <c r="AR177">
        <v>1</v>
      </c>
      <c r="AT177">
        <f>1.4*(AL177)^0.03*(Y177)^0.08-14*(H177)^0.15*(I177)^0.35*(AG177)^0.06</f>
        <v>0.7911996794419287</v>
      </c>
      <c r="AU177">
        <f>ABS(E177-AT177)</f>
        <v>8.6199679441928745E-2</v>
      </c>
    </row>
    <row r="178" spans="1:47" x14ac:dyDescent="0.3">
      <c r="A178" s="1">
        <v>176</v>
      </c>
      <c r="B178">
        <v>6</v>
      </c>
      <c r="C178">
        <v>159.72999999999999</v>
      </c>
      <c r="D178">
        <v>150</v>
      </c>
      <c r="E178">
        <v>0.748</v>
      </c>
      <c r="F178">
        <v>94.7</v>
      </c>
      <c r="G178">
        <v>6.8451727647806928</v>
      </c>
      <c r="H178">
        <v>3.0301583334553109E-3</v>
      </c>
      <c r="I178">
        <v>6.0463026810629529E-4</v>
      </c>
      <c r="J178">
        <v>0.38221505828315472</v>
      </c>
      <c r="K178">
        <v>13800.47232065963</v>
      </c>
      <c r="L178">
        <v>2.500852986505241E-2</v>
      </c>
      <c r="M178">
        <v>1.171890511793383E-5</v>
      </c>
      <c r="N178">
        <v>4.7967078769445397E-5</v>
      </c>
      <c r="O178">
        <v>1.7987488948899569E-6</v>
      </c>
      <c r="P178">
        <v>2.4912766433158209E-5</v>
      </c>
      <c r="Q178">
        <v>1.3449281816576699E-4</v>
      </c>
      <c r="R178">
        <v>2.9481993465062958E-2</v>
      </c>
      <c r="S178">
        <v>20426.921868908379</v>
      </c>
      <c r="T178">
        <v>0.46425411730068922</v>
      </c>
      <c r="U178">
        <v>36508.982722033041</v>
      </c>
      <c r="V178">
        <v>20514.468964024891</v>
      </c>
      <c r="W178">
        <v>1.2036984419209969E-2</v>
      </c>
      <c r="X178">
        <v>5.3500359483400119E-3</v>
      </c>
      <c r="Y178">
        <v>2.7823488136044058E-2</v>
      </c>
      <c r="Z178">
        <v>1329.236579758747</v>
      </c>
      <c r="AA178">
        <v>5274.7483323759816</v>
      </c>
      <c r="AB178">
        <v>46990.022994207779</v>
      </c>
      <c r="AC178">
        <v>62820.886355892748</v>
      </c>
      <c r="AD178">
        <v>1476.0382223633189</v>
      </c>
      <c r="AE178">
        <v>48351.077008873021</v>
      </c>
      <c r="AF178">
        <v>1</v>
      </c>
      <c r="AG178">
        <v>3.5659727161787588E-3</v>
      </c>
      <c r="AH178">
        <v>8723923.7110912725</v>
      </c>
      <c r="AI178">
        <v>4412599.4594930289</v>
      </c>
      <c r="AJ178">
        <v>0.20253156073824899</v>
      </c>
      <c r="AK178">
        <v>500.3994315064943</v>
      </c>
      <c r="AL178">
        <v>3.1892724983977239</v>
      </c>
      <c r="AM178">
        <v>894.36256310320266</v>
      </c>
      <c r="AN178">
        <v>2.8736130564751269E-2</v>
      </c>
      <c r="AO178">
        <v>0.119616099754282</v>
      </c>
      <c r="AP178">
        <v>3.017647102468415E-2</v>
      </c>
      <c r="AQ178">
        <v>3.017647102468415E-2</v>
      </c>
      <c r="AR178">
        <v>1</v>
      </c>
      <c r="AT178">
        <f>1.4*(AL178)^0.03*(Y178)^0.08-14*(H178)^0.15*(I178)^0.35*(AG178)^0.06</f>
        <v>0.77580004470584352</v>
      </c>
      <c r="AU178">
        <f>ABS(E178-AT178)</f>
        <v>2.7800044705843518E-2</v>
      </c>
    </row>
    <row r="179" spans="1:47" x14ac:dyDescent="0.3">
      <c r="A179" s="1">
        <v>177</v>
      </c>
      <c r="B179">
        <v>6</v>
      </c>
      <c r="C179">
        <v>158.57</v>
      </c>
      <c r="D179">
        <v>200</v>
      </c>
      <c r="E179">
        <v>0.70399999999999996</v>
      </c>
      <c r="F179">
        <v>120.5</v>
      </c>
      <c r="G179">
        <v>6.8177950776776308</v>
      </c>
      <c r="H179">
        <v>2.886555735120444E-3</v>
      </c>
      <c r="I179">
        <v>8.0706861536972163E-4</v>
      </c>
      <c r="J179">
        <v>0.3829817049893276</v>
      </c>
      <c r="K179">
        <v>18223.266416233659</v>
      </c>
      <c r="L179">
        <v>2.9420991589892719E-2</v>
      </c>
      <c r="M179">
        <v>1.4333512017494439E-5</v>
      </c>
      <c r="N179">
        <v>5.5704665321464338E-5</v>
      </c>
      <c r="O179">
        <v>2.18188349108106E-6</v>
      </c>
      <c r="P179">
        <v>2.898345048095363E-5</v>
      </c>
      <c r="Q179">
        <v>1.368173637555416E-4</v>
      </c>
      <c r="R179">
        <v>7.2135313822640282E-2</v>
      </c>
      <c r="S179">
        <v>34039.37397746987</v>
      </c>
      <c r="T179">
        <v>0.82331210991873915</v>
      </c>
      <c r="U179">
        <v>68680.942458415142</v>
      </c>
      <c r="V179">
        <v>34117.935781299981</v>
      </c>
      <c r="W179">
        <v>1.1717989387808511E-2</v>
      </c>
      <c r="X179">
        <v>5.1096755334652461E-3</v>
      </c>
      <c r="Y179">
        <v>2.7002936232728411E-2</v>
      </c>
      <c r="Z179">
        <v>2065.836582198921</v>
      </c>
      <c r="AA179">
        <v>6979.1776425639209</v>
      </c>
      <c r="AB179">
        <v>59131.996532415513</v>
      </c>
      <c r="AC179">
        <v>83994.313256272042</v>
      </c>
      <c r="AD179">
        <v>2309.0214309312541</v>
      </c>
      <c r="AE179">
        <v>60770.457563559583</v>
      </c>
      <c r="AF179">
        <v>1</v>
      </c>
      <c r="AG179">
        <v>3.462295479238466E-3</v>
      </c>
      <c r="AH179">
        <v>8647564.1719344147</v>
      </c>
      <c r="AI179">
        <v>4336598.1891116658</v>
      </c>
      <c r="AJ179">
        <v>0.49351247351271887</v>
      </c>
      <c r="AK179">
        <v>806.29859199057182</v>
      </c>
      <c r="AL179">
        <v>5.6326752364033821</v>
      </c>
      <c r="AM179">
        <v>1626.861505662795</v>
      </c>
      <c r="AN179">
        <v>3.4599814798503117E-2</v>
      </c>
      <c r="AO179">
        <v>0.13236233068700631</v>
      </c>
      <c r="AP179">
        <v>3.7465454448709537E-2</v>
      </c>
      <c r="AQ179">
        <v>3.7465454448709537E-2</v>
      </c>
      <c r="AR179">
        <v>1</v>
      </c>
      <c r="AT179">
        <f>1.4*(AL179)^0.03*(Y179)^0.08-14*(H179)^0.15*(I179)^0.35*(AG179)^0.06</f>
        <v>0.76175085790224506</v>
      </c>
      <c r="AU179">
        <f>ABS(E179-AT179)</f>
        <v>5.7750857902245101E-2</v>
      </c>
    </row>
    <row r="180" spans="1:47" x14ac:dyDescent="0.3">
      <c r="A180" s="1">
        <v>178</v>
      </c>
      <c r="B180">
        <v>6</v>
      </c>
      <c r="C180">
        <v>159.15</v>
      </c>
      <c r="D180">
        <v>251</v>
      </c>
      <c r="E180">
        <v>0.65600000000000003</v>
      </c>
      <c r="F180">
        <v>143.30000000000001</v>
      </c>
      <c r="G180">
        <v>6.8314341606558902</v>
      </c>
      <c r="H180">
        <v>2.737703364138529E-3</v>
      </c>
      <c r="I180">
        <v>1.0122993331366269E-3</v>
      </c>
      <c r="J180">
        <v>0.38259919899209432</v>
      </c>
      <c r="K180">
        <v>22981.205220129781</v>
      </c>
      <c r="L180">
        <v>3.5368304300077258E-2</v>
      </c>
      <c r="M180">
        <v>1.8012396249228789E-5</v>
      </c>
      <c r="N180">
        <v>6.4428776421790346E-5</v>
      </c>
      <c r="O180">
        <v>2.7591321276547731E-6</v>
      </c>
      <c r="P180">
        <v>3.364737594618572E-5</v>
      </c>
      <c r="Q180">
        <v>1.4179839236610179E-4</v>
      </c>
      <c r="R180">
        <v>0.15363921536246039</v>
      </c>
      <c r="S180">
        <v>45251.257296123928</v>
      </c>
      <c r="T180">
        <v>1.2983303082955351</v>
      </c>
      <c r="U180">
        <v>105153.31577215</v>
      </c>
      <c r="V180">
        <v>45450.609478472659</v>
      </c>
      <c r="W180">
        <v>1.0652664915212089E-2</v>
      </c>
      <c r="X180">
        <v>4.9535785487362597E-3</v>
      </c>
      <c r="Y180">
        <v>2.741089156204762E-2</v>
      </c>
      <c r="Z180">
        <v>3024.651203928539</v>
      </c>
      <c r="AA180">
        <v>8792.5907090945911</v>
      </c>
      <c r="AB180">
        <v>69054.802662524293</v>
      </c>
      <c r="AC180">
        <v>105266.4674733602</v>
      </c>
      <c r="AD180">
        <v>3369.6651150074231</v>
      </c>
      <c r="AE180">
        <v>71011.292270637539</v>
      </c>
      <c r="AF180">
        <v>1</v>
      </c>
      <c r="AG180">
        <v>3.5138329568075721E-3</v>
      </c>
      <c r="AH180">
        <v>8685761.6332222614</v>
      </c>
      <c r="AI180">
        <v>4374570.3186668493</v>
      </c>
      <c r="AJ180">
        <v>1.053277224467468</v>
      </c>
      <c r="AK180">
        <v>1090.0649488732861</v>
      </c>
      <c r="AL180">
        <v>8.900733711359754</v>
      </c>
      <c r="AM180">
        <v>2533.0554470769021</v>
      </c>
      <c r="AN180">
        <v>4.2500791489819743E-2</v>
      </c>
      <c r="AO180">
        <v>0.14852667314381851</v>
      </c>
      <c r="AP180">
        <v>4.5584244914235753E-2</v>
      </c>
      <c r="AQ180">
        <v>4.5584244914235753E-2</v>
      </c>
      <c r="AR180">
        <v>1</v>
      </c>
      <c r="AT180">
        <f>1.4*(AL180)^0.03*(Y180)^0.08-14*(H180)^0.15*(I180)^0.35*(AG180)^0.06</f>
        <v>0.75268267117921139</v>
      </c>
      <c r="AU180">
        <f>ABS(E180-AT180)</f>
        <v>9.6682671179211366E-2</v>
      </c>
    </row>
    <row r="181" spans="1:47" x14ac:dyDescent="0.3">
      <c r="A181" s="1">
        <v>179</v>
      </c>
      <c r="B181">
        <v>6</v>
      </c>
      <c r="C181">
        <v>165.06</v>
      </c>
      <c r="D181">
        <v>99</v>
      </c>
      <c r="E181">
        <v>0.69599999999999995</v>
      </c>
      <c r="F181">
        <v>59.7</v>
      </c>
      <c r="G181">
        <v>6.9760426406637386</v>
      </c>
      <c r="H181">
        <v>2.918986573792387E-3</v>
      </c>
      <c r="I181">
        <v>3.9740537913903249E-4</v>
      </c>
      <c r="J181">
        <v>0.37861292587932538</v>
      </c>
      <c r="K181">
        <v>9523.8210688721247</v>
      </c>
      <c r="L181">
        <v>3.2898432906605532E-2</v>
      </c>
      <c r="M181">
        <v>1.655144160994826E-5</v>
      </c>
      <c r="N181">
        <v>5.9917008899931569E-5</v>
      </c>
      <c r="O181">
        <v>2.6601526759333362E-6</v>
      </c>
      <c r="P181">
        <v>3.1334594779518953E-5</v>
      </c>
      <c r="Q181">
        <v>1.4365179827110309E-4</v>
      </c>
      <c r="R181">
        <v>1.8906271887177441E-2</v>
      </c>
      <c r="S181">
        <v>5973.4092118490198</v>
      </c>
      <c r="T181">
        <v>0.2045779073664456</v>
      </c>
      <c r="U181">
        <v>12331.155890492921</v>
      </c>
      <c r="V181">
        <v>6016.7746446398487</v>
      </c>
      <c r="W181">
        <v>1.4596197627095041E-2</v>
      </c>
      <c r="X181">
        <v>5.9130841986716554E-3</v>
      </c>
      <c r="Y181">
        <v>3.1828758884688647E-2</v>
      </c>
      <c r="Z181">
        <v>1096.1758951727991</v>
      </c>
      <c r="AA181">
        <v>3605.8417604368392</v>
      </c>
      <c r="AB181">
        <v>28491.73148499243</v>
      </c>
      <c r="AC181">
        <v>40936.395811770723</v>
      </c>
      <c r="AD181">
        <v>1181.820085825276</v>
      </c>
      <c r="AE181">
        <v>29493.95743303993</v>
      </c>
      <c r="AF181">
        <v>1</v>
      </c>
      <c r="AG181">
        <v>4.0731225008783277E-3</v>
      </c>
      <c r="AH181">
        <v>9073459.871753104</v>
      </c>
      <c r="AI181">
        <v>4763281.7699515531</v>
      </c>
      <c r="AJ181">
        <v>0.13243036395616131</v>
      </c>
      <c r="AK181">
        <v>170.42425836193291</v>
      </c>
      <c r="AL181">
        <v>1.4329809119217589</v>
      </c>
      <c r="AM181">
        <v>351.8138508264239</v>
      </c>
      <c r="AN181">
        <v>3.8611079100765278E-2</v>
      </c>
      <c r="AO181">
        <v>0.14211744053155961</v>
      </c>
      <c r="AP181">
        <v>4.3796652337852397E-2</v>
      </c>
      <c r="AQ181">
        <v>4.3796652337852397E-2</v>
      </c>
      <c r="AR181">
        <v>1</v>
      </c>
      <c r="AT181">
        <f>1.4*(AL181)^0.03*(Y181)^0.08-14*(H181)^0.15*(I181)^0.35*(AG181)^0.06</f>
        <v>0.80354487746475756</v>
      </c>
      <c r="AU181">
        <f>ABS(E181-AT181)</f>
        <v>0.1075448774647576</v>
      </c>
    </row>
    <row r="182" spans="1:47" x14ac:dyDescent="0.3">
      <c r="A182" s="1">
        <v>180</v>
      </c>
      <c r="B182">
        <v>6</v>
      </c>
      <c r="C182">
        <v>164.6</v>
      </c>
      <c r="D182">
        <v>149</v>
      </c>
      <c r="E182">
        <v>0.84599999999999997</v>
      </c>
      <c r="F182">
        <v>81.5</v>
      </c>
      <c r="G182">
        <v>6.9644391393641776</v>
      </c>
      <c r="H182">
        <v>2.645704995632089E-3</v>
      </c>
      <c r="I182">
        <v>5.9828754494802201E-4</v>
      </c>
      <c r="J182">
        <v>0.37892819945069262</v>
      </c>
      <c r="K182">
        <v>14278.89373159461</v>
      </c>
      <c r="L182">
        <v>1.62416046234354E-2</v>
      </c>
      <c r="M182">
        <v>6.8788347379149517E-6</v>
      </c>
      <c r="N182">
        <v>2.9568621176094159E-5</v>
      </c>
      <c r="O182">
        <v>1.096874279764903E-6</v>
      </c>
      <c r="P182">
        <v>1.5344064550956381E-5</v>
      </c>
      <c r="Q182">
        <v>1.3390560229888649E-4</v>
      </c>
      <c r="R182">
        <v>1.0979034876360689E-2</v>
      </c>
      <c r="S182">
        <v>20428.14151711679</v>
      </c>
      <c r="T182">
        <v>0.46293788481871689</v>
      </c>
      <c r="U182">
        <v>28542.24513231056</v>
      </c>
      <c r="V182">
        <v>20539.75640355092</v>
      </c>
      <c r="W182">
        <v>1.9202057867338529E-2</v>
      </c>
      <c r="X182">
        <v>5.239096434273607E-3</v>
      </c>
      <c r="Y182">
        <v>3.1467714422920519E-2</v>
      </c>
      <c r="Z182">
        <v>833.24402574658302</v>
      </c>
      <c r="AA182">
        <v>5410.6754918609277</v>
      </c>
      <c r="AB182">
        <v>52180.375043573928</v>
      </c>
      <c r="AC182">
        <v>61678.930311553107</v>
      </c>
      <c r="AD182">
        <v>900.59564869557244</v>
      </c>
      <c r="AE182">
        <v>53986.373677297277</v>
      </c>
      <c r="AF182">
        <v>1</v>
      </c>
      <c r="AG182">
        <v>4.0273307272711634E-3</v>
      </c>
      <c r="AH182">
        <v>9043603.7613502312</v>
      </c>
      <c r="AI182">
        <v>4732923.8013809342</v>
      </c>
      <c r="AJ182">
        <v>7.6772006466005585E-2</v>
      </c>
      <c r="AK182">
        <v>575.28742357812723</v>
      </c>
      <c r="AL182">
        <v>3.2371397565359059</v>
      </c>
      <c r="AM182">
        <v>803.79287815017005</v>
      </c>
      <c r="AN182">
        <v>1.7471593004900979E-2</v>
      </c>
      <c r="AO182">
        <v>9.1416901991635713E-2</v>
      </c>
      <c r="AP182">
        <v>2.2115904019246759E-2</v>
      </c>
      <c r="AQ182">
        <v>2.2115904019246759E-2</v>
      </c>
      <c r="AR182">
        <v>1</v>
      </c>
      <c r="AT182">
        <f>1.4*(AL182)^0.03*(Y182)^0.08-14*(H182)^0.15*(I182)^0.35*(AG182)^0.06</f>
        <v>0.79225165391011876</v>
      </c>
      <c r="AU182">
        <f>ABS(E182-AT182)</f>
        <v>5.3748346089881216E-2</v>
      </c>
    </row>
    <row r="183" spans="1:47" x14ac:dyDescent="0.3">
      <c r="A183" s="1">
        <v>181</v>
      </c>
      <c r="B183">
        <v>6</v>
      </c>
      <c r="C183">
        <v>165.69</v>
      </c>
      <c r="D183">
        <v>150</v>
      </c>
      <c r="E183">
        <v>0.74099999999999999</v>
      </c>
      <c r="F183">
        <v>95.1</v>
      </c>
      <c r="G183">
        <v>6.9920219079847188</v>
      </c>
      <c r="H183">
        <v>3.07203103007108E-3</v>
      </c>
      <c r="I183">
        <v>6.0190631423736739E-4</v>
      </c>
      <c r="J183">
        <v>0.37818004553604989</v>
      </c>
      <c r="K183">
        <v>14505.995213634171</v>
      </c>
      <c r="L183">
        <v>2.7739592552577821E-2</v>
      </c>
      <c r="M183">
        <v>1.3405354561230259E-5</v>
      </c>
      <c r="N183">
        <v>4.9874306292337363E-5</v>
      </c>
      <c r="O183">
        <v>2.1629127644144928E-6</v>
      </c>
      <c r="P183">
        <v>2.60505031982905E-5</v>
      </c>
      <c r="Q183">
        <v>1.4237550849060019E-4</v>
      </c>
      <c r="R183">
        <v>3.1547984276790897E-2</v>
      </c>
      <c r="S183">
        <v>15092.082552086869</v>
      </c>
      <c r="T183">
        <v>0.47029686911034269</v>
      </c>
      <c r="U183">
        <v>27486.07683035266</v>
      </c>
      <c r="V183">
        <v>15184.20926732597</v>
      </c>
      <c r="W183">
        <v>1.1260925335815981E-2</v>
      </c>
      <c r="X183">
        <v>5.3754061676853969E-3</v>
      </c>
      <c r="Y183">
        <v>3.2328005667924167E-2</v>
      </c>
      <c r="Z183">
        <v>1420.842383983414</v>
      </c>
      <c r="AA183">
        <v>5485.8779304378913</v>
      </c>
      <c r="AB183">
        <v>45891.550596880967</v>
      </c>
      <c r="AC183">
        <v>61931.917134792136</v>
      </c>
      <c r="AD183">
        <v>1526.643277192177</v>
      </c>
      <c r="AE183">
        <v>47541.790297297237</v>
      </c>
      <c r="AF183">
        <v>1</v>
      </c>
      <c r="AG183">
        <v>4.1364679692019856E-3</v>
      </c>
      <c r="AH183">
        <v>9114172.4229769148</v>
      </c>
      <c r="AI183">
        <v>4804892.4915975593</v>
      </c>
      <c r="AJ183">
        <v>0.22150042663602401</v>
      </c>
      <c r="AK183">
        <v>438.31041378531648</v>
      </c>
      <c r="AL183">
        <v>3.3019845654659878</v>
      </c>
      <c r="AM183">
        <v>798.26184804303261</v>
      </c>
      <c r="AN183">
        <v>3.1821091457615393E-2</v>
      </c>
      <c r="AO183">
        <v>0.127758499692711</v>
      </c>
      <c r="AP183">
        <v>3.2537020863321907E-2</v>
      </c>
      <c r="AQ183">
        <v>3.2537020863321907E-2</v>
      </c>
      <c r="AR183">
        <v>1</v>
      </c>
      <c r="AT183">
        <f>1.4*(AL183)^0.03*(Y183)^0.08-14*(H183)^0.15*(I183)^0.35*(AG183)^0.06</f>
        <v>0.78714578720911876</v>
      </c>
      <c r="AU183">
        <f>ABS(E183-AT183)</f>
        <v>4.6145787209118772E-2</v>
      </c>
    </row>
    <row r="184" spans="1:47" x14ac:dyDescent="0.3">
      <c r="A184" s="1">
        <v>182</v>
      </c>
      <c r="B184">
        <v>6</v>
      </c>
      <c r="C184">
        <v>164.72</v>
      </c>
      <c r="D184">
        <v>197</v>
      </c>
      <c r="E184">
        <v>0.73699999999999999</v>
      </c>
      <c r="F184">
        <v>124</v>
      </c>
      <c r="G184">
        <v>6.9674608655381114</v>
      </c>
      <c r="H184">
        <v>3.045157039954921E-3</v>
      </c>
      <c r="I184">
        <v>7.9096389795406603E-4</v>
      </c>
      <c r="J184">
        <v>0.37884602163489189</v>
      </c>
      <c r="K184">
        <v>18897.736303648351</v>
      </c>
      <c r="L184">
        <v>2.7870219310624209E-2</v>
      </c>
      <c r="M184">
        <v>1.346734191704324E-5</v>
      </c>
      <c r="N184">
        <v>5.0032187001362032E-5</v>
      </c>
      <c r="O184">
        <v>2.155573891083451E-6</v>
      </c>
      <c r="P184">
        <v>2.6125996205404791E-5</v>
      </c>
      <c r="Q184">
        <v>1.420825467423131E-4</v>
      </c>
      <c r="R184">
        <v>5.5989728845018079E-2</v>
      </c>
      <c r="S184">
        <v>26948.384313628128</v>
      </c>
      <c r="T184">
        <v>0.80946274841356802</v>
      </c>
      <c r="U184">
        <v>49613.259066014703</v>
      </c>
      <c r="V184">
        <v>27131.925245433671</v>
      </c>
      <c r="W184">
        <v>8.4975106701391887E-3</v>
      </c>
      <c r="X184">
        <v>5.093377080790008E-3</v>
      </c>
      <c r="Y184">
        <v>3.1561616940394902E-2</v>
      </c>
      <c r="Z184">
        <v>1882.9043729506629</v>
      </c>
      <c r="AA184">
        <v>7159.3322165424443</v>
      </c>
      <c r="AB184">
        <v>60084.162188500799</v>
      </c>
      <c r="AC184">
        <v>81525.321829716137</v>
      </c>
      <c r="AD184">
        <v>2033.770640539266</v>
      </c>
      <c r="AE184">
        <v>62172.544681861291</v>
      </c>
      <c r="AF184">
        <v>1</v>
      </c>
      <c r="AG184">
        <v>4.0392390411328437E-3</v>
      </c>
      <c r="AH184">
        <v>9051402.0109653752</v>
      </c>
      <c r="AI184">
        <v>4740841.351003807</v>
      </c>
      <c r="AJ184">
        <v>0.39168836754590269</v>
      </c>
      <c r="AK184">
        <v>761.49068880562288</v>
      </c>
      <c r="AL184">
        <v>5.662773316744536</v>
      </c>
      <c r="AM184">
        <v>1401.940627697131</v>
      </c>
      <c r="AN184">
        <v>3.2064997683918461E-2</v>
      </c>
      <c r="AO184">
        <v>0.12811615940917831</v>
      </c>
      <c r="AP184">
        <v>2.9294155512251539E-2</v>
      </c>
      <c r="AQ184">
        <v>2.9294155512251539E-2</v>
      </c>
      <c r="AR184">
        <v>1</v>
      </c>
      <c r="AT184">
        <f>1.4*(AL184)^0.03*(Y184)^0.08-14*(H184)^0.15*(I184)^0.35*(AG184)^0.06</f>
        <v>0.7722803615620879</v>
      </c>
      <c r="AU184">
        <f>ABS(E184-AT184)</f>
        <v>3.5280361562087914E-2</v>
      </c>
    </row>
    <row r="185" spans="1:47" x14ac:dyDescent="0.3">
      <c r="A185" s="1">
        <v>183</v>
      </c>
      <c r="B185">
        <v>6</v>
      </c>
      <c r="C185">
        <v>166.92</v>
      </c>
      <c r="D185">
        <v>100</v>
      </c>
      <c r="E185">
        <v>0.999</v>
      </c>
      <c r="F185">
        <v>64.2</v>
      </c>
      <c r="G185">
        <v>7.0235007961188556</v>
      </c>
      <c r="H185">
        <v>3.1170266506273928E-3</v>
      </c>
      <c r="I185">
        <v>4.0101448374551402E-4</v>
      </c>
      <c r="J185">
        <v>0.37733160423270568</v>
      </c>
      <c r="K185">
        <v>9769.940818687679</v>
      </c>
      <c r="L185">
        <v>2.6011622844100858E-4</v>
      </c>
      <c r="M185">
        <v>3.9443084656753949E-8</v>
      </c>
      <c r="N185">
        <v>1.9649234464846901E-7</v>
      </c>
      <c r="O185">
        <v>6.3930026059644261E-9</v>
      </c>
      <c r="P185">
        <v>1.014431761049428E-7</v>
      </c>
      <c r="Q185">
        <v>1.2704720046781629E-4</v>
      </c>
      <c r="R185">
        <v>2.0958804499641651E-7</v>
      </c>
      <c r="S185">
        <v>11513.785317935801</v>
      </c>
      <c r="T185">
        <v>0.20958804499641609</v>
      </c>
      <c r="U185">
        <v>11536.84747604041</v>
      </c>
      <c r="V185">
        <v>11538.309257543069</v>
      </c>
      <c r="W185">
        <v>4.3401512814243484</v>
      </c>
      <c r="X185">
        <v>5.4945682683692296E-3</v>
      </c>
      <c r="Y185">
        <v>3.3318704838065899E-2</v>
      </c>
      <c r="Z185">
        <v>3.6865074423740198</v>
      </c>
      <c r="AA185">
        <v>3686.507442374017</v>
      </c>
      <c r="AB185">
        <v>41126.456301572303</v>
      </c>
      <c r="AC185">
        <v>41167.623925497792</v>
      </c>
      <c r="AD185">
        <v>3.935049901350681</v>
      </c>
      <c r="AE185">
        <v>42669.541579029283</v>
      </c>
      <c r="AF185">
        <v>1</v>
      </c>
      <c r="AG185">
        <v>4.2622574427963484E-3</v>
      </c>
      <c r="AH185">
        <v>9192953.3515639678</v>
      </c>
      <c r="AI185">
        <v>4886254.7676452873</v>
      </c>
      <c r="AJ185">
        <v>1.4783428788276141E-6</v>
      </c>
      <c r="AK185">
        <v>346.15170275704298</v>
      </c>
      <c r="AL185">
        <v>1.478342878827611</v>
      </c>
      <c r="AM185">
        <v>346.84504600400493</v>
      </c>
      <c r="AN185">
        <v>1.659605892542804E-4</v>
      </c>
      <c r="AO185">
        <v>6.9025162549942757E-3</v>
      </c>
      <c r="AP185">
        <v>1.8367074925847171E-3</v>
      </c>
      <c r="AQ185">
        <v>1.8367074925847171E-3</v>
      </c>
      <c r="AR185">
        <v>1</v>
      </c>
      <c r="AT185">
        <f>1.4*(AL185)^0.03*(Y185)^0.08-14*(H185)^0.15*(I185)^0.35*(AG185)^0.06</f>
        <v>0.80420107375959238</v>
      </c>
      <c r="AU185">
        <f>ABS(E185-AT185)</f>
        <v>0.19479892624040762</v>
      </c>
    </row>
    <row r="186" spans="1:47" x14ac:dyDescent="0.3">
      <c r="A186" s="1">
        <v>184</v>
      </c>
      <c r="B186">
        <v>6</v>
      </c>
      <c r="C186">
        <v>170.72</v>
      </c>
      <c r="D186">
        <v>102</v>
      </c>
      <c r="E186">
        <v>0.68799999999999994</v>
      </c>
      <c r="F186">
        <v>61.7</v>
      </c>
      <c r="G186">
        <v>7.1228841866696007</v>
      </c>
      <c r="H186">
        <v>2.9552654529727512E-3</v>
      </c>
      <c r="I186">
        <v>4.0854490659698032E-4</v>
      </c>
      <c r="J186">
        <v>0.37468996202776289</v>
      </c>
      <c r="K186">
        <v>10279.92935713197</v>
      </c>
      <c r="L186">
        <v>3.629574900199118E-2</v>
      </c>
      <c r="M186">
        <v>1.8823467246032341E-5</v>
      </c>
      <c r="N186">
        <v>6.2336992945352779E-5</v>
      </c>
      <c r="O186">
        <v>3.1709214425057469E-6</v>
      </c>
      <c r="P186">
        <v>3.2803115371775607E-5</v>
      </c>
      <c r="Q186">
        <v>1.5126797798180721E-4</v>
      </c>
      <c r="R186">
        <v>2.1405378421044421E-2</v>
      </c>
      <c r="S186">
        <v>4775.0645312146344</v>
      </c>
      <c r="T186">
        <v>0.2198941734574747</v>
      </c>
      <c r="U186">
        <v>10087.937168770781</v>
      </c>
      <c r="V186">
        <v>4795.0540234203536</v>
      </c>
      <c r="W186">
        <v>1.331383590600951E-2</v>
      </c>
      <c r="X186">
        <v>5.9072262677374544E-3</v>
      </c>
      <c r="Y186">
        <v>3.6514297309214371E-2</v>
      </c>
      <c r="Z186">
        <v>1201.757338227221</v>
      </c>
      <c r="AA186">
        <v>3851.7863404718628</v>
      </c>
      <c r="AB186">
        <v>28633.28179616046</v>
      </c>
      <c r="AC186">
        <v>41618.142145582067</v>
      </c>
      <c r="AD186">
        <v>1257.940535641917</v>
      </c>
      <c r="AE186">
        <v>29853.380358911709</v>
      </c>
      <c r="AF186">
        <v>1</v>
      </c>
      <c r="AG186">
        <v>4.6688043696710242E-3</v>
      </c>
      <c r="AH186">
        <v>9428061.0975075923</v>
      </c>
      <c r="AI186">
        <v>5138886.9753289502</v>
      </c>
      <c r="AJ186">
        <v>0.1531832139234621</v>
      </c>
      <c r="AK186">
        <v>159.54132292739379</v>
      </c>
      <c r="AL186">
        <v>1.5736276906996021</v>
      </c>
      <c r="AM186">
        <v>337.05153741759449</v>
      </c>
      <c r="AN186">
        <v>4.2547537388833177E-2</v>
      </c>
      <c r="AO186">
        <v>0.1512502727456049</v>
      </c>
      <c r="AP186">
        <v>4.6518830834112929E-2</v>
      </c>
      <c r="AQ186">
        <v>4.6518830834112929E-2</v>
      </c>
      <c r="AR186">
        <v>1</v>
      </c>
      <c r="AT186">
        <f>1.4*(AL186)^0.03*(Y186)^0.08-14*(H186)^0.15*(I186)^0.35*(AG186)^0.06</f>
        <v>0.81307757262258362</v>
      </c>
      <c r="AU186">
        <f>ABS(E186-AT186)</f>
        <v>0.12507757262258368</v>
      </c>
    </row>
    <row r="187" spans="1:47" x14ac:dyDescent="0.3">
      <c r="A187" s="1">
        <v>185</v>
      </c>
      <c r="B187">
        <v>6</v>
      </c>
      <c r="C187">
        <v>171.02</v>
      </c>
      <c r="D187">
        <v>149</v>
      </c>
      <c r="E187">
        <v>0.752</v>
      </c>
      <c r="F187">
        <v>95.9</v>
      </c>
      <c r="G187">
        <v>7.1308799223225598</v>
      </c>
      <c r="H187">
        <v>3.145998102928451E-3</v>
      </c>
      <c r="I187">
        <v>5.9676647351605589E-4</v>
      </c>
      <c r="J187">
        <v>0.37447983633421589</v>
      </c>
      <c r="K187">
        <v>15053.26322925356</v>
      </c>
      <c r="L187">
        <v>2.823113089360858E-2</v>
      </c>
      <c r="M187">
        <v>1.378926387901225E-5</v>
      </c>
      <c r="N187">
        <v>4.8289118130866557E-5</v>
      </c>
      <c r="O187">
        <v>2.3235275796862348E-6</v>
      </c>
      <c r="P187">
        <v>2.5335918054644411E-5</v>
      </c>
      <c r="Q187">
        <v>1.4807783378943771E-4</v>
      </c>
      <c r="R187">
        <v>2.8878649608604898E-2</v>
      </c>
      <c r="S187">
        <v>12010.038155016209</v>
      </c>
      <c r="T187">
        <v>0.46954099909932528</v>
      </c>
      <c r="U187">
        <v>21237.759865564549</v>
      </c>
      <c r="V187">
        <v>12044.80497803901</v>
      </c>
      <c r="W187">
        <v>1.1444826347881781E-2</v>
      </c>
      <c r="X187">
        <v>5.3802337148736584E-3</v>
      </c>
      <c r="Y187">
        <v>3.6774833865648317E-2</v>
      </c>
      <c r="Z187">
        <v>1398.011600495912</v>
      </c>
      <c r="AA187">
        <v>5637.1435503867442</v>
      </c>
      <c r="AB187">
        <v>45686.033119954292</v>
      </c>
      <c r="AC187">
        <v>60752.703616960483</v>
      </c>
      <c r="AD187">
        <v>1461.17564540577</v>
      </c>
      <c r="AE187">
        <v>47651.906398394283</v>
      </c>
      <c r="AF187">
        <v>1</v>
      </c>
      <c r="AG187">
        <v>4.7019976408578176E-3</v>
      </c>
      <c r="AH187">
        <v>9446146.5255807098</v>
      </c>
      <c r="AI187">
        <v>5158816.9196553109</v>
      </c>
      <c r="AJ187">
        <v>0.20690304028509571</v>
      </c>
      <c r="AK187">
        <v>404.59152839582021</v>
      </c>
      <c r="AL187">
        <v>3.3640582772680752</v>
      </c>
      <c r="AM187">
        <v>715.45299130655167</v>
      </c>
      <c r="AN187">
        <v>3.2048101778966387E-2</v>
      </c>
      <c r="AO187">
        <v>0.12927405782881571</v>
      </c>
      <c r="AP187">
        <v>3.298215866802378E-2</v>
      </c>
      <c r="AQ187">
        <v>3.298215866802378E-2</v>
      </c>
      <c r="AR187">
        <v>1</v>
      </c>
      <c r="AT187">
        <f>1.4*(AL187)^0.03*(Y187)^0.08-14*(H187)^0.15*(I187)^0.35*(AG187)^0.06</f>
        <v>0.79658054719551519</v>
      </c>
      <c r="AU187">
        <f>ABS(E187-AT187)</f>
        <v>4.4580547195515186E-2</v>
      </c>
    </row>
    <row r="188" spans="1:47" x14ac:dyDescent="0.3">
      <c r="A188" s="1">
        <v>186</v>
      </c>
      <c r="B188">
        <v>6</v>
      </c>
      <c r="C188">
        <v>170.46</v>
      </c>
      <c r="D188">
        <v>201</v>
      </c>
      <c r="E188">
        <v>0.68899999999999995</v>
      </c>
      <c r="F188">
        <v>121.4</v>
      </c>
      <c r="G188">
        <v>7.1159835104898166</v>
      </c>
      <c r="H188">
        <v>2.949499309755921E-3</v>
      </c>
      <c r="I188">
        <v>8.0510952256283819E-4</v>
      </c>
      <c r="J188">
        <v>0.37487159451400548</v>
      </c>
      <c r="K188">
        <v>20214.98585684731</v>
      </c>
      <c r="L188">
        <v>3.6049424696927769E-2</v>
      </c>
      <c r="M188">
        <v>1.8660342184679932E-5</v>
      </c>
      <c r="N188">
        <v>5.9850357117230859E-5</v>
      </c>
      <c r="O188">
        <v>3.136764046070773E-6</v>
      </c>
      <c r="P188">
        <v>3.1538708627702363E-5</v>
      </c>
      <c r="Q188">
        <v>1.5318925149787621E-4</v>
      </c>
      <c r="R188">
        <v>8.2542364954269171E-2</v>
      </c>
      <c r="S188">
        <v>18816.24482168636</v>
      </c>
      <c r="T188">
        <v>0.85340686049843506</v>
      </c>
      <c r="U188">
        <v>39636.428179259739</v>
      </c>
      <c r="V188">
        <v>18895.131966890611</v>
      </c>
      <c r="W188">
        <v>1.133830147264886E-2</v>
      </c>
      <c r="X188">
        <v>5.1556772287336483E-3</v>
      </c>
      <c r="Y188">
        <v>3.6289263946907867E-2</v>
      </c>
      <c r="Z188">
        <v>2356.7654581639049</v>
      </c>
      <c r="AA188">
        <v>7578.0239812344216</v>
      </c>
      <c r="AB188">
        <v>56540.618613503357</v>
      </c>
      <c r="AC188">
        <v>82061.855752544812</v>
      </c>
      <c r="AD188">
        <v>2470.1531521327311</v>
      </c>
      <c r="AE188">
        <v>58929.454392665859</v>
      </c>
      <c r="AF188">
        <v>1</v>
      </c>
      <c r="AG188">
        <v>4.6401370637700499E-3</v>
      </c>
      <c r="AH188">
        <v>9412413.8006863054</v>
      </c>
      <c r="AI188">
        <v>5121563.2251923215</v>
      </c>
      <c r="AJ188">
        <v>0.59010829128544362</v>
      </c>
      <c r="AK188">
        <v>624.19253900308888</v>
      </c>
      <c r="AL188">
        <v>6.1011392695013846</v>
      </c>
      <c r="AM188">
        <v>1314.8618641330149</v>
      </c>
      <c r="AN188">
        <v>4.2248470487138111E-2</v>
      </c>
      <c r="AO188">
        <v>0.15060128153507321</v>
      </c>
      <c r="AP188">
        <v>4.5597151383779837E-2</v>
      </c>
      <c r="AQ188">
        <v>4.5597151383779837E-2</v>
      </c>
      <c r="AR188">
        <v>1</v>
      </c>
      <c r="AT188">
        <f>1.4*(AL188)^0.03*(Y188)^0.08-14*(H188)^0.15*(I188)^0.35*(AG188)^0.06</f>
        <v>0.78398510142065181</v>
      </c>
      <c r="AU188">
        <f>ABS(E188-AT188)</f>
        <v>9.4985101420651863E-2</v>
      </c>
    </row>
    <row r="189" spans="1:47" x14ac:dyDescent="0.3">
      <c r="A189" s="1">
        <v>187</v>
      </c>
      <c r="B189">
        <v>6</v>
      </c>
      <c r="C189">
        <v>171.23</v>
      </c>
      <c r="D189">
        <v>250</v>
      </c>
      <c r="E189">
        <v>0.67300000000000004</v>
      </c>
      <c r="F189">
        <v>148.1</v>
      </c>
      <c r="G189">
        <v>7.1364984429734877</v>
      </c>
      <c r="H189">
        <v>2.8966200756187781E-3</v>
      </c>
      <c r="I189">
        <v>1.0012526591007709E-3</v>
      </c>
      <c r="J189">
        <v>0.37433239449038341</v>
      </c>
      <c r="K189">
        <v>25300.167946481692</v>
      </c>
      <c r="L189">
        <v>3.8587035280232808E-2</v>
      </c>
      <c r="M189">
        <v>2.03174417957811E-5</v>
      </c>
      <c r="N189">
        <v>6.2581878671367778E-5</v>
      </c>
      <c r="O189">
        <v>3.4386538104633772E-6</v>
      </c>
      <c r="P189">
        <v>3.3059390704106678E-5</v>
      </c>
      <c r="Q189">
        <v>1.5604071300085121E-4</v>
      </c>
      <c r="R189">
        <v>0.14140923989059639</v>
      </c>
      <c r="S189">
        <v>26825.718654190401</v>
      </c>
      <c r="T189">
        <v>1.3224592008771849</v>
      </c>
      <c r="U189">
        <v>59227.204825017601</v>
      </c>
      <c r="V189">
        <v>26938.949792158852</v>
      </c>
      <c r="W189">
        <v>1.058997534534422E-2</v>
      </c>
      <c r="X189">
        <v>4.960590702756903E-3</v>
      </c>
      <c r="Y189">
        <v>3.6957816086038452E-2</v>
      </c>
      <c r="Z189">
        <v>3096.909890631815</v>
      </c>
      <c r="AA189">
        <v>9470.6724484153365</v>
      </c>
      <c r="AB189">
        <v>68568.110747624727</v>
      </c>
      <c r="AC189">
        <v>101884.2655982537</v>
      </c>
      <c r="AD189">
        <v>3233.4315227271022</v>
      </c>
      <c r="AE189">
        <v>71538.798144623957</v>
      </c>
      <c r="AF189">
        <v>1</v>
      </c>
      <c r="AG189">
        <v>4.7253123660658614E-3</v>
      </c>
      <c r="AH189">
        <v>9458823.7667413373</v>
      </c>
      <c r="AI189">
        <v>5172735.3871671343</v>
      </c>
      <c r="AJ189">
        <v>1.0139580889979201</v>
      </c>
      <c r="AK189">
        <v>908.91674512532313</v>
      </c>
      <c r="AL189">
        <v>9.4825359724482663</v>
      </c>
      <c r="AM189">
        <v>2006.7532552018599</v>
      </c>
      <c r="AN189">
        <v>4.5526819466094083E-2</v>
      </c>
      <c r="AO189">
        <v>0.15716099042234299</v>
      </c>
      <c r="AP189">
        <v>4.8801000613014053E-2</v>
      </c>
      <c r="AQ189">
        <v>4.8801000613014053E-2</v>
      </c>
      <c r="AR189">
        <v>1</v>
      </c>
      <c r="AT189">
        <f>1.4*(AL189)^0.03*(Y189)^0.08-14*(H189)^0.15*(I189)^0.35*(AG189)^0.06</f>
        <v>0.77364632280743284</v>
      </c>
      <c r="AU189">
        <f>ABS(E189-AT189)</f>
        <v>0.1006463228074328</v>
      </c>
    </row>
    <row r="190" spans="1:47" x14ac:dyDescent="0.3">
      <c r="A190" s="1">
        <v>188</v>
      </c>
      <c r="B190">
        <v>6</v>
      </c>
      <c r="C190">
        <v>175.49</v>
      </c>
      <c r="D190">
        <v>101</v>
      </c>
      <c r="E190">
        <v>0.70899999999999996</v>
      </c>
      <c r="F190">
        <v>63</v>
      </c>
      <c r="G190">
        <v>7.2542859911111766</v>
      </c>
      <c r="H190">
        <v>3.0717700749729299E-3</v>
      </c>
      <c r="I190">
        <v>4.0442120609349098E-4</v>
      </c>
      <c r="J190">
        <v>0.37128094726958311</v>
      </c>
      <c r="K190">
        <v>10582.49236562773</v>
      </c>
      <c r="L190">
        <v>3.5430722997204039E-2</v>
      </c>
      <c r="M190">
        <v>1.8408744180709149E-5</v>
      </c>
      <c r="N190">
        <v>5.8862258743032859E-5</v>
      </c>
      <c r="O190">
        <v>3.2224391432038589E-6</v>
      </c>
      <c r="P190">
        <v>3.1085796916969892E-5</v>
      </c>
      <c r="Q190">
        <v>1.552184146702355E-4</v>
      </c>
      <c r="R190">
        <v>1.8452000164014281E-2</v>
      </c>
      <c r="S190">
        <v>4021.7909815419698</v>
      </c>
      <c r="T190">
        <v>0.21790012120799551</v>
      </c>
      <c r="U190">
        <v>8000.6823045668534</v>
      </c>
      <c r="V190">
        <v>4002.29935866303</v>
      </c>
      <c r="W190">
        <v>1.3993822675027299E-2</v>
      </c>
      <c r="X190">
        <v>5.8964842651845987E-3</v>
      </c>
      <c r="Y190">
        <v>4.0825978548705587E-2</v>
      </c>
      <c r="Z190">
        <v>1143.361636885169</v>
      </c>
      <c r="AA190">
        <v>3929.0777899833961</v>
      </c>
      <c r="AB190">
        <v>28895.049221990419</v>
      </c>
      <c r="AC190">
        <v>40754.653345543607</v>
      </c>
      <c r="AD190">
        <v>1168.6979347256231</v>
      </c>
      <c r="AE190">
        <v>30328.837670967801</v>
      </c>
      <c r="AF190">
        <v>1</v>
      </c>
      <c r="AG190">
        <v>5.2187347426351886E-3</v>
      </c>
      <c r="AH190">
        <v>9715310.9945354871</v>
      </c>
      <c r="AI190">
        <v>5455004.1166891269</v>
      </c>
      <c r="AJ190">
        <v>0.1345583104273273</v>
      </c>
      <c r="AK190">
        <v>153.05650585796431</v>
      </c>
      <c r="AL190">
        <v>1.589002378660233</v>
      </c>
      <c r="AM190">
        <v>304.48038787613689</v>
      </c>
      <c r="AN190">
        <v>4.0953719142606163E-2</v>
      </c>
      <c r="AO190">
        <v>0.1490559361692074</v>
      </c>
      <c r="AP190">
        <v>4.5677358043667612E-2</v>
      </c>
      <c r="AQ190">
        <v>4.5677358043667612E-2</v>
      </c>
      <c r="AR190">
        <v>1</v>
      </c>
      <c r="AT190">
        <f>1.4*(AL190)^0.03*(Y190)^0.08-14*(H190)^0.15*(I190)^0.35*(AG190)^0.06</f>
        <v>0.82069044864931229</v>
      </c>
      <c r="AU190">
        <f>ABS(E190-AT190)</f>
        <v>0.11169044864931232</v>
      </c>
    </row>
    <row r="191" spans="1:47" x14ac:dyDescent="0.3">
      <c r="A191" s="1">
        <v>189</v>
      </c>
      <c r="B191">
        <v>6</v>
      </c>
      <c r="C191">
        <v>175.59</v>
      </c>
      <c r="D191">
        <v>152</v>
      </c>
      <c r="E191">
        <v>0.79900000000000004</v>
      </c>
      <c r="F191">
        <v>77.900000000000006</v>
      </c>
      <c r="G191">
        <v>7.2571310556035247</v>
      </c>
      <c r="H191">
        <v>2.5242784988439571E-3</v>
      </c>
      <c r="I191">
        <v>6.0864125808503884E-4</v>
      </c>
      <c r="J191">
        <v>0.37120816218543978</v>
      </c>
      <c r="K191">
        <v>15939.092355696621</v>
      </c>
      <c r="L191">
        <v>2.3977765462158539E-2</v>
      </c>
      <c r="M191">
        <v>1.134160162182918E-5</v>
      </c>
      <c r="N191">
        <v>3.9424990299240303E-5</v>
      </c>
      <c r="O191">
        <v>1.9811315588539319E-6</v>
      </c>
      <c r="P191">
        <v>2.0722669329455992E-5</v>
      </c>
      <c r="Q191">
        <v>1.5020785831784439E-4</v>
      </c>
      <c r="R191">
        <v>1.9943065549971759E-2</v>
      </c>
      <c r="S191">
        <v>11516.916525265029</v>
      </c>
      <c r="T191">
        <v>0.49362801787014599</v>
      </c>
      <c r="U191">
        <v>18040.254519126731</v>
      </c>
      <c r="V191">
        <v>11439.86274668377</v>
      </c>
      <c r="W191">
        <v>1.3453733516343351E-2</v>
      </c>
      <c r="X191">
        <v>5.3055307526110318E-3</v>
      </c>
      <c r="Y191">
        <v>4.0921419052589267E-2</v>
      </c>
      <c r="Z191">
        <v>1189.260957232689</v>
      </c>
      <c r="AA191">
        <v>5916.721180262135</v>
      </c>
      <c r="AB191">
        <v>48994.234605122612</v>
      </c>
      <c r="AC191">
        <v>61319.442559602758</v>
      </c>
      <c r="AD191">
        <v>1215.0216223161931</v>
      </c>
      <c r="AE191">
        <v>51433.047243038432</v>
      </c>
      <c r="AF191">
        <v>1</v>
      </c>
      <c r="AG191">
        <v>5.2309259331398076E-3</v>
      </c>
      <c r="AH191">
        <v>9721196.3560897075</v>
      </c>
      <c r="AI191">
        <v>5461758.2618953194</v>
      </c>
      <c r="AJ191">
        <v>0.14549049032550579</v>
      </c>
      <c r="AK191">
        <v>439.49858441900432</v>
      </c>
      <c r="AL191">
        <v>3.6011606228931421</v>
      </c>
      <c r="AM191">
        <v>688.43655385722172</v>
      </c>
      <c r="AN191">
        <v>2.6389146556611408E-2</v>
      </c>
      <c r="AO191">
        <v>0.11678107573231911</v>
      </c>
      <c r="AP191">
        <v>2.8973139399628041E-2</v>
      </c>
      <c r="AQ191">
        <v>2.8973139399628041E-2</v>
      </c>
      <c r="AR191">
        <v>1</v>
      </c>
      <c r="AT191">
        <f>1.4*(AL191)^0.03*(Y191)^0.08-14*(H191)^0.15*(I191)^0.35*(AG191)^0.06</f>
        <v>0.81466628920280182</v>
      </c>
      <c r="AU191">
        <f>ABS(E191-AT191)</f>
        <v>1.5666289202801775E-2</v>
      </c>
    </row>
    <row r="192" spans="1:47" x14ac:dyDescent="0.3">
      <c r="A192" s="1">
        <v>190</v>
      </c>
      <c r="B192">
        <v>6</v>
      </c>
      <c r="C192">
        <v>175.44</v>
      </c>
      <c r="D192">
        <v>150</v>
      </c>
      <c r="E192">
        <v>0.77400000000000002</v>
      </c>
      <c r="F192">
        <v>99.4</v>
      </c>
      <c r="G192">
        <v>7.2528645945401804</v>
      </c>
      <c r="H192">
        <v>3.263080176182021E-3</v>
      </c>
      <c r="I192">
        <v>6.0062216903950698E-4</v>
      </c>
      <c r="J192">
        <v>0.3713173267996876</v>
      </c>
      <c r="K192">
        <v>15710.17661514879</v>
      </c>
      <c r="L192">
        <v>2.6966422981561641E-2</v>
      </c>
      <c r="M192">
        <v>1.3120426436386219E-5</v>
      </c>
      <c r="N192">
        <v>4.4382202543220778E-5</v>
      </c>
      <c r="O192">
        <v>2.290759186894032E-6</v>
      </c>
      <c r="P192">
        <v>2.336128101169388E-5</v>
      </c>
      <c r="Q192">
        <v>1.5179550592932451E-4</v>
      </c>
      <c r="R192">
        <v>2.454512242474936E-2</v>
      </c>
      <c r="S192">
        <v>10595.28900405169</v>
      </c>
      <c r="T192">
        <v>0.48056078049865619</v>
      </c>
      <c r="U192">
        <v>17686.051526103009</v>
      </c>
      <c r="V192">
        <v>10531.90896962566</v>
      </c>
      <c r="W192">
        <v>1.213627086817419E-2</v>
      </c>
      <c r="X192">
        <v>5.3531584541108039E-3</v>
      </c>
      <c r="Y192">
        <v>4.0778354906437837E-2</v>
      </c>
      <c r="Z192">
        <v>1318.3621372490909</v>
      </c>
      <c r="AA192">
        <v>5833.4607842880132</v>
      </c>
      <c r="AB192">
        <v>46853.136007482492</v>
      </c>
      <c r="AC192">
        <v>60533.767451527747</v>
      </c>
      <c r="AD192">
        <v>1347.905489392796</v>
      </c>
      <c r="AE192">
        <v>49174.345901248627</v>
      </c>
      <c r="AF192">
        <v>1</v>
      </c>
      <c r="AG192">
        <v>5.2126518446870707E-3</v>
      </c>
      <c r="AH192">
        <v>9712363.4207786079</v>
      </c>
      <c r="AI192">
        <v>5451631.428292186</v>
      </c>
      <c r="AJ192">
        <v>0.17895528097862859</v>
      </c>
      <c r="AK192">
        <v>402.67145396939281</v>
      </c>
      <c r="AL192">
        <v>3.5037058692659691</v>
      </c>
      <c r="AM192">
        <v>672.15420742842775</v>
      </c>
      <c r="AN192">
        <v>3.0127787005001919E-2</v>
      </c>
      <c r="AO192">
        <v>0.12567497557851809</v>
      </c>
      <c r="AP192">
        <v>3.1742009633364647E-2</v>
      </c>
      <c r="AQ192">
        <v>3.1742009633364647E-2</v>
      </c>
      <c r="AR192">
        <v>1</v>
      </c>
      <c r="AT192">
        <f>1.4*(AL192)^0.03*(Y192)^0.08-14*(H192)^0.15*(I192)^0.35*(AG192)^0.06</f>
        <v>0.80274645839572867</v>
      </c>
      <c r="AU192">
        <f>ABS(E192-AT192)</f>
        <v>2.8746458395728647E-2</v>
      </c>
    </row>
    <row r="193" spans="1:47" x14ac:dyDescent="0.3">
      <c r="A193" s="1">
        <v>191</v>
      </c>
      <c r="B193">
        <v>6</v>
      </c>
      <c r="C193">
        <v>176.24</v>
      </c>
      <c r="D193">
        <v>200</v>
      </c>
      <c r="E193">
        <v>0.745</v>
      </c>
      <c r="F193">
        <v>128.80000000000001</v>
      </c>
      <c r="G193">
        <v>7.2756924923005899</v>
      </c>
      <c r="H193">
        <v>3.1754918352572782E-3</v>
      </c>
      <c r="I193">
        <v>8.0092980268217792E-4</v>
      </c>
      <c r="J193">
        <v>0.37073435457920872</v>
      </c>
      <c r="K193">
        <v>21083.414240360831</v>
      </c>
      <c r="L193">
        <v>3.0909797972770148E-2</v>
      </c>
      <c r="M193">
        <v>1.5561167894798561E-5</v>
      </c>
      <c r="N193">
        <v>4.9566254322301662E-5</v>
      </c>
      <c r="O193">
        <v>2.7372532893890078E-6</v>
      </c>
      <c r="P193">
        <v>2.6182480027930661E-5</v>
      </c>
      <c r="Q193">
        <v>1.5582484436650959E-4</v>
      </c>
      <c r="R193">
        <v>5.5653381791747739E-2</v>
      </c>
      <c r="S193">
        <v>16840.988630395172</v>
      </c>
      <c r="T193">
        <v>0.85587669037674341</v>
      </c>
      <c r="U193">
        <v>30342.756867519791</v>
      </c>
      <c r="V193">
        <v>16727.276964135941</v>
      </c>
      <c r="W193">
        <v>8.0274207761795897E-3</v>
      </c>
      <c r="X193">
        <v>5.0944950062762661E-3</v>
      </c>
      <c r="Y193">
        <v>4.1548269682334327E-2</v>
      </c>
      <c r="Z193">
        <v>1993.168222535199</v>
      </c>
      <c r="AA193">
        <v>7816.3459707262691</v>
      </c>
      <c r="AB193">
        <v>60018.267390790657</v>
      </c>
      <c r="AC193">
        <v>80561.432739316326</v>
      </c>
      <c r="AD193">
        <v>2029.9491095795729</v>
      </c>
      <c r="AE193">
        <v>63067.828722535007</v>
      </c>
      <c r="AF193">
        <v>1</v>
      </c>
      <c r="AG193">
        <v>5.3110217592702456E-3</v>
      </c>
      <c r="AH193">
        <v>9759089.9284190126</v>
      </c>
      <c r="AI193">
        <v>5505974.7463550549</v>
      </c>
      <c r="AJ193">
        <v>0.40707889695281352</v>
      </c>
      <c r="AK193">
        <v>654.23337129853189</v>
      </c>
      <c r="AL193">
        <v>6.2603444360294276</v>
      </c>
      <c r="AM193">
        <v>1178.7457705482309</v>
      </c>
      <c r="AN193">
        <v>3.5062824505517377E-2</v>
      </c>
      <c r="AO193">
        <v>0.13688085138676689</v>
      </c>
      <c r="AP193">
        <v>3.131196996164224E-2</v>
      </c>
      <c r="AQ193">
        <v>3.131196996164224E-2</v>
      </c>
      <c r="AR193">
        <v>1</v>
      </c>
      <c r="AT193">
        <f>1.4*(AL193)^0.03*(Y193)^0.08-14*(H193)^0.15*(I193)^0.35*(AG193)^0.06</f>
        <v>0.79109023643912568</v>
      </c>
      <c r="AU193">
        <f>ABS(E193-AT193)</f>
        <v>4.6090236439125687E-2</v>
      </c>
    </row>
    <row r="194" spans="1:47" x14ac:dyDescent="0.3">
      <c r="A194" s="1">
        <v>192</v>
      </c>
      <c r="B194">
        <v>6</v>
      </c>
      <c r="C194">
        <v>175.63</v>
      </c>
      <c r="D194">
        <v>249</v>
      </c>
      <c r="E194">
        <v>0.69699999999999995</v>
      </c>
      <c r="F194">
        <v>152.6</v>
      </c>
      <c r="G194">
        <v>7.2582699158362312</v>
      </c>
      <c r="H194">
        <v>3.0187569687252641E-3</v>
      </c>
      <c r="I194">
        <v>9.9705562059859525E-4</v>
      </c>
      <c r="J194">
        <v>0.37117903879906439</v>
      </c>
      <c r="K194">
        <v>26119.246804860821</v>
      </c>
      <c r="L194">
        <v>3.7158647739895488E-2</v>
      </c>
      <c r="M194">
        <v>1.953112852442362E-5</v>
      </c>
      <c r="N194">
        <v>5.845142313835339E-5</v>
      </c>
      <c r="O194">
        <v>3.4243829823807909E-6</v>
      </c>
      <c r="P194">
        <v>3.0980397767183637E-5</v>
      </c>
      <c r="Q194">
        <v>1.5953566738217899E-4</v>
      </c>
      <c r="R194">
        <v>0.1216286153375114</v>
      </c>
      <c r="S194">
        <v>23477.290793133991</v>
      </c>
      <c r="T194">
        <v>1.324800567891071</v>
      </c>
      <c r="U194">
        <v>48326.175087604381</v>
      </c>
      <c r="V194">
        <v>23363.373705858889</v>
      </c>
      <c r="W194">
        <v>1.073075825732535E-2</v>
      </c>
      <c r="X194">
        <v>4.9400185674484806E-3</v>
      </c>
      <c r="Y194">
        <v>4.0959667956084349E-2</v>
      </c>
      <c r="Z194">
        <v>2937.5598277246831</v>
      </c>
      <c r="AA194">
        <v>9694.9169231837714</v>
      </c>
      <c r="AB194">
        <v>70007.771305374306</v>
      </c>
      <c r="AC194">
        <v>100441.5657178971</v>
      </c>
      <c r="AD194">
        <v>3000.6058838658619</v>
      </c>
      <c r="AE194">
        <v>73496.992173871782</v>
      </c>
      <c r="AF194">
        <v>1</v>
      </c>
      <c r="AG194">
        <v>5.2358119656540948E-3</v>
      </c>
      <c r="AH194">
        <v>9723546.7338956501</v>
      </c>
      <c r="AI194">
        <v>5464463.2730151042</v>
      </c>
      <c r="AJ194">
        <v>0.88745989273449388</v>
      </c>
      <c r="AK194">
        <v>896.90200085128151</v>
      </c>
      <c r="AL194">
        <v>9.6663714094968185</v>
      </c>
      <c r="AM194">
        <v>1846.2029333571049</v>
      </c>
      <c r="AN194">
        <v>4.3193443066610743E-2</v>
      </c>
      <c r="AO194">
        <v>0.15356124938262139</v>
      </c>
      <c r="AP194">
        <v>4.6360999034172831E-2</v>
      </c>
      <c r="AQ194">
        <v>4.6360999034172831E-2</v>
      </c>
      <c r="AR194">
        <v>1</v>
      </c>
      <c r="AT194">
        <f>1.4*(AL194)^0.03*(Y194)^0.08-14*(H194)^0.15*(I194)^0.35*(AG194)^0.06</f>
        <v>0.77969400915797904</v>
      </c>
      <c r="AU194">
        <f>ABS(E194-AT194)</f>
        <v>8.2694009157979087E-2</v>
      </c>
    </row>
    <row r="195" spans="1:47" x14ac:dyDescent="0.3">
      <c r="A195" s="1">
        <v>193</v>
      </c>
      <c r="B195">
        <v>6</v>
      </c>
      <c r="C195">
        <v>177.48</v>
      </c>
      <c r="D195">
        <v>100</v>
      </c>
      <c r="E195">
        <v>0.97</v>
      </c>
      <c r="F195">
        <v>61.7</v>
      </c>
      <c r="G195">
        <v>7.3113532309561773</v>
      </c>
      <c r="H195">
        <v>3.0488550182514551E-3</v>
      </c>
      <c r="I195">
        <v>4.0061224032912808E-4</v>
      </c>
      <c r="J195">
        <v>0.36982913083237873</v>
      </c>
      <c r="K195">
        <v>10647.184951144711</v>
      </c>
      <c r="L195">
        <v>4.5835710914055696E-3</v>
      </c>
      <c r="M195">
        <v>1.444094894487935E-6</v>
      </c>
      <c r="N195">
        <v>6.0282903000965502E-6</v>
      </c>
      <c r="O195">
        <v>2.550282739801624E-7</v>
      </c>
      <c r="P195">
        <v>3.1421226968602061E-6</v>
      </c>
      <c r="Q195">
        <v>1.4031370796908709E-4</v>
      </c>
      <c r="R195">
        <v>1.9311834156755399E-4</v>
      </c>
      <c r="S195">
        <v>6751.9164733720108</v>
      </c>
      <c r="T195">
        <v>0.2145759350750597</v>
      </c>
      <c r="U195">
        <v>7176.0192086002871</v>
      </c>
      <c r="V195">
        <v>6681.1439419808949</v>
      </c>
      <c r="W195">
        <v>0.1354449486517624</v>
      </c>
      <c r="X195">
        <v>5.5543595149952722E-3</v>
      </c>
      <c r="Y195">
        <v>4.277777907542276E-2</v>
      </c>
      <c r="Z195">
        <v>118.129174688803</v>
      </c>
      <c r="AA195">
        <v>3937.6391562934309</v>
      </c>
      <c r="AB195">
        <v>38960.024802793712</v>
      </c>
      <c r="AC195">
        <v>40164.974023498668</v>
      </c>
      <c r="AD195">
        <v>119.60894931256971</v>
      </c>
      <c r="AE195">
        <v>41018.919936949373</v>
      </c>
      <c r="AF195">
        <v>1</v>
      </c>
      <c r="AG195">
        <v>5.4682543940514257E-3</v>
      </c>
      <c r="AH195">
        <v>9829053.5333079528</v>
      </c>
      <c r="AI195">
        <v>5592211.1590035819</v>
      </c>
      <c r="AJ195">
        <v>1.419719799609371E-3</v>
      </c>
      <c r="AK195">
        <v>271.42815059665202</v>
      </c>
      <c r="AL195">
        <v>1.5774664440104089</v>
      </c>
      <c r="AM195">
        <v>288.47715017180559</v>
      </c>
      <c r="AN195">
        <v>4.0841349257813089E-3</v>
      </c>
      <c r="AO195">
        <v>4.153410946938417E-2</v>
      </c>
      <c r="AP195">
        <v>1.129375309258112E-2</v>
      </c>
      <c r="AQ195">
        <v>1.129375309258112E-2</v>
      </c>
      <c r="AR195">
        <v>1</v>
      </c>
      <c r="AT195">
        <f>1.4*(AL195)^0.03*(Y195)^0.08-14*(H195)^0.15*(I195)^0.35*(AG195)^0.06</f>
        <v>0.82501750556924147</v>
      </c>
      <c r="AU195">
        <f>ABS(E195-AT195)</f>
        <v>0.1449824944307585</v>
      </c>
    </row>
    <row r="196" spans="1:47" x14ac:dyDescent="0.3">
      <c r="A196" s="1">
        <v>194</v>
      </c>
      <c r="B196">
        <v>6</v>
      </c>
      <c r="C196">
        <v>101.24</v>
      </c>
      <c r="D196">
        <v>99</v>
      </c>
      <c r="E196">
        <v>0.752</v>
      </c>
      <c r="F196">
        <v>39.799999999999997</v>
      </c>
      <c r="G196">
        <v>5.7619164304087453</v>
      </c>
      <c r="H196">
        <v>1.7838251255184419E-3</v>
      </c>
      <c r="I196">
        <v>4.9012272390436176E-4</v>
      </c>
      <c r="J196">
        <v>0.41659736862252478</v>
      </c>
      <c r="K196">
        <v>5124.8260735983986</v>
      </c>
      <c r="L196">
        <v>1.049694221883132E-2</v>
      </c>
      <c r="M196">
        <v>3.7052789331835089E-6</v>
      </c>
      <c r="N196">
        <v>4.4534206219131287E-5</v>
      </c>
      <c r="O196">
        <v>3.2151907724276009E-7</v>
      </c>
      <c r="P196">
        <v>2.2455217141017729E-5</v>
      </c>
      <c r="Q196">
        <v>6.8891649416884907E-5</v>
      </c>
      <c r="R196">
        <v>1.116232055920734E-2</v>
      </c>
      <c r="S196">
        <v>242875.59205368999</v>
      </c>
      <c r="T196">
        <v>0.18148934311926601</v>
      </c>
      <c r="U196">
        <v>429485.18852862233</v>
      </c>
      <c r="V196">
        <v>242979.73998310091</v>
      </c>
      <c r="W196">
        <v>3.0218482302507611E-2</v>
      </c>
      <c r="X196">
        <v>5.6339720364511816E-3</v>
      </c>
      <c r="Y196">
        <v>4.8035250693093052E-3</v>
      </c>
      <c r="Z196">
        <v>529.47728611348145</v>
      </c>
      <c r="AA196">
        <v>2134.989056909199</v>
      </c>
      <c r="AB196">
        <v>36284.047179474081</v>
      </c>
      <c r="AC196">
        <v>48250.062738662353</v>
      </c>
      <c r="AD196">
        <v>933.93140849117583</v>
      </c>
      <c r="AE196">
        <v>36287.648126481581</v>
      </c>
      <c r="AF196">
        <v>1</v>
      </c>
      <c r="AG196">
        <v>6.5005704426746643E-4</v>
      </c>
      <c r="AH196">
        <v>4356029.5264453031</v>
      </c>
      <c r="AI196">
        <v>1446261.221910832</v>
      </c>
      <c r="AJ196">
        <v>6.4358194729426305E-2</v>
      </c>
      <c r="AK196">
        <v>910.30033840143324</v>
      </c>
      <c r="AL196">
        <v>1.046406652078341</v>
      </c>
      <c r="AM196">
        <v>1609.715118551652</v>
      </c>
      <c r="AN196">
        <v>1.2832060943054859E-2</v>
      </c>
      <c r="AO196">
        <v>6.9605533905593944E-2</v>
      </c>
      <c r="AP196">
        <v>1.9473255198405488E-2</v>
      </c>
      <c r="AQ196">
        <v>1.9473255198405488E-2</v>
      </c>
      <c r="AR196">
        <v>1</v>
      </c>
      <c r="AT196">
        <f>1.4*(AL196)^0.03*(Y196)^0.08-14*(H196)^0.15*(I196)^0.35*(AG196)^0.06</f>
        <v>0.67240405961291883</v>
      </c>
      <c r="AU196">
        <f>ABS(E196-AT196)</f>
        <v>7.9595940387081177E-2</v>
      </c>
    </row>
    <row r="197" spans="1:47" x14ac:dyDescent="0.3">
      <c r="A197" s="1">
        <v>195</v>
      </c>
      <c r="B197">
        <v>6</v>
      </c>
      <c r="C197">
        <v>101.51</v>
      </c>
      <c r="D197">
        <v>150</v>
      </c>
      <c r="E197">
        <v>0.71399999999999997</v>
      </c>
      <c r="F197">
        <v>57.7</v>
      </c>
      <c r="G197">
        <v>5.7641130573697161</v>
      </c>
      <c r="H197">
        <v>1.7072692918412109E-3</v>
      </c>
      <c r="I197">
        <v>7.4153177825292535E-4</v>
      </c>
      <c r="J197">
        <v>0.41651798119524258</v>
      </c>
      <c r="K197">
        <v>7788.1690548968363</v>
      </c>
      <c r="L197">
        <v>1.2321265180574069E-2</v>
      </c>
      <c r="M197">
        <v>4.526925687581729E-6</v>
      </c>
      <c r="N197">
        <v>5.1020888843372083E-5</v>
      </c>
      <c r="O197">
        <v>3.9419917898142479E-7</v>
      </c>
      <c r="P197">
        <v>2.574345068370954E-5</v>
      </c>
      <c r="Q197">
        <v>7.0849639687290767E-5</v>
      </c>
      <c r="R197">
        <v>3.4112487262813067E-2</v>
      </c>
      <c r="S197">
        <v>493734.5894770411</v>
      </c>
      <c r="T197">
        <v>0.41704346499600292</v>
      </c>
      <c r="U197">
        <v>968494.4359646627</v>
      </c>
      <c r="V197">
        <v>493994.07351292291</v>
      </c>
      <c r="W197">
        <v>1.7245858750095631E-2</v>
      </c>
      <c r="X197">
        <v>5.2395268489010436E-3</v>
      </c>
      <c r="Y197">
        <v>4.8497008929478287E-3</v>
      </c>
      <c r="Z197">
        <v>927.75896125852694</v>
      </c>
      <c r="AA197">
        <v>3243.9124519528909</v>
      </c>
      <c r="AB197">
        <v>52158.946098083507</v>
      </c>
      <c r="AC197">
        <v>73051.745235411086</v>
      </c>
      <c r="AD197">
        <v>1631.7887909926251</v>
      </c>
      <c r="AE197">
        <v>52167.43430675767</v>
      </c>
      <c r="AF197">
        <v>1</v>
      </c>
      <c r="AG197">
        <v>6.5620886796441771E-4</v>
      </c>
      <c r="AH197">
        <v>4374610.1611392321</v>
      </c>
      <c r="AI197">
        <v>1455808.9823952231</v>
      </c>
      <c r="AJ197">
        <v>0.19675734716698709</v>
      </c>
      <c r="AK197">
        <v>1868.7586702389269</v>
      </c>
      <c r="AL197">
        <v>2.4054641689934351</v>
      </c>
      <c r="AM197">
        <v>3665.6989663295258</v>
      </c>
      <c r="AN197">
        <v>1.535246916845759E-2</v>
      </c>
      <c r="AO197">
        <v>7.6937078992304883E-2</v>
      </c>
      <c r="AP197">
        <v>1.8615951816892219E-2</v>
      </c>
      <c r="AQ197">
        <v>1.8615951816892219E-2</v>
      </c>
      <c r="AR197">
        <v>1</v>
      </c>
      <c r="AT197">
        <f>1.4*(AL197)^0.03*(Y197)^0.08-14*(H197)^0.15*(I197)^0.35*(AG197)^0.06</f>
        <v>0.6601537455781874</v>
      </c>
      <c r="AU197">
        <f>ABS(E197-AT197)</f>
        <v>5.3846254421812567E-2</v>
      </c>
    </row>
    <row r="198" spans="1:47" x14ac:dyDescent="0.3">
      <c r="A198" s="1">
        <v>196</v>
      </c>
      <c r="B198">
        <v>6</v>
      </c>
      <c r="C198">
        <v>101.51</v>
      </c>
      <c r="D198">
        <v>199</v>
      </c>
      <c r="E198">
        <v>0.67200000000000004</v>
      </c>
      <c r="F198">
        <v>72.7</v>
      </c>
      <c r="G198">
        <v>5.7641130573697161</v>
      </c>
      <c r="H198">
        <v>1.6214322590011061E-3</v>
      </c>
      <c r="I198">
        <v>9.8376549248221424E-4</v>
      </c>
      <c r="J198">
        <v>0.41651798119524258</v>
      </c>
      <c r="K198">
        <v>10332.304279496469</v>
      </c>
      <c r="L198">
        <v>1.4431939649045419E-2</v>
      </c>
      <c r="M198">
        <v>5.5134757534205394E-6</v>
      </c>
      <c r="N198">
        <v>5.8226163949467563E-5</v>
      </c>
      <c r="O198">
        <v>4.8032341675086073E-7</v>
      </c>
      <c r="P198">
        <v>2.9400016499366631E-5</v>
      </c>
      <c r="Q198">
        <v>7.2788119400222343E-5</v>
      </c>
      <c r="R198">
        <v>7.8968273381070431E-2</v>
      </c>
      <c r="S198">
        <v>769767.03888310026</v>
      </c>
      <c r="T198">
        <v>0.73401503365807608</v>
      </c>
      <c r="U198">
        <v>1704593.2514949599</v>
      </c>
      <c r="V198">
        <v>770260.05135236576</v>
      </c>
      <c r="W198">
        <v>1.133483485076453E-2</v>
      </c>
      <c r="X198">
        <v>5.0119357438082176E-3</v>
      </c>
      <c r="Y198">
        <v>4.8497008929478287E-3</v>
      </c>
      <c r="Z198">
        <v>1411.5776904257939</v>
      </c>
      <c r="AA198">
        <v>4303.5905195908354</v>
      </c>
      <c r="AB198">
        <v>65127.091912273703</v>
      </c>
      <c r="AC198">
        <v>96915.315345645373</v>
      </c>
      <c r="AD198">
        <v>2482.7533325331142</v>
      </c>
      <c r="AE198">
        <v>65137.6905226339</v>
      </c>
      <c r="AF198">
        <v>1</v>
      </c>
      <c r="AG198">
        <v>6.5620886796441771E-4</v>
      </c>
      <c r="AH198">
        <v>4374610.1611392321</v>
      </c>
      <c r="AI198">
        <v>1455808.9823952231</v>
      </c>
      <c r="AJ198">
        <v>0.45548094634995312</v>
      </c>
      <c r="AK198">
        <v>2913.526535583811</v>
      </c>
      <c r="AL198">
        <v>4.2337238469470666</v>
      </c>
      <c r="AM198">
        <v>6451.7931006940244</v>
      </c>
      <c r="AN198">
        <v>1.8341350416418632E-2</v>
      </c>
      <c r="AO198">
        <v>8.4928620217545797E-2</v>
      </c>
      <c r="AP198">
        <v>1.880314388723147E-2</v>
      </c>
      <c r="AQ198">
        <v>1.880314388723147E-2</v>
      </c>
      <c r="AR198">
        <v>1</v>
      </c>
      <c r="AT198">
        <f>1.4*(AL198)^0.03*(Y198)^0.08-14*(H198)^0.15*(I198)^0.35*(AG198)^0.06</f>
        <v>0.64963113287263863</v>
      </c>
      <c r="AU198">
        <f>ABS(E198-AT198)</f>
        <v>2.2368867127361414E-2</v>
      </c>
    </row>
    <row r="199" spans="1:47" x14ac:dyDescent="0.3">
      <c r="A199" s="1">
        <v>197</v>
      </c>
      <c r="B199">
        <v>6</v>
      </c>
      <c r="C199">
        <v>102.8</v>
      </c>
      <c r="D199">
        <v>199</v>
      </c>
      <c r="E199">
        <v>0.60599999999999998</v>
      </c>
      <c r="F199">
        <v>53.3</v>
      </c>
      <c r="G199">
        <v>5.780210474905509</v>
      </c>
      <c r="H199">
        <v>1.190871448500804E-3</v>
      </c>
      <c r="I199">
        <v>9.762633275498759E-4</v>
      </c>
      <c r="J199">
        <v>0.41593759242560668</v>
      </c>
      <c r="K199">
        <v>10485.64890806013</v>
      </c>
      <c r="L199">
        <v>1.855575278239574E-2</v>
      </c>
      <c r="M199">
        <v>7.5547173926456816E-6</v>
      </c>
      <c r="N199">
        <v>6.9706258995273714E-5</v>
      </c>
      <c r="O199">
        <v>6.6848101631455934E-7</v>
      </c>
      <c r="P199">
        <v>3.5254356264453937E-5</v>
      </c>
      <c r="Q199">
        <v>7.7460024516564025E-5</v>
      </c>
      <c r="R199">
        <v>0.11427240420783839</v>
      </c>
      <c r="S199">
        <v>574983.48487348552</v>
      </c>
      <c r="T199">
        <v>0.73612051462185546</v>
      </c>
      <c r="U199">
        <v>1565705.663043617</v>
      </c>
      <c r="V199">
        <v>575496.26191673672</v>
      </c>
      <c r="W199">
        <v>9.3110846520901413E-3</v>
      </c>
      <c r="X199">
        <v>5.1202692104604618E-3</v>
      </c>
      <c r="Y199">
        <v>5.0750747274242673E-3</v>
      </c>
      <c r="Z199">
        <v>1718.381971364458</v>
      </c>
      <c r="AA199">
        <v>4361.375561838724</v>
      </c>
      <c r="AB199">
        <v>58522.811258626352</v>
      </c>
      <c r="AC199">
        <v>96572.295806314112</v>
      </c>
      <c r="AD199">
        <v>2982.093368609193</v>
      </c>
      <c r="AE199">
        <v>58540.365686597579</v>
      </c>
      <c r="AF199">
        <v>1</v>
      </c>
      <c r="AG199">
        <v>6.8567671167479177E-4</v>
      </c>
      <c r="AH199">
        <v>4467417.1801418085</v>
      </c>
      <c r="AI199">
        <v>1501875.9048458349</v>
      </c>
      <c r="AJ199">
        <v>0.66097176073819663</v>
      </c>
      <c r="AK199">
        <v>2280.4277148080118</v>
      </c>
      <c r="AL199">
        <v>4.2578510186953826</v>
      </c>
      <c r="AM199">
        <v>6209.7063327342967</v>
      </c>
      <c r="AN199">
        <v>2.4227234591299919E-2</v>
      </c>
      <c r="AO199">
        <v>9.9354154896481861E-2</v>
      </c>
      <c r="AP199">
        <v>2.2958157821701471E-2</v>
      </c>
      <c r="AQ199">
        <v>2.2958157821701471E-2</v>
      </c>
      <c r="AR199">
        <v>1</v>
      </c>
      <c r="AT199">
        <f>1.4*(AL199)^0.03*(Y199)^0.08-14*(H199)^0.15*(I199)^0.35*(AG199)^0.06</f>
        <v>0.66707506752654777</v>
      </c>
      <c r="AU199">
        <f>ABS(E199-AT199)</f>
        <v>6.1075067526547788E-2</v>
      </c>
    </row>
    <row r="200" spans="1:47" x14ac:dyDescent="0.3">
      <c r="A200" s="1">
        <v>198</v>
      </c>
      <c r="B200">
        <v>6</v>
      </c>
      <c r="C200">
        <v>103.06</v>
      </c>
      <c r="D200">
        <v>199</v>
      </c>
      <c r="E200">
        <v>0.67</v>
      </c>
      <c r="F200">
        <v>68.2</v>
      </c>
      <c r="G200">
        <v>5.7852478145907629</v>
      </c>
      <c r="H200">
        <v>1.5241756810519579E-3</v>
      </c>
      <c r="I200">
        <v>9.7452808255787482E-4</v>
      </c>
      <c r="J200">
        <v>0.41575647008696232</v>
      </c>
      <c r="K200">
        <v>10518.124012608279</v>
      </c>
      <c r="L200">
        <v>1.492300887912046E-2</v>
      </c>
      <c r="M200">
        <v>5.7608271081164294E-6</v>
      </c>
      <c r="N200">
        <v>5.8620016523099232E-5</v>
      </c>
      <c r="O200">
        <v>5.1077503958119052E-7</v>
      </c>
      <c r="P200">
        <v>2.961276254569867E-5</v>
      </c>
      <c r="Q200">
        <v>7.4458689227303212E-5</v>
      </c>
      <c r="R200">
        <v>8.0163587364464786E-2</v>
      </c>
      <c r="S200">
        <v>691000.75028392498</v>
      </c>
      <c r="T200">
        <v>0.73612109609242271</v>
      </c>
      <c r="U200">
        <v>1539320.005087825</v>
      </c>
      <c r="V200">
        <v>691471.42962484446</v>
      </c>
      <c r="W200">
        <v>1.1087375067861069E-2</v>
      </c>
      <c r="X200">
        <v>5.0192291522350102E-3</v>
      </c>
      <c r="Y200">
        <v>5.1214757376502476E-3</v>
      </c>
      <c r="Z200">
        <v>1443.0827767682481</v>
      </c>
      <c r="AA200">
        <v>4372.9781114189336</v>
      </c>
      <c r="AB200">
        <v>64655.286345333247</v>
      </c>
      <c r="AC200">
        <v>96500.427381094385</v>
      </c>
      <c r="AD200">
        <v>2497.5774498829569</v>
      </c>
      <c r="AE200">
        <v>64674.68293123685</v>
      </c>
      <c r="AF200">
        <v>1</v>
      </c>
      <c r="AG200">
        <v>6.9152864630171089E-4</v>
      </c>
      <c r="AH200">
        <v>4487277.6779721314</v>
      </c>
      <c r="AI200">
        <v>1511113.1564476059</v>
      </c>
      <c r="AJ200">
        <v>0.46408714816736379</v>
      </c>
      <c r="AK200">
        <v>2766.3752608866771</v>
      </c>
      <c r="AL200">
        <v>4.2615899739886496</v>
      </c>
      <c r="AM200">
        <v>6162.5646266132226</v>
      </c>
      <c r="AN200">
        <v>1.894416660305252E-2</v>
      </c>
      <c r="AO200">
        <v>8.669631191247755E-2</v>
      </c>
      <c r="AP200">
        <v>1.9250414383874499E-2</v>
      </c>
      <c r="AQ200">
        <v>1.9250414383874499E-2</v>
      </c>
      <c r="AR200">
        <v>1</v>
      </c>
      <c r="AT200">
        <f>1.4*(AL200)^0.03*(Y200)^0.08-14*(H200)^0.15*(I200)^0.35*(AG200)^0.06</f>
        <v>0.65685570554867523</v>
      </c>
      <c r="AU200">
        <f>ABS(E200-AT200)</f>
        <v>1.3144294451324812E-2</v>
      </c>
    </row>
    <row r="201" spans="1:47" x14ac:dyDescent="0.3">
      <c r="A201" s="1">
        <v>199</v>
      </c>
      <c r="B201">
        <v>6</v>
      </c>
      <c r="C201">
        <v>120.99</v>
      </c>
      <c r="D201">
        <v>100</v>
      </c>
      <c r="E201">
        <v>0.71299999999999997</v>
      </c>
      <c r="F201">
        <v>36</v>
      </c>
      <c r="G201">
        <v>6.072281351273956</v>
      </c>
      <c r="H201">
        <v>1.6362443754435439E-3</v>
      </c>
      <c r="I201">
        <v>4.4573894767344129E-4</v>
      </c>
      <c r="J201">
        <v>0.40581122626982358</v>
      </c>
      <c r="K201">
        <v>6424.2620798050093</v>
      </c>
      <c r="L201">
        <v>1.6896347983740699E-2</v>
      </c>
      <c r="M201">
        <v>6.8796240724986468E-6</v>
      </c>
      <c r="N201">
        <v>5.2295151397296568E-5</v>
      </c>
      <c r="O201">
        <v>7.3788526017093406E-7</v>
      </c>
      <c r="P201">
        <v>2.6553767311232051E-5</v>
      </c>
      <c r="Q201">
        <v>9.0836828513124083E-5</v>
      </c>
      <c r="R201">
        <v>1.5743733462204139E-2</v>
      </c>
      <c r="S201">
        <v>64816.740516627833</v>
      </c>
      <c r="T201">
        <v>0.19113663468300129</v>
      </c>
      <c r="U201">
        <v>127499.39614065341</v>
      </c>
      <c r="V201">
        <v>65075.938045867959</v>
      </c>
      <c r="W201">
        <v>2.1384090267761269E-2</v>
      </c>
      <c r="X201">
        <v>5.744169212577652E-3</v>
      </c>
      <c r="Y201">
        <v>9.2907963829372935E-3</v>
      </c>
      <c r="Z201">
        <v>748.21981200302241</v>
      </c>
      <c r="AA201">
        <v>2607.0376724843982</v>
      </c>
      <c r="AB201">
        <v>32934.648576846361</v>
      </c>
      <c r="AC201">
        <v>46191.65298295422</v>
      </c>
      <c r="AD201">
        <v>1093.695208969576</v>
      </c>
      <c r="AE201">
        <v>33064.129191768341</v>
      </c>
      <c r="AF201">
        <v>1</v>
      </c>
      <c r="AG201">
        <v>1.224384727244246E-3</v>
      </c>
      <c r="AH201">
        <v>5848799.3613570752</v>
      </c>
      <c r="AI201">
        <v>2248107.2236590539</v>
      </c>
      <c r="AJ201">
        <v>9.5717574237995789E-2</v>
      </c>
      <c r="AK201">
        <v>482.49081069848091</v>
      </c>
      <c r="AL201">
        <v>1.162058228678214</v>
      </c>
      <c r="AM201">
        <v>949.09565826885773</v>
      </c>
      <c r="AN201">
        <v>2.0564289148031038E-2</v>
      </c>
      <c r="AO201">
        <v>9.3446541755709323E-2</v>
      </c>
      <c r="AP201">
        <v>2.7175847435444982E-2</v>
      </c>
      <c r="AQ201">
        <v>2.7175847435444982E-2</v>
      </c>
      <c r="AR201">
        <v>1</v>
      </c>
      <c r="AT201">
        <f>1.4*(AL201)^0.03*(Y201)^0.08-14*(H201)^0.15*(I201)^0.35*(AG201)^0.06</f>
        <v>0.72698123812632875</v>
      </c>
      <c r="AU201">
        <f>ABS(E201-AT201)</f>
        <v>1.3981238126328788E-2</v>
      </c>
    </row>
    <row r="202" spans="1:47" x14ac:dyDescent="0.3">
      <c r="A202" s="1">
        <v>200</v>
      </c>
      <c r="B202">
        <v>6</v>
      </c>
      <c r="C202">
        <v>120.99</v>
      </c>
      <c r="D202">
        <v>149</v>
      </c>
      <c r="E202">
        <v>0.71099999999999997</v>
      </c>
      <c r="F202">
        <v>53.3</v>
      </c>
      <c r="G202">
        <v>6.072281351273956</v>
      </c>
      <c r="H202">
        <v>1.6258729532278311E-3</v>
      </c>
      <c r="I202">
        <v>6.6415103203342754E-4</v>
      </c>
      <c r="J202">
        <v>0.40581122626982358</v>
      </c>
      <c r="K202">
        <v>9572.1504989094628</v>
      </c>
      <c r="L202">
        <v>1.7028701999653909E-2</v>
      </c>
      <c r="M202">
        <v>6.9468185003082064E-6</v>
      </c>
      <c r="N202">
        <v>5.2255574111008998E-5</v>
      </c>
      <c r="O202">
        <v>7.4511471447280541E-7</v>
      </c>
      <c r="P202">
        <v>2.6537525588243179E-5</v>
      </c>
      <c r="Q202">
        <v>9.1241568997589188E-5</v>
      </c>
      <c r="R202">
        <v>3.5441505153383422E-2</v>
      </c>
      <c r="S202">
        <v>143093.4867270744</v>
      </c>
      <c r="T202">
        <v>0.42434244265973109</v>
      </c>
      <c r="U202">
        <v>283061.40937186469</v>
      </c>
      <c r="V202">
        <v>143667.0925717538</v>
      </c>
      <c r="W202">
        <v>1.425241844557136E-2</v>
      </c>
      <c r="X202">
        <v>5.3068151105844247E-3</v>
      </c>
      <c r="Y202">
        <v>9.2907963829372935E-3</v>
      </c>
      <c r="Z202">
        <v>1122.6164921485069</v>
      </c>
      <c r="AA202">
        <v>3884.486132001754</v>
      </c>
      <c r="AB202">
        <v>48934.975253611869</v>
      </c>
      <c r="AC202">
        <v>68825.562944601785</v>
      </c>
      <c r="AD202">
        <v>1640.9619997713901</v>
      </c>
      <c r="AE202">
        <v>49127.360202619158</v>
      </c>
      <c r="AF202">
        <v>1</v>
      </c>
      <c r="AG202">
        <v>1.224384727244246E-3</v>
      </c>
      <c r="AH202">
        <v>5848799.3613570752</v>
      </c>
      <c r="AI202">
        <v>2248107.2236590539</v>
      </c>
      <c r="AJ202">
        <v>0.21547461463123321</v>
      </c>
      <c r="AK202">
        <v>1065.17686428411</v>
      </c>
      <c r="AL202">
        <v>2.5798854734885008</v>
      </c>
      <c r="AM202">
        <v>2107.087270922691</v>
      </c>
      <c r="AN202">
        <v>2.074559949480214E-2</v>
      </c>
      <c r="AO202">
        <v>9.3903368452961877E-2</v>
      </c>
      <c r="AP202">
        <v>2.330850922384416E-2</v>
      </c>
      <c r="AQ202">
        <v>2.330850922384416E-2</v>
      </c>
      <c r="AR202">
        <v>1</v>
      </c>
      <c r="AT202">
        <f>1.4*(AL202)^0.03*(Y202)^0.08-14*(H202)^0.15*(I202)^0.35*(AG202)^0.06</f>
        <v>0.71468160012574833</v>
      </c>
      <c r="AU202">
        <f>ABS(E202-AT202)</f>
        <v>3.6816001257483633E-3</v>
      </c>
    </row>
    <row r="203" spans="1:47" x14ac:dyDescent="0.3">
      <c r="A203" s="1">
        <v>201</v>
      </c>
      <c r="B203">
        <v>6</v>
      </c>
      <c r="C203">
        <v>120.99</v>
      </c>
      <c r="D203">
        <v>201</v>
      </c>
      <c r="E203">
        <v>0.66800000000000004</v>
      </c>
      <c r="F203">
        <v>68.8</v>
      </c>
      <c r="G203">
        <v>6.072281351273956</v>
      </c>
      <c r="H203">
        <v>1.55574368477772E-3</v>
      </c>
      <c r="I203">
        <v>8.95935284823617E-4</v>
      </c>
      <c r="J203">
        <v>0.40581122626982358</v>
      </c>
      <c r="K203">
        <v>12912.76678040807</v>
      </c>
      <c r="L203">
        <v>2.000084060594455E-2</v>
      </c>
      <c r="M203">
        <v>8.4875775021919789E-6</v>
      </c>
      <c r="N203">
        <v>5.966135735607403E-5</v>
      </c>
      <c r="O203">
        <v>9.1100442193459147E-7</v>
      </c>
      <c r="P203">
        <v>3.033461038967622E-5</v>
      </c>
      <c r="Q203">
        <v>9.3836856383745697E-5</v>
      </c>
      <c r="R203">
        <v>8.5116198246490637E-2</v>
      </c>
      <c r="S203">
        <v>229854.58312466071</v>
      </c>
      <c r="T203">
        <v>0.7722111177827935</v>
      </c>
      <c r="U203">
        <v>515110.31034785393</v>
      </c>
      <c r="V203">
        <v>230827.04450955259</v>
      </c>
      <c r="W203">
        <v>9.1968379590713373E-3</v>
      </c>
      <c r="X203">
        <v>5.0611665251040806E-3</v>
      </c>
      <c r="Y203">
        <v>9.2907963829372935E-3</v>
      </c>
      <c r="Z203">
        <v>1739.7283796022889</v>
      </c>
      <c r="AA203">
        <v>5240.1457216936406</v>
      </c>
      <c r="AB203">
        <v>62020.608627152971</v>
      </c>
      <c r="AC203">
        <v>92845.22249573798</v>
      </c>
      <c r="AD203">
        <v>2543.0128461657741</v>
      </c>
      <c r="AE203">
        <v>62264.438966624853</v>
      </c>
      <c r="AF203">
        <v>1</v>
      </c>
      <c r="AG203">
        <v>1.224384727244246E-3</v>
      </c>
      <c r="AH203">
        <v>5848799.3613570752</v>
      </c>
      <c r="AI203">
        <v>2248107.2236590539</v>
      </c>
      <c r="AJ203">
        <v>0.51748310170984246</v>
      </c>
      <c r="AK203">
        <v>1711.0197654281669</v>
      </c>
      <c r="AL203">
        <v>4.6948314496828507</v>
      </c>
      <c r="AM203">
        <v>3834.4413689720118</v>
      </c>
      <c r="AN203">
        <v>2.4861425735219739E-2</v>
      </c>
      <c r="AO203">
        <v>0.103835978761597</v>
      </c>
      <c r="AP203">
        <v>2.3443072297634131E-2</v>
      </c>
      <c r="AQ203">
        <v>2.3443072297634131E-2</v>
      </c>
      <c r="AR203">
        <v>1</v>
      </c>
      <c r="AT203">
        <f>1.4*(AL203)^0.03*(Y203)^0.08-14*(H203)^0.15*(I203)^0.35*(AG203)^0.06</f>
        <v>0.70417219110486307</v>
      </c>
      <c r="AU203">
        <f>ABS(E203-AT203)</f>
        <v>3.6172191104863027E-2</v>
      </c>
    </row>
    <row r="204" spans="1:47" x14ac:dyDescent="0.3">
      <c r="A204" s="1">
        <v>202</v>
      </c>
      <c r="B204">
        <v>6</v>
      </c>
      <c r="C204">
        <v>134.41999999999999</v>
      </c>
      <c r="D204">
        <v>100</v>
      </c>
      <c r="E204">
        <v>0.67</v>
      </c>
      <c r="F204">
        <v>35.5</v>
      </c>
      <c r="G204">
        <v>6.310452534516048</v>
      </c>
      <c r="H204">
        <v>1.642853730071998E-3</v>
      </c>
      <c r="I204">
        <v>4.2415488204453419E-4</v>
      </c>
      <c r="J204">
        <v>0.3980794400455771</v>
      </c>
      <c r="K204">
        <v>7336.3250325000736</v>
      </c>
      <c r="L204">
        <v>2.417143269969586E-2</v>
      </c>
      <c r="M204">
        <v>1.093022882100681E-5</v>
      </c>
      <c r="N204">
        <v>6.1125614561783565E-5</v>
      </c>
      <c r="O204">
        <v>1.339539484484731E-6</v>
      </c>
      <c r="P204">
        <v>3.1282745172503743E-5</v>
      </c>
      <c r="Q204">
        <v>1.085627704489613E-4</v>
      </c>
      <c r="R204">
        <v>2.1337892066021269E-2</v>
      </c>
      <c r="S204">
        <v>26721.996769682781</v>
      </c>
      <c r="T204">
        <v>0.19594023935740379</v>
      </c>
      <c r="U204">
        <v>59527.727265945148</v>
      </c>
      <c r="V204">
        <v>26768.058892321478</v>
      </c>
      <c r="W204">
        <v>1.660189759526148E-2</v>
      </c>
      <c r="X204">
        <v>5.8569653696125736E-3</v>
      </c>
      <c r="Y204">
        <v>1.3948444276657659E-2</v>
      </c>
      <c r="Z204">
        <v>963.74525310689319</v>
      </c>
      <c r="AA204">
        <v>2920.4401609299798</v>
      </c>
      <c r="AB204">
        <v>29883.115779764528</v>
      </c>
      <c r="AC204">
        <v>44601.66534293213</v>
      </c>
      <c r="AD204">
        <v>1264.31609060138</v>
      </c>
      <c r="AE204">
        <v>30161.980735309611</v>
      </c>
      <c r="AF204">
        <v>1</v>
      </c>
      <c r="AG204">
        <v>1.8142710315191611E-3</v>
      </c>
      <c r="AH204">
        <v>6885315.4462179411</v>
      </c>
      <c r="AI204">
        <v>2913610.768390825</v>
      </c>
      <c r="AJ204">
        <v>0.1348964938703362</v>
      </c>
      <c r="AK204">
        <v>306.49276093937988</v>
      </c>
      <c r="AL204">
        <v>1.238718951977376</v>
      </c>
      <c r="AM204">
        <v>682.7640029836931</v>
      </c>
      <c r="AN204">
        <v>2.957580559080069E-2</v>
      </c>
      <c r="AO204">
        <v>0.116821299526829</v>
      </c>
      <c r="AP204">
        <v>3.5320981035996721E-2</v>
      </c>
      <c r="AQ204">
        <v>3.5320981035996721E-2</v>
      </c>
      <c r="AR204">
        <v>1</v>
      </c>
      <c r="AT204">
        <f>1.4*(AL204)^0.03*(Y204)^0.08-14*(H204)^0.15*(I204)^0.35*(AG204)^0.06</f>
        <v>0.7592110470640987</v>
      </c>
      <c r="AU204">
        <f>ABS(E204-AT204)</f>
        <v>8.9211047064098659E-2</v>
      </c>
    </row>
    <row r="205" spans="1:47" x14ac:dyDescent="0.3">
      <c r="A205" s="1">
        <v>203</v>
      </c>
      <c r="B205">
        <v>6</v>
      </c>
      <c r="C205">
        <v>133.63999999999999</v>
      </c>
      <c r="D205">
        <v>151</v>
      </c>
      <c r="E205">
        <v>0.745</v>
      </c>
      <c r="F205">
        <v>55.6</v>
      </c>
      <c r="G205">
        <v>6.2960566574910422</v>
      </c>
      <c r="H205">
        <v>1.7021846036402021E-3</v>
      </c>
      <c r="I205">
        <v>6.4201084395866829E-4</v>
      </c>
      <c r="J205">
        <v>0.3985342827285695</v>
      </c>
      <c r="K205">
        <v>10996.512519445019</v>
      </c>
      <c r="L205">
        <v>1.7869711779258401E-2</v>
      </c>
      <c r="M205">
        <v>7.4988009760303952E-6</v>
      </c>
      <c r="N205">
        <v>4.6739412782206732E-5</v>
      </c>
      <c r="O205">
        <v>9.1095808385155412E-7</v>
      </c>
      <c r="P205">
        <v>2.3854589659463851E-5</v>
      </c>
      <c r="Q205">
        <v>1.035564055191238E-4</v>
      </c>
      <c r="R205">
        <v>2.900702294936456E-2</v>
      </c>
      <c r="S205">
        <v>78576.676618327954</v>
      </c>
      <c r="T205">
        <v>0.44609031832932811</v>
      </c>
      <c r="U205">
        <v>141573.22033841349</v>
      </c>
      <c r="V205">
        <v>78672.103866523365</v>
      </c>
      <c r="W205">
        <v>1.431723465559322E-2</v>
      </c>
      <c r="X205">
        <v>5.278228993464514E-3</v>
      </c>
      <c r="Y205">
        <v>1.3638988006456991E-2</v>
      </c>
      <c r="Z205">
        <v>1117.5342435104531</v>
      </c>
      <c r="AA205">
        <v>4382.4872294527549</v>
      </c>
      <c r="AB205">
        <v>50274.52993405694</v>
      </c>
      <c r="AC205">
        <v>67482.590515512667</v>
      </c>
      <c r="AD205">
        <v>1474.627260359503</v>
      </c>
      <c r="AE205">
        <v>50724.561795613132</v>
      </c>
      <c r="AF205">
        <v>1</v>
      </c>
      <c r="AG205">
        <v>1.7750919044759719E-3</v>
      </c>
      <c r="AH205">
        <v>6826188.7952392492</v>
      </c>
      <c r="AI205">
        <v>2873037.616822626</v>
      </c>
      <c r="AJ205">
        <v>0.18295462122135869</v>
      </c>
      <c r="AK205">
        <v>879.74078212232155</v>
      </c>
      <c r="AL205">
        <v>2.8136043248190492</v>
      </c>
      <c r="AM205">
        <v>1585.0471278272539</v>
      </c>
      <c r="AN205">
        <v>2.1101000474698629E-2</v>
      </c>
      <c r="AO205">
        <v>9.6724817472618227E-2</v>
      </c>
      <c r="AP205">
        <v>2.3750884454924209E-2</v>
      </c>
      <c r="AQ205">
        <v>2.3750884454924209E-2</v>
      </c>
      <c r="AR205">
        <v>1</v>
      </c>
      <c r="AT205">
        <f>1.4*(AL205)^0.03*(Y205)^0.08-14*(H205)^0.15*(I205)^0.35*(AG205)^0.06</f>
        <v>0.74342494665857695</v>
      </c>
      <c r="AU205">
        <f>ABS(E205-AT205)</f>
        <v>1.5750533414230494E-3</v>
      </c>
    </row>
    <row r="206" spans="1:47" x14ac:dyDescent="0.3">
      <c r="A206" s="1">
        <v>204</v>
      </c>
      <c r="B206">
        <v>6</v>
      </c>
      <c r="C206">
        <v>134.19999999999999</v>
      </c>
      <c r="D206">
        <v>149</v>
      </c>
      <c r="E206">
        <v>0.74399999999999999</v>
      </c>
      <c r="F206">
        <v>57.4</v>
      </c>
      <c r="G206">
        <v>6.3063760822677031</v>
      </c>
      <c r="H206">
        <v>1.782236836409034E-3</v>
      </c>
      <c r="I206">
        <v>6.3241587670520843E-4</v>
      </c>
      <c r="J206">
        <v>0.39820807887511739</v>
      </c>
      <c r="K206">
        <v>10908.402786416689</v>
      </c>
      <c r="L206">
        <v>1.8086112219811191E-2</v>
      </c>
      <c r="M206">
        <v>7.6170948628411229E-6</v>
      </c>
      <c r="N206">
        <v>4.6962950005998038E-5</v>
      </c>
      <c r="O206">
        <v>9.3022412367271828E-7</v>
      </c>
      <c r="P206">
        <v>2.397625521814128E-5</v>
      </c>
      <c r="Q206">
        <v>1.0423433997218091E-4</v>
      </c>
      <c r="R206">
        <v>2.849641793133249E-2</v>
      </c>
      <c r="S206">
        <v>74030.353382229107</v>
      </c>
      <c r="T206">
        <v>0.43482083025104501</v>
      </c>
      <c r="U206">
        <v>133740.81068300729</v>
      </c>
      <c r="V206">
        <v>74119.456088034902</v>
      </c>
      <c r="W206">
        <v>1.438827682632225E-2</v>
      </c>
      <c r="X206">
        <v>5.2952560660569784E-3</v>
      </c>
      <c r="Y206">
        <v>1.3860312009175341E-2</v>
      </c>
      <c r="Z206">
        <v>1112.016413996791</v>
      </c>
      <c r="AA206">
        <v>4343.8141171749676</v>
      </c>
      <c r="AB206">
        <v>49471.414315002112</v>
      </c>
      <c r="AC206">
        <v>66493.836444895322</v>
      </c>
      <c r="AD206">
        <v>1461.2269071785729</v>
      </c>
      <c r="AE206">
        <v>49927.692542899851</v>
      </c>
      <c r="AF206">
        <v>1</v>
      </c>
      <c r="AG206">
        <v>1.80311403891752E-3</v>
      </c>
      <c r="AH206">
        <v>6868603.836775233</v>
      </c>
      <c r="AI206">
        <v>2902097.3708184082</v>
      </c>
      <c r="AJ206">
        <v>0.1800337498543009</v>
      </c>
      <c r="AK206">
        <v>843.3282972984498</v>
      </c>
      <c r="AL206">
        <v>2.747097013157668</v>
      </c>
      <c r="AM206">
        <v>1523.5292687349149</v>
      </c>
      <c r="AN206">
        <v>2.135516542695113E-2</v>
      </c>
      <c r="AO206">
        <v>9.7454117144696609E-2</v>
      </c>
      <c r="AP206">
        <v>2.408460546377322E-2</v>
      </c>
      <c r="AQ206">
        <v>2.408460546377322E-2</v>
      </c>
      <c r="AR206">
        <v>1</v>
      </c>
      <c r="AT206">
        <f>1.4*(AL206)^0.03*(Y206)^0.08-14*(H206)^0.15*(I206)^0.35*(AG206)^0.06</f>
        <v>0.74328845946122724</v>
      </c>
      <c r="AU206">
        <f>ABS(E206-AT206)</f>
        <v>7.1154053877275913E-4</v>
      </c>
    </row>
    <row r="207" spans="1:47" x14ac:dyDescent="0.3">
      <c r="A207" s="1">
        <v>205</v>
      </c>
      <c r="B207">
        <v>6</v>
      </c>
      <c r="C207">
        <v>134.19999999999999</v>
      </c>
      <c r="D207">
        <v>199</v>
      </c>
      <c r="E207">
        <v>0.69799999999999995</v>
      </c>
      <c r="F207">
        <v>69.5</v>
      </c>
      <c r="G207">
        <v>6.3063760822677031</v>
      </c>
      <c r="H207">
        <v>1.6157401606844101E-3</v>
      </c>
      <c r="I207">
        <v>8.4463596955930528E-4</v>
      </c>
      <c r="J207">
        <v>0.39820807887511739</v>
      </c>
      <c r="K207">
        <v>14568.94063420752</v>
      </c>
      <c r="L207">
        <v>2.1723650830523519E-2</v>
      </c>
      <c r="M207">
        <v>9.5686059310118311E-6</v>
      </c>
      <c r="N207">
        <v>5.501023029450647E-5</v>
      </c>
      <c r="O207">
        <v>1.169553512492705E-6</v>
      </c>
      <c r="P207">
        <v>2.8130534980733809E-5</v>
      </c>
      <c r="Q207">
        <v>1.072790824251709E-4</v>
      </c>
      <c r="R207">
        <v>7.0738825182954296E-2</v>
      </c>
      <c r="S207">
        <v>116227.3705241602</v>
      </c>
      <c r="T207">
        <v>0.77561099494489594</v>
      </c>
      <c r="U207">
        <v>238559.96774279399</v>
      </c>
      <c r="V207">
        <v>116404.4138357927</v>
      </c>
      <c r="W207">
        <v>9.1321912753042651E-3</v>
      </c>
      <c r="X207">
        <v>5.0617082265918484E-3</v>
      </c>
      <c r="Y207">
        <v>1.3860312009175341E-2</v>
      </c>
      <c r="Z207">
        <v>1752.0438980804111</v>
      </c>
      <c r="AA207">
        <v>5801.4698611934118</v>
      </c>
      <c r="AB207">
        <v>61987.428656837903</v>
      </c>
      <c r="AC207">
        <v>88807.204379423943</v>
      </c>
      <c r="AD207">
        <v>2302.2445120495458</v>
      </c>
      <c r="AE207">
        <v>62559.142938531739</v>
      </c>
      <c r="AF207">
        <v>1</v>
      </c>
      <c r="AG207">
        <v>1.80311403891752E-3</v>
      </c>
      <c r="AH207">
        <v>6868603.836775233</v>
      </c>
      <c r="AI207">
        <v>2902097.3708184082</v>
      </c>
      <c r="AJ207">
        <v>0.44691146756281491</v>
      </c>
      <c r="AK207">
        <v>1324.0221882710221</v>
      </c>
      <c r="AL207">
        <v>4.9001301210781856</v>
      </c>
      <c r="AM207">
        <v>2717.5930170339789</v>
      </c>
      <c r="AN207">
        <v>2.624454099338187E-2</v>
      </c>
      <c r="AO207">
        <v>0.1092804404553251</v>
      </c>
      <c r="AP207">
        <v>2.4677551315541679E-2</v>
      </c>
      <c r="AQ207">
        <v>2.4677551315541679E-2</v>
      </c>
      <c r="AR207">
        <v>1</v>
      </c>
      <c r="AT207">
        <f>1.4*(AL207)^0.03*(Y207)^0.08-14*(H207)^0.15*(I207)^0.35*(AG207)^0.06</f>
        <v>0.73578178235341685</v>
      </c>
      <c r="AU207">
        <f>ABS(E207-AT207)</f>
        <v>3.7781782353416893E-2</v>
      </c>
    </row>
    <row r="208" spans="1:47" x14ac:dyDescent="0.3">
      <c r="A208" s="1">
        <v>206</v>
      </c>
      <c r="B208">
        <v>6</v>
      </c>
      <c r="C208">
        <v>134.53</v>
      </c>
      <c r="D208">
        <v>198</v>
      </c>
      <c r="E208">
        <v>0.72099999999999997</v>
      </c>
      <c r="F208">
        <v>74.5</v>
      </c>
      <c r="G208">
        <v>6.3124952626192954</v>
      </c>
      <c r="H208">
        <v>1.7415147113738849E-3</v>
      </c>
      <c r="I208">
        <v>8.3954532347384886E-4</v>
      </c>
      <c r="J208">
        <v>0.39801502543441591</v>
      </c>
      <c r="K208">
        <v>14541.050758842101</v>
      </c>
      <c r="L208">
        <v>1.9959817961014301E-2</v>
      </c>
      <c r="M208">
        <v>8.6150881052445844E-6</v>
      </c>
      <c r="N208">
        <v>5.0883551734544073E-5</v>
      </c>
      <c r="O208">
        <v>1.0558226982491091E-6</v>
      </c>
      <c r="P208">
        <v>2.600447255403093E-5</v>
      </c>
      <c r="Q208">
        <v>1.062249213794203E-4</v>
      </c>
      <c r="R208">
        <v>5.9807501788837383E-2</v>
      </c>
      <c r="S208">
        <v>120595.7725097357</v>
      </c>
      <c r="T208">
        <v>0.76832905266938212</v>
      </c>
      <c r="U208">
        <v>231985.88127857511</v>
      </c>
      <c r="V208">
        <v>120756.0762490176</v>
      </c>
      <c r="W208">
        <v>9.9087876536104545E-3</v>
      </c>
      <c r="X208">
        <v>5.0349127877554996E-3</v>
      </c>
      <c r="Y208">
        <v>1.3992756943579579E-2</v>
      </c>
      <c r="Z208">
        <v>1614.728315847005</v>
      </c>
      <c r="AA208">
        <v>5787.5566876236717</v>
      </c>
      <c r="AB208">
        <v>63654.541867043226</v>
      </c>
      <c r="AC208">
        <v>88286.465835011433</v>
      </c>
      <c r="AD208">
        <v>2116.5883955246268</v>
      </c>
      <c r="AE208">
        <v>64252.047381933531</v>
      </c>
      <c r="AF208">
        <v>1</v>
      </c>
      <c r="AG208">
        <v>1.8198804116836571E-3</v>
      </c>
      <c r="AH208">
        <v>6893679.8595650187</v>
      </c>
      <c r="AI208">
        <v>2919387.2701453958</v>
      </c>
      <c r="AJ208">
        <v>0.37822289214379368</v>
      </c>
      <c r="AK208">
        <v>1387.928467640869</v>
      </c>
      <c r="AL208">
        <v>4.8589161514342534</v>
      </c>
      <c r="AM208">
        <v>2669.9095832011521</v>
      </c>
      <c r="AN208">
        <v>2.383764552516357E-2</v>
      </c>
      <c r="AO208">
        <v>0.1036466647872205</v>
      </c>
      <c r="AP208">
        <v>2.3158191900915719E-2</v>
      </c>
      <c r="AQ208">
        <v>2.3158191900915719E-2</v>
      </c>
      <c r="AR208">
        <v>1</v>
      </c>
      <c r="AT208">
        <f>1.4*(AL208)^0.03*(Y208)^0.08-14*(H208)^0.15*(I208)^0.35*(AG208)^0.06</f>
        <v>0.73332407455103854</v>
      </c>
      <c r="AU208">
        <f>ABS(E208-AT208)</f>
        <v>1.2324074551038566E-2</v>
      </c>
    </row>
    <row r="209" spans="1:47" x14ac:dyDescent="0.3">
      <c r="A209" s="1">
        <v>207</v>
      </c>
      <c r="B209">
        <v>6</v>
      </c>
      <c r="C209">
        <v>134.41999999999999</v>
      </c>
      <c r="D209">
        <v>250</v>
      </c>
      <c r="E209">
        <v>0.64400000000000002</v>
      </c>
      <c r="F209">
        <v>81.400000000000006</v>
      </c>
      <c r="G209">
        <v>6.310452534516048</v>
      </c>
      <c r="H209">
        <v>1.50679767468012E-3</v>
      </c>
      <c r="I209">
        <v>1.060387205111336E-3</v>
      </c>
      <c r="J209">
        <v>0.3980794400455771</v>
      </c>
      <c r="K209">
        <v>18340.812581250189</v>
      </c>
      <c r="L209">
        <v>2.650955195151071E-2</v>
      </c>
      <c r="M209">
        <v>1.225926250474352E-5</v>
      </c>
      <c r="N209">
        <v>6.4517263195143284E-5</v>
      </c>
      <c r="O209">
        <v>1.503297494500622E-6</v>
      </c>
      <c r="P209">
        <v>3.3066045572912372E-5</v>
      </c>
      <c r="Q209">
        <v>1.1134638215789109E-4</v>
      </c>
      <c r="R209">
        <v>0.15520426359499959</v>
      </c>
      <c r="S209">
        <v>154301.82184605641</v>
      </c>
      <c r="T209">
        <v>1.224626495983774</v>
      </c>
      <c r="U209">
        <v>372048.2954121572</v>
      </c>
      <c r="V209">
        <v>154601.56872006611</v>
      </c>
      <c r="W209">
        <v>1.1064136156434069E-2</v>
      </c>
      <c r="X209">
        <v>4.9149877701335394E-3</v>
      </c>
      <c r="Y209">
        <v>1.3948444276657659E-2</v>
      </c>
      <c r="Z209">
        <v>2599.1917432276819</v>
      </c>
      <c r="AA209">
        <v>7301.1004023249507</v>
      </c>
      <c r="AB209">
        <v>71808.68120212073</v>
      </c>
      <c r="AC209">
        <v>111504.1633573303</v>
      </c>
      <c r="AD209">
        <v>3409.822183743117</v>
      </c>
      <c r="AE209">
        <v>72478.789528132053</v>
      </c>
      <c r="AF209">
        <v>1</v>
      </c>
      <c r="AG209">
        <v>1.8142710315191611E-3</v>
      </c>
      <c r="AH209">
        <v>6885315.4462179411</v>
      </c>
      <c r="AI209">
        <v>2913610.768390825</v>
      </c>
      <c r="AJ209">
        <v>0.98118928186127985</v>
      </c>
      <c r="AK209">
        <v>1769.7925721340309</v>
      </c>
      <c r="AL209">
        <v>7.7419934498586018</v>
      </c>
      <c r="AM209">
        <v>4267.2750186480816</v>
      </c>
      <c r="AN209">
        <v>3.2813237123302627E-2</v>
      </c>
      <c r="AO209">
        <v>0.1237612051563175</v>
      </c>
      <c r="AP209">
        <v>3.532748728675212E-2</v>
      </c>
      <c r="AQ209">
        <v>3.532748728675212E-2</v>
      </c>
      <c r="AR209">
        <v>1</v>
      </c>
      <c r="AT209">
        <f>1.4*(AL209)^0.03*(Y209)^0.08-14*(H209)^0.15*(I209)^0.35*(AG209)^0.06</f>
        <v>0.72862650408763074</v>
      </c>
      <c r="AU209">
        <f>ABS(E209-AT209)</f>
        <v>8.4626504087630727E-2</v>
      </c>
    </row>
    <row r="210" spans="1:47" x14ac:dyDescent="0.3">
      <c r="A210" s="1">
        <v>208</v>
      </c>
      <c r="B210">
        <v>6</v>
      </c>
      <c r="C210">
        <v>143.06</v>
      </c>
      <c r="D210">
        <v>99</v>
      </c>
      <c r="E210">
        <v>0.71499999999999997</v>
      </c>
      <c r="F210">
        <v>35.200000000000003</v>
      </c>
      <c r="G210">
        <v>6.4776161061145192</v>
      </c>
      <c r="H210">
        <v>1.665477536286648E-3</v>
      </c>
      <c r="I210">
        <v>4.1031292388138971E-4</v>
      </c>
      <c r="J210">
        <v>0.39290938001333209</v>
      </c>
      <c r="K210">
        <v>7871.0178911198809</v>
      </c>
      <c r="L210">
        <v>2.3015933797602601E-2</v>
      </c>
      <c r="M210">
        <v>1.038737637871123E-5</v>
      </c>
      <c r="N210">
        <v>5.3563473582536097E-5</v>
      </c>
      <c r="O210">
        <v>1.3789054676759389E-6</v>
      </c>
      <c r="P210">
        <v>2.7509362726624629E-5</v>
      </c>
      <c r="Q210">
        <v>1.1580720486810579E-4</v>
      </c>
      <c r="R210">
        <v>1.5874848555696881E-2</v>
      </c>
      <c r="S210">
        <v>18760.386176446889</v>
      </c>
      <c r="T210">
        <v>0.1954428877278778</v>
      </c>
      <c r="U210">
        <v>36696.92635619716</v>
      </c>
      <c r="V210">
        <v>18794.154097514831</v>
      </c>
      <c r="W210">
        <v>1.8153142889251201E-2</v>
      </c>
      <c r="X210">
        <v>5.8184998276447188E-3</v>
      </c>
      <c r="Y210">
        <v>1.7852051113860689E-2</v>
      </c>
      <c r="Z210">
        <v>881.39007650702092</v>
      </c>
      <c r="AA210">
        <v>3092.5967596737569</v>
      </c>
      <c r="AB210">
        <v>30884.03453748898</v>
      </c>
      <c r="AC210">
        <v>43194.453898585991</v>
      </c>
      <c r="AD210">
        <v>1086.642619359385</v>
      </c>
      <c r="AE210">
        <v>31329.541189560608</v>
      </c>
      <c r="AF210">
        <v>1</v>
      </c>
      <c r="AG210">
        <v>2.307783639791268E-3</v>
      </c>
      <c r="AH210">
        <v>7537166.3422616031</v>
      </c>
      <c r="AI210">
        <v>3393224.332433016</v>
      </c>
      <c r="AJ210">
        <v>0.1030690357209167</v>
      </c>
      <c r="AK210">
        <v>281.09653116535918</v>
      </c>
      <c r="AL210">
        <v>1.268932418847851</v>
      </c>
      <c r="AM210">
        <v>549.84895332849385</v>
      </c>
      <c r="AN210">
        <v>2.7327062534677149E-2</v>
      </c>
      <c r="AO210">
        <v>0.1133494193689614</v>
      </c>
      <c r="AP210">
        <v>3.3822582400491297E-2</v>
      </c>
      <c r="AQ210">
        <v>3.3822582400491297E-2</v>
      </c>
      <c r="AR210">
        <v>1</v>
      </c>
      <c r="AT210">
        <f>1.4*(AL210)^0.03*(Y210)^0.08-14*(H210)^0.15*(I210)^0.35*(AG210)^0.06</f>
        <v>0.77872547837424033</v>
      </c>
      <c r="AU210">
        <f>ABS(E210-AT210)</f>
        <v>6.3725478374240363E-2</v>
      </c>
    </row>
    <row r="211" spans="1:47" x14ac:dyDescent="0.3">
      <c r="A211" s="1">
        <v>209</v>
      </c>
      <c r="B211">
        <v>6</v>
      </c>
      <c r="C211">
        <v>143.43</v>
      </c>
      <c r="D211">
        <v>100</v>
      </c>
      <c r="E211">
        <v>0.67900000000000005</v>
      </c>
      <c r="F211">
        <v>36.1</v>
      </c>
      <c r="G211">
        <v>6.4850773059009628</v>
      </c>
      <c r="H211">
        <v>1.691852856091925E-3</v>
      </c>
      <c r="I211">
        <v>4.1410687273845222E-4</v>
      </c>
      <c r="J211">
        <v>0.39268329025857052</v>
      </c>
      <c r="K211">
        <v>7977.1297708290986</v>
      </c>
      <c r="L211">
        <v>2.6513502471983742E-2</v>
      </c>
      <c r="M211">
        <v>1.238917376844173E-5</v>
      </c>
      <c r="N211">
        <v>6.0357690461957938E-5</v>
      </c>
      <c r="O211">
        <v>1.651530809000712E-6</v>
      </c>
      <c r="P211">
        <v>3.1052979003649667E-5</v>
      </c>
      <c r="Q211">
        <v>1.186823627592865E-4</v>
      </c>
      <c r="R211">
        <v>2.0562833505371921E-2</v>
      </c>
      <c r="S211">
        <v>16934.67471552128</v>
      </c>
      <c r="T211">
        <v>0.19955972385139831</v>
      </c>
      <c r="U211">
        <v>36731.38552866508</v>
      </c>
      <c r="V211">
        <v>16971.93039116474</v>
      </c>
      <c r="W211">
        <v>1.5912040366093269E-2</v>
      </c>
      <c r="X211">
        <v>5.8682089982381924E-3</v>
      </c>
      <c r="Y211">
        <v>1.8034834877050512E-2</v>
      </c>
      <c r="Z211">
        <v>1005.527866438434</v>
      </c>
      <c r="AA211">
        <v>3132.485565228767</v>
      </c>
      <c r="AB211">
        <v>29597.92691452552</v>
      </c>
      <c r="AC211">
        <v>43590.466737150993</v>
      </c>
      <c r="AD211">
        <v>1236.578305567617</v>
      </c>
      <c r="AE211">
        <v>30032.198819212521</v>
      </c>
      <c r="AF211">
        <v>1</v>
      </c>
      <c r="AG211">
        <v>2.3308686028884621E-3</v>
      </c>
      <c r="AH211">
        <v>7564437.5195077453</v>
      </c>
      <c r="AI211">
        <v>3414281.4105527811</v>
      </c>
      <c r="AJ211">
        <v>0.13366311607132231</v>
      </c>
      <c r="AK211">
        <v>256.58027921481778</v>
      </c>
      <c r="AL211">
        <v>1.297183801315227</v>
      </c>
      <c r="AM211">
        <v>556.52377817768433</v>
      </c>
      <c r="AN211">
        <v>3.2009646081445589E-2</v>
      </c>
      <c r="AO211">
        <v>0.1238305338983028</v>
      </c>
      <c r="AP211">
        <v>3.7584112854954638E-2</v>
      </c>
      <c r="AQ211">
        <v>3.7584112854954638E-2</v>
      </c>
      <c r="AR211">
        <v>1</v>
      </c>
      <c r="AT211">
        <f>1.4*(AL211)^0.03*(Y211)^0.08-14*(H211)^0.15*(I211)^0.35*(AG211)^0.06</f>
        <v>0.77872854266528968</v>
      </c>
      <c r="AU211">
        <f>ABS(E211-AT211)</f>
        <v>9.9728542665289632E-2</v>
      </c>
    </row>
    <row r="212" spans="1:47" x14ac:dyDescent="0.3">
      <c r="A212" s="1">
        <v>210</v>
      </c>
      <c r="B212">
        <v>6</v>
      </c>
      <c r="C212">
        <v>143.61000000000001</v>
      </c>
      <c r="D212">
        <v>150</v>
      </c>
      <c r="E212">
        <v>0.751</v>
      </c>
      <c r="F212">
        <v>55</v>
      </c>
      <c r="G212">
        <v>6.488719338523059</v>
      </c>
      <c r="H212">
        <v>1.7188407659185949E-3</v>
      </c>
      <c r="I212">
        <v>6.2090649681427012E-4</v>
      </c>
      <c r="J212">
        <v>0.39257307081323539</v>
      </c>
      <c r="K212">
        <v>11985.13096771193</v>
      </c>
      <c r="L212">
        <v>2.0010331158635219E-2</v>
      </c>
      <c r="M212">
        <v>8.7329326233210883E-6</v>
      </c>
      <c r="N212">
        <v>4.6212945274866971E-5</v>
      </c>
      <c r="O212">
        <v>1.1641563667104119E-6</v>
      </c>
      <c r="P212">
        <v>2.3716961742858649E-5</v>
      </c>
      <c r="Q212">
        <v>1.148335697693685E-4</v>
      </c>
      <c r="R212">
        <v>2.7849078210885721E-2</v>
      </c>
      <c r="S212">
        <v>46181.178652829432</v>
      </c>
      <c r="T212">
        <v>0.44917143612015492</v>
      </c>
      <c r="U212">
        <v>81881.377254347812</v>
      </c>
      <c r="V212">
        <v>46252.930426372222</v>
      </c>
      <c r="W212">
        <v>1.365706405159541E-2</v>
      </c>
      <c r="X212">
        <v>5.3036184571466456E-3</v>
      </c>
      <c r="Y212">
        <v>1.8124112474658349E-2</v>
      </c>
      <c r="Z212">
        <v>1171.5548773552759</v>
      </c>
      <c r="AA212">
        <v>4705.0396680934773</v>
      </c>
      <c r="AB212">
        <v>49082.626182802087</v>
      </c>
      <c r="AC212">
        <v>65356.359764050707</v>
      </c>
      <c r="AD212">
        <v>1439.000979251636</v>
      </c>
      <c r="AE212">
        <v>49808.718819979716</v>
      </c>
      <c r="AF212">
        <v>1</v>
      </c>
      <c r="AG212">
        <v>2.3421434766090648E-3</v>
      </c>
      <c r="AH212">
        <v>7577694.3746505538</v>
      </c>
      <c r="AI212">
        <v>3424520.0396594298</v>
      </c>
      <c r="AJ212">
        <v>0.18112908264635971</v>
      </c>
      <c r="AK212">
        <v>703.48666823403244</v>
      </c>
      <c r="AL212">
        <v>2.9213896976880971</v>
      </c>
      <c r="AM212">
        <v>1247.3145760983271</v>
      </c>
      <c r="AN212">
        <v>2.3312168502337631E-2</v>
      </c>
      <c r="AO212">
        <v>0.1038600998283241</v>
      </c>
      <c r="AP212">
        <v>2.5748900823267369E-2</v>
      </c>
      <c r="AQ212">
        <v>2.5748900823267369E-2</v>
      </c>
      <c r="AR212">
        <v>1</v>
      </c>
      <c r="AT212">
        <f>1.4*(AL212)^0.03*(Y212)^0.08-14*(H212)^0.15*(I212)^0.35*(AG212)^0.06</f>
        <v>0.76636838973522736</v>
      </c>
      <c r="AU212">
        <f>ABS(E212-AT212)</f>
        <v>1.5368389735227361E-2</v>
      </c>
    </row>
    <row r="213" spans="1:47" x14ac:dyDescent="0.3">
      <c r="A213" s="1">
        <v>211</v>
      </c>
      <c r="B213">
        <v>6</v>
      </c>
      <c r="C213">
        <v>144.15</v>
      </c>
      <c r="D213">
        <v>149</v>
      </c>
      <c r="E213">
        <v>0.76400000000000001</v>
      </c>
      <c r="F213">
        <v>59.2</v>
      </c>
      <c r="G213">
        <v>6.499713205421644</v>
      </c>
      <c r="H213">
        <v>1.8639139558647301E-3</v>
      </c>
      <c r="I213">
        <v>6.1601829825475756E-4</v>
      </c>
      <c r="J213">
        <v>0.39224092364646002</v>
      </c>
      <c r="K213">
        <v>11963.34695117211</v>
      </c>
      <c r="L213">
        <v>1.9045973884337521E-2</v>
      </c>
      <c r="M213">
        <v>8.2171743634344992E-6</v>
      </c>
      <c r="N213">
        <v>4.3851799999723772E-5</v>
      </c>
      <c r="O213">
        <v>1.100450674841658E-6</v>
      </c>
      <c r="P213">
        <v>2.2501701830195949E-5</v>
      </c>
      <c r="Q213">
        <v>1.146532123919688E-4</v>
      </c>
      <c r="R213">
        <v>2.4711311455275029E-2</v>
      </c>
      <c r="S213">
        <v>45863.313674260658</v>
      </c>
      <c r="T213">
        <v>0.44368197815417681</v>
      </c>
      <c r="U213">
        <v>78573.972880164787</v>
      </c>
      <c r="V213">
        <v>45929.998959861892</v>
      </c>
      <c r="W213">
        <v>1.4447821880021749E-2</v>
      </c>
      <c r="X213">
        <v>5.2939468992107674E-3</v>
      </c>
      <c r="Y213">
        <v>1.8394456328590578E-2</v>
      </c>
      <c r="Z213">
        <v>1107.4333648952711</v>
      </c>
      <c r="AA213">
        <v>4692.5142580308093</v>
      </c>
      <c r="AB213">
        <v>49532.614755241237</v>
      </c>
      <c r="AC213">
        <v>64833.265386441417</v>
      </c>
      <c r="AD213">
        <v>1355.289149753316</v>
      </c>
      <c r="AE213">
        <v>50283.559441636913</v>
      </c>
      <c r="AF213">
        <v>1</v>
      </c>
      <c r="AG213">
        <v>2.376274119028974E-3</v>
      </c>
      <c r="AH213">
        <v>7617491.674070688</v>
      </c>
      <c r="AI213">
        <v>3455358.5243331571</v>
      </c>
      <c r="AJ213">
        <v>0.16099901518210469</v>
      </c>
      <c r="AK213">
        <v>710.05075369556187</v>
      </c>
      <c r="AL213">
        <v>2.8906746477683249</v>
      </c>
      <c r="AM213">
        <v>1216.473564484872</v>
      </c>
      <c r="AN213">
        <v>2.2020353087264521E-2</v>
      </c>
      <c r="AO213">
        <v>0.10070562720370591</v>
      </c>
      <c r="AP213">
        <v>2.4875871937339349E-2</v>
      </c>
      <c r="AQ213">
        <v>2.4875871937339349E-2</v>
      </c>
      <c r="AR213">
        <v>1</v>
      </c>
      <c r="AT213">
        <f>1.4*(AL213)^0.03*(Y213)^0.08-14*(H213)^0.15*(I213)^0.35*(AG213)^0.06</f>
        <v>0.76436555408117224</v>
      </c>
      <c r="AU213">
        <f>ABS(E213-AT213)</f>
        <v>3.6555408117222576E-4</v>
      </c>
    </row>
    <row r="214" spans="1:47" x14ac:dyDescent="0.3">
      <c r="A214" s="1">
        <v>212</v>
      </c>
      <c r="B214">
        <v>6</v>
      </c>
      <c r="C214">
        <v>143.16</v>
      </c>
      <c r="D214">
        <v>198</v>
      </c>
      <c r="E214">
        <v>0.70899999999999996</v>
      </c>
      <c r="F214">
        <v>69.3</v>
      </c>
      <c r="G214">
        <v>6.4796293882417002</v>
      </c>
      <c r="H214">
        <v>1.6396832659249371E-3</v>
      </c>
      <c r="I214">
        <v>8.2043745005672022E-4</v>
      </c>
      <c r="J214">
        <v>0.39284833494113491</v>
      </c>
      <c r="K214">
        <v>15756.26703564347</v>
      </c>
      <c r="L214">
        <v>2.3592831695271359E-2</v>
      </c>
      <c r="M214">
        <v>1.0713246443248781E-5</v>
      </c>
      <c r="N214">
        <v>5.3574493923028602E-5</v>
      </c>
      <c r="O214">
        <v>1.42364014819818E-6</v>
      </c>
      <c r="P214">
        <v>2.7537191284970012E-5</v>
      </c>
      <c r="Q214">
        <v>1.1734734870221301E-4</v>
      </c>
      <c r="R214">
        <v>6.6214546727209347E-2</v>
      </c>
      <c r="S214">
        <v>73405.607411125064</v>
      </c>
      <c r="T214">
        <v>0.78192920167699165</v>
      </c>
      <c r="U214">
        <v>146028.21155190881</v>
      </c>
      <c r="V214">
        <v>73543.045416559733</v>
      </c>
      <c r="W214">
        <v>8.8827766920772256E-3</v>
      </c>
      <c r="X214">
        <v>5.07409617386749E-3</v>
      </c>
      <c r="Y214">
        <v>1.7901353661867469E-2</v>
      </c>
      <c r="Z214">
        <v>1801.238571523565</v>
      </c>
      <c r="AA214">
        <v>6189.8232698404281</v>
      </c>
      <c r="AB214">
        <v>61234.430869236101</v>
      </c>
      <c r="AC214">
        <v>86367.321395255422</v>
      </c>
      <c r="AD214">
        <v>2219.189814469154</v>
      </c>
      <c r="AE214">
        <v>62121.827399473143</v>
      </c>
      <c r="AF214">
        <v>1</v>
      </c>
      <c r="AG214">
        <v>2.3140105415834201E-3</v>
      </c>
      <c r="AH214">
        <v>7544540.1345495628</v>
      </c>
      <c r="AI214">
        <v>3398916.6028078259</v>
      </c>
      <c r="AJ214">
        <v>0.43004084194429948</v>
      </c>
      <c r="AK214">
        <v>1103.1913877444611</v>
      </c>
      <c r="AL214">
        <v>5.078362819809632</v>
      </c>
      <c r="AM214">
        <v>2194.6152485263242</v>
      </c>
      <c r="AN214">
        <v>2.8091301764148952E-2</v>
      </c>
      <c r="AO214">
        <v>0.11511757807856431</v>
      </c>
      <c r="AP214">
        <v>2.6123083898801809E-2</v>
      </c>
      <c r="AQ214">
        <v>2.6123083898801809E-2</v>
      </c>
      <c r="AR214">
        <v>1</v>
      </c>
      <c r="AT214">
        <f>1.4*(AL214)^0.03*(Y214)^0.08-14*(H214)^0.15*(I214)^0.35*(AG214)^0.06</f>
        <v>0.75632912518832107</v>
      </c>
      <c r="AU214">
        <f>ABS(E214-AT214)</f>
        <v>4.7329125188321108E-2</v>
      </c>
    </row>
    <row r="215" spans="1:47" x14ac:dyDescent="0.3">
      <c r="A215" s="1">
        <v>213</v>
      </c>
      <c r="B215">
        <v>6</v>
      </c>
      <c r="C215">
        <v>144.41</v>
      </c>
      <c r="D215">
        <v>200</v>
      </c>
      <c r="E215">
        <v>0.752</v>
      </c>
      <c r="F215">
        <v>78.3</v>
      </c>
      <c r="G215">
        <v>6.5050451759972532</v>
      </c>
      <c r="H215">
        <v>1.8372962602000371E-3</v>
      </c>
      <c r="I215">
        <v>8.2639185725550334E-4</v>
      </c>
      <c r="J215">
        <v>0.39208013722999918</v>
      </c>
      <c r="K215">
        <v>16095.904623884469</v>
      </c>
      <c r="L215">
        <v>2.01395158164921E-2</v>
      </c>
      <c r="M215">
        <v>8.8110743532894276E-6</v>
      </c>
      <c r="N215">
        <v>4.5766733555280052E-5</v>
      </c>
      <c r="O215">
        <v>1.183037946425158E-6</v>
      </c>
      <c r="P215">
        <v>2.3502711051321849E-5</v>
      </c>
      <c r="Q215">
        <v>1.160421128447558E-4</v>
      </c>
      <c r="R215">
        <v>4.9191360975981868E-2</v>
      </c>
      <c r="S215">
        <v>78990.224028482553</v>
      </c>
      <c r="T215">
        <v>0.79980750806422118</v>
      </c>
      <c r="U215">
        <v>139681.10575430511</v>
      </c>
      <c r="V215">
        <v>79112.520960249531</v>
      </c>
      <c r="W215">
        <v>1.022299316298856E-2</v>
      </c>
      <c r="X215">
        <v>5.0077464386841727E-3</v>
      </c>
      <c r="Y215">
        <v>1.852617873457528E-2</v>
      </c>
      <c r="Z215">
        <v>1565.099354455853</v>
      </c>
      <c r="AA215">
        <v>6310.8844937736012</v>
      </c>
      <c r="AB215">
        <v>65399.963290076317</v>
      </c>
      <c r="AC215">
        <v>86968.036289995085</v>
      </c>
      <c r="AD215">
        <v>1912.0301121403611</v>
      </c>
      <c r="AE215">
        <v>66403.225504611633</v>
      </c>
      <c r="AF215">
        <v>1</v>
      </c>
      <c r="AG215">
        <v>2.3928964541914889E-3</v>
      </c>
      <c r="AH215">
        <v>7636673.1331700524</v>
      </c>
      <c r="AI215">
        <v>3470299.625048806</v>
      </c>
      <c r="AJ215">
        <v>0.32075956985490423</v>
      </c>
      <c r="AK215">
        <v>1232.5031439563879</v>
      </c>
      <c r="AL215">
        <v>5.2152635577345237</v>
      </c>
      <c r="AM215">
        <v>2179.4773228065378</v>
      </c>
      <c r="AN215">
        <v>2.3431460133397159E-2</v>
      </c>
      <c r="AO215">
        <v>0.1042830175354562</v>
      </c>
      <c r="AP215">
        <v>2.3049614330049019E-2</v>
      </c>
      <c r="AQ215">
        <v>2.3049614330049019E-2</v>
      </c>
      <c r="AR215">
        <v>1</v>
      </c>
      <c r="AT215">
        <f>1.4*(AL215)^0.03*(Y215)^0.08-14*(H215)^0.15*(I215)^0.35*(AG215)^0.06</f>
        <v>0.75335733864195364</v>
      </c>
      <c r="AU215">
        <f>ABS(E215-AT215)</f>
        <v>1.3573386419536426E-3</v>
      </c>
    </row>
    <row r="216" spans="1:47" x14ac:dyDescent="0.3">
      <c r="A216" s="1">
        <v>214</v>
      </c>
      <c r="B216">
        <v>6</v>
      </c>
      <c r="C216">
        <v>143.97</v>
      </c>
      <c r="D216">
        <v>247</v>
      </c>
      <c r="E216">
        <v>0.66500000000000004</v>
      </c>
      <c r="F216">
        <v>82.2</v>
      </c>
      <c r="G216">
        <v>6.4960363175221163</v>
      </c>
      <c r="H216">
        <v>1.5608334655910459E-3</v>
      </c>
      <c r="I216">
        <v>1.021596362266965E-3</v>
      </c>
      <c r="J216">
        <v>0.3923519160894553</v>
      </c>
      <c r="K216">
        <v>19799.679166092421</v>
      </c>
      <c r="L216">
        <v>2.8098246637357799E-2</v>
      </c>
      <c r="M216">
        <v>1.332341728758857E-5</v>
      </c>
      <c r="N216">
        <v>6.1415029581579191E-5</v>
      </c>
      <c r="O216">
        <v>1.7853748160558959E-6</v>
      </c>
      <c r="P216">
        <v>3.1650114350225473E-5</v>
      </c>
      <c r="Q216">
        <v>1.216736055389485E-4</v>
      </c>
      <c r="R216">
        <v>0.13678112964065639</v>
      </c>
      <c r="S216">
        <v>96377.820103944905</v>
      </c>
      <c r="T216">
        <v>1.218811580669694</v>
      </c>
      <c r="U216">
        <v>217938.42524494289</v>
      </c>
      <c r="V216">
        <v>96606.950274308692</v>
      </c>
      <c r="W216">
        <v>1.1060694746394531E-2</v>
      </c>
      <c r="X216">
        <v>4.9191805973060592E-3</v>
      </c>
      <c r="Y216">
        <v>1.8303853146281111E-2</v>
      </c>
      <c r="Z216">
        <v>2602.4280896888981</v>
      </c>
      <c r="AA216">
        <v>7768.4420587728291</v>
      </c>
      <c r="AB216">
        <v>71503.174449409635</v>
      </c>
      <c r="AC216">
        <v>107523.570600616</v>
      </c>
      <c r="AD216">
        <v>3188.7524395619148</v>
      </c>
      <c r="AE216">
        <v>72578.385340052308</v>
      </c>
      <c r="AF216">
        <v>1</v>
      </c>
      <c r="AG216">
        <v>2.3648379261792642E-3</v>
      </c>
      <c r="AH216">
        <v>7604218.5991484281</v>
      </c>
      <c r="AI216">
        <v>3445049.5184784988</v>
      </c>
      <c r="AJ216">
        <v>0.89064140827832727</v>
      </c>
      <c r="AK216">
        <v>1484.072704592277</v>
      </c>
      <c r="AL216">
        <v>7.9362121477240137</v>
      </c>
      <c r="AM216">
        <v>3355.9222219283779</v>
      </c>
      <c r="AN216">
        <v>3.41207454765367E-2</v>
      </c>
      <c r="AO216">
        <v>0.12840949713455169</v>
      </c>
      <c r="AP216">
        <v>3.6734038134076288E-2</v>
      </c>
      <c r="AQ216">
        <v>3.6734038134076288E-2</v>
      </c>
      <c r="AR216">
        <v>1</v>
      </c>
      <c r="AT216">
        <f>1.4*(AL216)^0.03*(Y216)^0.08-14*(H216)^0.15*(I216)^0.35*(AG216)^0.06</f>
        <v>0.74998511326655382</v>
      </c>
      <c r="AU216">
        <f>ABS(E216-AT216)</f>
        <v>8.498511326655378E-2</v>
      </c>
    </row>
    <row r="217" spans="1:47" x14ac:dyDescent="0.3">
      <c r="A217" s="1">
        <v>215</v>
      </c>
      <c r="B217">
        <v>6</v>
      </c>
      <c r="C217">
        <v>151.76</v>
      </c>
      <c r="D217">
        <v>99</v>
      </c>
      <c r="E217">
        <v>0.74</v>
      </c>
      <c r="F217">
        <v>35.6</v>
      </c>
      <c r="G217">
        <v>6.6627787369376286</v>
      </c>
      <c r="H217">
        <v>1.705078440640582E-3</v>
      </c>
      <c r="I217">
        <v>4.0329156807809792E-4</v>
      </c>
      <c r="J217">
        <v>0.38741131819445451</v>
      </c>
      <c r="K217">
        <v>8506.3576053413417</v>
      </c>
      <c r="L217">
        <v>2.335353281132805E-2</v>
      </c>
      <c r="M217">
        <v>1.067878040660642E-5</v>
      </c>
      <c r="N217">
        <v>4.9640185116785032E-5</v>
      </c>
      <c r="O217">
        <v>1.531154438922822E-6</v>
      </c>
      <c r="P217">
        <v>2.56180925726972E-5</v>
      </c>
      <c r="Q217">
        <v>1.244323802810592E-4</v>
      </c>
      <c r="R217">
        <v>1.344503201216252E-2</v>
      </c>
      <c r="S217">
        <v>12883.724900740281</v>
      </c>
      <c r="T217">
        <v>0.1988910060970786</v>
      </c>
      <c r="U217">
        <v>23527.620344668139</v>
      </c>
      <c r="V217">
        <v>12910.05379586808</v>
      </c>
      <c r="W217">
        <v>1.867371360483577E-2</v>
      </c>
      <c r="X217">
        <v>5.8036649223975976E-3</v>
      </c>
      <c r="Y217">
        <v>2.2610654874159059E-2</v>
      </c>
      <c r="Z217">
        <v>856.81939535886511</v>
      </c>
      <c r="AA217">
        <v>3295.4592129187122</v>
      </c>
      <c r="AB217">
        <v>31280.775188529711</v>
      </c>
      <c r="AC217">
        <v>42271.317822337442</v>
      </c>
      <c r="AD217">
        <v>997.86495970295232</v>
      </c>
      <c r="AE217">
        <v>31941.621045193118</v>
      </c>
      <c r="AF217">
        <v>1</v>
      </c>
      <c r="AG217">
        <v>2.907492282051029E-3</v>
      </c>
      <c r="AH217">
        <v>8171406.1829344844</v>
      </c>
      <c r="AI217">
        <v>3909084.5358338542</v>
      </c>
      <c r="AJ217">
        <v>8.9842489753641147E-2</v>
      </c>
      <c r="AK217">
        <v>250.31100950253889</v>
      </c>
      <c r="AL217">
        <v>1.329030913515401</v>
      </c>
      <c r="AM217">
        <v>457.10556885050943</v>
      </c>
      <c r="AN217">
        <v>2.7148118446886509E-2</v>
      </c>
      <c r="AO217">
        <v>0.11447088030114511</v>
      </c>
      <c r="AP217">
        <v>3.3983264466576422E-2</v>
      </c>
      <c r="AQ217">
        <v>3.3983264466576422E-2</v>
      </c>
      <c r="AR217">
        <v>1</v>
      </c>
      <c r="AT217">
        <f>1.4*(AL217)^0.03*(Y217)^0.08-14*(H217)^0.15*(I217)^0.35*(AG217)^0.06</f>
        <v>0.79689899043048795</v>
      </c>
      <c r="AU217">
        <f>ABS(E217-AT217)</f>
        <v>5.6898990430487961E-2</v>
      </c>
    </row>
    <row r="218" spans="1:47" x14ac:dyDescent="0.3">
      <c r="A218" s="1">
        <v>216</v>
      </c>
      <c r="B218">
        <v>6</v>
      </c>
      <c r="C218">
        <v>151.97999999999999</v>
      </c>
      <c r="D218">
        <v>99</v>
      </c>
      <c r="E218">
        <v>0.73699999999999999</v>
      </c>
      <c r="F218">
        <v>38.6</v>
      </c>
      <c r="G218">
        <v>6.6676253112001387</v>
      </c>
      <c r="H218">
        <v>1.8493582948228499E-3</v>
      </c>
      <c r="I218">
        <v>4.0314705718089697E-4</v>
      </c>
      <c r="J218">
        <v>0.38727049151616721</v>
      </c>
      <c r="K218">
        <v>8522.6612545158314</v>
      </c>
      <c r="L218">
        <v>2.3712901838220571E-2</v>
      </c>
      <c r="M218">
        <v>1.088604437713714E-5</v>
      </c>
      <c r="N218">
        <v>5.0236804176018953E-5</v>
      </c>
      <c r="O218">
        <v>1.5639721383714499E-6</v>
      </c>
      <c r="P218">
        <v>2.5933578876084831E-5</v>
      </c>
      <c r="Q218">
        <v>1.2489076296263429E-4</v>
      </c>
      <c r="R218">
        <v>1.3763271253010559E-2</v>
      </c>
      <c r="S218">
        <v>12640.63141382054</v>
      </c>
      <c r="T218">
        <v>0.19898034167055409</v>
      </c>
      <c r="U218">
        <v>23272.004502872111</v>
      </c>
      <c r="V218">
        <v>12666.96559373687</v>
      </c>
      <c r="W218">
        <v>1.84320907641729E-2</v>
      </c>
      <c r="X218">
        <v>5.8090064586831516E-3</v>
      </c>
      <c r="Y218">
        <v>2.274203545628755E-2</v>
      </c>
      <c r="Z218">
        <v>868.0512810353431</v>
      </c>
      <c r="AA218">
        <v>3300.5752130621399</v>
      </c>
      <c r="AB218">
        <v>31137.221900465651</v>
      </c>
      <c r="AC218">
        <v>42248.605020984607</v>
      </c>
      <c r="AD218">
        <v>1009.5645614308841</v>
      </c>
      <c r="AE218">
        <v>31800.988970888819</v>
      </c>
      <c r="AF218">
        <v>1</v>
      </c>
      <c r="AG218">
        <v>2.9240728608663611E-3</v>
      </c>
      <c r="AH218">
        <v>8187025.4396552173</v>
      </c>
      <c r="AI218">
        <v>3922471.6183189652</v>
      </c>
      <c r="AJ218">
        <v>9.2037460010486183E-2</v>
      </c>
      <c r="AK218">
        <v>247.17236528899181</v>
      </c>
      <c r="AL218">
        <v>1.3306171841502139</v>
      </c>
      <c r="AM218">
        <v>455.05609725332602</v>
      </c>
      <c r="AN218">
        <v>2.760296937400647E-2</v>
      </c>
      <c r="AO218">
        <v>0.1155711927187142</v>
      </c>
      <c r="AP218">
        <v>3.4373101945716973E-2</v>
      </c>
      <c r="AQ218">
        <v>3.4373101945716973E-2</v>
      </c>
      <c r="AR218">
        <v>1</v>
      </c>
      <c r="AT218">
        <f>1.4*(AL218)^0.03*(Y218)^0.08-14*(H218)^0.15*(I218)^0.35*(AG218)^0.06</f>
        <v>0.7943522750289943</v>
      </c>
      <c r="AU218">
        <f>ABS(E218-AT218)</f>
        <v>5.7352275028994315E-2</v>
      </c>
    </row>
    <row r="219" spans="1:47" x14ac:dyDescent="0.3">
      <c r="A219" s="1">
        <v>217</v>
      </c>
      <c r="B219">
        <v>6</v>
      </c>
      <c r="C219">
        <v>152.28</v>
      </c>
      <c r="D219">
        <v>151</v>
      </c>
      <c r="E219">
        <v>0.74299999999999999</v>
      </c>
      <c r="F219">
        <v>54.3</v>
      </c>
      <c r="G219">
        <v>6.67425174659469</v>
      </c>
      <c r="H219">
        <v>1.706407499307148E-3</v>
      </c>
      <c r="I219">
        <v>6.1460283025087695E-4</v>
      </c>
      <c r="J219">
        <v>0.38707819579032982</v>
      </c>
      <c r="K219">
        <v>13033.20201191016</v>
      </c>
      <c r="L219">
        <v>2.3218375394209099E-2</v>
      </c>
      <c r="M219">
        <v>1.060805963081923E-5</v>
      </c>
      <c r="N219">
        <v>4.8291348057168497E-5</v>
      </c>
      <c r="O219">
        <v>1.527800681447755E-6</v>
      </c>
      <c r="P219">
        <v>2.4940201962758039E-5</v>
      </c>
      <c r="Q219">
        <v>1.257387408190338E-4</v>
      </c>
      <c r="R219">
        <v>3.0593303776252051E-2</v>
      </c>
      <c r="S219">
        <v>29446.401964235341</v>
      </c>
      <c r="T219">
        <v>0.46319102145758517</v>
      </c>
      <c r="U219">
        <v>53340.196185909837</v>
      </c>
      <c r="V219">
        <v>29505.069319237798</v>
      </c>
      <c r="W219">
        <v>1.234062127845199E-2</v>
      </c>
      <c r="X219">
        <v>5.3308062986400662E-3</v>
      </c>
      <c r="Y219">
        <v>2.2922209591709229E-2</v>
      </c>
      <c r="Z219">
        <v>1296.5311582762581</v>
      </c>
      <c r="AA219">
        <v>5044.8683201410813</v>
      </c>
      <c r="AB219">
        <v>47843.68776538987</v>
      </c>
      <c r="AC219">
        <v>64392.581110888117</v>
      </c>
      <c r="AD219">
        <v>1505.090538033885</v>
      </c>
      <c r="AE219">
        <v>48876.17572084425</v>
      </c>
      <c r="AF219">
        <v>1</v>
      </c>
      <c r="AG219">
        <v>2.9468142535846158E-3</v>
      </c>
      <c r="AH219">
        <v>8208338.9008830292</v>
      </c>
      <c r="AI219">
        <v>3940760.473773784</v>
      </c>
      <c r="AJ219">
        <v>0.20479089188195421</v>
      </c>
      <c r="AK219">
        <v>580.8570386923534</v>
      </c>
      <c r="AL219">
        <v>3.1005903478016958</v>
      </c>
      <c r="AM219">
        <v>1052.1838436304629</v>
      </c>
      <c r="AN219">
        <v>2.6935488694325011E-2</v>
      </c>
      <c r="AO219">
        <v>0.1140621451704411</v>
      </c>
      <c r="AP219">
        <v>2.856884952757793E-2</v>
      </c>
      <c r="AQ219">
        <v>2.856884952757793E-2</v>
      </c>
      <c r="AR219">
        <v>1</v>
      </c>
      <c r="AT219">
        <f>1.4*(AL219)^0.03*(Y219)^0.08-14*(H219)^0.15*(I219)^0.35*(AG219)^0.06</f>
        <v>0.78558551911137831</v>
      </c>
      <c r="AU219">
        <f>ABS(E219-AT219)</f>
        <v>4.2585519111378312E-2</v>
      </c>
    </row>
    <row r="220" spans="1:47" x14ac:dyDescent="0.3">
      <c r="A220" s="1">
        <v>218</v>
      </c>
      <c r="B220">
        <v>6</v>
      </c>
      <c r="C220">
        <v>151.97999999999999</v>
      </c>
      <c r="D220">
        <v>151</v>
      </c>
      <c r="E220">
        <v>0.77900000000000003</v>
      </c>
      <c r="F220">
        <v>61.4</v>
      </c>
      <c r="G220">
        <v>6.6676253112001387</v>
      </c>
      <c r="H220">
        <v>1.9286808720636471E-3</v>
      </c>
      <c r="I220">
        <v>6.1490106701328744E-4</v>
      </c>
      <c r="J220">
        <v>0.38727049151616721</v>
      </c>
      <c r="K220">
        <v>12999.210600322131</v>
      </c>
      <c r="L220">
        <v>1.973685487701168E-2</v>
      </c>
      <c r="M220">
        <v>8.664050922230771E-6</v>
      </c>
      <c r="N220">
        <v>4.1520212716604221E-5</v>
      </c>
      <c r="O220">
        <v>1.2435555295192691E-6</v>
      </c>
      <c r="P220">
        <v>2.140457690381625E-5</v>
      </c>
      <c r="Q220">
        <v>1.230210937396647E-4</v>
      </c>
      <c r="R220">
        <v>2.2608837116476519E-2</v>
      </c>
      <c r="S220">
        <v>32854.29958715535</v>
      </c>
      <c r="T220">
        <v>0.46290692484749552</v>
      </c>
      <c r="U220">
        <v>54139.881100906743</v>
      </c>
      <c r="V220">
        <v>32908.675922577553</v>
      </c>
      <c r="W220">
        <v>1.438123961603697E-2</v>
      </c>
      <c r="X220">
        <v>5.2798248392225454E-3</v>
      </c>
      <c r="Y220">
        <v>2.274203545628755E-2</v>
      </c>
      <c r="Z220">
        <v>1112.560559950472</v>
      </c>
      <c r="AA220">
        <v>5034.2106785089209</v>
      </c>
      <c r="AB220">
        <v>50198.59757589292</v>
      </c>
      <c r="AC220">
        <v>64439.791496653292</v>
      </c>
      <c r="AD220">
        <v>1293.934745919654</v>
      </c>
      <c r="AE220">
        <v>51268.705119809798</v>
      </c>
      <c r="AF220">
        <v>1</v>
      </c>
      <c r="AG220">
        <v>2.9240728608663611E-3</v>
      </c>
      <c r="AH220">
        <v>8187025.4396552173</v>
      </c>
      <c r="AI220">
        <v>3922471.6183189652</v>
      </c>
      <c r="AJ220">
        <v>0.1511893432701284</v>
      </c>
      <c r="AK220">
        <v>642.42636882771967</v>
      </c>
      <c r="AL220">
        <v>3.095541517784822</v>
      </c>
      <c r="AM220">
        <v>1058.64035031865</v>
      </c>
      <c r="AN220">
        <v>2.245358561541097E-2</v>
      </c>
      <c r="AO220">
        <v>0.1030464116287019</v>
      </c>
      <c r="AP220">
        <v>2.5318461673068691E-2</v>
      </c>
      <c r="AQ220">
        <v>2.5318461673068691E-2</v>
      </c>
      <c r="AR220">
        <v>1</v>
      </c>
      <c r="AT220">
        <f>1.4*(AL220)^0.03*(Y220)^0.08-14*(H220)^0.15*(I220)^0.35*(AG220)^0.06</f>
        <v>0.77965696997317191</v>
      </c>
      <c r="AU220">
        <f>ABS(E220-AT220)</f>
        <v>6.5696997317188366E-4</v>
      </c>
    </row>
    <row r="221" spans="1:47" x14ac:dyDescent="0.3">
      <c r="A221" s="1">
        <v>219</v>
      </c>
      <c r="B221">
        <v>6</v>
      </c>
      <c r="C221">
        <v>152.36000000000001</v>
      </c>
      <c r="D221">
        <v>197</v>
      </c>
      <c r="E221">
        <v>0.73699999999999999</v>
      </c>
      <c r="F221">
        <v>70.5</v>
      </c>
      <c r="G221">
        <v>6.6760223555963298</v>
      </c>
      <c r="H221">
        <v>1.6983759478863959E-3</v>
      </c>
      <c r="I221">
        <v>8.0172966857614068E-4</v>
      </c>
      <c r="J221">
        <v>0.38702686211061382</v>
      </c>
      <c r="K221">
        <v>17015.428359807989</v>
      </c>
      <c r="L221">
        <v>2.382952239576518E-2</v>
      </c>
      <c r="M221">
        <v>1.0957316171493429E-5</v>
      </c>
      <c r="N221">
        <v>4.9045773505351657E-5</v>
      </c>
      <c r="O221">
        <v>1.5794289954550459E-6</v>
      </c>
      <c r="P221">
        <v>2.5344160645798029E-5</v>
      </c>
      <c r="Q221">
        <v>1.2665227233993621E-4</v>
      </c>
      <c r="R221">
        <v>5.4540779190841902E-2</v>
      </c>
      <c r="S221">
        <v>49118.590813992232</v>
      </c>
      <c r="T221">
        <v>0.78851478539290587</v>
      </c>
      <c r="U221">
        <v>90429.665194427944</v>
      </c>
      <c r="V221">
        <v>49218.938277220477</v>
      </c>
      <c r="W221">
        <v>9.2380485107154652E-3</v>
      </c>
      <c r="X221">
        <v>5.0630974684272873E-3</v>
      </c>
      <c r="Y221">
        <v>2.2970460295502589E-2</v>
      </c>
      <c r="Z221">
        <v>1731.967523383446</v>
      </c>
      <c r="AA221">
        <v>6585.4278455644326</v>
      </c>
      <c r="AB221">
        <v>61902.432974931973</v>
      </c>
      <c r="AC221">
        <v>83992.446370328311</v>
      </c>
      <c r="AD221">
        <v>2009.5729789164791</v>
      </c>
      <c r="AE221">
        <v>63242.683156542189</v>
      </c>
      <c r="AF221">
        <v>1</v>
      </c>
      <c r="AG221">
        <v>2.9529048907494218E-3</v>
      </c>
      <c r="AH221">
        <v>8214025.379976335</v>
      </c>
      <c r="AI221">
        <v>3945644.6509482008</v>
      </c>
      <c r="AJ221">
        <v>0.36519384385730141</v>
      </c>
      <c r="AK221">
        <v>971.1749402711863</v>
      </c>
      <c r="AL221">
        <v>5.2797328840564628</v>
      </c>
      <c r="AM221">
        <v>1787.97932185229</v>
      </c>
      <c r="AN221">
        <v>2.7728717783894231E-2</v>
      </c>
      <c r="AO221">
        <v>0.11593030472126679</v>
      </c>
      <c r="AP221">
        <v>2.61935863869374E-2</v>
      </c>
      <c r="AQ221">
        <v>2.61935863869374E-2</v>
      </c>
      <c r="AR221">
        <v>1</v>
      </c>
      <c r="AT221">
        <f>1.4*(AL221)^0.03*(Y221)^0.08-14*(H221)^0.15*(I221)^0.35*(AG221)^0.06</f>
        <v>0.77538446907648395</v>
      </c>
      <c r="AU221">
        <f>ABS(E221-AT221)</f>
        <v>3.8384469076483962E-2</v>
      </c>
    </row>
    <row r="222" spans="1:47" x14ac:dyDescent="0.3">
      <c r="A222" s="1">
        <v>220</v>
      </c>
      <c r="B222">
        <v>6</v>
      </c>
      <c r="C222">
        <v>150.91999999999999</v>
      </c>
      <c r="D222">
        <v>201</v>
      </c>
      <c r="E222">
        <v>0.73099999999999998</v>
      </c>
      <c r="F222">
        <v>77.7</v>
      </c>
      <c r="G222">
        <v>6.644312847469755</v>
      </c>
      <c r="H222">
        <v>1.830743734870945E-3</v>
      </c>
      <c r="I222">
        <v>8.199520720000783E-4</v>
      </c>
      <c r="J222">
        <v>0.38794929188033661</v>
      </c>
      <c r="K222">
        <v>17144.28456957492</v>
      </c>
      <c r="L222">
        <v>2.3971274490085539E-2</v>
      </c>
      <c r="M222">
        <v>1.1021306483789411E-5</v>
      </c>
      <c r="N222">
        <v>5.003466199200779E-5</v>
      </c>
      <c r="O222">
        <v>1.5690735343074631E-6</v>
      </c>
      <c r="P222">
        <v>2.5834775342198689E-5</v>
      </c>
      <c r="Q222">
        <v>1.2533416196821681E-4</v>
      </c>
      <c r="R222">
        <v>5.9224316660009151E-2</v>
      </c>
      <c r="S222">
        <v>54042.750254407241</v>
      </c>
      <c r="T222">
        <v>0.81845630463936569</v>
      </c>
      <c r="U222">
        <v>101135.2816811243</v>
      </c>
      <c r="V222">
        <v>54153.075395655636</v>
      </c>
      <c r="W222">
        <v>8.9427969994858685E-3</v>
      </c>
      <c r="X222">
        <v>5.0474771129564808E-3</v>
      </c>
      <c r="Y222">
        <v>2.2113289003823991E-2</v>
      </c>
      <c r="Z222">
        <v>1789.1494127530641</v>
      </c>
      <c r="AA222">
        <v>6651.1130585615738</v>
      </c>
      <c r="AB222">
        <v>62866.222680066843</v>
      </c>
      <c r="AC222">
        <v>86000.304623894466</v>
      </c>
      <c r="AD222">
        <v>2094.6439889073408</v>
      </c>
      <c r="AE222">
        <v>64148.984044421217</v>
      </c>
      <c r="AF222">
        <v>1</v>
      </c>
      <c r="AG222">
        <v>2.8447650587179181E-3</v>
      </c>
      <c r="AH222">
        <v>8111587.5984528763</v>
      </c>
      <c r="AI222">
        <v>3858012.1078953068</v>
      </c>
      <c r="AJ222">
        <v>0.39462751062013679</v>
      </c>
      <c r="AK222">
        <v>1024.4037197218149</v>
      </c>
      <c r="AL222">
        <v>5.4535939334743411</v>
      </c>
      <c r="AM222">
        <v>1917.0630336454469</v>
      </c>
      <c r="AN222">
        <v>2.80178742137536E-2</v>
      </c>
      <c r="AO222">
        <v>0.11634386407146979</v>
      </c>
      <c r="AP222">
        <v>2.612507901176149E-2</v>
      </c>
      <c r="AQ222">
        <v>2.612507901176149E-2</v>
      </c>
      <c r="AR222">
        <v>1</v>
      </c>
      <c r="AT222">
        <f>1.4*(AL222)^0.03*(Y222)^0.08-14*(H222)^0.15*(I222)^0.35*(AG222)^0.06</f>
        <v>0.76780743054878209</v>
      </c>
      <c r="AU222">
        <f>ABS(E222-AT222)</f>
        <v>3.6807430548782105E-2</v>
      </c>
    </row>
    <row r="223" spans="1:47" x14ac:dyDescent="0.3">
      <c r="A223" s="1">
        <v>221</v>
      </c>
      <c r="B223">
        <v>6</v>
      </c>
      <c r="C223">
        <v>152.65</v>
      </c>
      <c r="D223">
        <v>249</v>
      </c>
      <c r="E223">
        <v>0.69099999999999995</v>
      </c>
      <c r="F223">
        <v>84.3</v>
      </c>
      <c r="G223">
        <v>6.682453349217826</v>
      </c>
      <c r="H223">
        <v>1.607403284154164E-3</v>
      </c>
      <c r="I223">
        <v>1.012883856029087E-3</v>
      </c>
      <c r="J223">
        <v>0.38684058573375413</v>
      </c>
      <c r="K223">
        <v>21561.18281763549</v>
      </c>
      <c r="L223">
        <v>2.8650582024210801E-2</v>
      </c>
      <c r="M223">
        <v>1.378031395223256E-5</v>
      </c>
      <c r="N223">
        <v>5.7307252023298232E-5</v>
      </c>
      <c r="O223">
        <v>1.9937482540711698E-6</v>
      </c>
      <c r="P223">
        <v>2.969341984308405E-5</v>
      </c>
      <c r="Q223">
        <v>1.306336175626296E-4</v>
      </c>
      <c r="R223">
        <v>0.1203514428539797</v>
      </c>
      <c r="S223">
        <v>67997.668848654066</v>
      </c>
      <c r="T223">
        <v>1.260475307694511</v>
      </c>
      <c r="U223">
        <v>142409.16151355571</v>
      </c>
      <c r="V223">
        <v>68168.178202500087</v>
      </c>
      <c r="W223">
        <v>1.108756854924833E-2</v>
      </c>
      <c r="X223">
        <v>4.8947339631078488E-3</v>
      </c>
      <c r="Y223">
        <v>2.3146096938004981E-2</v>
      </c>
      <c r="Z223">
        <v>2577.288842398581</v>
      </c>
      <c r="AA223">
        <v>8340.7405902866685</v>
      </c>
      <c r="AB223">
        <v>73306.704731352482</v>
      </c>
      <c r="AC223">
        <v>106087.8505518849</v>
      </c>
      <c r="AD223">
        <v>2985.0112255002259</v>
      </c>
      <c r="AE223">
        <v>74912.736345019279</v>
      </c>
      <c r="AF223">
        <v>1</v>
      </c>
      <c r="AG223">
        <v>2.9750769728236052E-3</v>
      </c>
      <c r="AH223">
        <v>8234646.5891812453</v>
      </c>
      <c r="AI223">
        <v>3963375.7124356902</v>
      </c>
      <c r="AJ223">
        <v>0.80664272658392999</v>
      </c>
      <c r="AK223">
        <v>1355.882800035424</v>
      </c>
      <c r="AL223">
        <v>8.448201491227886</v>
      </c>
      <c r="AM223">
        <v>2839.6581225963419</v>
      </c>
      <c r="AN223">
        <v>3.4090046663858967E-2</v>
      </c>
      <c r="AO223">
        <v>0.13008278828345049</v>
      </c>
      <c r="AP223">
        <v>3.6709895495740212E-2</v>
      </c>
      <c r="AQ223">
        <v>3.6709895495740212E-2</v>
      </c>
      <c r="AR223">
        <v>1</v>
      </c>
      <c r="AT223">
        <f>1.4*(AL223)^0.03*(Y223)^0.08-14*(H223)^0.15*(I223)^0.35*(AG223)^0.06</f>
        <v>0.76748175715222711</v>
      </c>
      <c r="AU223">
        <f>ABS(E223-AT223)</f>
        <v>7.6481757152227159E-2</v>
      </c>
    </row>
    <row r="224" spans="1:47" x14ac:dyDescent="0.3">
      <c r="A224" s="1">
        <v>222</v>
      </c>
      <c r="B224">
        <v>6</v>
      </c>
      <c r="C224">
        <v>158.96</v>
      </c>
      <c r="D224">
        <v>100</v>
      </c>
      <c r="E224">
        <v>0.67500000000000004</v>
      </c>
      <c r="F224">
        <v>33.6</v>
      </c>
      <c r="G224">
        <v>6.8269563238939046</v>
      </c>
      <c r="H224">
        <v>1.6107382688005129E-3</v>
      </c>
      <c r="I224">
        <v>4.0337986762333211E-4</v>
      </c>
      <c r="J224">
        <v>0.38272465284313673</v>
      </c>
      <c r="K224">
        <v>9141.3569335381744</v>
      </c>
      <c r="L224">
        <v>3.2953691043380903E-2</v>
      </c>
      <c r="M224">
        <v>1.6500207773066931E-5</v>
      </c>
      <c r="N224">
        <v>6.3128916829311427E-5</v>
      </c>
      <c r="O224">
        <v>2.521985342365696E-6</v>
      </c>
      <c r="P224">
        <v>3.2877034028162778E-5</v>
      </c>
      <c r="Q224">
        <v>1.378180186202035E-4</v>
      </c>
      <c r="R224">
        <v>2.1758531631069531E-2</v>
      </c>
      <c r="S224">
        <v>7675.5380130059066</v>
      </c>
      <c r="T224">
        <v>0.20599793260184179</v>
      </c>
      <c r="U224">
        <v>16846.173965445061</v>
      </c>
      <c r="V224">
        <v>7703.5763344071484</v>
      </c>
      <c r="W224">
        <v>1.4071471556237281E-2</v>
      </c>
      <c r="X224">
        <v>5.9201714145626916E-3</v>
      </c>
      <c r="Y224">
        <v>2.7276709760148159E-2</v>
      </c>
      <c r="Z224">
        <v>1137.0523641436689</v>
      </c>
      <c r="AA224">
        <v>3498.6226589035991</v>
      </c>
      <c r="AB224">
        <v>28321.597758682179</v>
      </c>
      <c r="AC224">
        <v>41957.922605455067</v>
      </c>
      <c r="AD224">
        <v>1268.107921898614</v>
      </c>
      <c r="AE224">
        <v>29118.201615459278</v>
      </c>
      <c r="AF224">
        <v>1</v>
      </c>
      <c r="AG224">
        <v>3.4968804920903181E-3</v>
      </c>
      <c r="AH224">
        <v>8673270.3828703277</v>
      </c>
      <c r="AI224">
        <v>4362118.1223979872</v>
      </c>
      <c r="AJ224">
        <v>0.14906581044194769</v>
      </c>
      <c r="AK224">
        <v>183.88151744126671</v>
      </c>
      <c r="AL224">
        <v>1.411273945012524</v>
      </c>
      <c r="AM224">
        <v>403.58083389029719</v>
      </c>
      <c r="AN224">
        <v>3.92693499138018E-2</v>
      </c>
      <c r="AO224">
        <v>0.142098216065149</v>
      </c>
      <c r="AP224">
        <v>4.3895762868034989E-2</v>
      </c>
      <c r="AQ224">
        <v>4.3895762868034989E-2</v>
      </c>
      <c r="AR224">
        <v>1</v>
      </c>
      <c r="AT224">
        <f>1.4*(AL224)^0.03*(Y224)^0.08-14*(H224)^0.15*(I224)^0.35*(AG224)^0.06</f>
        <v>0.81393257952447473</v>
      </c>
      <c r="AU224">
        <f>ABS(E224-AT224)</f>
        <v>0.13893257952447469</v>
      </c>
    </row>
    <row r="225" spans="1:47" x14ac:dyDescent="0.3">
      <c r="A225" s="1">
        <v>223</v>
      </c>
      <c r="B225">
        <v>6</v>
      </c>
      <c r="C225">
        <v>158.63</v>
      </c>
      <c r="D225">
        <v>99</v>
      </c>
      <c r="E225">
        <v>0.7</v>
      </c>
      <c r="F225">
        <v>37.299999999999997</v>
      </c>
      <c r="G225">
        <v>6.8192026629380473</v>
      </c>
      <c r="H225">
        <v>1.805248405365835E-3</v>
      </c>
      <c r="I225">
        <v>3.9947485150798969E-4</v>
      </c>
      <c r="J225">
        <v>0.38294217637792088</v>
      </c>
      <c r="K225">
        <v>9025.0482734792258</v>
      </c>
      <c r="L225">
        <v>2.989735598419975E-2</v>
      </c>
      <c r="M225">
        <v>1.4622400323943799E-5</v>
      </c>
      <c r="N225">
        <v>5.8189171885804643E-5</v>
      </c>
      <c r="O225">
        <v>2.2272211038281141E-6</v>
      </c>
      <c r="P225">
        <v>3.0252136685615769E-5</v>
      </c>
      <c r="Q225">
        <v>1.354810662747237E-4</v>
      </c>
      <c r="R225">
        <v>1.815818832049091E-2</v>
      </c>
      <c r="S225">
        <v>8221.8442083474129</v>
      </c>
      <c r="T225">
        <v>0.20175764800545451</v>
      </c>
      <c r="U225">
        <v>16779.27389458656</v>
      </c>
      <c r="V225">
        <v>8242.3386211021334</v>
      </c>
      <c r="W225">
        <v>1.543177893216024E-2</v>
      </c>
      <c r="X225">
        <v>5.8881614532944829E-3</v>
      </c>
      <c r="Y225">
        <v>2.7044889478381792E-2</v>
      </c>
      <c r="Z225">
        <v>1036.82148832858</v>
      </c>
      <c r="AA225">
        <v>3456.0716277619322</v>
      </c>
      <c r="AB225">
        <v>29099.840542678488</v>
      </c>
      <c r="AC225">
        <v>41571.200775254991</v>
      </c>
      <c r="AD225">
        <v>1158.479083789945</v>
      </c>
      <c r="AE225">
        <v>29908.0200649855</v>
      </c>
      <c r="AF225">
        <v>1</v>
      </c>
      <c r="AG225">
        <v>3.4675954274664069E-3</v>
      </c>
      <c r="AH225">
        <v>8651537.4239842705</v>
      </c>
      <c r="AI225">
        <v>4340516.1978771929</v>
      </c>
      <c r="AJ225">
        <v>0.1242552330271057</v>
      </c>
      <c r="AK225">
        <v>195.09216899673311</v>
      </c>
      <c r="AL225">
        <v>1.380613700301174</v>
      </c>
      <c r="AM225">
        <v>398.14728366680242</v>
      </c>
      <c r="AN225">
        <v>3.5225412496063271E-2</v>
      </c>
      <c r="AO225">
        <v>0.133699793156974</v>
      </c>
      <c r="AP225">
        <v>4.0855973878924971E-2</v>
      </c>
      <c r="AQ225">
        <v>4.0855973878924971E-2</v>
      </c>
      <c r="AR225">
        <v>1</v>
      </c>
      <c r="AT225">
        <f>1.4*(AL225)^0.03*(Y225)^0.08-14*(H225)^0.15*(I225)^0.35*(AG225)^0.06</f>
        <v>0.8092375725057428</v>
      </c>
      <c r="AU225">
        <f>ABS(E225-AT225)</f>
        <v>0.10923757250574284</v>
      </c>
    </row>
    <row r="226" spans="1:47" x14ac:dyDescent="0.3">
      <c r="A226" s="1">
        <v>224</v>
      </c>
      <c r="B226">
        <v>6</v>
      </c>
      <c r="C226">
        <v>159.28</v>
      </c>
      <c r="D226">
        <v>149</v>
      </c>
      <c r="E226">
        <v>0.76400000000000001</v>
      </c>
      <c r="F226">
        <v>54.6</v>
      </c>
      <c r="G226">
        <v>6.8345044345775108</v>
      </c>
      <c r="H226">
        <v>1.757551843801093E-3</v>
      </c>
      <c r="I226">
        <v>6.0085249387830135E-4</v>
      </c>
      <c r="J226">
        <v>0.38251325155360372</v>
      </c>
      <c r="K226">
        <v>13657.039853940971</v>
      </c>
      <c r="L226">
        <v>2.3198682589079481E-2</v>
      </c>
      <c r="M226">
        <v>1.0672222476466149E-5</v>
      </c>
      <c r="N226">
        <v>4.4890848442587839E-5</v>
      </c>
      <c r="O226">
        <v>1.631384710672146E-6</v>
      </c>
      <c r="P226">
        <v>2.328731157080977E-5</v>
      </c>
      <c r="Q226">
        <v>1.328103412659106E-4</v>
      </c>
      <c r="R226">
        <v>2.5489077021862809E-2</v>
      </c>
      <c r="S226">
        <v>21492.314731460781</v>
      </c>
      <c r="T226">
        <v>0.45764645615237731</v>
      </c>
      <c r="U226">
        <v>36821.075922159449</v>
      </c>
      <c r="V226">
        <v>21560.60171182359</v>
      </c>
      <c r="W226">
        <v>1.29779147715509E-2</v>
      </c>
      <c r="X226">
        <v>5.3334188463679188E-3</v>
      </c>
      <c r="Y226">
        <v>2.7502978304949219E-2</v>
      </c>
      <c r="Z226">
        <v>1232.8636981862339</v>
      </c>
      <c r="AA226">
        <v>5223.9987211281104</v>
      </c>
      <c r="AB226">
        <v>47726.62259005168</v>
      </c>
      <c r="AC226">
        <v>62469.401295879157</v>
      </c>
      <c r="AD226">
        <v>1372.4891762238769</v>
      </c>
      <c r="AE226">
        <v>49085.563013818253</v>
      </c>
      <c r="AF226">
        <v>1</v>
      </c>
      <c r="AG226">
        <v>3.5254683047668319E-3</v>
      </c>
      <c r="AH226">
        <v>8694311.4563924856</v>
      </c>
      <c r="AI226">
        <v>4383091.8533313069</v>
      </c>
      <c r="AJ226">
        <v>0.1748215377294649</v>
      </c>
      <c r="AK226">
        <v>519.68577891471716</v>
      </c>
      <c r="AL226">
        <v>3.138852659606882</v>
      </c>
      <c r="AM226">
        <v>890.33637186946146</v>
      </c>
      <c r="AN226">
        <v>2.6436966177499441E-2</v>
      </c>
      <c r="AO226">
        <v>0.1141168750054239</v>
      </c>
      <c r="AP226">
        <v>2.861058019271695E-2</v>
      </c>
      <c r="AQ226">
        <v>2.861058019271695E-2</v>
      </c>
      <c r="AR226">
        <v>1</v>
      </c>
      <c r="AT226">
        <f>1.4*(AL226)^0.03*(Y226)^0.08-14*(H226)^0.15*(I226)^0.35*(AG226)^0.06</f>
        <v>0.79962590383825916</v>
      </c>
      <c r="AU226">
        <f>ABS(E226-AT226)</f>
        <v>3.5625903838259143E-2</v>
      </c>
    </row>
    <row r="227" spans="1:47" x14ac:dyDescent="0.3">
      <c r="A227" s="1">
        <v>225</v>
      </c>
      <c r="B227">
        <v>6</v>
      </c>
      <c r="C227">
        <v>158.63</v>
      </c>
      <c r="D227">
        <v>150</v>
      </c>
      <c r="E227">
        <v>0.8</v>
      </c>
      <c r="F227">
        <v>62.4</v>
      </c>
      <c r="G227">
        <v>6.8192026629380473</v>
      </c>
      <c r="H227">
        <v>1.9932265503106311E-3</v>
      </c>
      <c r="I227">
        <v>6.0526492652725715E-4</v>
      </c>
      <c r="J227">
        <v>0.38294217637792088</v>
      </c>
      <c r="K227">
        <v>13674.31556587761</v>
      </c>
      <c r="L227">
        <v>1.9425232150041171E-2</v>
      </c>
      <c r="M227">
        <v>8.5557636603860177E-6</v>
      </c>
      <c r="N227">
        <v>3.7990325272274529E-5</v>
      </c>
      <c r="O227">
        <v>1.2998153124023079E-6</v>
      </c>
      <c r="P227">
        <v>1.9663890916691069E-5</v>
      </c>
      <c r="Q227">
        <v>1.2963797204663651E-4</v>
      </c>
      <c r="R227">
        <v>1.8526873095083048E-2</v>
      </c>
      <c r="S227">
        <v>24652.744014084928</v>
      </c>
      <c r="T227">
        <v>0.46317182737707641</v>
      </c>
      <c r="U227">
        <v>38519.912522007711</v>
      </c>
      <c r="V227">
        <v>24683.63619138407</v>
      </c>
      <c r="W227">
        <v>1.5277461142838639E-2</v>
      </c>
      <c r="X227">
        <v>5.2758216721798049E-3</v>
      </c>
      <c r="Y227">
        <v>2.7044889478381792E-2</v>
      </c>
      <c r="Z227">
        <v>1047.294432655131</v>
      </c>
      <c r="AA227">
        <v>5236.4721632756546</v>
      </c>
      <c r="AB227">
        <v>50389.334273036351</v>
      </c>
      <c r="AC227">
        <v>62986.667841295442</v>
      </c>
      <c r="AD227">
        <v>1170.180892717116</v>
      </c>
      <c r="AE227">
        <v>51788.779333308223</v>
      </c>
      <c r="AF227">
        <v>1</v>
      </c>
      <c r="AG227">
        <v>3.4675954274664069E-3</v>
      </c>
      <c r="AH227">
        <v>8651537.4239842705</v>
      </c>
      <c r="AI227">
        <v>4340516.1978771929</v>
      </c>
      <c r="AJ227">
        <v>0.12677811756668261</v>
      </c>
      <c r="AK227">
        <v>584.97305221936062</v>
      </c>
      <c r="AL227">
        <v>3.1694529391670669</v>
      </c>
      <c r="AM227">
        <v>914.02039409275096</v>
      </c>
      <c r="AN227">
        <v>2.1686087315123521E-2</v>
      </c>
      <c r="AO227">
        <v>0.102114903756962</v>
      </c>
      <c r="AP227">
        <v>2.5051559097103809E-2</v>
      </c>
      <c r="AQ227">
        <v>2.5051559097103809E-2</v>
      </c>
      <c r="AR227">
        <v>1</v>
      </c>
      <c r="AT227">
        <f>1.4*(AL227)^0.03*(Y227)^0.08-14*(H227)^0.15*(I227)^0.35*(AG227)^0.06</f>
        <v>0.79254972465111473</v>
      </c>
      <c r="AU227">
        <f>ABS(E227-AT227)</f>
        <v>7.4502753488853157E-3</v>
      </c>
    </row>
    <row r="228" spans="1:47" x14ac:dyDescent="0.3">
      <c r="A228" s="1">
        <v>226</v>
      </c>
      <c r="B228">
        <v>6</v>
      </c>
      <c r="C228">
        <v>159.02000000000001</v>
      </c>
      <c r="D228">
        <v>198</v>
      </c>
      <c r="E228">
        <v>0.749</v>
      </c>
      <c r="F228">
        <v>71.400000000000006</v>
      </c>
      <c r="G228">
        <v>6.8283691579272618</v>
      </c>
      <c r="H228">
        <v>1.728857465036597E-3</v>
      </c>
      <c r="I228">
        <v>7.9864612305718854E-4</v>
      </c>
      <c r="J228">
        <v>0.3826850566836964</v>
      </c>
      <c r="K228">
        <v>18108.947518576209</v>
      </c>
      <c r="L228">
        <v>2.467889301463792E-2</v>
      </c>
      <c r="M228">
        <v>1.1524188414215319E-5</v>
      </c>
      <c r="N228">
        <v>4.7279264045108287E-5</v>
      </c>
      <c r="O228">
        <v>1.7585472933655531E-6</v>
      </c>
      <c r="P228">
        <v>2.4547923078872881E-5</v>
      </c>
      <c r="Q228">
        <v>1.3405585089584169E-4</v>
      </c>
      <c r="R228">
        <v>5.0885715461057628E-2</v>
      </c>
      <c r="S228">
        <v>36942.260681285719</v>
      </c>
      <c r="T228">
        <v>0.80769694863665076</v>
      </c>
      <c r="U228">
        <v>65850.614671427902</v>
      </c>
      <c r="V228">
        <v>37044.629890720797</v>
      </c>
      <c r="W228">
        <v>9.1983842378472666E-3</v>
      </c>
      <c r="X228">
        <v>5.0579917542591616E-3</v>
      </c>
      <c r="Y228">
        <v>2.7319030839043291E-2</v>
      </c>
      <c r="Z228">
        <v>1739.435925514734</v>
      </c>
      <c r="AA228">
        <v>6930.0236076284218</v>
      </c>
      <c r="AB228">
        <v>62215.496800615962</v>
      </c>
      <c r="AC228">
        <v>83064.748732464563</v>
      </c>
      <c r="AD228">
        <v>1939.2667136912839</v>
      </c>
      <c r="AE228">
        <v>63969.465412114558</v>
      </c>
      <c r="AF228">
        <v>1</v>
      </c>
      <c r="AG228">
        <v>3.5022271020959499E-3</v>
      </c>
      <c r="AH228">
        <v>8677214.3600979876</v>
      </c>
      <c r="AI228">
        <v>4366050.0915004443</v>
      </c>
      <c r="AJ228">
        <v>0.34868763331290248</v>
      </c>
      <c r="AK228">
        <v>886.56061222999392</v>
      </c>
      <c r="AL228">
        <v>5.5346364869272318</v>
      </c>
      <c r="AM228">
        <v>1580.3191299658899</v>
      </c>
      <c r="AN228">
        <v>2.836044688052794E-2</v>
      </c>
      <c r="AO228">
        <v>0.1186066733110131</v>
      </c>
      <c r="AP228">
        <v>2.6744271416792961E-2</v>
      </c>
      <c r="AQ228">
        <v>2.6744271416792961E-2</v>
      </c>
      <c r="AR228">
        <v>1</v>
      </c>
      <c r="AT228">
        <f>1.4*(AL228)^0.03*(Y228)^0.08-14*(H228)^0.15*(I228)^0.35*(AG228)^0.06</f>
        <v>0.7885088163231404</v>
      </c>
      <c r="AU228">
        <f>ABS(E228-AT228)</f>
        <v>3.9508816323140405E-2</v>
      </c>
    </row>
    <row r="229" spans="1:47" x14ac:dyDescent="0.3">
      <c r="A229" s="1">
        <v>227</v>
      </c>
      <c r="B229">
        <v>6</v>
      </c>
      <c r="C229">
        <v>159.54</v>
      </c>
      <c r="D229">
        <v>248</v>
      </c>
      <c r="E229">
        <v>0.71899999999999997</v>
      </c>
      <c r="F229">
        <v>86</v>
      </c>
      <c r="G229">
        <v>6.84066072661349</v>
      </c>
      <c r="H229">
        <v>1.663889677165677E-3</v>
      </c>
      <c r="I229">
        <v>9.9983204485988488E-4</v>
      </c>
      <c r="J229">
        <v>0.38234109030814323</v>
      </c>
      <c r="K229">
        <v>22780.587807887259</v>
      </c>
      <c r="L229">
        <v>2.8094699768411929E-2</v>
      </c>
      <c r="M229">
        <v>1.3540164691070561E-5</v>
      </c>
      <c r="N229">
        <v>5.2656423725009783E-5</v>
      </c>
      <c r="O229">
        <v>2.07669352405826E-6</v>
      </c>
      <c r="P229">
        <v>2.740241871807314E-5</v>
      </c>
      <c r="Q229">
        <v>1.3725046625651701E-4</v>
      </c>
      <c r="R229">
        <v>0.10016443900688971</v>
      </c>
      <c r="S229">
        <v>52070.158158852537</v>
      </c>
      <c r="T229">
        <v>1.268530527816133</v>
      </c>
      <c r="U229">
        <v>100723.57133101441</v>
      </c>
      <c r="V229">
        <v>52294.162539541903</v>
      </c>
      <c r="W229">
        <v>1.1231726931624971E-2</v>
      </c>
      <c r="X229">
        <v>4.8761786767001873E-3</v>
      </c>
      <c r="Y229">
        <v>2.7687830626431442E-2</v>
      </c>
      <c r="Z229">
        <v>2447.4972932721698</v>
      </c>
      <c r="AA229">
        <v>8709.9547803280075</v>
      </c>
      <c r="AB229">
        <v>74712.127484732671</v>
      </c>
      <c r="AC229">
        <v>103911.1647910051</v>
      </c>
      <c r="AD229">
        <v>2720.7034941922161</v>
      </c>
      <c r="AE229">
        <v>76860.600814883946</v>
      </c>
      <c r="AF229">
        <v>1</v>
      </c>
      <c r="AG229">
        <v>3.5488276121792852E-3</v>
      </c>
      <c r="AH229">
        <v>8711417.907743305</v>
      </c>
      <c r="AI229">
        <v>4400138.8128132029</v>
      </c>
      <c r="AJ229">
        <v>0.68763122880949856</v>
      </c>
      <c r="AK229">
        <v>1268.5740679454141</v>
      </c>
      <c r="AL229">
        <v>8.7084918986524791</v>
      </c>
      <c r="AM229">
        <v>2453.9067123930308</v>
      </c>
      <c r="AN229">
        <v>3.2770779335053943E-2</v>
      </c>
      <c r="AO229">
        <v>0.12863357001613379</v>
      </c>
      <c r="AP229">
        <v>3.5334857477579869E-2</v>
      </c>
      <c r="AQ229">
        <v>3.5334857477579869E-2</v>
      </c>
      <c r="AR229">
        <v>1</v>
      </c>
      <c r="AT229">
        <f>1.4*(AL229)^0.03*(Y229)^0.08-14*(H229)^0.15*(I229)^0.35*(AG229)^0.06</f>
        <v>0.7806432176995346</v>
      </c>
      <c r="AU229">
        <f>ABS(E229-AT229)</f>
        <v>6.1643217699534625E-2</v>
      </c>
    </row>
    <row r="230" spans="1:47" x14ac:dyDescent="0.3">
      <c r="A230" s="1">
        <v>228</v>
      </c>
      <c r="B230">
        <v>6</v>
      </c>
      <c r="C230">
        <v>165.12</v>
      </c>
      <c r="D230">
        <v>100</v>
      </c>
      <c r="E230">
        <v>0.63300000000000001</v>
      </c>
      <c r="F230">
        <v>31.4</v>
      </c>
      <c r="G230">
        <v>6.9775601507225922</v>
      </c>
      <c r="H230">
        <v>1.5200741677184029E-3</v>
      </c>
      <c r="I230">
        <v>4.0140492284052758E-4</v>
      </c>
      <c r="J230">
        <v>0.37857175244955421</v>
      </c>
      <c r="K230">
        <v>9624.8373915617813</v>
      </c>
      <c r="L230">
        <v>4.1294606719995117E-2</v>
      </c>
      <c r="M230">
        <v>2.1932544622369599E-5</v>
      </c>
      <c r="N230">
        <v>7.2661524287620847E-5</v>
      </c>
      <c r="O230">
        <v>3.534786130728884E-6</v>
      </c>
      <c r="P230">
        <v>3.8165380226836241E-5</v>
      </c>
      <c r="Q230">
        <v>1.4891396755942139E-4</v>
      </c>
      <c r="R230">
        <v>2.8117562958006971E-2</v>
      </c>
      <c r="S230">
        <v>5027.118978230018</v>
      </c>
      <c r="T230">
        <v>0.20875916339127151</v>
      </c>
      <c r="U230">
        <v>12546.186639089219</v>
      </c>
      <c r="V230">
        <v>5069.3118867942876</v>
      </c>
      <c r="W230">
        <v>1.19649892277896E-2</v>
      </c>
      <c r="X230">
        <v>6.0144320250111356E-3</v>
      </c>
      <c r="Y230">
        <v>3.1876068231636259E-2</v>
      </c>
      <c r="Z230">
        <v>1337.2348019201529</v>
      </c>
      <c r="AA230">
        <v>3643.69155836554</v>
      </c>
      <c r="AB230">
        <v>26170.74308782805</v>
      </c>
      <c r="AC230">
        <v>41343.985920739411</v>
      </c>
      <c r="AD230">
        <v>1441.243794146322</v>
      </c>
      <c r="AE230">
        <v>27093.26668868502</v>
      </c>
      <c r="AF230">
        <v>1</v>
      </c>
      <c r="AG230">
        <v>4.0791239476740291E-3</v>
      </c>
      <c r="AH230">
        <v>9077346.4674550761</v>
      </c>
      <c r="AI230">
        <v>4767242.9949168656</v>
      </c>
      <c r="AJ230">
        <v>0.19699555612178479</v>
      </c>
      <c r="AK230">
        <v>143.66957893679671</v>
      </c>
      <c r="AL230">
        <v>1.462595728840401</v>
      </c>
      <c r="AM230">
        <v>358.5563340565792</v>
      </c>
      <c r="AN230">
        <v>4.985476156437945E-2</v>
      </c>
      <c r="AO230">
        <v>0.16381361596677699</v>
      </c>
      <c r="AP230">
        <v>5.2228150962076933E-2</v>
      </c>
      <c r="AQ230">
        <v>5.2228150962076933E-2</v>
      </c>
      <c r="AR230">
        <v>1</v>
      </c>
      <c r="AT230">
        <f>1.4*(AL230)^0.03*(Y230)^0.08-14*(H230)^0.15*(I230)^0.35*(AG230)^0.06</f>
        <v>0.82867308880287927</v>
      </c>
      <c r="AU230">
        <f>ABS(E230-AT230)</f>
        <v>0.19567308880287926</v>
      </c>
    </row>
    <row r="231" spans="1:47" x14ac:dyDescent="0.3">
      <c r="A231" s="1">
        <v>229</v>
      </c>
      <c r="B231">
        <v>6</v>
      </c>
      <c r="C231">
        <v>164.95</v>
      </c>
      <c r="D231">
        <v>101</v>
      </c>
      <c r="E231">
        <v>0.69599999999999995</v>
      </c>
      <c r="F231">
        <v>38.1</v>
      </c>
      <c r="G231">
        <v>6.9732629299958502</v>
      </c>
      <c r="H231">
        <v>1.82565740835632E-3</v>
      </c>
      <c r="I231">
        <v>4.054611682760819E-4</v>
      </c>
      <c r="J231">
        <v>0.37868838047920939</v>
      </c>
      <c r="K231">
        <v>9707.3077069102783</v>
      </c>
      <c r="L231">
        <v>3.2854038292077739E-2</v>
      </c>
      <c r="M231">
        <v>1.6521496091154609E-5</v>
      </c>
      <c r="N231">
        <v>5.9820548741038807E-5</v>
      </c>
      <c r="O231">
        <v>2.6528863439698741E-6</v>
      </c>
      <c r="P231">
        <v>3.1282587479966038E-5</v>
      </c>
      <c r="Q231">
        <v>1.4359760536515601E-4</v>
      </c>
      <c r="R231">
        <v>1.967312779950791E-2</v>
      </c>
      <c r="S231">
        <v>6249.3606726996568</v>
      </c>
      <c r="T231">
        <v>0.2128757769164204</v>
      </c>
      <c r="U231">
        <v>12900.813913453851</v>
      </c>
      <c r="V231">
        <v>6295.1503298442267</v>
      </c>
      <c r="W231">
        <v>1.4317448285491811E-2</v>
      </c>
      <c r="X231">
        <v>5.8891696469430864E-3</v>
      </c>
      <c r="Y231">
        <v>3.1742154994071271E-2</v>
      </c>
      <c r="Z231">
        <v>1117.5175688403331</v>
      </c>
      <c r="AA231">
        <v>3676.0446343432009</v>
      </c>
      <c r="AB231">
        <v>29074.940401585729</v>
      </c>
      <c r="AC231">
        <v>41774.339657450757</v>
      </c>
      <c r="AD231">
        <v>1205.548904760323</v>
      </c>
      <c r="AE231">
        <v>30093.735646392852</v>
      </c>
      <c r="AF231">
        <v>1</v>
      </c>
      <c r="AG231">
        <v>4.0621370112412358E-3</v>
      </c>
      <c r="AH231">
        <v>9066329.7054384053</v>
      </c>
      <c r="AI231">
        <v>4756020.4285530187</v>
      </c>
      <c r="AJ231">
        <v>0.1377454336254387</v>
      </c>
      <c r="AK231">
        <v>177.74359300070401</v>
      </c>
      <c r="AL231">
        <v>1.490493352075817</v>
      </c>
      <c r="AM231">
        <v>366.92345628696017</v>
      </c>
      <c r="AN231">
        <v>3.8562756948744059E-2</v>
      </c>
      <c r="AO231">
        <v>0.14199526566791071</v>
      </c>
      <c r="AP231">
        <v>4.3405764202708093E-2</v>
      </c>
      <c r="AQ231">
        <v>4.3405764202708093E-2</v>
      </c>
      <c r="AR231">
        <v>1</v>
      </c>
      <c r="AT231">
        <f>1.4*(AL231)^0.03*(Y231)^0.08-14*(H231)^0.15*(I231)^0.35*(AG231)^0.06</f>
        <v>0.82123305876021968</v>
      </c>
      <c r="AU231">
        <f>ABS(E231-AT231)</f>
        <v>0.12523305876021973</v>
      </c>
    </row>
    <row r="232" spans="1:47" x14ac:dyDescent="0.3">
      <c r="A232" s="1">
        <v>230</v>
      </c>
      <c r="B232">
        <v>6</v>
      </c>
      <c r="C232">
        <v>165.06</v>
      </c>
      <c r="D232">
        <v>148</v>
      </c>
      <c r="E232">
        <v>0.77100000000000002</v>
      </c>
      <c r="F232">
        <v>54.2</v>
      </c>
      <c r="G232">
        <v>6.9760426406637386</v>
      </c>
      <c r="H232">
        <v>1.7726807639158839E-3</v>
      </c>
      <c r="I232">
        <v>5.9410097083410914E-4</v>
      </c>
      <c r="J232">
        <v>0.37861292587932538</v>
      </c>
      <c r="K232">
        <v>14237.631496899739</v>
      </c>
      <c r="L232">
        <v>2.416510126260692E-2</v>
      </c>
      <c r="M232">
        <v>1.128502164107492E-5</v>
      </c>
      <c r="N232">
        <v>4.4040078007157481E-5</v>
      </c>
      <c r="O232">
        <v>1.809706540798595E-6</v>
      </c>
      <c r="P232">
        <v>2.2949852954208931E-5</v>
      </c>
      <c r="Q232">
        <v>1.394064772679452E-4</v>
      </c>
      <c r="R232">
        <v>2.397633169682924E-2</v>
      </c>
      <c r="S232">
        <v>16381.94961392673</v>
      </c>
      <c r="T232">
        <v>0.4572058446030634</v>
      </c>
      <c r="U232">
        <v>27558.57959650617</v>
      </c>
      <c r="V232">
        <v>16482.16426417452</v>
      </c>
      <c r="W232">
        <v>1.296138214873872E-2</v>
      </c>
      <c r="X232">
        <v>5.3456402863639079E-3</v>
      </c>
      <c r="Y232">
        <v>3.1828758884688647E-2</v>
      </c>
      <c r="Z232">
        <v>1234.436251966923</v>
      </c>
      <c r="AA232">
        <v>5390.5513186328508</v>
      </c>
      <c r="AB232">
        <v>47183.537912015498</v>
      </c>
      <c r="AC232">
        <v>61197.844243859268</v>
      </c>
      <c r="AD232">
        <v>1330.8827202548589</v>
      </c>
      <c r="AE232">
        <v>48843.267368647983</v>
      </c>
      <c r="AF232">
        <v>1</v>
      </c>
      <c r="AG232">
        <v>4.0731225008783277E-3</v>
      </c>
      <c r="AH232">
        <v>9073459.871753104</v>
      </c>
      <c r="AI232">
        <v>4763281.7699515531</v>
      </c>
      <c r="AJ232">
        <v>0.1679439686413382</v>
      </c>
      <c r="AK232">
        <v>467.3849579797685</v>
      </c>
      <c r="AL232">
        <v>3.2025317717308641</v>
      </c>
      <c r="AM232">
        <v>786.25962539557077</v>
      </c>
      <c r="AN232">
        <v>2.728833410360677E-2</v>
      </c>
      <c r="AO232">
        <v>0.1171941025389874</v>
      </c>
      <c r="AP232">
        <v>2.951689241023616E-2</v>
      </c>
      <c r="AQ232">
        <v>2.951689241023616E-2</v>
      </c>
      <c r="AR232">
        <v>1</v>
      </c>
      <c r="AT232">
        <f>1.4*(AL232)^0.03*(Y232)^0.08-14*(H232)^0.15*(I232)^0.35*(AG232)^0.06</f>
        <v>0.81133745734642038</v>
      </c>
      <c r="AU232">
        <f>ABS(E232-AT232)</f>
        <v>4.0337457346420358E-2</v>
      </c>
    </row>
    <row r="233" spans="1:47" x14ac:dyDescent="0.3">
      <c r="A233" s="1">
        <v>231</v>
      </c>
      <c r="B233">
        <v>6</v>
      </c>
      <c r="C233">
        <v>165.58</v>
      </c>
      <c r="D233">
        <v>149</v>
      </c>
      <c r="E233">
        <v>0.82499999999999996</v>
      </c>
      <c r="F233">
        <v>63.9</v>
      </c>
      <c r="G233">
        <v>6.989224694144597</v>
      </c>
      <c r="H233">
        <v>2.0776549415582601E-3</v>
      </c>
      <c r="I233">
        <v>5.979310582692938E-4</v>
      </c>
      <c r="J233">
        <v>0.37825571520487472</v>
      </c>
      <c r="K233">
        <v>14396.096803365401</v>
      </c>
      <c r="L233">
        <v>1.8577956518032731E-2</v>
      </c>
      <c r="M233">
        <v>8.1421056345917239E-6</v>
      </c>
      <c r="N233">
        <v>3.3660737415959648E-5</v>
      </c>
      <c r="O233">
        <v>1.3096017022894419E-6</v>
      </c>
      <c r="P233">
        <v>1.7499790983445341E-5</v>
      </c>
      <c r="Q233">
        <v>1.3641303058518239E-4</v>
      </c>
      <c r="R233">
        <v>1.4208006252415041E-2</v>
      </c>
      <c r="S233">
        <v>18554.202468590978</v>
      </c>
      <c r="T233">
        <v>0.46393489803804211</v>
      </c>
      <c r="U233">
        <v>27260.536225661679</v>
      </c>
      <c r="V233">
        <v>18647.892508095811</v>
      </c>
      <c r="W233">
        <v>1.6790037920632311E-2</v>
      </c>
      <c r="X233">
        <v>5.2679593425928248E-3</v>
      </c>
      <c r="Y233">
        <v>3.2240437206250777E-2</v>
      </c>
      <c r="Z233">
        <v>952.94603119022872</v>
      </c>
      <c r="AA233">
        <v>5445.4058925155923</v>
      </c>
      <c r="AB233">
        <v>50766.484008984189</v>
      </c>
      <c r="AC233">
        <v>61535.132132102037</v>
      </c>
      <c r="AD233">
        <v>1024.5131523019959</v>
      </c>
      <c r="AE233">
        <v>52585.039640840972</v>
      </c>
      <c r="AF233">
        <v>1</v>
      </c>
      <c r="AG233">
        <v>4.1253549715109944E-3</v>
      </c>
      <c r="AH233">
        <v>9107079.8501039073</v>
      </c>
      <c r="AI233">
        <v>4797624.2321365587</v>
      </c>
      <c r="AJ233">
        <v>9.9714305058042005E-2</v>
      </c>
      <c r="AK233">
        <v>537.19002863354899</v>
      </c>
      <c r="AL233">
        <v>3.2559773080176959</v>
      </c>
      <c r="AM233">
        <v>789.25991351118307</v>
      </c>
      <c r="AN233">
        <v>2.0275223026870511E-2</v>
      </c>
      <c r="AO233">
        <v>9.9441840161819214E-2</v>
      </c>
      <c r="AP233">
        <v>2.432312621242529E-2</v>
      </c>
      <c r="AQ233">
        <v>2.432312621242529E-2</v>
      </c>
      <c r="AR233">
        <v>1</v>
      </c>
      <c r="AT233">
        <f>1.4*(AL233)^0.03*(Y233)^0.08-14*(H233)^0.15*(I233)^0.35*(AG233)^0.06</f>
        <v>0.80515926840520513</v>
      </c>
      <c r="AU233">
        <f>ABS(E233-AT233)</f>
        <v>1.9840731594794825E-2</v>
      </c>
    </row>
    <row r="234" spans="1:47" x14ac:dyDescent="0.3">
      <c r="A234" s="1">
        <v>232</v>
      </c>
      <c r="B234">
        <v>6</v>
      </c>
      <c r="C234">
        <v>164.83</v>
      </c>
      <c r="D234">
        <v>198</v>
      </c>
      <c r="E234">
        <v>0.749</v>
      </c>
      <c r="F234">
        <v>70.7</v>
      </c>
      <c r="G234">
        <v>6.9702340625149377</v>
      </c>
      <c r="H234">
        <v>1.7277688870563431E-3</v>
      </c>
      <c r="I234">
        <v>7.9492382949598764E-4</v>
      </c>
      <c r="J234">
        <v>0.37877064976406399</v>
      </c>
      <c r="K234">
        <v>19011.116355907368</v>
      </c>
      <c r="L234">
        <v>2.653936859724047E-2</v>
      </c>
      <c r="M234">
        <v>1.267510865470001E-5</v>
      </c>
      <c r="N234">
        <v>4.7744324337325229E-5</v>
      </c>
      <c r="O234">
        <v>2.0299425071718109E-6</v>
      </c>
      <c r="P234">
        <v>2.4916401890007439E-5</v>
      </c>
      <c r="Q234">
        <v>1.4133766656830159E-4</v>
      </c>
      <c r="R234">
        <v>5.1528439938847842E-2</v>
      </c>
      <c r="S234">
        <v>27971.446995655489</v>
      </c>
      <c r="T234">
        <v>0.81789876254103644</v>
      </c>
      <c r="U234">
        <v>49859.887942544658</v>
      </c>
      <c r="V234">
        <v>28155.247331560819</v>
      </c>
      <c r="W234">
        <v>8.8524263515723147E-3</v>
      </c>
      <c r="X234">
        <v>5.0720782725143902E-3</v>
      </c>
      <c r="Y234">
        <v>3.1647869646647807E-2</v>
      </c>
      <c r="Z234">
        <v>1807.414076611682</v>
      </c>
      <c r="AA234">
        <v>7200.8528948672592</v>
      </c>
      <c r="AB234">
        <v>61356.336913339117</v>
      </c>
      <c r="AC234">
        <v>81917.672781494155</v>
      </c>
      <c r="AD234">
        <v>1951.0634926340281</v>
      </c>
      <c r="AE234">
        <v>63497.221970728548</v>
      </c>
      <c r="AF234">
        <v>1</v>
      </c>
      <c r="AG234">
        <v>4.050178151027089E-3</v>
      </c>
      <c r="AH234">
        <v>9058544.5141742434</v>
      </c>
      <c r="AI234">
        <v>4748100.2859056927</v>
      </c>
      <c r="AJ234">
        <v>0.36062588633554332</v>
      </c>
      <c r="AK234">
        <v>792.86448321196065</v>
      </c>
      <c r="AL234">
        <v>5.7241295588251511</v>
      </c>
      <c r="AM234">
        <v>1413.303154917658</v>
      </c>
      <c r="AN234">
        <v>3.0339550584081811E-2</v>
      </c>
      <c r="AO234">
        <v>0.1242595706337486</v>
      </c>
      <c r="AP234">
        <v>2.8175209546535102E-2</v>
      </c>
      <c r="AQ234">
        <v>2.8175209546535102E-2</v>
      </c>
      <c r="AR234">
        <v>1</v>
      </c>
      <c r="AT234">
        <f>1.4*(AL234)^0.03*(Y234)^0.08-14*(H234)^0.15*(I234)^0.35*(AG234)^0.06</f>
        <v>0.80049682298072233</v>
      </c>
      <c r="AU234">
        <f>ABS(E234-AT234)</f>
        <v>5.1496822980722334E-2</v>
      </c>
    </row>
    <row r="235" spans="1:47" x14ac:dyDescent="0.3">
      <c r="A235" s="1">
        <v>233</v>
      </c>
      <c r="B235">
        <v>6</v>
      </c>
      <c r="C235">
        <v>164.83</v>
      </c>
      <c r="D235">
        <v>204</v>
      </c>
      <c r="E235">
        <v>0.68</v>
      </c>
      <c r="F235">
        <v>75.3</v>
      </c>
      <c r="G235">
        <v>6.9702340625149377</v>
      </c>
      <c r="H235">
        <v>1.7860607818646749E-3</v>
      </c>
      <c r="I235">
        <v>8.1901243038980543E-4</v>
      </c>
      <c r="J235">
        <v>0.37877064976406399</v>
      </c>
      <c r="K235">
        <v>19587.210790934871</v>
      </c>
      <c r="L235">
        <v>3.4821695680555417E-2</v>
      </c>
      <c r="M235">
        <v>1.7753805862380622E-5</v>
      </c>
      <c r="N235">
        <v>6.0887354839887611E-5</v>
      </c>
      <c r="O235">
        <v>2.8494089612673969E-6</v>
      </c>
      <c r="P235">
        <v>3.1915669165942908E-5</v>
      </c>
      <c r="Q235">
        <v>1.4679536982050321E-4</v>
      </c>
      <c r="R235">
        <v>8.8905670593698458E-2</v>
      </c>
      <c r="S235">
        <v>24473.668765321709</v>
      </c>
      <c r="T235">
        <v>0.86821943939158697</v>
      </c>
      <c r="U235">
        <v>52927.484354069449</v>
      </c>
      <c r="V235">
        <v>24661.438026129152</v>
      </c>
      <c r="W235">
        <v>1.1317548588921041E-2</v>
      </c>
      <c r="X235">
        <v>5.1402889494503784E-3</v>
      </c>
      <c r="Y235">
        <v>3.1647869646647807E-2</v>
      </c>
      <c r="Z235">
        <v>2374.0993786713871</v>
      </c>
      <c r="AA235">
        <v>7419.0605583480856</v>
      </c>
      <c r="AB235">
        <v>57392.018021458942</v>
      </c>
      <c r="AC235">
        <v>84400.026502145498</v>
      </c>
      <c r="AD235">
        <v>2562.787733895716</v>
      </c>
      <c r="AE235">
        <v>59394.577495782018</v>
      </c>
      <c r="AF235">
        <v>1</v>
      </c>
      <c r="AG235">
        <v>4.050178151027089E-3</v>
      </c>
      <c r="AH235">
        <v>9058544.5141742434</v>
      </c>
      <c r="AI235">
        <v>4748100.2859056927</v>
      </c>
      <c r="AJ235">
        <v>0.62221340867602537</v>
      </c>
      <c r="AK235">
        <v>693.71823134253179</v>
      </c>
      <c r="AL235">
        <v>6.0763028191018122</v>
      </c>
      <c r="AM235">
        <v>1500.2556906196619</v>
      </c>
      <c r="AN235">
        <v>4.1182564661763288E-2</v>
      </c>
      <c r="AO235">
        <v>0.1472497036915548</v>
      </c>
      <c r="AP235">
        <v>4.4438618217154058E-2</v>
      </c>
      <c r="AQ235">
        <v>4.4438618217154058E-2</v>
      </c>
      <c r="AR235">
        <v>1</v>
      </c>
      <c r="AT235">
        <f>1.4*(AL235)^0.03*(Y235)^0.08-14*(H235)^0.15*(I235)^0.35*(AG235)^0.06</f>
        <v>0.79754968532475201</v>
      </c>
      <c r="AU235">
        <f>ABS(E235-AT235)</f>
        <v>0.11754968532475196</v>
      </c>
    </row>
    <row r="236" spans="1:47" x14ac:dyDescent="0.3">
      <c r="A236" s="1">
        <v>234</v>
      </c>
      <c r="B236">
        <v>6</v>
      </c>
      <c r="C236">
        <v>164.95</v>
      </c>
      <c r="D236">
        <v>244</v>
      </c>
      <c r="E236">
        <v>0.73</v>
      </c>
      <c r="F236">
        <v>85.3</v>
      </c>
      <c r="G236">
        <v>6.9732629299958502</v>
      </c>
      <c r="H236">
        <v>1.691900764835012E-3</v>
      </c>
      <c r="I236">
        <v>9.7952995108281172E-4</v>
      </c>
      <c r="J236">
        <v>0.37868838047920939</v>
      </c>
      <c r="K236">
        <v>23451.317628575329</v>
      </c>
      <c r="L236">
        <v>2.876139900139452E-2</v>
      </c>
      <c r="M236">
        <v>1.4007963342350991E-5</v>
      </c>
      <c r="N236">
        <v>5.1058170987915651E-5</v>
      </c>
      <c r="O236">
        <v>2.2468984643161389E-6</v>
      </c>
      <c r="P236">
        <v>2.668592297142591E-5</v>
      </c>
      <c r="Q236">
        <v>1.4328711397813731E-4</v>
      </c>
      <c r="R236">
        <v>9.0571316278086386E-2</v>
      </c>
      <c r="S236">
        <v>40123.585587292902</v>
      </c>
      <c r="T236">
        <v>1.2424048872165481</v>
      </c>
      <c r="U236">
        <v>75292.898456169816</v>
      </c>
      <c r="V236">
        <v>40395.684217668728</v>
      </c>
      <c r="W236">
        <v>1.128947752008075E-2</v>
      </c>
      <c r="X236">
        <v>4.8898737957979053E-3</v>
      </c>
      <c r="Y236">
        <v>3.1742154994071271E-2</v>
      </c>
      <c r="Z236">
        <v>2397.8002030745561</v>
      </c>
      <c r="AA236">
        <v>8880.7414928687231</v>
      </c>
      <c r="AB236">
        <v>73671.73643351614</v>
      </c>
      <c r="AC236">
        <v>100920.1868952276</v>
      </c>
      <c r="AD236">
        <v>2586.6845311884458</v>
      </c>
      <c r="AE236">
        <v>76253.217726975883</v>
      </c>
      <c r="AF236">
        <v>1</v>
      </c>
      <c r="AG236">
        <v>4.0621370112412358E-3</v>
      </c>
      <c r="AH236">
        <v>9066329.7054384053</v>
      </c>
      <c r="AI236">
        <v>4756020.4285530187</v>
      </c>
      <c r="AJ236">
        <v>0.63415362121847363</v>
      </c>
      <c r="AK236">
        <v>1141.1903776832071</v>
      </c>
      <c r="AL236">
        <v>8.6989522800887986</v>
      </c>
      <c r="AM236">
        <v>2141.4719040780769</v>
      </c>
      <c r="AN236">
        <v>3.3202209012352789E-2</v>
      </c>
      <c r="AO236">
        <v>0.13066586404238251</v>
      </c>
      <c r="AP236">
        <v>3.5818408417822557E-2</v>
      </c>
      <c r="AQ236">
        <v>3.5818408417822557E-2</v>
      </c>
      <c r="AR236">
        <v>1</v>
      </c>
      <c r="AT236">
        <f>1.4*(AL236)^0.03*(Y236)^0.08-14*(H236)^0.15*(I236)^0.35*(AG236)^0.06</f>
        <v>0.79176090822838563</v>
      </c>
      <c r="AU236">
        <f>ABS(E236-AT236)</f>
        <v>6.1760908228385647E-2</v>
      </c>
    </row>
    <row r="237" spans="1:47" x14ac:dyDescent="0.3">
      <c r="A237" s="1">
        <v>235</v>
      </c>
      <c r="B237">
        <v>6</v>
      </c>
      <c r="C237">
        <v>170.72</v>
      </c>
      <c r="D237">
        <v>100</v>
      </c>
      <c r="E237">
        <v>0.76600000000000001</v>
      </c>
      <c r="F237">
        <v>40.5</v>
      </c>
      <c r="G237">
        <v>7.1228841866696007</v>
      </c>
      <c r="H237">
        <v>1.978638830831513E-3</v>
      </c>
      <c r="I237">
        <v>4.0053422215390229E-4</v>
      </c>
      <c r="J237">
        <v>0.37468996202776289</v>
      </c>
      <c r="K237">
        <v>10078.362114835259</v>
      </c>
      <c r="L237">
        <v>2.646016259550624E-2</v>
      </c>
      <c r="M237">
        <v>1.271903876862823E-5</v>
      </c>
      <c r="N237">
        <v>4.6565721336370937E-5</v>
      </c>
      <c r="O237">
        <v>2.137130938402065E-6</v>
      </c>
      <c r="P237">
        <v>2.4379066304176191E-5</v>
      </c>
      <c r="Q237">
        <v>1.4529407374156201E-4</v>
      </c>
      <c r="R237">
        <v>1.1572977087502391E-2</v>
      </c>
      <c r="S237">
        <v>5689.3095553626172</v>
      </c>
      <c r="T237">
        <v>0.21135541470345509</v>
      </c>
      <c r="U237">
        <v>9696.2102737127825</v>
      </c>
      <c r="V237">
        <v>5705.249842765129</v>
      </c>
      <c r="W237">
        <v>1.8106816832172939E-2</v>
      </c>
      <c r="X237">
        <v>5.8046437961410272E-3</v>
      </c>
      <c r="Y237">
        <v>3.6514297309214371E-2</v>
      </c>
      <c r="Z237">
        <v>883.64510163766272</v>
      </c>
      <c r="AA237">
        <v>3776.261118109669</v>
      </c>
      <c r="AB237">
        <v>31254.40870932928</v>
      </c>
      <c r="AC237">
        <v>40802.100142727519</v>
      </c>
      <c r="AD237">
        <v>924.95627620729158</v>
      </c>
      <c r="AE237">
        <v>32586.196641196952</v>
      </c>
      <c r="AF237">
        <v>1</v>
      </c>
      <c r="AG237">
        <v>4.6688043696710242E-3</v>
      </c>
      <c r="AH237">
        <v>9428061.0975075923</v>
      </c>
      <c r="AI237">
        <v>5138886.9753289502</v>
      </c>
      <c r="AJ237">
        <v>8.2819644206024029E-2</v>
      </c>
      <c r="AK237">
        <v>190.0874777864264</v>
      </c>
      <c r="AL237">
        <v>1.512521809592082</v>
      </c>
      <c r="AM237">
        <v>323.9634154340585</v>
      </c>
      <c r="AN237">
        <v>2.9816266903034599E-2</v>
      </c>
      <c r="AO237">
        <v>0.1241385397585861</v>
      </c>
      <c r="AP237">
        <v>3.6865760142621162E-2</v>
      </c>
      <c r="AQ237">
        <v>3.6865760142621162E-2</v>
      </c>
      <c r="AR237">
        <v>1</v>
      </c>
      <c r="AT237">
        <f>1.4*(AL237)^0.03*(Y237)^0.08-14*(H237)^0.15*(I237)^0.35*(AG237)^0.06</f>
        <v>0.82969403420294285</v>
      </c>
      <c r="AU237">
        <f>ABS(E237-AT237)</f>
        <v>6.369403420294284E-2</v>
      </c>
    </row>
    <row r="238" spans="1:47" x14ac:dyDescent="0.3">
      <c r="A238" s="1">
        <v>236</v>
      </c>
      <c r="B238">
        <v>6</v>
      </c>
      <c r="C238">
        <v>170.92</v>
      </c>
      <c r="D238">
        <v>152</v>
      </c>
      <c r="E238">
        <v>0.80600000000000005</v>
      </c>
      <c r="F238">
        <v>64.2</v>
      </c>
      <c r="G238">
        <v>7.1282106753045911</v>
      </c>
      <c r="H238">
        <v>2.064172536298274E-3</v>
      </c>
      <c r="I238">
        <v>6.0879180393815619E-4</v>
      </c>
      <c r="J238">
        <v>0.37454994408448161</v>
      </c>
      <c r="K238">
        <v>15343.920080344889</v>
      </c>
      <c r="L238">
        <v>2.1918069961570509E-2</v>
      </c>
      <c r="M238">
        <v>1.006685759932036E-5</v>
      </c>
      <c r="N238">
        <v>3.7676959672325097E-5</v>
      </c>
      <c r="O238">
        <v>1.6923092667119329E-6</v>
      </c>
      <c r="P238">
        <v>1.9702738140663371E-5</v>
      </c>
      <c r="Q238">
        <v>1.4414278234881249E-4</v>
      </c>
      <c r="R238">
        <v>1.838636007121382E-2</v>
      </c>
      <c r="S238">
        <v>14422.69937661115</v>
      </c>
      <c r="T238">
        <v>0.4885311954302749</v>
      </c>
      <c r="U238">
        <v>22201.20094423824</v>
      </c>
      <c r="V238">
        <v>14453.18463355174</v>
      </c>
      <c r="W238">
        <v>1.435067035049298E-2</v>
      </c>
      <c r="X238">
        <v>5.2847692045980199E-3</v>
      </c>
      <c r="Y238">
        <v>3.668787836606404E-2</v>
      </c>
      <c r="Z238">
        <v>1114.9304951772069</v>
      </c>
      <c r="AA238">
        <v>5747.0644081299342</v>
      </c>
      <c r="AB238">
        <v>49964.210598603451</v>
      </c>
      <c r="AC238">
        <v>61990.335730277227</v>
      </c>
      <c r="AD238">
        <v>1165.887767832465</v>
      </c>
      <c r="AE238">
        <v>52107.185768526833</v>
      </c>
      <c r="AF238">
        <v>1</v>
      </c>
      <c r="AG238">
        <v>4.690918814459097E-3</v>
      </c>
      <c r="AH238">
        <v>9440114.618746981</v>
      </c>
      <c r="AI238">
        <v>5152180.0570924804</v>
      </c>
      <c r="AJ238">
        <v>0.13167954620037109</v>
      </c>
      <c r="AK238">
        <v>484.53709169287038</v>
      </c>
      <c r="AL238">
        <v>3.498765708374195</v>
      </c>
      <c r="AM238">
        <v>745.85936076952373</v>
      </c>
      <c r="AN238">
        <v>2.411219626914363E-2</v>
      </c>
      <c r="AO238">
        <v>0.1103573503009375</v>
      </c>
      <c r="AP238">
        <v>2.7165564108646331E-2</v>
      </c>
      <c r="AQ238">
        <v>2.7165564108646331E-2</v>
      </c>
      <c r="AR238">
        <v>1</v>
      </c>
      <c r="AT238">
        <f>1.4*(AL238)^0.03*(Y238)^0.08-14*(H238)^0.15*(I238)^0.35*(AG238)^0.06</f>
        <v>0.8151218873018109</v>
      </c>
      <c r="AU238">
        <f>ABS(E238-AT238)</f>
        <v>9.1218873018108493E-3</v>
      </c>
    </row>
    <row r="239" spans="1:47" x14ac:dyDescent="0.3">
      <c r="A239" s="1">
        <v>237</v>
      </c>
      <c r="B239">
        <v>6</v>
      </c>
      <c r="C239">
        <v>171.79</v>
      </c>
      <c r="D239">
        <v>202</v>
      </c>
      <c r="E239">
        <v>0.78500000000000003</v>
      </c>
      <c r="F239">
        <v>83.7</v>
      </c>
      <c r="G239">
        <v>7.1515686471502233</v>
      </c>
      <c r="H239">
        <v>2.0279265825338261E-3</v>
      </c>
      <c r="I239">
        <v>8.089453009652623E-4</v>
      </c>
      <c r="J239">
        <v>0.3739377789220984</v>
      </c>
      <c r="K239">
        <v>20535.672597218661</v>
      </c>
      <c r="L239">
        <v>2.45541393387439E-2</v>
      </c>
      <c r="M239">
        <v>1.1606703160337181E-5</v>
      </c>
      <c r="N239">
        <v>4.1368911708137623E-5</v>
      </c>
      <c r="O239">
        <v>1.9660533570727841E-6</v>
      </c>
      <c r="P239">
        <v>2.1689203425856559E-5</v>
      </c>
      <c r="Q239">
        <v>1.4735841291571431E-4</v>
      </c>
      <c r="R239">
        <v>3.9959377652961578E-2</v>
      </c>
      <c r="S239">
        <v>23238.19626676201</v>
      </c>
      <c r="T239">
        <v>0.86445381618088901</v>
      </c>
      <c r="U239">
        <v>37710.570435736969</v>
      </c>
      <c r="V239">
        <v>23275.207584313481</v>
      </c>
      <c r="W239">
        <v>9.6911038366824173E-3</v>
      </c>
      <c r="X239">
        <v>5.0210368808278451E-3</v>
      </c>
      <c r="Y239">
        <v>3.7448456803863238E-2</v>
      </c>
      <c r="Z239">
        <v>1650.998716930199</v>
      </c>
      <c r="AA239">
        <v>7679.0637996753439</v>
      </c>
      <c r="AB239">
        <v>64538.980607485319</v>
      </c>
      <c r="AC239">
        <v>82215.261920363468</v>
      </c>
      <c r="AD239">
        <v>1718.9501085238589</v>
      </c>
      <c r="AE239">
        <v>67386.175458798403</v>
      </c>
      <c r="AF239">
        <v>1</v>
      </c>
      <c r="AG239">
        <v>4.7878368939599418E-3</v>
      </c>
      <c r="AH239">
        <v>9492686.0821274482</v>
      </c>
      <c r="AI239">
        <v>5209749.0476734908</v>
      </c>
      <c r="AJ239">
        <v>0.28714704560147758</v>
      </c>
      <c r="AK239">
        <v>799.51644114478972</v>
      </c>
      <c r="AL239">
        <v>6.2119425765598217</v>
      </c>
      <c r="AM239">
        <v>1297.442397086762</v>
      </c>
      <c r="AN239">
        <v>2.7342990604567699E-2</v>
      </c>
      <c r="AO239">
        <v>0.1184884885221924</v>
      </c>
      <c r="AP239">
        <v>2.6328638067145891E-2</v>
      </c>
      <c r="AQ239">
        <v>2.6328638067145891E-2</v>
      </c>
      <c r="AR239">
        <v>1</v>
      </c>
      <c r="AT239">
        <f>1.4*(AL239)^0.03*(Y239)^0.08-14*(H239)^0.15*(I239)^0.35*(AG239)^0.06</f>
        <v>0.80538676084634309</v>
      </c>
      <c r="AU239">
        <f>ABS(E239-AT239)</f>
        <v>2.0386760846343055E-2</v>
      </c>
    </row>
    <row r="240" spans="1:47" x14ac:dyDescent="0.3">
      <c r="A240" s="1">
        <v>238</v>
      </c>
      <c r="B240">
        <v>6</v>
      </c>
      <c r="C240">
        <v>175.82</v>
      </c>
      <c r="D240">
        <v>101</v>
      </c>
      <c r="E240">
        <v>0.79200000000000004</v>
      </c>
      <c r="F240">
        <v>37.4</v>
      </c>
      <c r="G240">
        <v>7.2636858223803964</v>
      </c>
      <c r="H240">
        <v>1.824583622355661E-3</v>
      </c>
      <c r="I240">
        <v>4.0443910362847091E-4</v>
      </c>
      <c r="J240">
        <v>0.37104063483337713</v>
      </c>
      <c r="K240">
        <v>10610.92750392233</v>
      </c>
      <c r="L240">
        <v>2.488433739095694E-2</v>
      </c>
      <c r="M240">
        <v>1.188124571182292E-5</v>
      </c>
      <c r="N240">
        <v>4.1851635413793111E-5</v>
      </c>
      <c r="O240">
        <v>2.079722578552823E-6</v>
      </c>
      <c r="P240">
        <v>2.1987810901074382E-5</v>
      </c>
      <c r="Q240">
        <v>1.4945046055233011E-4</v>
      </c>
      <c r="R240">
        <v>9.4342538126578196E-3</v>
      </c>
      <c r="S240">
        <v>4945.4864459947103</v>
      </c>
      <c r="T240">
        <v>0.21806244944198</v>
      </c>
      <c r="U240">
        <v>7884.2185204231546</v>
      </c>
      <c r="V240">
        <v>4910.9554255222629</v>
      </c>
      <c r="W240">
        <v>1.9538077411742041E-2</v>
      </c>
      <c r="X240">
        <v>5.7682509497433334E-3</v>
      </c>
      <c r="Y240">
        <v>4.1141925263537001E-2</v>
      </c>
      <c r="Z240">
        <v>818.91373766306629</v>
      </c>
      <c r="AA240">
        <v>3937.085277226282</v>
      </c>
      <c r="AB240">
        <v>32252.874533677132</v>
      </c>
      <c r="AC240">
        <v>40723.326431410511</v>
      </c>
      <c r="AD240">
        <v>835.7174269349938</v>
      </c>
      <c r="AE240">
        <v>33870.051142032848</v>
      </c>
      <c r="AF240">
        <v>1</v>
      </c>
      <c r="AG240">
        <v>5.2590962196138536E-3</v>
      </c>
      <c r="AH240">
        <v>9734680.0591344368</v>
      </c>
      <c r="AI240">
        <v>5477339.3285659468</v>
      </c>
      <c r="AJ240">
        <v>6.8889753505974177E-2</v>
      </c>
      <c r="AK240">
        <v>189.91847195953659</v>
      </c>
      <c r="AL240">
        <v>1.5923112404302471</v>
      </c>
      <c r="AM240">
        <v>302.77279097722271</v>
      </c>
      <c r="AN240">
        <v>2.7499622920793599E-2</v>
      </c>
      <c r="AO240">
        <v>0.1195250260291968</v>
      </c>
      <c r="AP240">
        <v>3.5051979705785732E-2</v>
      </c>
      <c r="AQ240">
        <v>3.5051979705785732E-2</v>
      </c>
      <c r="AR240">
        <v>1</v>
      </c>
      <c r="AT240">
        <f>1.4*(AL240)^0.03*(Y240)^0.08-14*(H240)^0.15*(I240)^0.35*(AG240)^0.06</f>
        <v>0.84223946499017277</v>
      </c>
      <c r="AU240">
        <f>ABS(E240-AT240)</f>
        <v>5.0239464990172733E-2</v>
      </c>
    </row>
    <row r="241" spans="1:47" x14ac:dyDescent="0.3">
      <c r="A241" s="1">
        <v>239</v>
      </c>
      <c r="B241">
        <v>6</v>
      </c>
      <c r="C241">
        <v>175.44</v>
      </c>
      <c r="D241">
        <v>102</v>
      </c>
      <c r="E241">
        <v>0.69099999999999995</v>
      </c>
      <c r="F241">
        <v>39</v>
      </c>
      <c r="G241">
        <v>7.2528645945401804</v>
      </c>
      <c r="H241">
        <v>1.88276906839713E-3</v>
      </c>
      <c r="I241">
        <v>4.0842307494686468E-4</v>
      </c>
      <c r="J241">
        <v>0.3713173267996876</v>
      </c>
      <c r="K241">
        <v>10682.92009830118</v>
      </c>
      <c r="L241">
        <v>3.7923962217374353E-2</v>
      </c>
      <c r="M241">
        <v>2.0024057331731519E-5</v>
      </c>
      <c r="N241">
        <v>6.2553275865534608E-5</v>
      </c>
      <c r="O241">
        <v>3.5061313178700322E-6</v>
      </c>
      <c r="P241">
        <v>3.3078668890873297E-5</v>
      </c>
      <c r="Q241">
        <v>1.566543208545711E-4</v>
      </c>
      <c r="R241">
        <v>2.1216957603403121E-2</v>
      </c>
      <c r="S241">
        <v>3904.8540501831521</v>
      </c>
      <c r="T241">
        <v>0.22221130490257859</v>
      </c>
      <c r="U241">
        <v>8178.0302256700306</v>
      </c>
      <c r="V241">
        <v>3887.796713101247</v>
      </c>
      <c r="W241">
        <v>1.305347999337219E-2</v>
      </c>
      <c r="X241">
        <v>5.9150837609071218E-3</v>
      </c>
      <c r="Y241">
        <v>4.0778354906437837E-2</v>
      </c>
      <c r="Z241">
        <v>1225.726779994598</v>
      </c>
      <c r="AA241">
        <v>3966.753333315849</v>
      </c>
      <c r="AB241">
        <v>28443.60665012386</v>
      </c>
      <c r="AC241">
        <v>41162.961867038874</v>
      </c>
      <c r="AD241">
        <v>1253.194254120418</v>
      </c>
      <c r="AE241">
        <v>29852.766992349749</v>
      </c>
      <c r="AF241">
        <v>1</v>
      </c>
      <c r="AG241">
        <v>5.2126518446870707E-3</v>
      </c>
      <c r="AH241">
        <v>9712363.4207786079</v>
      </c>
      <c r="AI241">
        <v>5451631.428292186</v>
      </c>
      <c r="AJ241">
        <v>0.15469006606380481</v>
      </c>
      <c r="AK241">
        <v>148.40305510536231</v>
      </c>
      <c r="AL241">
        <v>1.620113593948584</v>
      </c>
      <c r="AM241">
        <v>310.80410551490502</v>
      </c>
      <c r="AN241">
        <v>4.4214924785729692E-2</v>
      </c>
      <c r="AO241">
        <v>0.1555268178768392</v>
      </c>
      <c r="AP241">
        <v>4.7961471166447528E-2</v>
      </c>
      <c r="AQ241">
        <v>4.7961471166447528E-2</v>
      </c>
      <c r="AR241">
        <v>1</v>
      </c>
      <c r="AT241">
        <f>1.4*(AL241)^0.03*(Y241)^0.08-14*(H241)^0.15*(I241)^0.35*(AG241)^0.06</f>
        <v>0.84006244366547178</v>
      </c>
      <c r="AU241">
        <f>ABS(E241-AT241)</f>
        <v>0.14906244366547183</v>
      </c>
    </row>
    <row r="242" spans="1:47" x14ac:dyDescent="0.3">
      <c r="A242" s="1">
        <v>240</v>
      </c>
      <c r="B242">
        <v>6</v>
      </c>
      <c r="C242">
        <v>175.4</v>
      </c>
      <c r="D242">
        <v>151</v>
      </c>
      <c r="E242">
        <v>0.86099999999999999</v>
      </c>
      <c r="F242">
        <v>59.8</v>
      </c>
      <c r="G242">
        <v>7.2517280308918108</v>
      </c>
      <c r="H242">
        <v>1.9499673509154171E-3</v>
      </c>
      <c r="I242">
        <v>6.0462370948385566E-4</v>
      </c>
      <c r="J242">
        <v>0.37134642394998879</v>
      </c>
      <c r="K242">
        <v>15809.76065929055</v>
      </c>
      <c r="L242">
        <v>1.677784261896071E-2</v>
      </c>
      <c r="M242">
        <v>7.2708532777677752E-6</v>
      </c>
      <c r="N242">
        <v>2.7223215530300489E-5</v>
      </c>
      <c r="O242">
        <v>1.2659695810807171E-6</v>
      </c>
      <c r="P242">
        <v>1.4253995300014249E-5</v>
      </c>
      <c r="Q242">
        <v>1.457497285397492E-4</v>
      </c>
      <c r="R242">
        <v>9.4082788826599841E-3</v>
      </c>
      <c r="S242">
        <v>13310.05027392935</v>
      </c>
      <c r="T242">
        <v>0.48694575242792731</v>
      </c>
      <c r="U242">
        <v>17954.503209715291</v>
      </c>
      <c r="V242">
        <v>13213.44687952033</v>
      </c>
      <c r="W242">
        <v>1.9606525614240321E-2</v>
      </c>
      <c r="X242">
        <v>5.2332613496496603E-3</v>
      </c>
      <c r="Y242">
        <v>4.0740302000948338E-2</v>
      </c>
      <c r="Z242">
        <v>816.05483372225399</v>
      </c>
      <c r="AA242">
        <v>5870.8980843327618</v>
      </c>
      <c r="AB242">
        <v>52471.92998845179</v>
      </c>
      <c r="AC242">
        <v>60943.008116668752</v>
      </c>
      <c r="AD242">
        <v>834.50507227850255</v>
      </c>
      <c r="AE242">
        <v>55068.225245095739</v>
      </c>
      <c r="AF242">
        <v>1</v>
      </c>
      <c r="AG242">
        <v>5.2077915724168594E-3</v>
      </c>
      <c r="AH242">
        <v>9710003.0849675499</v>
      </c>
      <c r="AI242">
        <v>5448935.3311567167</v>
      </c>
      <c r="AJ242">
        <v>6.8583447998325844E-2</v>
      </c>
      <c r="AK242">
        <v>505.2920009840721</v>
      </c>
      <c r="AL242">
        <v>3.5496841777509371</v>
      </c>
      <c r="AM242">
        <v>681.61026192981478</v>
      </c>
      <c r="AN242">
        <v>1.766685382506197E-2</v>
      </c>
      <c r="AO242">
        <v>9.3420523036717079E-2</v>
      </c>
      <c r="AP242">
        <v>2.255031197597069E-2</v>
      </c>
      <c r="AQ242">
        <v>2.255031197597069E-2</v>
      </c>
      <c r="AR242">
        <v>1</v>
      </c>
      <c r="AT242">
        <f>1.4*(AL242)^0.03*(Y242)^0.08-14*(H242)^0.15*(I242)^0.35*(AG242)^0.06</f>
        <v>0.82640306593465729</v>
      </c>
      <c r="AU242">
        <f>ABS(E242-AT242)</f>
        <v>3.4596934065342699E-2</v>
      </c>
    </row>
    <row r="243" spans="1:47" x14ac:dyDescent="0.3">
      <c r="A243" s="1">
        <v>241</v>
      </c>
      <c r="B243">
        <v>6</v>
      </c>
      <c r="C243">
        <v>176.01</v>
      </c>
      <c r="D243">
        <v>150</v>
      </c>
      <c r="E243">
        <v>0.79400000000000004</v>
      </c>
      <c r="F243">
        <v>63</v>
      </c>
      <c r="G243">
        <v>7.2691117467676083</v>
      </c>
      <c r="H243">
        <v>2.0701587434707341E-3</v>
      </c>
      <c r="I243">
        <v>6.0067094221727022E-4</v>
      </c>
      <c r="J243">
        <v>0.37090212999758237</v>
      </c>
      <c r="K243">
        <v>15783.12348329232</v>
      </c>
      <c r="L243">
        <v>2.4697752662404569E-2</v>
      </c>
      <c r="M243">
        <v>1.177403743097638E-5</v>
      </c>
      <c r="N243">
        <v>4.047659336061649E-5</v>
      </c>
      <c r="O243">
        <v>2.0640233544554359E-6</v>
      </c>
      <c r="P243">
        <v>2.1290948406014972E-5</v>
      </c>
      <c r="Q243">
        <v>1.5103225775647E-4</v>
      </c>
      <c r="R243">
        <v>2.041934259047494E-2</v>
      </c>
      <c r="S243">
        <v>10870.96428828635</v>
      </c>
      <c r="T243">
        <v>0.48117971982455798</v>
      </c>
      <c r="U243">
        <v>17243.56522832824</v>
      </c>
      <c r="V243">
        <v>10791.43289415379</v>
      </c>
      <c r="W243">
        <v>1.3267847788610671E-2</v>
      </c>
      <c r="X243">
        <v>5.3273292719512866E-3</v>
      </c>
      <c r="Y243">
        <v>4.1325148748649121E-2</v>
      </c>
      <c r="Z243">
        <v>1205.922788301405</v>
      </c>
      <c r="AA243">
        <v>5853.9941179679836</v>
      </c>
      <c r="AB243">
        <v>48000.024142569637</v>
      </c>
      <c r="AC243">
        <v>60453.430910037328</v>
      </c>
      <c r="AD243">
        <v>1229.536857590313</v>
      </c>
      <c r="AE243">
        <v>50421.26443104542</v>
      </c>
      <c r="AF243">
        <v>1</v>
      </c>
      <c r="AG243">
        <v>5.28250753694646E-3</v>
      </c>
      <c r="AH243">
        <v>9745758.7949218992</v>
      </c>
      <c r="AI243">
        <v>5490262.7248762529</v>
      </c>
      <c r="AJ243">
        <v>0.14921873216299811</v>
      </c>
      <c r="AK243">
        <v>419.65247077300819</v>
      </c>
      <c r="AL243">
        <v>3.516324162574187</v>
      </c>
      <c r="AM243">
        <v>665.65435789359776</v>
      </c>
      <c r="AN243">
        <v>2.725580265025512E-2</v>
      </c>
      <c r="AO243">
        <v>0.1189673417023628</v>
      </c>
      <c r="AP243">
        <v>2.9758583196661609E-2</v>
      </c>
      <c r="AQ243">
        <v>2.9758583196661609E-2</v>
      </c>
      <c r="AR243">
        <v>1</v>
      </c>
      <c r="AT243">
        <f>1.4*(AL243)^0.03*(Y243)^0.08-14*(H243)^0.15*(I243)^0.35*(AG243)^0.06</f>
        <v>0.82510548218579505</v>
      </c>
      <c r="AU243">
        <f>ABS(E243-AT243)</f>
        <v>3.1105482185795008E-2</v>
      </c>
    </row>
    <row r="244" spans="1:47" x14ac:dyDescent="0.3">
      <c r="A244" s="1">
        <v>242</v>
      </c>
      <c r="B244">
        <v>6</v>
      </c>
      <c r="C244">
        <v>175.73</v>
      </c>
      <c r="D244">
        <v>201</v>
      </c>
      <c r="E244">
        <v>0.81699999999999995</v>
      </c>
      <c r="F244">
        <v>76</v>
      </c>
      <c r="G244">
        <v>7.2611191084028937</v>
      </c>
      <c r="H244">
        <v>1.862792406888161E-3</v>
      </c>
      <c r="I244">
        <v>8.0486314274537776E-4</v>
      </c>
      <c r="J244">
        <v>0.37110620813020068</v>
      </c>
      <c r="K244">
        <v>21101.360390783298</v>
      </c>
      <c r="L244">
        <v>2.188679939007776E-2</v>
      </c>
      <c r="M244">
        <v>1.012752569726838E-5</v>
      </c>
      <c r="N244">
        <v>3.5463557927157378E-5</v>
      </c>
      <c r="O244">
        <v>1.770172633114076E-6</v>
      </c>
      <c r="P244">
        <v>1.8632731194946019E-5</v>
      </c>
      <c r="Q244">
        <v>1.4984457749500971E-4</v>
      </c>
      <c r="R244">
        <v>2.891639388734777E-2</v>
      </c>
      <c r="S244">
        <v>20926.179323450331</v>
      </c>
      <c r="T244">
        <v>0.86345946093785297</v>
      </c>
      <c r="U244">
        <v>31350.59802251474</v>
      </c>
      <c r="V244">
        <v>20774.832001249251</v>
      </c>
      <c r="W244">
        <v>1.1165038332279E-2</v>
      </c>
      <c r="X244">
        <v>4.9951855221303954E-3</v>
      </c>
      <c r="Y244">
        <v>4.1055473759312747E-2</v>
      </c>
      <c r="Z244">
        <v>1433.04478890527</v>
      </c>
      <c r="AA244">
        <v>7830.8458410123994</v>
      </c>
      <c r="AB244">
        <v>66226.384342997335</v>
      </c>
      <c r="AC244">
        <v>81060.445952261129</v>
      </c>
      <c r="AD244">
        <v>1463.0891201242471</v>
      </c>
      <c r="AE244">
        <v>69537.582733751915</v>
      </c>
      <c r="AF244">
        <v>1</v>
      </c>
      <c r="AG244">
        <v>5.2480511767679814E-3</v>
      </c>
      <c r="AH244">
        <v>9729412.8965844885</v>
      </c>
      <c r="AI244">
        <v>5471234.4361473201</v>
      </c>
      <c r="AJ244">
        <v>0.21107310264625229</v>
      </c>
      <c r="AK244">
        <v>801.63517654616305</v>
      </c>
      <c r="AL244">
        <v>6.3027591939518111</v>
      </c>
      <c r="AM244">
        <v>1200.971366638496</v>
      </c>
      <c r="AN244">
        <v>2.3807028509179179E-2</v>
      </c>
      <c r="AO244">
        <v>0.1103097002395353</v>
      </c>
      <c r="AP244">
        <v>2.4259528835828669E-2</v>
      </c>
      <c r="AQ244">
        <v>2.4259528835828669E-2</v>
      </c>
      <c r="AR244">
        <v>1</v>
      </c>
      <c r="AT244">
        <f>1.4*(AL244)^0.03*(Y244)^0.08-14*(H244)^0.15*(I244)^0.35*(AG244)^0.06</f>
        <v>0.81725534430643298</v>
      </c>
      <c r="AU244">
        <f>ABS(E244-AT244)</f>
        <v>2.5534430643303629E-4</v>
      </c>
    </row>
    <row r="245" spans="1:47" x14ac:dyDescent="0.3">
      <c r="A245" s="1">
        <v>243</v>
      </c>
      <c r="B245">
        <v>6</v>
      </c>
      <c r="C245">
        <v>175.35</v>
      </c>
      <c r="D245">
        <v>198</v>
      </c>
      <c r="E245">
        <v>0.81</v>
      </c>
      <c r="F245">
        <v>84.1</v>
      </c>
      <c r="G245">
        <v>7.250308025950658</v>
      </c>
      <c r="H245">
        <v>2.0912070187736058E-3</v>
      </c>
      <c r="I245">
        <v>7.9281376230708753E-4</v>
      </c>
      <c r="J245">
        <v>0.37138278709058542</v>
      </c>
      <c r="K245">
        <v>20722.238636829508</v>
      </c>
      <c r="L245">
        <v>2.2609372419086161E-2</v>
      </c>
      <c r="M245">
        <v>1.0538471550841529E-5</v>
      </c>
      <c r="N245">
        <v>3.6817640619742912E-5</v>
      </c>
      <c r="O245">
        <v>1.836653393406551E-6</v>
      </c>
      <c r="P245">
        <v>1.9344252822883661E-5</v>
      </c>
      <c r="Q245">
        <v>1.498406408930604E-4</v>
      </c>
      <c r="R245">
        <v>3.022145646090393E-2</v>
      </c>
      <c r="S245">
        <v>20299.421372574681</v>
      </c>
      <c r="T245">
        <v>0.83715945875080178</v>
      </c>
      <c r="U245">
        <v>30939.523506439069</v>
      </c>
      <c r="V245">
        <v>20169.551362238319</v>
      </c>
      <c r="W245">
        <v>1.094228292764382E-2</v>
      </c>
      <c r="X245">
        <v>5.0179725085625704E-3</v>
      </c>
      <c r="Y245">
        <v>4.0692793043935423E-2</v>
      </c>
      <c r="Z245">
        <v>1462.217720543372</v>
      </c>
      <c r="AA245">
        <v>7695.8827397019577</v>
      </c>
      <c r="AB245">
        <v>64736.284557757397</v>
      </c>
      <c r="AC245">
        <v>79921.338960194305</v>
      </c>
      <c r="AD245">
        <v>1495.6429135563301</v>
      </c>
      <c r="AE245">
        <v>67934.361667839039</v>
      </c>
      <c r="AF245">
        <v>1</v>
      </c>
      <c r="AG245">
        <v>5.2017237449289676E-3</v>
      </c>
      <c r="AH245">
        <v>9707049.8843346816</v>
      </c>
      <c r="AI245">
        <v>5445567.7301445697</v>
      </c>
      <c r="AJ245">
        <v>0.2202606031438559</v>
      </c>
      <c r="AK245">
        <v>769.57752543308857</v>
      </c>
      <c r="AL245">
        <v>6.1014017491372874</v>
      </c>
      <c r="AM245">
        <v>1172.9576671743459</v>
      </c>
      <c r="AN245">
        <v>2.471472581166273E-2</v>
      </c>
      <c r="AO245">
        <v>0.1125667396847282</v>
      </c>
      <c r="AP245">
        <v>2.498227904954637E-2</v>
      </c>
      <c r="AQ245">
        <v>2.498227904954637E-2</v>
      </c>
      <c r="AR245">
        <v>1</v>
      </c>
      <c r="AT245">
        <f>1.4*(AL245)^0.03*(Y245)^0.08-14*(H245)^0.15*(I245)^0.35*(AG245)^0.06</f>
        <v>0.81151209148742609</v>
      </c>
      <c r="AU245">
        <f>ABS(E245-AT245)</f>
        <v>1.5120914874260372E-3</v>
      </c>
    </row>
    <row r="246" spans="1:47" x14ac:dyDescent="0.3">
      <c r="A246" s="1">
        <v>244</v>
      </c>
      <c r="B246">
        <v>6</v>
      </c>
      <c r="C246">
        <v>175.59</v>
      </c>
      <c r="D246">
        <v>249</v>
      </c>
      <c r="E246">
        <v>0.79400000000000004</v>
      </c>
      <c r="F246">
        <v>91.8</v>
      </c>
      <c r="G246">
        <v>7.2571310556035247</v>
      </c>
      <c r="H246">
        <v>1.815878273632092E-3</v>
      </c>
      <c r="I246">
        <v>9.9705048199457032E-4</v>
      </c>
      <c r="J246">
        <v>0.37120816218543978</v>
      </c>
      <c r="K246">
        <v>26110.749977424071</v>
      </c>
      <c r="L246">
        <v>2.457687494810374E-2</v>
      </c>
      <c r="M246">
        <v>1.1694853226345451E-5</v>
      </c>
      <c r="N246">
        <v>3.9634782568129033E-5</v>
      </c>
      <c r="O246">
        <v>2.0431360248958091E-6</v>
      </c>
      <c r="P246">
        <v>2.0858723691567158E-5</v>
      </c>
      <c r="Q246">
        <v>1.5177618573995101E-4</v>
      </c>
      <c r="R246">
        <v>5.6214164591044488E-2</v>
      </c>
      <c r="S246">
        <v>30520.748740614152</v>
      </c>
      <c r="T246">
        <v>1.324681039472253</v>
      </c>
      <c r="U246">
        <v>48412.128654794687</v>
      </c>
      <c r="V246">
        <v>30319.058205484169</v>
      </c>
      <c r="W246">
        <v>8.0133829763972785E-3</v>
      </c>
      <c r="X246">
        <v>4.8128567967937038E-3</v>
      </c>
      <c r="Y246">
        <v>4.0921419052589267E-2</v>
      </c>
      <c r="Z246">
        <v>1996.6598435550391</v>
      </c>
      <c r="AA246">
        <v>9692.5235124031024</v>
      </c>
      <c r="AB246">
        <v>79758.037570321205</v>
      </c>
      <c r="AC246">
        <v>100450.9289298756</v>
      </c>
      <c r="AD246">
        <v>2039.909632596452</v>
      </c>
      <c r="AE246">
        <v>83728.196744550369</v>
      </c>
      <c r="AF246">
        <v>1</v>
      </c>
      <c r="AG246">
        <v>5.2309259331398076E-3</v>
      </c>
      <c r="AH246">
        <v>9721196.3560897075</v>
      </c>
      <c r="AI246">
        <v>5461758.2618953194</v>
      </c>
      <c r="AJ246">
        <v>0.41009875583552541</v>
      </c>
      <c r="AK246">
        <v>1164.70635499369</v>
      </c>
      <c r="AL246">
        <v>9.6639352397852196</v>
      </c>
      <c r="AM246">
        <v>1847.461685236392</v>
      </c>
      <c r="AN246">
        <v>2.7132077000242061E-2</v>
      </c>
      <c r="AO246">
        <v>0.1185963140272122</v>
      </c>
      <c r="AP246">
        <v>2.4212658849668309E-2</v>
      </c>
      <c r="AQ246">
        <v>2.4212658849668309E-2</v>
      </c>
      <c r="AR246">
        <v>1</v>
      </c>
      <c r="AT246">
        <f>1.4*(AL246)^0.03*(Y246)^0.08-14*(H246)^0.15*(I246)^0.35*(AG246)^0.06</f>
        <v>0.80757866091636066</v>
      </c>
      <c r="AU246">
        <f>ABS(E246-AT246)</f>
        <v>1.3578660916360619E-2</v>
      </c>
    </row>
    <row r="247" spans="1:47" x14ac:dyDescent="0.3">
      <c r="A247" s="1">
        <v>245</v>
      </c>
      <c r="B247">
        <v>6</v>
      </c>
      <c r="C247">
        <v>101.24</v>
      </c>
      <c r="D247">
        <v>100</v>
      </c>
      <c r="E247">
        <v>0.748</v>
      </c>
      <c r="F247">
        <v>33.200000000000003</v>
      </c>
      <c r="G247">
        <v>5.7619164304087453</v>
      </c>
      <c r="H247">
        <v>1.473134779536185E-3</v>
      </c>
      <c r="I247">
        <v>4.9507345848925433E-4</v>
      </c>
      <c r="J247">
        <v>0.41659736862252478</v>
      </c>
      <c r="K247">
        <v>5176.591993533737</v>
      </c>
      <c r="L247">
        <v>1.0677630518514111E-2</v>
      </c>
      <c r="M247">
        <v>3.7850242662405001E-6</v>
      </c>
      <c r="N247">
        <v>4.523557855897564E-5</v>
      </c>
      <c r="O247">
        <v>3.284508151577547E-7</v>
      </c>
      <c r="P247">
        <v>2.2810238606732591E-5</v>
      </c>
      <c r="Q247">
        <v>6.9053283790941367E-5</v>
      </c>
      <c r="R247">
        <v>1.1759309504587151E-2</v>
      </c>
      <c r="S247">
        <v>245177.71750078391</v>
      </c>
      <c r="T247">
        <v>0.18517431192660549</v>
      </c>
      <c r="U247">
        <v>438205.47753149917</v>
      </c>
      <c r="V247">
        <v>245285.11984685299</v>
      </c>
      <c r="W247">
        <v>2.944143561472885E-2</v>
      </c>
      <c r="X247">
        <v>5.6286594649658577E-3</v>
      </c>
      <c r="Y247">
        <v>4.8035250693093052E-3</v>
      </c>
      <c r="Z247">
        <v>543.4517599405234</v>
      </c>
      <c r="AA247">
        <v>2156.554602938585</v>
      </c>
      <c r="AB247">
        <v>36455.60295810044</v>
      </c>
      <c r="AC247">
        <v>48737.437109759943</v>
      </c>
      <c r="AD247">
        <v>958.58062455106005</v>
      </c>
      <c r="AE247">
        <v>36459.220930862117</v>
      </c>
      <c r="AF247">
        <v>1</v>
      </c>
      <c r="AG247">
        <v>6.5005704426746643E-4</v>
      </c>
      <c r="AH247">
        <v>4356029.5264453031</v>
      </c>
      <c r="AI247">
        <v>1446261.221910832</v>
      </c>
      <c r="AJ247">
        <v>6.7800232663588381E-2</v>
      </c>
      <c r="AK247">
        <v>918.92872940528866</v>
      </c>
      <c r="AL247">
        <v>1.067652945697726</v>
      </c>
      <c r="AM247">
        <v>1642.3988557817081</v>
      </c>
      <c r="AN247">
        <v>1.3080821096301791E-2</v>
      </c>
      <c r="AO247">
        <v>7.0351979284146229E-2</v>
      </c>
      <c r="AP247">
        <v>1.9644984098876491E-2</v>
      </c>
      <c r="AQ247">
        <v>1.9644984098876491E-2</v>
      </c>
      <c r="AR247">
        <v>1</v>
      </c>
      <c r="AT247">
        <f>1.4*(AL247)^0.03*(Y247)^0.08-14*(H247)^0.15*(I247)^0.35*(AG247)^0.06</f>
        <v>0.67898054998606983</v>
      </c>
      <c r="AU247">
        <f>ABS(E247-AT247)</f>
        <v>6.9019450013930173E-2</v>
      </c>
    </row>
    <row r="248" spans="1:47" x14ac:dyDescent="0.3">
      <c r="A248" s="1">
        <v>246</v>
      </c>
      <c r="B248">
        <v>6</v>
      </c>
      <c r="C248">
        <v>101.24</v>
      </c>
      <c r="D248">
        <v>150</v>
      </c>
      <c r="E248">
        <v>0.70399999999999996</v>
      </c>
      <c r="F248">
        <v>47.2</v>
      </c>
      <c r="G248">
        <v>5.7619164304087453</v>
      </c>
      <c r="H248">
        <v>1.3962241283957419E-3</v>
      </c>
      <c r="I248">
        <v>7.4261018773388149E-4</v>
      </c>
      <c r="J248">
        <v>0.41659736862252478</v>
      </c>
      <c r="K248">
        <v>7764.8879903006064</v>
      </c>
      <c r="L248">
        <v>1.2748261868318801E-2</v>
      </c>
      <c r="M248">
        <v>4.7215552405929231E-6</v>
      </c>
      <c r="N248">
        <v>5.2762802436041483E-5</v>
      </c>
      <c r="O248">
        <v>4.0989513626998881E-7</v>
      </c>
      <c r="P248">
        <v>2.66247572392817E-5</v>
      </c>
      <c r="Q248">
        <v>7.1003870398391787E-5</v>
      </c>
      <c r="R248">
        <v>3.6504523155963309E-2</v>
      </c>
      <c r="S248">
        <v>488658.70339256577</v>
      </c>
      <c r="T248">
        <v>0.41664220183486228</v>
      </c>
      <c r="U248">
        <v>985962.32444587315</v>
      </c>
      <c r="V248">
        <v>488925.86211329559</v>
      </c>
      <c r="W248">
        <v>1.6710003997548808E-2</v>
      </c>
      <c r="X248">
        <v>5.253545651563561E-3</v>
      </c>
      <c r="Y248">
        <v>4.8035250693093052E-3</v>
      </c>
      <c r="Z248">
        <v>957.51024370473192</v>
      </c>
      <c r="AA248">
        <v>3234.831904407878</v>
      </c>
      <c r="AB248">
        <v>51466.733587906499</v>
      </c>
      <c r="AC248">
        <v>73106.155664639926</v>
      </c>
      <c r="AD248">
        <v>1688.927767066154</v>
      </c>
      <c r="AE248">
        <v>51471.841314158271</v>
      </c>
      <c r="AF248">
        <v>1</v>
      </c>
      <c r="AG248">
        <v>6.5005704426746643E-4</v>
      </c>
      <c r="AH248">
        <v>4356029.5264453031</v>
      </c>
      <c r="AI248">
        <v>1446261.221910832</v>
      </c>
      <c r="AJ248">
        <v>0.210472831103067</v>
      </c>
      <c r="AK248">
        <v>1831.4980904409911</v>
      </c>
      <c r="AL248">
        <v>2.4022191278198828</v>
      </c>
      <c r="AM248">
        <v>3695.3974255088428</v>
      </c>
      <c r="AN248">
        <v>1.596735952363006E-2</v>
      </c>
      <c r="AO248">
        <v>7.8593453903224322E-2</v>
      </c>
      <c r="AP248">
        <v>1.9118631740714761E-2</v>
      </c>
      <c r="AQ248">
        <v>1.9118631740714761E-2</v>
      </c>
      <c r="AR248">
        <v>1</v>
      </c>
      <c r="AT248">
        <f>1.4*(AL248)^0.03*(Y248)^0.08-14*(H248)^0.15*(I248)^0.35*(AG248)^0.06</f>
        <v>0.66768409356749547</v>
      </c>
      <c r="AU248">
        <f>ABS(E248-AT248)</f>
        <v>3.6315906432504486E-2</v>
      </c>
    </row>
    <row r="249" spans="1:47" x14ac:dyDescent="0.3">
      <c r="A249" s="1">
        <v>247</v>
      </c>
      <c r="B249">
        <v>6</v>
      </c>
      <c r="C249">
        <v>133.52000000000001</v>
      </c>
      <c r="D249">
        <v>100</v>
      </c>
      <c r="E249">
        <v>0.76300000000000001</v>
      </c>
      <c r="F249">
        <v>34.9</v>
      </c>
      <c r="G249">
        <v>6.2938565484196536</v>
      </c>
      <c r="H249">
        <v>1.6131088923282339E-3</v>
      </c>
      <c r="I249">
        <v>4.2533082689546299E-4</v>
      </c>
      <c r="J249">
        <v>0.39860393336893107</v>
      </c>
      <c r="K249">
        <v>7274.2236003114849</v>
      </c>
      <c r="L249">
        <v>1.6506783137739359E-2</v>
      </c>
      <c r="M249">
        <v>6.7922872979971909E-6</v>
      </c>
      <c r="N249">
        <v>4.3911734199496901E-5</v>
      </c>
      <c r="O249">
        <v>8.2395388484257647E-7</v>
      </c>
      <c r="P249">
        <v>2.2393823729110469E-5</v>
      </c>
      <c r="Q249">
        <v>1.019543205743396E-4</v>
      </c>
      <c r="R249">
        <v>1.0986666014268511E-2</v>
      </c>
      <c r="S249">
        <v>36381.844183360219</v>
      </c>
      <c r="T249">
        <v>0.19560017116680931</v>
      </c>
      <c r="U249">
        <v>62493.61299444014</v>
      </c>
      <c r="V249">
        <v>36421.842998386863</v>
      </c>
      <c r="W249">
        <v>2.3283239748215199E-2</v>
      </c>
      <c r="X249">
        <v>5.7040519560374739E-3</v>
      </c>
      <c r="Y249">
        <v>1.359213245131907E-2</v>
      </c>
      <c r="Z249">
        <v>687.18959101155576</v>
      </c>
      <c r="AA249">
        <v>2899.5341392892651</v>
      </c>
      <c r="AB249">
        <v>34109.220532954787</v>
      </c>
      <c r="AC249">
        <v>44704.089820386362</v>
      </c>
      <c r="AD249">
        <v>907.58381078798959</v>
      </c>
      <c r="AE249">
        <v>34412.598030067573</v>
      </c>
      <c r="AF249">
        <v>1</v>
      </c>
      <c r="AG249">
        <v>1.76915872436503E-3</v>
      </c>
      <c r="AH249">
        <v>6817126.7068819962</v>
      </c>
      <c r="AI249">
        <v>2866858.2863073181</v>
      </c>
      <c r="AJ249">
        <v>6.9271051323999314E-2</v>
      </c>
      <c r="AK249">
        <v>405.82366101685579</v>
      </c>
      <c r="AL249">
        <v>1.233261253075528</v>
      </c>
      <c r="AM249">
        <v>697.08909443281209</v>
      </c>
      <c r="AN249">
        <v>1.9305752290691761E-2</v>
      </c>
      <c r="AO249">
        <v>9.2045978420389099E-2</v>
      </c>
      <c r="AP249">
        <v>2.6395942643122509E-2</v>
      </c>
      <c r="AQ249">
        <v>2.6395942643122509E-2</v>
      </c>
      <c r="AR249">
        <v>1</v>
      </c>
      <c r="AT249">
        <f>1.4*(AL249)^0.03*(Y249)^0.08-14*(H249)^0.15*(I249)^0.35*(AG249)^0.06</f>
        <v>0.75780113393745596</v>
      </c>
      <c r="AU249">
        <f>ABS(E249-AT249)</f>
        <v>5.1988660625440497E-3</v>
      </c>
    </row>
    <row r="250" spans="1:47" x14ac:dyDescent="0.3">
      <c r="A250" s="1">
        <v>248</v>
      </c>
      <c r="B250">
        <v>6</v>
      </c>
      <c r="C250">
        <v>134.97</v>
      </c>
      <c r="D250">
        <v>106</v>
      </c>
      <c r="E250">
        <v>0.83699999999999997</v>
      </c>
      <c r="F250">
        <v>34.4</v>
      </c>
      <c r="G250">
        <v>6.3206949202603626</v>
      </c>
      <c r="H250">
        <v>1.5029745192028561E-3</v>
      </c>
      <c r="I250">
        <v>4.4885522840619691E-4</v>
      </c>
      <c r="J250">
        <v>0.3977567748692119</v>
      </c>
      <c r="K250">
        <v>7817.0975153431718</v>
      </c>
      <c r="L250">
        <v>1.1595138560644031E-2</v>
      </c>
      <c r="M250">
        <v>4.3809178825177101E-6</v>
      </c>
      <c r="N250">
        <v>3.0276594314724739E-5</v>
      </c>
      <c r="O250">
        <v>5.381238926490672E-7</v>
      </c>
      <c r="P250">
        <v>1.5419705628151209E-5</v>
      </c>
      <c r="Q250">
        <v>9.9749556442921196E-5</v>
      </c>
      <c r="R250">
        <v>5.855700404074465E-3</v>
      </c>
      <c r="S250">
        <v>45480.963168639872</v>
      </c>
      <c r="T250">
        <v>0.22039596537598191</v>
      </c>
      <c r="U250">
        <v>64920.033813428621</v>
      </c>
      <c r="V250">
        <v>45506.627672177252</v>
      </c>
      <c r="W250">
        <v>3.1569613359278798E-2</v>
      </c>
      <c r="X250">
        <v>5.538646022552017E-3</v>
      </c>
      <c r="Y250">
        <v>1.417162905431419E-2</v>
      </c>
      <c r="Z250">
        <v>506.81646993618779</v>
      </c>
      <c r="AA250">
        <v>3109.3034965410288</v>
      </c>
      <c r="AB250">
        <v>39515.829968749436</v>
      </c>
      <c r="AC250">
        <v>47211.26639038165</v>
      </c>
      <c r="AD250">
        <v>662.15947759753203</v>
      </c>
      <c r="AE250">
        <v>39895.53519004277</v>
      </c>
      <c r="AF250">
        <v>1</v>
      </c>
      <c r="AG250">
        <v>1.842521020776798E-3</v>
      </c>
      <c r="AH250">
        <v>6927185.6486591455</v>
      </c>
      <c r="AI250">
        <v>2942621.120916483</v>
      </c>
      <c r="AJ250">
        <v>3.7080417246836493E-2</v>
      </c>
      <c r="AK250">
        <v>530.64963308384904</v>
      </c>
      <c r="AL250">
        <v>1.39562713112411</v>
      </c>
      <c r="AM250">
        <v>757.45520153453708</v>
      </c>
      <c r="AN250">
        <v>1.2922912712400911E-2</v>
      </c>
      <c r="AO250">
        <v>7.3812270777167122E-2</v>
      </c>
      <c r="AP250">
        <v>1.9957273016323801E-2</v>
      </c>
      <c r="AQ250">
        <v>1.9957273016323801E-2</v>
      </c>
      <c r="AR250">
        <v>1</v>
      </c>
      <c r="AT250">
        <f>1.4*(AL250)^0.03*(Y250)^0.08-14*(H250)^0.15*(I250)^0.35*(AG250)^0.06</f>
        <v>0.76228203194883359</v>
      </c>
      <c r="AU250">
        <f>ABS(E250-AT250)</f>
        <v>7.4717968051166372E-2</v>
      </c>
    </row>
    <row r="251" spans="1:47" x14ac:dyDescent="0.3">
      <c r="A251" s="1">
        <v>249</v>
      </c>
      <c r="B251">
        <v>6</v>
      </c>
      <c r="C251">
        <v>135.19</v>
      </c>
      <c r="D251">
        <v>149</v>
      </c>
      <c r="E251">
        <v>0.876</v>
      </c>
      <c r="F251">
        <v>49.5</v>
      </c>
      <c r="G251">
        <v>6.3248112750197274</v>
      </c>
      <c r="H251">
        <v>1.5390401919305871E-3</v>
      </c>
      <c r="I251">
        <v>6.3052113228806884E-4</v>
      </c>
      <c r="J251">
        <v>0.39762731847836658</v>
      </c>
      <c r="K251">
        <v>11011.101600448619</v>
      </c>
      <c r="L251">
        <v>9.0112371341731206E-3</v>
      </c>
      <c r="M251">
        <v>3.1994536650693521E-6</v>
      </c>
      <c r="N251">
        <v>2.289800732587044E-5</v>
      </c>
      <c r="O251">
        <v>3.9361044832653128E-7</v>
      </c>
      <c r="P251">
        <v>1.165287033239149E-5</v>
      </c>
      <c r="Q251">
        <v>9.8430942546261273E-5</v>
      </c>
      <c r="R251">
        <v>6.6987923810546924E-3</v>
      </c>
      <c r="S251">
        <v>97265.749711654251</v>
      </c>
      <c r="T251">
        <v>0.43566547743591921</v>
      </c>
      <c r="U251">
        <v>126751.09686992331</v>
      </c>
      <c r="V251">
        <v>97297.730606799305</v>
      </c>
      <c r="W251">
        <v>2.9470758470739222E-2</v>
      </c>
      <c r="X251">
        <v>5.1276783953414428E-3</v>
      </c>
      <c r="Y251">
        <v>1.4262024708614859E-2</v>
      </c>
      <c r="Z251">
        <v>542.91103555702512</v>
      </c>
      <c r="AA251">
        <v>4378.3148028792357</v>
      </c>
      <c r="AB251">
        <v>58101.22176476095</v>
      </c>
      <c r="AC251">
        <v>66325.595621873232</v>
      </c>
      <c r="AD251">
        <v>708.15561431694164</v>
      </c>
      <c r="AE251">
        <v>58666.070056500437</v>
      </c>
      <c r="AF251">
        <v>1</v>
      </c>
      <c r="AG251">
        <v>1.8539614972181821E-3</v>
      </c>
      <c r="AH251">
        <v>6943962.0318370182</v>
      </c>
      <c r="AI251">
        <v>2954312.2613005182</v>
      </c>
      <c r="AJ251">
        <v>4.2447293228016839E-2</v>
      </c>
      <c r="AK251">
        <v>1142.652391481425</v>
      </c>
      <c r="AL251">
        <v>2.760620007025028</v>
      </c>
      <c r="AM251">
        <v>1489.0384785052231</v>
      </c>
      <c r="AN251">
        <v>9.7255370756662764E-3</v>
      </c>
      <c r="AO251">
        <v>6.3051617459046597E-2</v>
      </c>
      <c r="AP251">
        <v>1.4611782583817E-2</v>
      </c>
      <c r="AQ251">
        <v>1.4611782583817E-2</v>
      </c>
      <c r="AR251">
        <v>1</v>
      </c>
      <c r="AT251">
        <f>1.4*(AL251)^0.03*(Y251)^0.08-14*(H251)^0.15*(I251)^0.35*(AG251)^0.06</f>
        <v>0.75174173320858273</v>
      </c>
      <c r="AU251">
        <f>ABS(E251-AT251)</f>
        <v>0.12425826679141727</v>
      </c>
    </row>
    <row r="252" spans="1:47" x14ac:dyDescent="0.3">
      <c r="A252" s="1">
        <v>250</v>
      </c>
      <c r="B252">
        <v>6</v>
      </c>
      <c r="C252">
        <v>102.03</v>
      </c>
      <c r="D252">
        <v>101</v>
      </c>
      <c r="E252">
        <v>0.82399999999999995</v>
      </c>
      <c r="F252">
        <v>33</v>
      </c>
      <c r="G252">
        <v>5.7710633464587699</v>
      </c>
      <c r="H252">
        <v>1.4512646268705679E-3</v>
      </c>
      <c r="I252">
        <v>4.9769073834014907E-4</v>
      </c>
      <c r="J252">
        <v>0.4162670922043909</v>
      </c>
      <c r="K252">
        <v>5275.5705536145879</v>
      </c>
      <c r="L252">
        <v>7.516638604937809E-3</v>
      </c>
      <c r="M252">
        <v>2.4450396586224171E-6</v>
      </c>
      <c r="N252">
        <v>3.1761256461389827E-5</v>
      </c>
      <c r="O252">
        <v>2.139640548890487E-7</v>
      </c>
      <c r="P252">
        <v>1.6001507114410178E-5</v>
      </c>
      <c r="Q252">
        <v>6.6977762582527784E-5</v>
      </c>
      <c r="R252">
        <v>5.8624669358885509E-3</v>
      </c>
      <c r="S252">
        <v>288063.52649442467</v>
      </c>
      <c r="T252">
        <v>0.1892583592422698</v>
      </c>
      <c r="U252">
        <v>424261.72131919942</v>
      </c>
      <c r="V252">
        <v>288145.77865626739</v>
      </c>
      <c r="W252">
        <v>4.1396707431384842E-2</v>
      </c>
      <c r="X252">
        <v>5.5122185465671207E-3</v>
      </c>
      <c r="Y252">
        <v>4.9395758795529286E-3</v>
      </c>
      <c r="Z252">
        <v>386.50416887671668</v>
      </c>
      <c r="AA252">
        <v>2196.0464140722529</v>
      </c>
      <c r="AB252">
        <v>40472.219184264002</v>
      </c>
      <c r="AC252">
        <v>49116.770854689326</v>
      </c>
      <c r="AD252">
        <v>676.10215519325209</v>
      </c>
      <c r="AE252">
        <v>40480.313628100863</v>
      </c>
      <c r="AF252">
        <v>1</v>
      </c>
      <c r="AG252">
        <v>6.6789871901868335E-4</v>
      </c>
      <c r="AH252">
        <v>4412471.9326630412</v>
      </c>
      <c r="AI252">
        <v>1474243.2575249551</v>
      </c>
      <c r="AJ252">
        <v>3.3855279951644592E-2</v>
      </c>
      <c r="AK252">
        <v>1111.0788652675119</v>
      </c>
      <c r="AL252">
        <v>1.092951961248857</v>
      </c>
      <c r="AM252">
        <v>1636.403739259579</v>
      </c>
      <c r="AN252">
        <v>8.789031984946195E-3</v>
      </c>
      <c r="AO252">
        <v>5.6486176571297092E-2</v>
      </c>
      <c r="AP252">
        <v>1.5127266129923159E-2</v>
      </c>
      <c r="AQ252">
        <v>1.5127266129923159E-2</v>
      </c>
      <c r="AR252">
        <v>1</v>
      </c>
      <c r="AT252">
        <f>1.4*(AL252)^0.03*(Y252)^0.08-14*(H252)^0.15*(I252)^0.35*(AG252)^0.06</f>
        <v>0.68138246428240778</v>
      </c>
      <c r="AU252">
        <f>ABS(E252-AT252)</f>
        <v>0.14261753571759217</v>
      </c>
    </row>
    <row r="253" spans="1:47" x14ac:dyDescent="0.3">
      <c r="A253" s="1">
        <v>251</v>
      </c>
      <c r="B253">
        <v>6</v>
      </c>
      <c r="C253">
        <v>102.29</v>
      </c>
      <c r="D253">
        <v>125</v>
      </c>
      <c r="E253">
        <v>0.70399999999999996</v>
      </c>
      <c r="F253">
        <v>35.6</v>
      </c>
      <c r="G253">
        <v>5.7759729858633602</v>
      </c>
      <c r="H253">
        <v>1.2656287633972449E-3</v>
      </c>
      <c r="I253">
        <v>6.1482396695336007E-4</v>
      </c>
      <c r="J253">
        <v>0.41609013883179918</v>
      </c>
      <c r="K253">
        <v>6549.5573763703633</v>
      </c>
      <c r="L253">
        <v>1.297753020595049E-2</v>
      </c>
      <c r="M253">
        <v>4.8348372604448684E-6</v>
      </c>
      <c r="N253">
        <v>5.2888177269956871E-5</v>
      </c>
      <c r="O253">
        <v>4.2476789070899912E-7</v>
      </c>
      <c r="P253">
        <v>2.66950442573205E-5</v>
      </c>
      <c r="Q253">
        <v>7.198943041336923E-5</v>
      </c>
      <c r="R253">
        <v>2.5398950475705069E-2</v>
      </c>
      <c r="S253">
        <v>316599.65696870518</v>
      </c>
      <c r="T253">
        <v>0.28988940919130141</v>
      </c>
      <c r="U253">
        <v>638800.31510020921</v>
      </c>
      <c r="V253">
        <v>316779.03019015217</v>
      </c>
      <c r="W253">
        <v>1.983484893727221E-2</v>
      </c>
      <c r="X253">
        <v>5.451833987871091E-3</v>
      </c>
      <c r="Y253">
        <v>4.9849707641135528E-3</v>
      </c>
      <c r="Z253">
        <v>806.66104645415078</v>
      </c>
      <c r="AA253">
        <v>2725.206238020779</v>
      </c>
      <c r="AB253">
        <v>42763.775844227617</v>
      </c>
      <c r="AC253">
        <v>60743.99977873241</v>
      </c>
      <c r="AD253">
        <v>1407.2639528556449</v>
      </c>
      <c r="AE253">
        <v>42772.32859939646</v>
      </c>
      <c r="AF253">
        <v>1</v>
      </c>
      <c r="AG253">
        <v>6.7364891360002831E-4</v>
      </c>
      <c r="AH253">
        <v>4432498.3808373734</v>
      </c>
      <c r="AI253">
        <v>1483509.122266501</v>
      </c>
      <c r="AJ253">
        <v>0.14680254519203609</v>
      </c>
      <c r="AK253">
        <v>1232.712692498581</v>
      </c>
      <c r="AL253">
        <v>1.6755221100259781</v>
      </c>
      <c r="AM253">
        <v>2487.23344786807</v>
      </c>
      <c r="AN253">
        <v>1.6232086736032748E-2</v>
      </c>
      <c r="AO253">
        <v>7.9456300119697176E-2</v>
      </c>
      <c r="AP253">
        <v>2.0815123692435149E-2</v>
      </c>
      <c r="AQ253">
        <v>2.0815123692435149E-2</v>
      </c>
      <c r="AR253">
        <v>1</v>
      </c>
      <c r="AT253">
        <f>1.4*(AL253)^0.03*(Y253)^0.08-14*(H253)^0.15*(I253)^0.35*(AG253)^0.06</f>
        <v>0.6807921409770481</v>
      </c>
      <c r="AU253">
        <f>ABS(E253-AT253)</f>
        <v>2.320785902295186E-2</v>
      </c>
    </row>
    <row r="254" spans="1:47" x14ac:dyDescent="0.3">
      <c r="A254" s="1">
        <v>252</v>
      </c>
      <c r="B254">
        <v>6</v>
      </c>
      <c r="C254">
        <v>102.29</v>
      </c>
      <c r="D254">
        <v>149</v>
      </c>
      <c r="E254">
        <v>0.67600000000000005</v>
      </c>
      <c r="F254">
        <v>41</v>
      </c>
      <c r="G254">
        <v>5.7759729858633602</v>
      </c>
      <c r="H254">
        <v>1.222823959809004E-3</v>
      </c>
      <c r="I254">
        <v>7.3287016860840517E-4</v>
      </c>
      <c r="J254">
        <v>0.41609013883179918</v>
      </c>
      <c r="K254">
        <v>7807.0723926334731</v>
      </c>
      <c r="L254">
        <v>1.441104446794891E-2</v>
      </c>
      <c r="M254">
        <v>5.5095270607227188E-6</v>
      </c>
      <c r="N254">
        <v>5.7689576498377468E-5</v>
      </c>
      <c r="O254">
        <v>4.8419247547559775E-7</v>
      </c>
      <c r="P254">
        <v>2.9132781741454839E-5</v>
      </c>
      <c r="Q254">
        <v>7.3307999137953899E-5</v>
      </c>
      <c r="R254">
        <v>4.3238924235412833E-2</v>
      </c>
      <c r="S254">
        <v>414773.52194704447</v>
      </c>
      <c r="T254">
        <v>0.41189342550118918</v>
      </c>
      <c r="U254">
        <v>907648.37091454363</v>
      </c>
      <c r="V254">
        <v>415041.40527823701</v>
      </c>
      <c r="W254">
        <v>1.520195150134792E-2</v>
      </c>
      <c r="X254">
        <v>5.3065537109586161E-3</v>
      </c>
      <c r="Y254">
        <v>4.9849707641135528E-3</v>
      </c>
      <c r="Z254">
        <v>1052.496450773529</v>
      </c>
      <c r="AA254">
        <v>3248.4458357207691</v>
      </c>
      <c r="AB254">
        <v>48947.029069704353</v>
      </c>
      <c r="AC254">
        <v>72406.847736249038</v>
      </c>
      <c r="AD254">
        <v>1836.137151028624</v>
      </c>
      <c r="AE254">
        <v>48956.818475518288</v>
      </c>
      <c r="AF254">
        <v>1</v>
      </c>
      <c r="AG254">
        <v>6.7364891360002831E-4</v>
      </c>
      <c r="AH254">
        <v>4432498.3808373734</v>
      </c>
      <c r="AI254">
        <v>1483509.122266501</v>
      </c>
      <c r="AJ254">
        <v>0.24991521343355871</v>
      </c>
      <c r="AK254">
        <v>1614.9625363207531</v>
      </c>
      <c r="AL254">
        <v>2.3806890473399509</v>
      </c>
      <c r="AM254">
        <v>3534.0204656716169</v>
      </c>
      <c r="AN254">
        <v>1.8262729677555219E-2</v>
      </c>
      <c r="AO254">
        <v>8.4833614129490864E-2</v>
      </c>
      <c r="AP254">
        <v>2.1055158268126161E-2</v>
      </c>
      <c r="AQ254">
        <v>2.1055158268126161E-2</v>
      </c>
      <c r="AR254">
        <v>1</v>
      </c>
      <c r="AT254">
        <f>1.4*(AL254)^0.03*(Y254)^0.08-14*(H254)^0.15*(I254)^0.35*(AG254)^0.06</f>
        <v>0.676190107487457</v>
      </c>
      <c r="AU254">
        <f>ABS(E254-AT254)</f>
        <v>1.901074874569586E-4</v>
      </c>
    </row>
    <row r="255" spans="1:47" x14ac:dyDescent="0.3">
      <c r="A255" s="1">
        <v>253</v>
      </c>
      <c r="B255">
        <v>6</v>
      </c>
      <c r="C255">
        <v>102.29</v>
      </c>
      <c r="D255">
        <v>175</v>
      </c>
      <c r="E255">
        <v>0.64800000000000002</v>
      </c>
      <c r="F255">
        <v>46.4</v>
      </c>
      <c r="G255">
        <v>5.7759729858633602</v>
      </c>
      <c r="H255">
        <v>1.178273969133872E-3</v>
      </c>
      <c r="I255">
        <v>8.6075355373470416E-4</v>
      </c>
      <c r="J255">
        <v>0.41609013883179918</v>
      </c>
      <c r="K255">
        <v>9169.38032691851</v>
      </c>
      <c r="L255">
        <v>1.5929088785801571E-2</v>
      </c>
      <c r="M255">
        <v>6.2420068892193871E-6</v>
      </c>
      <c r="N255">
        <v>6.2478730256101961E-5</v>
      </c>
      <c r="O255">
        <v>5.4874851556152572E-7</v>
      </c>
      <c r="P255">
        <v>3.1567575308337527E-5</v>
      </c>
      <c r="Q255">
        <v>7.4693624305395112E-5</v>
      </c>
      <c r="R255">
        <v>7.0400176418620439E-2</v>
      </c>
      <c r="S255">
        <v>525740.22272320301</v>
      </c>
      <c r="T255">
        <v>0.56818324201495063</v>
      </c>
      <c r="U255">
        <v>1252048.61759641</v>
      </c>
      <c r="V255">
        <v>526125.06630936265</v>
      </c>
      <c r="W255">
        <v>1.191378913440052E-2</v>
      </c>
      <c r="X255">
        <v>5.1822283555657692E-3</v>
      </c>
      <c r="Y255">
        <v>4.9849707641135528E-3</v>
      </c>
      <c r="Z255">
        <v>1342.9816340966399</v>
      </c>
      <c r="AA255">
        <v>3815.2887332290911</v>
      </c>
      <c r="AB255">
        <v>55106.956599266043</v>
      </c>
      <c r="AC255">
        <v>85041.599690225383</v>
      </c>
      <c r="AD255">
        <v>2342.904310700208</v>
      </c>
      <c r="AE255">
        <v>55117.977990585903</v>
      </c>
      <c r="AF255">
        <v>1</v>
      </c>
      <c r="AG255">
        <v>6.7364891360002831E-4</v>
      </c>
      <c r="AH255">
        <v>4432498.3808373734</v>
      </c>
      <c r="AI255">
        <v>1483509.122266501</v>
      </c>
      <c r="AJ255">
        <v>0.40690362738049107</v>
      </c>
      <c r="AK255">
        <v>2047.0225764394449</v>
      </c>
      <c r="AL255">
        <v>3.2840233356509172</v>
      </c>
      <c r="AM255">
        <v>4874.9775578214176</v>
      </c>
      <c r="AN255">
        <v>2.044080992379025E-2</v>
      </c>
      <c r="AO255">
        <v>9.03134933285204E-2</v>
      </c>
      <c r="AP255">
        <v>2.1377216020210959E-2</v>
      </c>
      <c r="AQ255">
        <v>2.1377216020210959E-2</v>
      </c>
      <c r="AR255">
        <v>1</v>
      </c>
      <c r="AT255">
        <f>1.4*(AL255)^0.03*(Y255)^0.08-14*(H255)^0.15*(I255)^0.35*(AG255)^0.06</f>
        <v>0.67156737324211535</v>
      </c>
      <c r="AU255">
        <f>ABS(E255-AT255)</f>
        <v>2.356737324211533E-2</v>
      </c>
    </row>
    <row r="256" spans="1:47" x14ac:dyDescent="0.3">
      <c r="A256" s="1">
        <v>254</v>
      </c>
      <c r="B256">
        <v>6</v>
      </c>
      <c r="C256">
        <v>102.29</v>
      </c>
      <c r="D256">
        <v>201</v>
      </c>
      <c r="E256">
        <v>0.62</v>
      </c>
      <c r="F256">
        <v>51.3</v>
      </c>
      <c r="G256">
        <v>5.7759729858633602</v>
      </c>
      <c r="H256">
        <v>1.134194818783168E-3</v>
      </c>
      <c r="I256">
        <v>9.8863693886100303E-4</v>
      </c>
      <c r="J256">
        <v>0.41609013883179918</v>
      </c>
      <c r="K256">
        <v>10531.688261203541</v>
      </c>
      <c r="L256">
        <v>1.7544069235362419E-2</v>
      </c>
      <c r="M256">
        <v>7.0400339772661583E-6</v>
      </c>
      <c r="N256">
        <v>6.7260328908242957E-5</v>
      </c>
      <c r="O256">
        <v>6.1913067412910913E-7</v>
      </c>
      <c r="P256">
        <v>3.4002119587125071E-5</v>
      </c>
      <c r="Q256">
        <v>7.6154193431729892E-5</v>
      </c>
      <c r="R256">
        <v>0.10823597438685011</v>
      </c>
      <c r="S256">
        <v>634922.31272139191</v>
      </c>
      <c r="T256">
        <v>0.74955660932721702</v>
      </c>
      <c r="U256">
        <v>1651722.977943267</v>
      </c>
      <c r="V256">
        <v>635446.7189187184</v>
      </c>
      <c r="W256">
        <v>9.6083976260679747E-3</v>
      </c>
      <c r="X256">
        <v>5.0853588894668412E-3</v>
      </c>
      <c r="Y256">
        <v>4.9849707641135528E-3</v>
      </c>
      <c r="Z256">
        <v>1665.2100196802171</v>
      </c>
      <c r="AA256">
        <v>4382.1316307374118</v>
      </c>
      <c r="AB256">
        <v>60559.33801940507</v>
      </c>
      <c r="AC256">
        <v>97676.351644201713</v>
      </c>
      <c r="AD256">
        <v>2905.049208624705</v>
      </c>
      <c r="AE256">
        <v>60571.449887008952</v>
      </c>
      <c r="AF256">
        <v>1</v>
      </c>
      <c r="AG256">
        <v>6.7364891360002831E-4</v>
      </c>
      <c r="AH256">
        <v>4432498.3808373734</v>
      </c>
      <c r="AI256">
        <v>1483509.122266501</v>
      </c>
      <c r="AJ256">
        <v>0.62558949183858148</v>
      </c>
      <c r="AK256">
        <v>2472.134054521664</v>
      </c>
      <c r="AL256">
        <v>4.3323372010982109</v>
      </c>
      <c r="AM256">
        <v>6431.1499857483459</v>
      </c>
      <c r="AN256">
        <v>2.278662075875049E-2</v>
      </c>
      <c r="AO256">
        <v>9.5932279892512087E-2</v>
      </c>
      <c r="AP256">
        <v>2.1866203907648679E-2</v>
      </c>
      <c r="AQ256">
        <v>2.1866203907648679E-2</v>
      </c>
      <c r="AR256">
        <v>1</v>
      </c>
      <c r="AT256">
        <f>1.4*(AL256)^0.03*(Y256)^0.08-14*(H256)^0.15*(I256)^0.35*(AG256)^0.06</f>
        <v>0.66735358375241471</v>
      </c>
      <c r="AU256">
        <f>ABS(E256-AT256)</f>
        <v>4.7353583752414719E-2</v>
      </c>
    </row>
    <row r="257" spans="1:47" x14ac:dyDescent="0.3">
      <c r="A257" s="1">
        <v>255</v>
      </c>
      <c r="B257">
        <v>6</v>
      </c>
      <c r="C257">
        <v>102.8</v>
      </c>
      <c r="D257">
        <v>199</v>
      </c>
      <c r="E257">
        <v>0.628</v>
      </c>
      <c r="F257">
        <v>52.1</v>
      </c>
      <c r="G257">
        <v>5.780210474905509</v>
      </c>
      <c r="H257">
        <v>1.164060083806602E-3</v>
      </c>
      <c r="I257">
        <v>9.762633275498759E-4</v>
      </c>
      <c r="J257">
        <v>0.41593759242560668</v>
      </c>
      <c r="K257">
        <v>10485.64890806013</v>
      </c>
      <c r="L257">
        <v>1.7223695406836329E-2</v>
      </c>
      <c r="M257">
        <v>6.8853130345853942E-6</v>
      </c>
      <c r="N257">
        <v>6.5899871857529776E-5</v>
      </c>
      <c r="O257">
        <v>6.0906225049295326E-7</v>
      </c>
      <c r="P257">
        <v>3.3314340047855827E-5</v>
      </c>
      <c r="Q257">
        <v>7.6289367415142501E-5</v>
      </c>
      <c r="R257">
        <v>0.1018673012954309</v>
      </c>
      <c r="S257">
        <v>617489.2622137937</v>
      </c>
      <c r="T257">
        <v>0.73612051462185546</v>
      </c>
      <c r="U257">
        <v>1565705.663043617</v>
      </c>
      <c r="V257">
        <v>617990.97369473695</v>
      </c>
      <c r="W257">
        <v>9.8617401960309544E-3</v>
      </c>
      <c r="X257">
        <v>5.0838811803276549E-3</v>
      </c>
      <c r="Y257">
        <v>5.0750747274242673E-3</v>
      </c>
      <c r="Z257">
        <v>1622.4317090040061</v>
      </c>
      <c r="AA257">
        <v>4361.375561838724</v>
      </c>
      <c r="AB257">
        <v>60647.401766365263</v>
      </c>
      <c r="AC257">
        <v>96572.295806314112</v>
      </c>
      <c r="AD257">
        <v>2815.5805409203549</v>
      </c>
      <c r="AE257">
        <v>60665.593483800789</v>
      </c>
      <c r="AF257">
        <v>1</v>
      </c>
      <c r="AG257">
        <v>6.8567671167479177E-4</v>
      </c>
      <c r="AH257">
        <v>4467417.1801418085</v>
      </c>
      <c r="AI257">
        <v>1501875.9048458349</v>
      </c>
      <c r="AJ257">
        <v>0.58921845537114204</v>
      </c>
      <c r="AK257">
        <v>2449.0088223290832</v>
      </c>
      <c r="AL257">
        <v>4.2578510186953826</v>
      </c>
      <c r="AM257">
        <v>6209.7063327342967</v>
      </c>
      <c r="AN257">
        <v>2.2279609429970652E-2</v>
      </c>
      <c r="AO257">
        <v>9.4834396071329555E-2</v>
      </c>
      <c r="AP257">
        <v>2.1603398582910001E-2</v>
      </c>
      <c r="AQ257">
        <v>2.1603398582910001E-2</v>
      </c>
      <c r="AR257">
        <v>1</v>
      </c>
      <c r="AT257">
        <f>1.4*(AL257)^0.03*(Y257)^0.08-14*(H257)^0.15*(I257)^0.35*(AG257)^0.06</f>
        <v>0.66806764069047875</v>
      </c>
      <c r="AU257">
        <f>ABS(E257-AT257)</f>
        <v>4.0067640690478745E-2</v>
      </c>
    </row>
    <row r="258" spans="1:47" x14ac:dyDescent="0.3">
      <c r="A258" s="1">
        <v>256</v>
      </c>
      <c r="B258">
        <v>6</v>
      </c>
      <c r="C258">
        <v>102.55</v>
      </c>
      <c r="D258">
        <v>223</v>
      </c>
      <c r="E258">
        <v>0.6</v>
      </c>
      <c r="F258">
        <v>55.3</v>
      </c>
      <c r="G258">
        <v>5.7781738096658994</v>
      </c>
      <c r="H258">
        <v>1.102325405164029E-3</v>
      </c>
      <c r="I258">
        <v>1.0953752361425519E-3</v>
      </c>
      <c r="J258">
        <v>0.4160108898920396</v>
      </c>
      <c r="K258">
        <v>11718.02936355525</v>
      </c>
      <c r="L258">
        <v>1.8849636207024598E-2</v>
      </c>
      <c r="M258">
        <v>7.7012267159469732E-6</v>
      </c>
      <c r="N258">
        <v>7.0672439919210682E-5</v>
      </c>
      <c r="O258">
        <v>6.7952353099687279E-7</v>
      </c>
      <c r="P258">
        <v>3.5744845757842648E-5</v>
      </c>
      <c r="Q258">
        <v>7.7541099048293854E-5</v>
      </c>
      <c r="R258">
        <v>0.14775979055631019</v>
      </c>
      <c r="S258">
        <v>719506.73667809833</v>
      </c>
      <c r="T258">
        <v>0.92349869097693882</v>
      </c>
      <c r="U258">
        <v>1998629.824105829</v>
      </c>
      <c r="V258">
        <v>720158.94079534838</v>
      </c>
      <c r="W258">
        <v>8.2054180064989341E-3</v>
      </c>
      <c r="X258">
        <v>5.0142770236506996E-3</v>
      </c>
      <c r="Y258">
        <v>5.0307423459636418E-3</v>
      </c>
      <c r="Z258">
        <v>1949.931129325468</v>
      </c>
      <c r="AA258">
        <v>4874.8278233136707</v>
      </c>
      <c r="AB258">
        <v>64975.18724107484</v>
      </c>
      <c r="AC258">
        <v>108291.97873512479</v>
      </c>
      <c r="AD258">
        <v>3392.652159718411</v>
      </c>
      <c r="AE258">
        <v>64991.422749274912</v>
      </c>
      <c r="AF258">
        <v>1</v>
      </c>
      <c r="AG258">
        <v>6.7975429477730215E-4</v>
      </c>
      <c r="AH258">
        <v>4450372.4956214568</v>
      </c>
      <c r="AI258">
        <v>1492871.1980198759</v>
      </c>
      <c r="AJ258">
        <v>0.85436250849863904</v>
      </c>
      <c r="AK258">
        <v>2827.9565997471441</v>
      </c>
      <c r="AL258">
        <v>5.3397656781164944</v>
      </c>
      <c r="AM258">
        <v>7855.434999297624</v>
      </c>
      <c r="AN258">
        <v>2.4680704242680152E-2</v>
      </c>
      <c r="AO258">
        <v>0.10033416820510339</v>
      </c>
      <c r="AP258">
        <v>2.2234681573347979E-2</v>
      </c>
      <c r="AQ258">
        <v>2.2234681573347979E-2</v>
      </c>
      <c r="AR258">
        <v>1</v>
      </c>
      <c r="AT258">
        <f>1.4*(AL258)^0.03*(Y258)^0.08-14*(H258)^0.15*(I258)^0.35*(AG258)^0.06</f>
        <v>0.66460857603347068</v>
      </c>
      <c r="AU258">
        <f>ABS(E258-AT258)</f>
        <v>6.4608576033470699E-2</v>
      </c>
    </row>
    <row r="259" spans="1:47" x14ac:dyDescent="0.3">
      <c r="A259" s="1">
        <v>257</v>
      </c>
      <c r="B259">
        <v>6</v>
      </c>
      <c r="C259">
        <v>103.06</v>
      </c>
      <c r="D259">
        <v>250</v>
      </c>
      <c r="E259">
        <v>0.57399999999999995</v>
      </c>
      <c r="F259">
        <v>59.8</v>
      </c>
      <c r="G259">
        <v>5.7852478145907629</v>
      </c>
      <c r="H259">
        <v>1.0638120492465989E-3</v>
      </c>
      <c r="I259">
        <v>1.224281510751099E-3</v>
      </c>
      <c r="J259">
        <v>0.41575647008696232</v>
      </c>
      <c r="K259">
        <v>13213.72363393</v>
      </c>
      <c r="L259">
        <v>2.0715873626210541E-2</v>
      </c>
      <c r="M259">
        <v>8.6678300543057139E-6</v>
      </c>
      <c r="N259">
        <v>7.5114143409939603E-5</v>
      </c>
      <c r="O259">
        <v>7.6954147468866203E-7</v>
      </c>
      <c r="P259">
        <v>3.8019595593338777E-5</v>
      </c>
      <c r="Q259">
        <v>7.9601486378467679E-5</v>
      </c>
      <c r="R259">
        <v>0.21083481483180441</v>
      </c>
      <c r="S259">
        <v>800435.90754702594</v>
      </c>
      <c r="T259">
        <v>1.161777947672443</v>
      </c>
      <c r="U259">
        <v>2429420.9822476478</v>
      </c>
      <c r="V259">
        <v>801257.59204377397</v>
      </c>
      <c r="W259">
        <v>1.1358177009034709E-2</v>
      </c>
      <c r="X259">
        <v>4.9459784457125911E-3</v>
      </c>
      <c r="Y259">
        <v>5.1214757376502476E-3</v>
      </c>
      <c r="Z259">
        <v>2340.312406362395</v>
      </c>
      <c r="AA259">
        <v>5493.6910947474043</v>
      </c>
      <c r="AB259">
        <v>69586.991603955001</v>
      </c>
      <c r="AC259">
        <v>121231.69268981709</v>
      </c>
      <c r="AD259">
        <v>4050.433963949064</v>
      </c>
      <c r="AE259">
        <v>69607.867701436189</v>
      </c>
      <c r="AF259">
        <v>1</v>
      </c>
      <c r="AG259">
        <v>6.9152864630171089E-4</v>
      </c>
      <c r="AH259">
        <v>4487277.6779721314</v>
      </c>
      <c r="AI259">
        <v>1511113.1564476059</v>
      </c>
      <c r="AJ259">
        <v>1.220575714817121</v>
      </c>
      <c r="AK259">
        <v>3204.4915894138071</v>
      </c>
      <c r="AL259">
        <v>6.7258244330772117</v>
      </c>
      <c r="AM259">
        <v>9726.0243216920408</v>
      </c>
      <c r="AN259">
        <v>2.7398590220181328E-2</v>
      </c>
      <c r="AO259">
        <v>0.1064216302770221</v>
      </c>
      <c r="AP259">
        <v>2.957542546060575E-2</v>
      </c>
      <c r="AQ259">
        <v>2.957542546060575E-2</v>
      </c>
      <c r="AR259">
        <v>1</v>
      </c>
      <c r="AT259">
        <f>1.4*(AL259)^0.03*(Y259)^0.08-14*(H259)^0.15*(I259)^0.35*(AG259)^0.06</f>
        <v>0.66214297453458171</v>
      </c>
      <c r="AU259">
        <f>ABS(E259-AT259)</f>
        <v>8.8142974534581753E-2</v>
      </c>
    </row>
    <row r="260" spans="1:47" x14ac:dyDescent="0.3">
      <c r="A260" s="1">
        <v>258</v>
      </c>
      <c r="B260">
        <v>6</v>
      </c>
      <c r="C260">
        <v>103.56</v>
      </c>
      <c r="D260">
        <v>277</v>
      </c>
      <c r="E260">
        <v>0.54600000000000004</v>
      </c>
      <c r="F260">
        <v>63.5</v>
      </c>
      <c r="G260">
        <v>5.7951437583237979</v>
      </c>
      <c r="H260">
        <v>1.020010733428368E-3</v>
      </c>
      <c r="I260">
        <v>1.3519278493545339E-3</v>
      </c>
      <c r="J260">
        <v>0.41540133993566081</v>
      </c>
      <c r="K260">
        <v>14728.23933088698</v>
      </c>
      <c r="L260">
        <v>2.2873902698399031E-2</v>
      </c>
      <c r="M260">
        <v>9.8118910818231205E-6</v>
      </c>
      <c r="N260">
        <v>7.9893838520909922E-5</v>
      </c>
      <c r="O260">
        <v>8.7632170663620724E-7</v>
      </c>
      <c r="P260">
        <v>4.047298791038545E-5</v>
      </c>
      <c r="Q260">
        <v>8.1872702472652887E-5</v>
      </c>
      <c r="R260">
        <v>0.29397767790800922</v>
      </c>
      <c r="S260">
        <v>860575.8012323241</v>
      </c>
      <c r="T260">
        <v>1.4262729623513419</v>
      </c>
      <c r="U260">
        <v>2886714.5716175041</v>
      </c>
      <c r="V260">
        <v>861582.04837243492</v>
      </c>
      <c r="W260">
        <v>1.0881993110625919E-2</v>
      </c>
      <c r="X260">
        <v>4.895655292370263E-3</v>
      </c>
      <c r="Y260">
        <v>5.2117577360919782E-3</v>
      </c>
      <c r="Z260">
        <v>2777.6311802363721</v>
      </c>
      <c r="AA260">
        <v>6118.1303529435518</v>
      </c>
      <c r="AB260">
        <v>73237.751555573079</v>
      </c>
      <c r="AC260">
        <v>134135.07610910819</v>
      </c>
      <c r="AD260">
        <v>4782.5339700416089</v>
      </c>
      <c r="AE260">
        <v>73262.433752979938</v>
      </c>
      <c r="AF260">
        <v>1</v>
      </c>
      <c r="AG260">
        <v>7.0290948304817854E-4</v>
      </c>
      <c r="AH260">
        <v>4525485.8503466723</v>
      </c>
      <c r="AI260">
        <v>1529015.4796546381</v>
      </c>
      <c r="AJ260">
        <v>1.704841254299863</v>
      </c>
      <c r="AK260">
        <v>3507.98819520609</v>
      </c>
      <c r="AL260">
        <v>8.2712708101256709</v>
      </c>
      <c r="AM260">
        <v>11767.19194946292</v>
      </c>
      <c r="AN260">
        <v>3.0578695465569551E-2</v>
      </c>
      <c r="AO260">
        <v>0.1131991389529737</v>
      </c>
      <c r="AP260">
        <v>3.2867125198088362E-2</v>
      </c>
      <c r="AQ260">
        <v>3.2867125198088362E-2</v>
      </c>
      <c r="AR260">
        <v>1</v>
      </c>
      <c r="AT260">
        <f>1.4*(AL260)^0.03*(Y260)^0.08-14*(H260)^0.15*(I260)^0.35*(AG260)^0.06</f>
        <v>0.6603188112194911</v>
      </c>
      <c r="AU260">
        <f>ABS(E260-AT260)</f>
        <v>0.11431881121949106</v>
      </c>
    </row>
    <row r="261" spans="1:47" x14ac:dyDescent="0.3">
      <c r="A261" s="1">
        <v>259</v>
      </c>
      <c r="B261">
        <v>6</v>
      </c>
      <c r="C261">
        <v>121.15</v>
      </c>
      <c r="D261">
        <v>100</v>
      </c>
      <c r="E261">
        <v>0.81599999999999995</v>
      </c>
      <c r="F261">
        <v>32.1</v>
      </c>
      <c r="G261">
        <v>6.0749972468173361</v>
      </c>
      <c r="H261">
        <v>1.4592803083362271E-3</v>
      </c>
      <c r="I261">
        <v>4.4544234895708799E-4</v>
      </c>
      <c r="J261">
        <v>0.40572050490282158</v>
      </c>
      <c r="K261">
        <v>6434.604152581881</v>
      </c>
      <c r="L261">
        <v>1.065424803912836E-2</v>
      </c>
      <c r="M261">
        <v>3.8716140238319601E-6</v>
      </c>
      <c r="N261">
        <v>3.3684339330116392E-5</v>
      </c>
      <c r="O261">
        <v>4.153368252690637E-7</v>
      </c>
      <c r="P261">
        <v>1.7065298702719779E-5</v>
      </c>
      <c r="Q261">
        <v>8.5994268134621633E-5</v>
      </c>
      <c r="R261">
        <v>6.4728445569571151E-3</v>
      </c>
      <c r="S261">
        <v>84092.480216361961</v>
      </c>
      <c r="T261">
        <v>0.19118751645076529</v>
      </c>
      <c r="U261">
        <v>126292.2917513125</v>
      </c>
      <c r="V261">
        <v>84438.046128953938</v>
      </c>
      <c r="W261">
        <v>3.3308369016297613E-2</v>
      </c>
      <c r="X261">
        <v>5.5916971234428606E-3</v>
      </c>
      <c r="Y261">
        <v>9.3381578588977877E-3</v>
      </c>
      <c r="Z261">
        <v>480.3597555968978</v>
      </c>
      <c r="AA261">
        <v>2610.6508456353131</v>
      </c>
      <c r="AB261">
        <v>37676.535438225867</v>
      </c>
      <c r="AC261">
        <v>46172.224801747398</v>
      </c>
      <c r="AD261">
        <v>701.21793024834994</v>
      </c>
      <c r="AE261">
        <v>37826.50414945581</v>
      </c>
      <c r="AF261">
        <v>1</v>
      </c>
      <c r="AG261">
        <v>1.23038589489104E-3</v>
      </c>
      <c r="AH261">
        <v>5860805.223723378</v>
      </c>
      <c r="AI261">
        <v>2255602.93351783</v>
      </c>
      <c r="AJ261">
        <v>3.9370954329466433E-2</v>
      </c>
      <c r="AK261">
        <v>629.33120964424836</v>
      </c>
      <c r="AL261">
        <v>1.1628944449866021</v>
      </c>
      <c r="AM261">
        <v>945.14611213873309</v>
      </c>
      <c r="AN261">
        <v>1.2234853419733941E-2</v>
      </c>
      <c r="AO261">
        <v>7.0048769164462593E-2</v>
      </c>
      <c r="AP261">
        <v>1.930426185783992E-2</v>
      </c>
      <c r="AQ261">
        <v>1.930426185783992E-2</v>
      </c>
      <c r="AR261">
        <v>1</v>
      </c>
      <c r="AT261">
        <f>1.4*(AL261)^0.03*(Y261)^0.08-14*(H261)^0.15*(I261)^0.35*(AG261)^0.06</f>
        <v>0.7314709910756565</v>
      </c>
      <c r="AU261">
        <f>ABS(E261-AT261)</f>
        <v>8.4529008924343452E-2</v>
      </c>
    </row>
    <row r="262" spans="1:47" x14ac:dyDescent="0.3">
      <c r="A262" s="1">
        <v>260</v>
      </c>
      <c r="B262">
        <v>6</v>
      </c>
      <c r="C262">
        <v>120.84</v>
      </c>
      <c r="D262">
        <v>150</v>
      </c>
      <c r="E262">
        <v>0.75600000000000001</v>
      </c>
      <c r="F262">
        <v>45.3</v>
      </c>
      <c r="G262">
        <v>6.0697389679974503</v>
      </c>
      <c r="H262">
        <v>1.3723670860583521E-3</v>
      </c>
      <c r="I262">
        <v>6.6902617716661555E-4</v>
      </c>
      <c r="J262">
        <v>0.40589620683202371</v>
      </c>
      <c r="K262">
        <v>9621.8826110743485</v>
      </c>
      <c r="L262">
        <v>1.4127242183732781E-2</v>
      </c>
      <c r="M262">
        <v>5.5041296727031953E-6</v>
      </c>
      <c r="N262">
        <v>4.420673029959943E-5</v>
      </c>
      <c r="O262">
        <v>5.8914219212014003E-7</v>
      </c>
      <c r="P262">
        <v>2.2424559034846641E-5</v>
      </c>
      <c r="Q262">
        <v>8.8750310547702045E-5</v>
      </c>
      <c r="R262">
        <v>2.559753603222422E-2</v>
      </c>
      <c r="S262">
        <v>165428.4644807397</v>
      </c>
      <c r="T262">
        <v>0.42995055146842598</v>
      </c>
      <c r="U262">
        <v>289445.39710663841</v>
      </c>
      <c r="V262">
        <v>165968.84236925151</v>
      </c>
      <c r="W262">
        <v>1.6790170620041289E-2</v>
      </c>
      <c r="X262">
        <v>5.2346576323269271E-3</v>
      </c>
      <c r="Y262">
        <v>9.2465783182819269E-3</v>
      </c>
      <c r="Z262">
        <v>952.93849967801282</v>
      </c>
      <c r="AA262">
        <v>3905.4856544180848</v>
      </c>
      <c r="AB262">
        <v>52401.985995001844</v>
      </c>
      <c r="AC262">
        <v>69314.796289684979</v>
      </c>
      <c r="AD262">
        <v>1394.685016727288</v>
      </c>
      <c r="AE262">
        <v>52605.613391924642</v>
      </c>
      <c r="AF262">
        <v>1</v>
      </c>
      <c r="AG262">
        <v>1.218781718769639E-3</v>
      </c>
      <c r="AH262">
        <v>5837567.7779278513</v>
      </c>
      <c r="AI262">
        <v>2241091.9522212679</v>
      </c>
      <c r="AJ262">
        <v>0.15555995556953089</v>
      </c>
      <c r="AK262">
        <v>1225.28133372604</v>
      </c>
      <c r="AL262">
        <v>2.6128721373543891</v>
      </c>
      <c r="AM262">
        <v>2143.8392922336302</v>
      </c>
      <c r="AN262">
        <v>1.682128944694004E-2</v>
      </c>
      <c r="AO262">
        <v>8.3554998020817089E-2</v>
      </c>
      <c r="AP262">
        <v>2.0179686270144711E-2</v>
      </c>
      <c r="AQ262">
        <v>2.0179686270144711E-2</v>
      </c>
      <c r="AR262">
        <v>1</v>
      </c>
      <c r="AT262">
        <f>1.4*(AL262)^0.03*(Y262)^0.08-14*(H262)^0.15*(I262)^0.35*(AG262)^0.06</f>
        <v>0.72099412731676416</v>
      </c>
      <c r="AU262">
        <f>ABS(E262-AT262)</f>
        <v>3.500587268323585E-2</v>
      </c>
    </row>
    <row r="263" spans="1:47" x14ac:dyDescent="0.3">
      <c r="A263" s="1">
        <v>261</v>
      </c>
      <c r="B263">
        <v>6</v>
      </c>
      <c r="C263">
        <v>120.84</v>
      </c>
      <c r="D263">
        <v>198</v>
      </c>
      <c r="E263">
        <v>0.68700000000000006</v>
      </c>
      <c r="F263">
        <v>55.1</v>
      </c>
      <c r="G263">
        <v>6.0697389679974503</v>
      </c>
      <c r="H263">
        <v>1.264590046856231E-3</v>
      </c>
      <c r="I263">
        <v>8.8311455385993258E-4</v>
      </c>
      <c r="J263">
        <v>0.40589620683202371</v>
      </c>
      <c r="K263">
        <v>12700.885046618139</v>
      </c>
      <c r="L263">
        <v>1.861371440211634E-2</v>
      </c>
      <c r="M263">
        <v>7.7609858111499225E-6</v>
      </c>
      <c r="N263">
        <v>5.6301670067097411E-5</v>
      </c>
      <c r="O263">
        <v>8.3154746481239885E-7</v>
      </c>
      <c r="P263">
        <v>2.8609756128477271E-5</v>
      </c>
      <c r="Q263">
        <v>9.2558297293759289E-5</v>
      </c>
      <c r="R263">
        <v>7.3393068885034121E-2</v>
      </c>
      <c r="S263">
        <v>238027.96526212501</v>
      </c>
      <c r="T263">
        <v>0.7491458408785856</v>
      </c>
      <c r="U263">
        <v>504329.65991860681</v>
      </c>
      <c r="V263">
        <v>238882.70634745571</v>
      </c>
      <c r="W263">
        <v>9.915775078153926E-3</v>
      </c>
      <c r="X263">
        <v>5.0476183183413839E-3</v>
      </c>
      <c r="Y263">
        <v>9.2465783182819269E-3</v>
      </c>
      <c r="Z263">
        <v>1613.5904529793761</v>
      </c>
      <c r="AA263">
        <v>5155.2410638318725</v>
      </c>
      <c r="AB263">
        <v>62857.429867337938</v>
      </c>
      <c r="AC263">
        <v>91495.531102384164</v>
      </c>
      <c r="AD263">
        <v>2361.5904160288769</v>
      </c>
      <c r="AE263">
        <v>63101.685778218191</v>
      </c>
      <c r="AF263">
        <v>1</v>
      </c>
      <c r="AG263">
        <v>1.218781718769639E-3</v>
      </c>
      <c r="AH263">
        <v>5837567.7779278513</v>
      </c>
      <c r="AI263">
        <v>2241091.9522212679</v>
      </c>
      <c r="AJ263">
        <v>0.44602037166760011</v>
      </c>
      <c r="AK263">
        <v>1763.0050768828121</v>
      </c>
      <c r="AL263">
        <v>4.5526684121262884</v>
      </c>
      <c r="AM263">
        <v>3735.4255827878769</v>
      </c>
      <c r="AN263">
        <v>2.294071219985554E-2</v>
      </c>
      <c r="AO263">
        <v>9.9273244987678214E-2</v>
      </c>
      <c r="AP263">
        <v>2.2293109323650868E-2</v>
      </c>
      <c r="AQ263">
        <v>2.2293109323650868E-2</v>
      </c>
      <c r="AR263">
        <v>1</v>
      </c>
      <c r="AT263">
        <f>1.4*(AL263)^0.03*(Y263)^0.08-14*(H263)^0.15*(I263)^0.35*(AG263)^0.06</f>
        <v>0.71373999264861721</v>
      </c>
      <c r="AU263">
        <f>ABS(E263-AT263)</f>
        <v>2.673999264861715E-2</v>
      </c>
    </row>
    <row r="264" spans="1:47" x14ac:dyDescent="0.3">
      <c r="A264" s="1">
        <v>262</v>
      </c>
      <c r="B264">
        <v>6</v>
      </c>
      <c r="C264">
        <v>134.09</v>
      </c>
      <c r="D264">
        <v>100</v>
      </c>
      <c r="E264">
        <v>0.89400000000000002</v>
      </c>
      <c r="F264">
        <v>34.200000000000003</v>
      </c>
      <c r="G264">
        <v>6.3043424717623946</v>
      </c>
      <c r="H264">
        <v>1.5819788370100851E-3</v>
      </c>
      <c r="I264">
        <v>4.2458338087289119E-4</v>
      </c>
      <c r="J264">
        <v>0.39827229927889052</v>
      </c>
      <c r="K264">
        <v>7313.4669634974107</v>
      </c>
      <c r="L264">
        <v>7.700469060611643E-3</v>
      </c>
      <c r="M264">
        <v>2.6259288736991678E-6</v>
      </c>
      <c r="N264">
        <v>1.9744648568986171E-5</v>
      </c>
      <c r="O264">
        <v>3.1965461243588229E-7</v>
      </c>
      <c r="P264">
        <v>1.0037409893968171E-5</v>
      </c>
      <c r="Q264">
        <v>9.6057693068452244E-5</v>
      </c>
      <c r="R264">
        <v>2.2001736217578129E-3</v>
      </c>
      <c r="S264">
        <v>48433.990052436093</v>
      </c>
      <c r="T264">
        <v>0.19581466907776909</v>
      </c>
      <c r="U264">
        <v>60600.360910214353</v>
      </c>
      <c r="V264">
        <v>48453.344332760593</v>
      </c>
      <c r="W264">
        <v>5.1821587396725141E-2</v>
      </c>
      <c r="X264">
        <v>5.5277312775758349E-3</v>
      </c>
      <c r="Y264">
        <v>1.381649430388561E-2</v>
      </c>
      <c r="Z264">
        <v>308.75163814474581</v>
      </c>
      <c r="AA264">
        <v>2912.7513032523188</v>
      </c>
      <c r="AB264">
        <v>39907.502259802437</v>
      </c>
      <c r="AC264">
        <v>44639.264272709661</v>
      </c>
      <c r="AD264">
        <v>406.04324200300158</v>
      </c>
      <c r="AE264">
        <v>40273.418763874928</v>
      </c>
      <c r="AF264">
        <v>1</v>
      </c>
      <c r="AG264">
        <v>1.7975666669823539E-3</v>
      </c>
      <c r="AH264">
        <v>6860257.4534690008</v>
      </c>
      <c r="AI264">
        <v>2896360.8348982888</v>
      </c>
      <c r="AJ264">
        <v>1.3895626323595211E-2</v>
      </c>
      <c r="AK264">
        <v>549.86544405198879</v>
      </c>
      <c r="AL264">
        <v>1.23670579597679</v>
      </c>
      <c r="AM264">
        <v>687.98883440183977</v>
      </c>
      <c r="AN264">
        <v>8.1743904357172385E-3</v>
      </c>
      <c r="AO264">
        <v>5.7152270418344399E-2</v>
      </c>
      <c r="AP264">
        <v>1.5391918123151349E-2</v>
      </c>
      <c r="AQ264">
        <v>1.5391918123151349E-2</v>
      </c>
      <c r="AR264">
        <v>1</v>
      </c>
      <c r="AT264">
        <f>1.4*(AL264)^0.03*(Y264)^0.08-14*(H264)^0.15*(I264)^0.35*(AG264)^0.06</f>
        <v>0.75981592788037233</v>
      </c>
      <c r="AU264">
        <f>ABS(E264-AT264)</f>
        <v>0.13418407211962768</v>
      </c>
    </row>
    <row r="265" spans="1:47" x14ac:dyDescent="0.3">
      <c r="A265" s="1">
        <v>263</v>
      </c>
      <c r="B265">
        <v>6</v>
      </c>
      <c r="C265">
        <v>134.63999999999999</v>
      </c>
      <c r="D265">
        <v>151</v>
      </c>
      <c r="E265">
        <v>0.8</v>
      </c>
      <c r="F265">
        <v>41.1</v>
      </c>
      <c r="G265">
        <v>6.3145409183386896</v>
      </c>
      <c r="H265">
        <v>1.259988413793899E-3</v>
      </c>
      <c r="I265">
        <v>6.4004533169600313E-4</v>
      </c>
      <c r="J265">
        <v>0.39795054983147821</v>
      </c>
      <c r="K265">
        <v>11100.938419348109</v>
      </c>
      <c r="L265">
        <v>1.4094320447614789E-2</v>
      </c>
      <c r="M265">
        <v>5.5858222796220102E-6</v>
      </c>
      <c r="N265">
        <v>3.6775091510399708E-5</v>
      </c>
      <c r="O265">
        <v>6.8436502562074792E-7</v>
      </c>
      <c r="P265">
        <v>1.874793299734789E-5</v>
      </c>
      <c r="Q265">
        <v>1.0163604606001989E-4</v>
      </c>
      <c r="R265">
        <v>1.7878217351409081E-2</v>
      </c>
      <c r="S265">
        <v>85837.222773973845</v>
      </c>
      <c r="T265">
        <v>0.44695543378522717</v>
      </c>
      <c r="U265">
        <v>134120.66058433411</v>
      </c>
      <c r="V265">
        <v>85907.312602159596</v>
      </c>
      <c r="W265">
        <v>1.810928002992249E-2</v>
      </c>
      <c r="X265">
        <v>5.2062269554488611E-3</v>
      </c>
      <c r="Y265">
        <v>1.403723270244152E-2</v>
      </c>
      <c r="Z265">
        <v>883.52490952499136</v>
      </c>
      <c r="AA265">
        <v>4417.6245476249587</v>
      </c>
      <c r="AB265">
        <v>53848.508206929328</v>
      </c>
      <c r="AC265">
        <v>67310.635258661656</v>
      </c>
      <c r="AD265">
        <v>1157.175811213905</v>
      </c>
      <c r="AE265">
        <v>54356.935985760887</v>
      </c>
      <c r="AF265">
        <v>1</v>
      </c>
      <c r="AG265">
        <v>1.8255102208231419E-3</v>
      </c>
      <c r="AH265">
        <v>6902049.478150337</v>
      </c>
      <c r="AI265">
        <v>2925176.7347760601</v>
      </c>
      <c r="AJ265">
        <v>0.1130991987557208</v>
      </c>
      <c r="AK265">
        <v>991.27748475468525</v>
      </c>
      <c r="AL265">
        <v>2.827479968893023</v>
      </c>
      <c r="AM265">
        <v>1548.871069929196</v>
      </c>
      <c r="AN265">
        <v>1.6111190429350188E-2</v>
      </c>
      <c r="AO265">
        <v>8.3389156743975665E-2</v>
      </c>
      <c r="AP265">
        <v>1.9921461071663042E-2</v>
      </c>
      <c r="AQ265">
        <v>1.9921461071663042E-2</v>
      </c>
      <c r="AR265">
        <v>1</v>
      </c>
      <c r="AT265">
        <f>1.4*(AL265)^0.03*(Y265)^0.08-14*(H265)^0.15*(I265)^0.35*(AG265)^0.06</f>
        <v>0.75816215437932022</v>
      </c>
      <c r="AU265">
        <f>ABS(E265-AT265)</f>
        <v>4.1837845620679825E-2</v>
      </c>
    </row>
    <row r="266" spans="1:47" x14ac:dyDescent="0.3">
      <c r="A266" s="1">
        <v>264</v>
      </c>
      <c r="B266">
        <v>6</v>
      </c>
      <c r="C266">
        <v>134.63999999999999</v>
      </c>
      <c r="D266">
        <v>149</v>
      </c>
      <c r="E266">
        <v>0.78100000000000003</v>
      </c>
      <c r="F266">
        <v>41.6</v>
      </c>
      <c r="G266">
        <v>6.3145409183386896</v>
      </c>
      <c r="H266">
        <v>1.2924350854990709E-3</v>
      </c>
      <c r="I266">
        <v>6.3156791008413553E-4</v>
      </c>
      <c r="J266">
        <v>0.39795054983147821</v>
      </c>
      <c r="K266">
        <v>10953.906122403099</v>
      </c>
      <c r="L266">
        <v>1.5449932956975519E-2</v>
      </c>
      <c r="M266">
        <v>6.2631493354787796E-6</v>
      </c>
      <c r="N266">
        <v>4.0248910611812908E-5</v>
      </c>
      <c r="O266">
        <v>7.6757850514974634E-7</v>
      </c>
      <c r="P266">
        <v>2.053004357184873E-5</v>
      </c>
      <c r="Q266">
        <v>1.026466763247649E-4</v>
      </c>
      <c r="R266">
        <v>2.0872337733280399E-2</v>
      </c>
      <c r="S266">
        <v>79655.614768535132</v>
      </c>
      <c r="T266">
        <v>0.43519396453953019</v>
      </c>
      <c r="U266">
        <v>130591.3243117759</v>
      </c>
      <c r="V266">
        <v>79729.504788453429</v>
      </c>
      <c r="W266">
        <v>1.676014393992397E-2</v>
      </c>
      <c r="X266">
        <v>5.2452841843694019E-3</v>
      </c>
      <c r="Y266">
        <v>1.403723270244152E-2</v>
      </c>
      <c r="Z266">
        <v>954.64573916258269</v>
      </c>
      <c r="AA266">
        <v>4359.1129642127071</v>
      </c>
      <c r="AB266">
        <v>51873.319963014546</v>
      </c>
      <c r="AC266">
        <v>66419.103665831703</v>
      </c>
      <c r="AD266">
        <v>1250.32463230864</v>
      </c>
      <c r="AE266">
        <v>52363.098375223577</v>
      </c>
      <c r="AF266">
        <v>1</v>
      </c>
      <c r="AG266">
        <v>1.8255102208231419E-3</v>
      </c>
      <c r="AH266">
        <v>6902049.478150337</v>
      </c>
      <c r="AI266">
        <v>2925176.7347760601</v>
      </c>
      <c r="AJ266">
        <v>0.1320402715434465</v>
      </c>
      <c r="AK266">
        <v>919.89017005199366</v>
      </c>
      <c r="AL266">
        <v>2.7530758646284799</v>
      </c>
      <c r="AM266">
        <v>1508.1130925616451</v>
      </c>
      <c r="AN266">
        <v>1.7864686360971199E-2</v>
      </c>
      <c r="AO266">
        <v>8.8315334519546942E-2</v>
      </c>
      <c r="AP266">
        <v>2.1416060055840409E-2</v>
      </c>
      <c r="AQ266">
        <v>2.1416060055840409E-2</v>
      </c>
      <c r="AR266">
        <v>1</v>
      </c>
      <c r="AT266">
        <f>1.4*(AL266)^0.03*(Y266)^0.08-14*(H266)^0.15*(I266)^0.35*(AG266)^0.06</f>
        <v>0.75757004989720544</v>
      </c>
      <c r="AU266">
        <f>ABS(E266-AT266)</f>
        <v>2.3429950102794583E-2</v>
      </c>
    </row>
    <row r="267" spans="1:47" x14ac:dyDescent="0.3">
      <c r="A267" s="1">
        <v>265</v>
      </c>
      <c r="B267">
        <v>6</v>
      </c>
      <c r="C267">
        <v>134.41999999999999</v>
      </c>
      <c r="D267">
        <v>150</v>
      </c>
      <c r="E267">
        <v>0.76700000000000002</v>
      </c>
      <c r="F267">
        <v>43.2</v>
      </c>
      <c r="G267">
        <v>6.310452534516048</v>
      </c>
      <c r="H267">
        <v>1.3327940120020721E-3</v>
      </c>
      <c r="I267">
        <v>6.3623232306680131E-4</v>
      </c>
      <c r="J267">
        <v>0.3980794400455771</v>
      </c>
      <c r="K267">
        <v>11004.48754875011</v>
      </c>
      <c r="L267">
        <v>1.642099726584853E-2</v>
      </c>
      <c r="M267">
        <v>6.7555439316916432E-6</v>
      </c>
      <c r="N267">
        <v>4.2783047267685012E-5</v>
      </c>
      <c r="O267">
        <v>8.2639639487414042E-7</v>
      </c>
      <c r="P267">
        <v>2.1829350716668361E-5</v>
      </c>
      <c r="Q267">
        <v>1.031792086751731E-4</v>
      </c>
      <c r="R267">
        <v>2.393414922256671E-2</v>
      </c>
      <c r="S267">
        <v>78793.891077500099</v>
      </c>
      <c r="T267">
        <v>0.44086553855415861</v>
      </c>
      <c r="U267">
        <v>133937.3863483766</v>
      </c>
      <c r="V267">
        <v>78875.708280930368</v>
      </c>
      <c r="W267">
        <v>1.5675611463337021E-2</v>
      </c>
      <c r="X267">
        <v>5.2566648936766963E-3</v>
      </c>
      <c r="Y267">
        <v>1.3948444276657659E-2</v>
      </c>
      <c r="Z267">
        <v>1020.693836245028</v>
      </c>
      <c r="AA267">
        <v>4380.6602413949704</v>
      </c>
      <c r="AB267">
        <v>51314.215977043423</v>
      </c>
      <c r="AC267">
        <v>66902.498014398196</v>
      </c>
      <c r="AD267">
        <v>1339.02567777328</v>
      </c>
      <c r="AE267">
        <v>51793.072889513009</v>
      </c>
      <c r="AF267">
        <v>1</v>
      </c>
      <c r="AG267">
        <v>1.8142710315191611E-3</v>
      </c>
      <c r="AH267">
        <v>6885315.4462179411</v>
      </c>
      <c r="AI267">
        <v>2913610.768390825</v>
      </c>
      <c r="AJ267">
        <v>0.15130982966377449</v>
      </c>
      <c r="AK267">
        <v>903.74074324036599</v>
      </c>
      <c r="AL267">
        <v>2.7871176419490968</v>
      </c>
      <c r="AM267">
        <v>1536.219006713309</v>
      </c>
      <c r="AN267">
        <v>1.9144580778601279E-2</v>
      </c>
      <c r="AO267">
        <v>9.1745071401113251E-2</v>
      </c>
      <c r="AP267">
        <v>2.234440216396992E-2</v>
      </c>
      <c r="AQ267">
        <v>2.234440216396992E-2</v>
      </c>
      <c r="AR267">
        <v>1</v>
      </c>
      <c r="AT267">
        <f>1.4*(AL267)^0.03*(Y267)^0.08-14*(H267)^0.15*(I267)^0.35*(AG267)^0.06</f>
        <v>0.75559198347891954</v>
      </c>
      <c r="AU267">
        <f>ABS(E267-AT267)</f>
        <v>1.1408016521080477E-2</v>
      </c>
    </row>
    <row r="268" spans="1:47" x14ac:dyDescent="0.3">
      <c r="A268" s="1">
        <v>266</v>
      </c>
      <c r="B268">
        <v>6</v>
      </c>
      <c r="C268">
        <v>134.63999999999999</v>
      </c>
      <c r="D268">
        <v>149</v>
      </c>
      <c r="E268">
        <v>0.81699999999999995</v>
      </c>
      <c r="F268">
        <v>47.2</v>
      </c>
      <c r="G268">
        <v>6.3145409183386896</v>
      </c>
      <c r="H268">
        <v>1.466416731623946E-3</v>
      </c>
      <c r="I268">
        <v>6.3156791008413553E-4</v>
      </c>
      <c r="J268">
        <v>0.39795054983147821</v>
      </c>
      <c r="K268">
        <v>10953.906122403099</v>
      </c>
      <c r="L268">
        <v>1.290848757268807E-2</v>
      </c>
      <c r="M268">
        <v>5.0061317652999591E-6</v>
      </c>
      <c r="N268">
        <v>3.3682402422758223E-5</v>
      </c>
      <c r="O268">
        <v>6.1318608604732377E-7</v>
      </c>
      <c r="P268">
        <v>1.716307024913344E-5</v>
      </c>
      <c r="Q268">
        <v>1.0073677634053659E-4</v>
      </c>
      <c r="R268">
        <v>1.457421067846433E-2</v>
      </c>
      <c r="S268">
        <v>87168.272473542951</v>
      </c>
      <c r="T268">
        <v>0.43519396453953019</v>
      </c>
      <c r="U268">
        <v>130591.3243117759</v>
      </c>
      <c r="V268">
        <v>87231.168281169535</v>
      </c>
      <c r="W268">
        <v>2.0057221436302449E-2</v>
      </c>
      <c r="X268">
        <v>5.1982219443421906E-3</v>
      </c>
      <c r="Y268">
        <v>1.403723270244152E-2</v>
      </c>
      <c r="Z268">
        <v>797.71767245092565</v>
      </c>
      <c r="AA268">
        <v>4359.1129642127071</v>
      </c>
      <c r="AB268">
        <v>54264.407694984497</v>
      </c>
      <c r="AC268">
        <v>66419.103665831703</v>
      </c>
      <c r="AD268">
        <v>1044.7918160387269</v>
      </c>
      <c r="AE268">
        <v>54776.76232081648</v>
      </c>
      <c r="AF268">
        <v>1</v>
      </c>
      <c r="AG268">
        <v>1.8255102208231419E-3</v>
      </c>
      <c r="AH268">
        <v>6902049.478150337</v>
      </c>
      <c r="AI268">
        <v>2925176.7347760601</v>
      </c>
      <c r="AJ268">
        <v>9.2197757630543234E-2</v>
      </c>
      <c r="AK268">
        <v>1006.64890004088</v>
      </c>
      <c r="AL268">
        <v>2.7530758646284799</v>
      </c>
      <c r="AM268">
        <v>1508.1130925616451</v>
      </c>
      <c r="AN268">
        <v>1.4594450671444711E-2</v>
      </c>
      <c r="AO268">
        <v>7.8932179420157553E-2</v>
      </c>
      <c r="AP268">
        <v>1.8798757391588278E-2</v>
      </c>
      <c r="AQ268">
        <v>1.8798757391588278E-2</v>
      </c>
      <c r="AR268">
        <v>1</v>
      </c>
      <c r="AT268">
        <f>1.4*(AL268)^0.03*(Y268)^0.08-14*(H268)^0.15*(I268)^0.35*(AG268)^0.06</f>
        <v>0.75243833406627647</v>
      </c>
      <c r="AU268">
        <f>ABS(E268-AT268)</f>
        <v>6.4561665933723478E-2</v>
      </c>
    </row>
    <row r="269" spans="1:47" x14ac:dyDescent="0.3">
      <c r="A269" s="1">
        <v>267</v>
      </c>
      <c r="B269">
        <v>6</v>
      </c>
      <c r="C269">
        <v>134.63999999999999</v>
      </c>
      <c r="D269">
        <v>150</v>
      </c>
      <c r="E269">
        <v>0.753</v>
      </c>
      <c r="F269">
        <v>47.1</v>
      </c>
      <c r="G269">
        <v>6.3145409183386896</v>
      </c>
      <c r="H269">
        <v>1.4535545170711419E-3</v>
      </c>
      <c r="I269">
        <v>6.3580662089006944E-4</v>
      </c>
      <c r="J269">
        <v>0.39795054983147821</v>
      </c>
      <c r="K269">
        <v>11027.422270875601</v>
      </c>
      <c r="L269">
        <v>1.7515144156251859E-2</v>
      </c>
      <c r="M269">
        <v>7.322695516825739E-6</v>
      </c>
      <c r="N269">
        <v>4.5341631639954748E-5</v>
      </c>
      <c r="O269">
        <v>8.9784920718405379E-7</v>
      </c>
      <c r="P269">
        <v>2.3147388052258021E-5</v>
      </c>
      <c r="Q269">
        <v>1.042209407634013E-4</v>
      </c>
      <c r="R269">
        <v>2.6908330395402209E-2</v>
      </c>
      <c r="S269">
        <v>75043.703646261609</v>
      </c>
      <c r="T269">
        <v>0.44105509671363591</v>
      </c>
      <c r="U269">
        <v>132350.11022093409</v>
      </c>
      <c r="V269">
        <v>75126.36708203028</v>
      </c>
      <c r="W269">
        <v>1.476114053721077E-2</v>
      </c>
      <c r="X269">
        <v>5.2766615160694703E-3</v>
      </c>
      <c r="Y269">
        <v>1.403723270244152E-2</v>
      </c>
      <c r="Z269">
        <v>1083.9270827119519</v>
      </c>
      <c r="AA269">
        <v>4388.3687559188329</v>
      </c>
      <c r="AB269">
        <v>50349.246705071753</v>
      </c>
      <c r="AC269">
        <v>66864.869462246672</v>
      </c>
      <c r="AD269">
        <v>1419.6478081283169</v>
      </c>
      <c r="AE269">
        <v>50824.635095957718</v>
      </c>
      <c r="AF269">
        <v>1</v>
      </c>
      <c r="AG269">
        <v>1.8255102208231419E-3</v>
      </c>
      <c r="AH269">
        <v>6902049.478150337</v>
      </c>
      <c r="AI269">
        <v>2925176.7347760601</v>
      </c>
      <c r="AJ269">
        <v>0.1702244998903282</v>
      </c>
      <c r="AK269">
        <v>866.63024959490258</v>
      </c>
      <c r="AL269">
        <v>2.7901539099203112</v>
      </c>
      <c r="AM269">
        <v>1528.4241512831411</v>
      </c>
      <c r="AN269">
        <v>2.0572799923083009E-2</v>
      </c>
      <c r="AO269">
        <v>9.5519175778809293E-2</v>
      </c>
      <c r="AP269">
        <v>2.344090910843823E-2</v>
      </c>
      <c r="AQ269">
        <v>2.344090910843823E-2</v>
      </c>
      <c r="AR269">
        <v>1</v>
      </c>
      <c r="AT269">
        <f>1.4*(AL269)^0.03*(Y269)^0.08-14*(H269)^0.15*(I269)^0.35*(AG269)^0.06</f>
        <v>0.75257116937569624</v>
      </c>
      <c r="AU269">
        <f>ABS(E269-AT269)</f>
        <v>4.2883062430376651E-4</v>
      </c>
    </row>
    <row r="270" spans="1:47" x14ac:dyDescent="0.3">
      <c r="A270" s="1">
        <v>268</v>
      </c>
      <c r="B270">
        <v>6</v>
      </c>
      <c r="C270">
        <v>132.37</v>
      </c>
      <c r="D270">
        <v>198</v>
      </c>
      <c r="E270">
        <v>0.73299999999999998</v>
      </c>
      <c r="F270">
        <v>49.1</v>
      </c>
      <c r="G270">
        <v>6.2728703803219821</v>
      </c>
      <c r="H270">
        <v>1.144396499926735E-3</v>
      </c>
      <c r="I270">
        <v>8.452340077338788E-4</v>
      </c>
      <c r="J270">
        <v>0.39927015025296497</v>
      </c>
      <c r="K270">
        <v>14246.549928145479</v>
      </c>
      <c r="L270">
        <v>1.8450403417637061E-2</v>
      </c>
      <c r="M270">
        <v>7.7907085524271396E-6</v>
      </c>
      <c r="N270">
        <v>4.8615299115534419E-5</v>
      </c>
      <c r="O270">
        <v>9.3530762526738976E-7</v>
      </c>
      <c r="P270">
        <v>2.4807141759509379E-5</v>
      </c>
      <c r="Q270">
        <v>1.03034820320548E-4</v>
      </c>
      <c r="R270">
        <v>5.4546279087968913E-2</v>
      </c>
      <c r="S270">
        <v>140097.5074394145</v>
      </c>
      <c r="T270">
        <v>0.76514299664701302</v>
      </c>
      <c r="U270">
        <v>260748.88456568911</v>
      </c>
      <c r="V270">
        <v>140337.7331754998</v>
      </c>
      <c r="W270">
        <v>1.0534942598800419E-2</v>
      </c>
      <c r="X270">
        <v>5.012793267854144E-3</v>
      </c>
      <c r="Y270">
        <v>1.314874078681968E-2</v>
      </c>
      <c r="Z270">
        <v>1518.755308816003</v>
      </c>
      <c r="AA270">
        <v>5688.2221303970127</v>
      </c>
      <c r="AB270">
        <v>65071.405451538842</v>
      </c>
      <c r="AC270">
        <v>88774.086564173049</v>
      </c>
      <c r="AD270">
        <v>2023.328432041485</v>
      </c>
      <c r="AE270">
        <v>65615.027711330535</v>
      </c>
      <c r="AF270">
        <v>1</v>
      </c>
      <c r="AG270">
        <v>1.713010693706996E-3</v>
      </c>
      <c r="AH270">
        <v>6729760.1354771163</v>
      </c>
      <c r="AI270">
        <v>2807882.8787111468</v>
      </c>
      <c r="AJ270">
        <v>0.3427488709288537</v>
      </c>
      <c r="AK270">
        <v>1508.000151837583</v>
      </c>
      <c r="AL270">
        <v>4.8078787881560094</v>
      </c>
      <c r="AM270">
        <v>2806.6834642763638</v>
      </c>
      <c r="AN270">
        <v>2.1952175272800412E-2</v>
      </c>
      <c r="AO270">
        <v>9.8682129508484387E-2</v>
      </c>
      <c r="AP270">
        <v>2.1855639243814531E-2</v>
      </c>
      <c r="AQ270">
        <v>2.1855639243814531E-2</v>
      </c>
      <c r="AR270">
        <v>1</v>
      </c>
      <c r="AT270">
        <f>1.4*(AL270)^0.03*(Y270)^0.08-14*(H270)^0.15*(I270)^0.35*(AG270)^0.06</f>
        <v>0.74710321943905944</v>
      </c>
      <c r="AU270">
        <f>ABS(E270-AT270)</f>
        <v>1.4103219439059456E-2</v>
      </c>
    </row>
    <row r="271" spans="1:47" x14ac:dyDescent="0.3">
      <c r="A271" s="1">
        <v>269</v>
      </c>
      <c r="B271">
        <v>6</v>
      </c>
      <c r="C271">
        <v>134.63999999999999</v>
      </c>
      <c r="D271">
        <v>200</v>
      </c>
      <c r="E271">
        <v>0.72799999999999998</v>
      </c>
      <c r="F271">
        <v>52.3</v>
      </c>
      <c r="G271">
        <v>6.3145409183386896</v>
      </c>
      <c r="H271">
        <v>1.2105239051404581E-3</v>
      </c>
      <c r="I271">
        <v>8.4774216118675911E-4</v>
      </c>
      <c r="J271">
        <v>0.39795054983147821</v>
      </c>
      <c r="K271">
        <v>14703.2296945008</v>
      </c>
      <c r="L271">
        <v>1.9437578227125451E-2</v>
      </c>
      <c r="M271">
        <v>8.3365373201917949E-6</v>
      </c>
      <c r="N271">
        <v>4.9617102411544491E-5</v>
      </c>
      <c r="O271">
        <v>1.0226142697283831E-6</v>
      </c>
      <c r="P271">
        <v>2.5352935838445559E-5</v>
      </c>
      <c r="Q271">
        <v>1.0593451288608129E-4</v>
      </c>
      <c r="R271">
        <v>5.8010702711576247E-2</v>
      </c>
      <c r="S271">
        <v>124699.4503383671</v>
      </c>
      <c r="T271">
        <v>0.7840979497131304</v>
      </c>
      <c r="U271">
        <v>235289.0848372161</v>
      </c>
      <c r="V271">
        <v>124857.5868390289</v>
      </c>
      <c r="W271">
        <v>1.0053313546023139E-2</v>
      </c>
      <c r="X271">
        <v>5.0153842095167697E-3</v>
      </c>
      <c r="Y271">
        <v>1.403723270244152E-2</v>
      </c>
      <c r="Z271">
        <v>1591.5150688132301</v>
      </c>
      <c r="AA271">
        <v>5851.1583412251102</v>
      </c>
      <c r="AB271">
        <v>64903.499958020773</v>
      </c>
      <c r="AC271">
        <v>89153.159282995563</v>
      </c>
      <c r="AD271">
        <v>2084.4491433786902</v>
      </c>
      <c r="AE271">
        <v>65516.30694972504</v>
      </c>
      <c r="AF271">
        <v>1</v>
      </c>
      <c r="AG271">
        <v>1.8255102208231419E-3</v>
      </c>
      <c r="AH271">
        <v>6902049.478150337</v>
      </c>
      <c r="AI271">
        <v>2925176.7347760601</v>
      </c>
      <c r="AJ271">
        <v>0.36698088332718992</v>
      </c>
      <c r="AK271">
        <v>1440.0717251442561</v>
      </c>
      <c r="AL271">
        <v>4.9602736176361084</v>
      </c>
      <c r="AM271">
        <v>2717.1984911700279</v>
      </c>
      <c r="AN271">
        <v>2.312998735546198E-2</v>
      </c>
      <c r="AO271">
        <v>0.10194321835261549</v>
      </c>
      <c r="AP271">
        <v>2.260123489015085E-2</v>
      </c>
      <c r="AQ271">
        <v>2.260123489015085E-2</v>
      </c>
      <c r="AR271">
        <v>1</v>
      </c>
      <c r="AT271">
        <f>1.4*(AL271)^0.03*(Y271)^0.08-14*(H271)^0.15*(I271)^0.35*(AG271)^0.06</f>
        <v>0.74963736613954723</v>
      </c>
      <c r="AU271">
        <f>ABS(E271-AT271)</f>
        <v>2.1637366139547254E-2</v>
      </c>
    </row>
    <row r="272" spans="1:47" x14ac:dyDescent="0.3">
      <c r="A272" s="1">
        <v>270</v>
      </c>
      <c r="B272">
        <v>6</v>
      </c>
      <c r="C272">
        <v>132.94999999999999</v>
      </c>
      <c r="D272">
        <v>199</v>
      </c>
      <c r="E272">
        <v>0.73099999999999998</v>
      </c>
      <c r="F272">
        <v>54.9</v>
      </c>
      <c r="G272">
        <v>6.2834350747906091</v>
      </c>
      <c r="H272">
        <v>1.274154237542773E-3</v>
      </c>
      <c r="I272">
        <v>8.4792334211633959E-4</v>
      </c>
      <c r="J272">
        <v>0.39893435131094712</v>
      </c>
      <c r="K272">
        <v>14397.84916695597</v>
      </c>
      <c r="L272">
        <v>1.8753812205126619E-2</v>
      </c>
      <c r="M272">
        <v>7.9568308693236393E-6</v>
      </c>
      <c r="N272">
        <v>4.8998629457222999E-5</v>
      </c>
      <c r="O272">
        <v>9.6058147236688373E-7</v>
      </c>
      <c r="P272">
        <v>2.5011926065389159E-5</v>
      </c>
      <c r="Q272">
        <v>1.038157883819391E-4</v>
      </c>
      <c r="R272">
        <v>5.5989453599097072E-2</v>
      </c>
      <c r="S272">
        <v>136379.7411070891</v>
      </c>
      <c r="T272">
        <v>0.77375179446244602</v>
      </c>
      <c r="U272">
        <v>255220.23708146569</v>
      </c>
      <c r="V272">
        <v>136571.3249244208</v>
      </c>
      <c r="W272">
        <v>1.035544220353009E-2</v>
      </c>
      <c r="X272">
        <v>5.0119676366681826E-3</v>
      </c>
      <c r="Y272">
        <v>1.337117391726389E-2</v>
      </c>
      <c r="Z272">
        <v>1545.0812901592669</v>
      </c>
      <c r="AA272">
        <v>5743.7966176924401</v>
      </c>
      <c r="AB272">
        <v>65125.019809121237</v>
      </c>
      <c r="AC272">
        <v>89090.314376362847</v>
      </c>
      <c r="AD272">
        <v>2049.3627407587869</v>
      </c>
      <c r="AE272">
        <v>65686.71991399047</v>
      </c>
      <c r="AF272">
        <v>1</v>
      </c>
      <c r="AG272">
        <v>1.741178439328297E-3</v>
      </c>
      <c r="AH272">
        <v>6773957.4232694749</v>
      </c>
      <c r="AI272">
        <v>2837583.2975119152</v>
      </c>
      <c r="AJ272">
        <v>0.35241972218479001</v>
      </c>
      <c r="AK272">
        <v>1494.67619465385</v>
      </c>
      <c r="AL272">
        <v>4.8702992245103012</v>
      </c>
      <c r="AM272">
        <v>2797.1281486744929</v>
      </c>
      <c r="AN272">
        <v>2.232215898058957E-2</v>
      </c>
      <c r="AO272">
        <v>9.9690737951693059E-2</v>
      </c>
      <c r="AP272">
        <v>2.2071748504956801E-2</v>
      </c>
      <c r="AQ272">
        <v>2.2071748504956801E-2</v>
      </c>
      <c r="AR272">
        <v>1</v>
      </c>
      <c r="AT272">
        <f>1.4*(AL272)^0.03*(Y272)^0.08-14*(H272)^0.15*(I272)^0.35*(AG272)^0.06</f>
        <v>0.74356029459378048</v>
      </c>
      <c r="AU272">
        <f>ABS(E272-AT272)</f>
        <v>1.2560294593780497E-2</v>
      </c>
    </row>
    <row r="273" spans="1:47" x14ac:dyDescent="0.3">
      <c r="A273" s="1">
        <v>271</v>
      </c>
      <c r="B273">
        <v>6</v>
      </c>
      <c r="C273">
        <v>135.08000000000001</v>
      </c>
      <c r="D273">
        <v>200</v>
      </c>
      <c r="E273">
        <v>0.752</v>
      </c>
      <c r="F273">
        <v>59.1</v>
      </c>
      <c r="G273">
        <v>6.3227517618194602</v>
      </c>
      <c r="H273">
        <v>1.368744796427716E-3</v>
      </c>
      <c r="I273">
        <v>8.4661645437576934E-4</v>
      </c>
      <c r="J273">
        <v>0.39769207288168612</v>
      </c>
      <c r="K273">
        <v>14764.61298357446</v>
      </c>
      <c r="L273">
        <v>1.7699672794401381E-2</v>
      </c>
      <c r="M273">
        <v>7.4229011944876314E-6</v>
      </c>
      <c r="N273">
        <v>4.5301613168866503E-5</v>
      </c>
      <c r="O273">
        <v>9.1394647759435178E-7</v>
      </c>
      <c r="P273">
        <v>2.313535756677554E-5</v>
      </c>
      <c r="Q273">
        <v>1.050204660305993E-4</v>
      </c>
      <c r="R273">
        <v>4.8266912362231233E-2</v>
      </c>
      <c r="S273">
        <v>129917.9546842079</v>
      </c>
      <c r="T273">
        <v>0.78477680089475843</v>
      </c>
      <c r="U273">
        <v>229738.3478882694</v>
      </c>
      <c r="V273">
        <v>130053.71316724439</v>
      </c>
      <c r="W273">
        <v>1.098751041959709E-2</v>
      </c>
      <c r="X273">
        <v>4.9840775638711572E-3</v>
      </c>
      <c r="Y273">
        <v>1.421674770458287E-2</v>
      </c>
      <c r="Z273">
        <v>1456.1988465979291</v>
      </c>
      <c r="AA273">
        <v>5871.769542733583</v>
      </c>
      <c r="AB273">
        <v>66967.671215581606</v>
      </c>
      <c r="AC273">
        <v>89052.75427603937</v>
      </c>
      <c r="AD273">
        <v>1900.975717259638</v>
      </c>
      <c r="AE273">
        <v>67614.928808007156</v>
      </c>
      <c r="AF273">
        <v>1</v>
      </c>
      <c r="AG273">
        <v>1.8482313446947271E-3</v>
      </c>
      <c r="AH273">
        <v>6935572.1972861737</v>
      </c>
      <c r="AI273">
        <v>2948460.6542762318</v>
      </c>
      <c r="AJ273">
        <v>0.30574479228446022</v>
      </c>
      <c r="AK273">
        <v>1521.0204625026961</v>
      </c>
      <c r="AL273">
        <v>4.9711367111807396</v>
      </c>
      <c r="AM273">
        <v>2689.6723321191289</v>
      </c>
      <c r="AN273">
        <v>2.0791051648738401E-2</v>
      </c>
      <c r="AO273">
        <v>9.6146673464931207E-2</v>
      </c>
      <c r="AP273">
        <v>2.1050831727708191E-2</v>
      </c>
      <c r="AQ273">
        <v>2.1050831727708191E-2</v>
      </c>
      <c r="AR273">
        <v>1</v>
      </c>
      <c r="AT273">
        <f>1.4*(AL273)^0.03*(Y273)^0.08-14*(H273)^0.15*(I273)^0.35*(AG273)^0.06</f>
        <v>0.74520725564263524</v>
      </c>
      <c r="AU273">
        <f>ABS(E273-AT273)</f>
        <v>6.7927443573647661E-3</v>
      </c>
    </row>
    <row r="274" spans="1:47" x14ac:dyDescent="0.3">
      <c r="A274" s="1">
        <v>272</v>
      </c>
      <c r="B274">
        <v>6</v>
      </c>
      <c r="C274">
        <v>134.41999999999999</v>
      </c>
      <c r="D274">
        <v>199</v>
      </c>
      <c r="E274">
        <v>0.71599999999999997</v>
      </c>
      <c r="F274">
        <v>59.9</v>
      </c>
      <c r="G274">
        <v>6.310452534516048</v>
      </c>
      <c r="H274">
        <v>1.3929781078818411E-3</v>
      </c>
      <c r="I274">
        <v>8.4406821526862314E-4</v>
      </c>
      <c r="J274">
        <v>0.3980794400455771</v>
      </c>
      <c r="K274">
        <v>14599.28681467515</v>
      </c>
      <c r="L274">
        <v>2.0327095956497041E-2</v>
      </c>
      <c r="M274">
        <v>8.8116502349797625E-6</v>
      </c>
      <c r="N274">
        <v>5.1775835463333313E-5</v>
      </c>
      <c r="O274">
        <v>1.0788928757941019E-6</v>
      </c>
      <c r="P274">
        <v>2.6463379283296678E-5</v>
      </c>
      <c r="Q274">
        <v>1.064079588851971E-4</v>
      </c>
      <c r="R274">
        <v>6.2584453920213196E-2</v>
      </c>
      <c r="S274">
        <v>120851.3480596864</v>
      </c>
      <c r="T274">
        <v>0.77594294187925483</v>
      </c>
      <c r="U274">
        <v>235735.75274586939</v>
      </c>
      <c r="V274">
        <v>121017.58456175421</v>
      </c>
      <c r="W274">
        <v>9.6939383651289679E-3</v>
      </c>
      <c r="X274">
        <v>5.0365644644787327E-3</v>
      </c>
      <c r="Y274">
        <v>1.3948444276657659E-2</v>
      </c>
      <c r="Z274">
        <v>1650.515961351188</v>
      </c>
      <c r="AA274">
        <v>5811.6759202506601</v>
      </c>
      <c r="AB274">
        <v>63550.236847223408</v>
      </c>
      <c r="AC274">
        <v>88757.314032434937</v>
      </c>
      <c r="AD274">
        <v>2165.275399285686</v>
      </c>
      <c r="AE274">
        <v>64143.278553579919</v>
      </c>
      <c r="AF274">
        <v>1</v>
      </c>
      <c r="AG274">
        <v>1.8142710315191611E-3</v>
      </c>
      <c r="AH274">
        <v>6885315.4462179411</v>
      </c>
      <c r="AI274">
        <v>2913610.768390825</v>
      </c>
      <c r="AJ274">
        <v>0.39565404954270073</v>
      </c>
      <c r="AK274">
        <v>1386.1263306521589</v>
      </c>
      <c r="AL274">
        <v>4.9054509217256079</v>
      </c>
      <c r="AM274">
        <v>2703.8137282157231</v>
      </c>
      <c r="AN274">
        <v>2.4339191367022062E-2</v>
      </c>
      <c r="AO274">
        <v>0.1048347160754028</v>
      </c>
      <c r="AP274">
        <v>2.3439013513902599E-2</v>
      </c>
      <c r="AQ274">
        <v>2.3439013513902599E-2</v>
      </c>
      <c r="AR274">
        <v>1</v>
      </c>
      <c r="AT274">
        <f>1.4*(AL274)^0.03*(Y274)^0.08-14*(H274)^0.15*(I274)^0.35*(AG274)^0.06</f>
        <v>0.74305928965836998</v>
      </c>
      <c r="AU274">
        <f>ABS(E274-AT274)</f>
        <v>2.7059289658370012E-2</v>
      </c>
    </row>
    <row r="275" spans="1:47" x14ac:dyDescent="0.3">
      <c r="A275" s="1">
        <v>273</v>
      </c>
      <c r="B275">
        <v>6</v>
      </c>
      <c r="C275">
        <v>144.06</v>
      </c>
      <c r="D275">
        <v>99</v>
      </c>
      <c r="E275">
        <v>0.83199999999999996</v>
      </c>
      <c r="F275">
        <v>31.8</v>
      </c>
      <c r="G275">
        <v>6.4978732578744367</v>
      </c>
      <c r="H275">
        <v>1.5067041710676739E-3</v>
      </c>
      <c r="I275">
        <v>4.0938314024330469E-4</v>
      </c>
      <c r="J275">
        <v>0.3922964534801735</v>
      </c>
      <c r="K275">
        <v>7942.349298161952</v>
      </c>
      <c r="L275">
        <v>1.353858268281256E-2</v>
      </c>
      <c r="M275">
        <v>5.3704483196949091E-6</v>
      </c>
      <c r="N275">
        <v>3.1661811991361858E-5</v>
      </c>
      <c r="O275">
        <v>7.1774871301955039E-7</v>
      </c>
      <c r="P275">
        <v>1.6203151735204039E-5</v>
      </c>
      <c r="Q275">
        <v>1.100368601991112E-4</v>
      </c>
      <c r="R275">
        <v>5.5272601640180309E-3</v>
      </c>
      <c r="S275">
        <v>24123.49603300948</v>
      </c>
      <c r="T275">
        <v>0.19583546499496979</v>
      </c>
      <c r="U275">
        <v>34849.262714106248</v>
      </c>
      <c r="V275">
        <v>24146.348421830091</v>
      </c>
      <c r="W275">
        <v>3.0566614229054032E-2</v>
      </c>
      <c r="X275">
        <v>5.6476046862405571E-3</v>
      </c>
      <c r="Y275">
        <v>1.834909411274601E-2</v>
      </c>
      <c r="Z275">
        <v>523.44691761090621</v>
      </c>
      <c r="AA275">
        <v>3115.7554619696789</v>
      </c>
      <c r="AB275">
        <v>35848.229296627811</v>
      </c>
      <c r="AC275">
        <v>43086.814058446893</v>
      </c>
      <c r="AD275">
        <v>640.98934848763122</v>
      </c>
      <c r="AE275">
        <v>36389.495064420582</v>
      </c>
      <c r="AF275">
        <v>1</v>
      </c>
      <c r="AG275">
        <v>2.3705486605216631E-3</v>
      </c>
      <c r="AH275">
        <v>7610854.3701089453</v>
      </c>
      <c r="AI275">
        <v>3450200.402890272</v>
      </c>
      <c r="AJ275">
        <v>3.6000777604214849E-2</v>
      </c>
      <c r="AK275">
        <v>372.46982599244541</v>
      </c>
      <c r="AL275">
        <v>1.275537755251376</v>
      </c>
      <c r="AM275">
        <v>538.07701841086907</v>
      </c>
      <c r="AN275">
        <v>1.5002716370608781E-2</v>
      </c>
      <c r="AO275">
        <v>8.135943495707891E-2</v>
      </c>
      <c r="AP275">
        <v>2.287188273485545E-2</v>
      </c>
      <c r="AQ275">
        <v>2.287188273485545E-2</v>
      </c>
      <c r="AR275">
        <v>1</v>
      </c>
      <c r="AT275">
        <f>1.4*(AL275)^0.03*(Y275)^0.08-14*(H275)^0.15*(I275)^0.35*(AG275)^0.06</f>
        <v>0.78456247329688455</v>
      </c>
      <c r="AU275">
        <f>ABS(E275-AT275)</f>
        <v>4.7437526703115407E-2</v>
      </c>
    </row>
    <row r="276" spans="1:47" x14ac:dyDescent="0.3">
      <c r="A276" s="1">
        <v>274</v>
      </c>
      <c r="B276">
        <v>6</v>
      </c>
      <c r="C276">
        <v>143.06</v>
      </c>
      <c r="D276">
        <v>150</v>
      </c>
      <c r="E276">
        <v>0.82699999999999996</v>
      </c>
      <c r="F276">
        <v>47.6</v>
      </c>
      <c r="G276">
        <v>6.4776161061145192</v>
      </c>
      <c r="H276">
        <v>1.4864387011358331E-3</v>
      </c>
      <c r="I276">
        <v>6.2168624830513588E-4</v>
      </c>
      <c r="J276">
        <v>0.39290938001333209</v>
      </c>
      <c r="K276">
        <v>11925.78468351497</v>
      </c>
      <c r="L276">
        <v>1.3741369569863819E-2</v>
      </c>
      <c r="M276">
        <v>5.4648702691111329E-6</v>
      </c>
      <c r="N276">
        <v>3.2153477194278967E-5</v>
      </c>
      <c r="O276">
        <v>7.2389997205268838E-7</v>
      </c>
      <c r="P276">
        <v>1.6452484008226968E-5</v>
      </c>
      <c r="Q276">
        <v>1.0976208805203419E-4</v>
      </c>
      <c r="R276">
        <v>1.3428398041339889E-2</v>
      </c>
      <c r="S276">
        <v>57617.291427611497</v>
      </c>
      <c r="T276">
        <v>0.44867513252497199</v>
      </c>
      <c r="U276">
        <v>84244.550863629847</v>
      </c>
      <c r="V276">
        <v>57670.594427496959</v>
      </c>
      <c r="W276">
        <v>1.973760796224365E-2</v>
      </c>
      <c r="X276">
        <v>5.200916955749077E-3</v>
      </c>
      <c r="Y276">
        <v>1.7852051113860689E-2</v>
      </c>
      <c r="Z276">
        <v>810.63521124781835</v>
      </c>
      <c r="AA276">
        <v>4685.7526661723596</v>
      </c>
      <c r="AB276">
        <v>54123.959657773659</v>
      </c>
      <c r="AC276">
        <v>65446.142270584838</v>
      </c>
      <c r="AD276">
        <v>999.4108088738634</v>
      </c>
      <c r="AE276">
        <v>54904.705581196489</v>
      </c>
      <c r="AF276">
        <v>1</v>
      </c>
      <c r="AG276">
        <v>2.307783639791268E-3</v>
      </c>
      <c r="AH276">
        <v>7537166.3422616031</v>
      </c>
      <c r="AI276">
        <v>3393224.332433016</v>
      </c>
      <c r="AJ276">
        <v>8.7185212037872689E-2</v>
      </c>
      <c r="AK276">
        <v>863.30956106750102</v>
      </c>
      <c r="AL276">
        <v>2.9130679955184822</v>
      </c>
      <c r="AM276">
        <v>1262.279507182034</v>
      </c>
      <c r="AN276">
        <v>1.5296587258561469E-2</v>
      </c>
      <c r="AO276">
        <v>8.2114563283937334E-2</v>
      </c>
      <c r="AP276">
        <v>1.957696833214851E-2</v>
      </c>
      <c r="AQ276">
        <v>1.957696833214851E-2</v>
      </c>
      <c r="AR276">
        <v>1</v>
      </c>
      <c r="AT276">
        <f>1.4*(AL276)^0.03*(Y276)^0.08-14*(H276)^0.15*(I276)^0.35*(AG276)^0.06</f>
        <v>0.77122492033505274</v>
      </c>
      <c r="AU276">
        <f>ABS(E276-AT276)</f>
        <v>5.5775079664947214E-2</v>
      </c>
    </row>
    <row r="277" spans="1:47" x14ac:dyDescent="0.3">
      <c r="A277" s="1">
        <v>275</v>
      </c>
      <c r="B277">
        <v>6</v>
      </c>
      <c r="C277">
        <v>144.06</v>
      </c>
      <c r="D277">
        <v>200</v>
      </c>
      <c r="E277">
        <v>0.76300000000000001</v>
      </c>
      <c r="F277">
        <v>59</v>
      </c>
      <c r="G277">
        <v>6.4978732578744367</v>
      </c>
      <c r="H277">
        <v>1.3837514250324349E-3</v>
      </c>
      <c r="I277">
        <v>8.27036646956171E-4</v>
      </c>
      <c r="J277">
        <v>0.3922964534801735</v>
      </c>
      <c r="K277">
        <v>16045.15009729687</v>
      </c>
      <c r="L277">
        <v>1.910748308182322E-2</v>
      </c>
      <c r="M277">
        <v>8.2493851663620887E-6</v>
      </c>
      <c r="N277">
        <v>4.3732706103101649E-5</v>
      </c>
      <c r="O277">
        <v>1.103891515850774E-6</v>
      </c>
      <c r="P277">
        <v>2.2443728400318271E-5</v>
      </c>
      <c r="Q277">
        <v>1.1493999559765979E-4</v>
      </c>
      <c r="R277">
        <v>4.4892897595357438E-2</v>
      </c>
      <c r="S277">
        <v>82800.369044009873</v>
      </c>
      <c r="T277">
        <v>0.79924687274755557</v>
      </c>
      <c r="U277">
        <v>142227.37563149171</v>
      </c>
      <c r="V277">
        <v>82921.501216274279</v>
      </c>
      <c r="W277">
        <v>1.0725399321890859E-2</v>
      </c>
      <c r="X277">
        <v>4.9923507177215484E-3</v>
      </c>
      <c r="Y277">
        <v>1.834909411274601E-2</v>
      </c>
      <c r="Z277">
        <v>1491.78594845821</v>
      </c>
      <c r="AA277">
        <v>6294.4554787266243</v>
      </c>
      <c r="AB277">
        <v>66414.624498171674</v>
      </c>
      <c r="AC277">
        <v>87044.068804943221</v>
      </c>
      <c r="AD277">
        <v>1826.773395762008</v>
      </c>
      <c r="AE277">
        <v>67417.406600021626</v>
      </c>
      <c r="AF277">
        <v>1</v>
      </c>
      <c r="AG277">
        <v>2.3705486605216631E-3</v>
      </c>
      <c r="AH277">
        <v>7610854.3701089453</v>
      </c>
      <c r="AI277">
        <v>3450200.402890272</v>
      </c>
      <c r="AJ277">
        <v>0.2924015107630426</v>
      </c>
      <c r="AK277">
        <v>1278.44815725431</v>
      </c>
      <c r="AL277">
        <v>5.2057453535409683</v>
      </c>
      <c r="AM277">
        <v>2196.008645692762</v>
      </c>
      <c r="AN277">
        <v>2.2105684446487011E-2</v>
      </c>
      <c r="AO277">
        <v>0.1009082907910136</v>
      </c>
      <c r="AP277">
        <v>2.2166771113570322E-2</v>
      </c>
      <c r="AQ277">
        <v>2.2166771113570322E-2</v>
      </c>
      <c r="AR277">
        <v>1</v>
      </c>
      <c r="AT277">
        <f>1.4*(AL277)^0.03*(Y277)^0.08-14*(H277)^0.15*(I277)^0.35*(AG277)^0.06</f>
        <v>0.7657158639898991</v>
      </c>
      <c r="AU277">
        <f>ABS(E277-AT277)</f>
        <v>2.7158639898990922E-3</v>
      </c>
    </row>
    <row r="278" spans="1:47" x14ac:dyDescent="0.3">
      <c r="A278" s="1">
        <v>276</v>
      </c>
      <c r="B278">
        <v>6</v>
      </c>
      <c r="C278">
        <v>153.16999999999999</v>
      </c>
      <c r="D278">
        <v>100</v>
      </c>
      <c r="E278">
        <v>0.874</v>
      </c>
      <c r="F278">
        <v>33</v>
      </c>
      <c r="G278">
        <v>6.6940338105827122</v>
      </c>
      <c r="H278">
        <v>1.567998384922842E-3</v>
      </c>
      <c r="I278">
        <v>4.0644698708881127E-4</v>
      </c>
      <c r="J278">
        <v>0.38650583005908268</v>
      </c>
      <c r="K278">
        <v>8698.401393916165</v>
      </c>
      <c r="L278">
        <v>1.1661266584234879E-2</v>
      </c>
      <c r="M278">
        <v>4.5037341171113566E-6</v>
      </c>
      <c r="N278">
        <v>2.4106869409577509E-5</v>
      </c>
      <c r="O278">
        <v>6.5194444598482004E-7</v>
      </c>
      <c r="P278">
        <v>1.238707937221628E-5</v>
      </c>
      <c r="Q278">
        <v>1.1805791210086901E-4</v>
      </c>
      <c r="R278">
        <v>3.231031007843623E-3</v>
      </c>
      <c r="S278">
        <v>17099.726572413889</v>
      </c>
      <c r="T278">
        <v>0.20351669235598541</v>
      </c>
      <c r="U278">
        <v>22385.47430789013</v>
      </c>
      <c r="V278">
        <v>17107.890715699341</v>
      </c>
      <c r="W278">
        <v>3.77706052095187E-2</v>
      </c>
      <c r="X278">
        <v>5.6062521527466139E-3</v>
      </c>
      <c r="Y278">
        <v>2.3463924461377988E-2</v>
      </c>
      <c r="Z278">
        <v>423.60983921877391</v>
      </c>
      <c r="AA278">
        <v>3361.9828509426488</v>
      </c>
      <c r="AB278">
        <v>37189.986665509081</v>
      </c>
      <c r="AC278">
        <v>42551.472157333032</v>
      </c>
      <c r="AD278">
        <v>489.0469647881477</v>
      </c>
      <c r="AE278">
        <v>38022.152680625302</v>
      </c>
      <c r="AF278">
        <v>1</v>
      </c>
      <c r="AG278">
        <v>3.0152051586796028E-3</v>
      </c>
      <c r="AH278">
        <v>8271639.2487565298</v>
      </c>
      <c r="AI278">
        <v>3995274.6997607579</v>
      </c>
      <c r="AJ278">
        <v>2.169404279930744E-2</v>
      </c>
      <c r="AK278">
        <v>346.18273138103979</v>
      </c>
      <c r="AL278">
        <v>1.366467800409892</v>
      </c>
      <c r="AM278">
        <v>453.19231312548078</v>
      </c>
      <c r="AN278">
        <v>1.2384074175420361E-2</v>
      </c>
      <c r="AO278">
        <v>7.4173289187245653E-2</v>
      </c>
      <c r="AP278">
        <v>2.054746287774073E-2</v>
      </c>
      <c r="AQ278">
        <v>2.054746287774073E-2</v>
      </c>
      <c r="AR278">
        <v>1</v>
      </c>
      <c r="AT278">
        <f>1.4*(AL278)^0.03*(Y278)^0.08-14*(H278)^0.15*(I278)^0.35*(AG278)^0.06</f>
        <v>0.80274193675647409</v>
      </c>
      <c r="AU278">
        <f>ABS(E278-AT278)</f>
        <v>7.1258063243525904E-2</v>
      </c>
    </row>
    <row r="279" spans="1:47" x14ac:dyDescent="0.3">
      <c r="A279" s="1">
        <v>277</v>
      </c>
      <c r="B279">
        <v>6</v>
      </c>
      <c r="C279">
        <v>152.06</v>
      </c>
      <c r="D279">
        <v>149</v>
      </c>
      <c r="E279">
        <v>0.84599999999999997</v>
      </c>
      <c r="F279">
        <v>41.8</v>
      </c>
      <c r="G279">
        <v>6.6693902980646271</v>
      </c>
      <c r="H279">
        <v>1.330790774595307E-3</v>
      </c>
      <c r="I279">
        <v>6.066779512145466E-4</v>
      </c>
      <c r="J279">
        <v>0.38721924451096001</v>
      </c>
      <c r="K279">
        <v>12835.970517932041</v>
      </c>
      <c r="L279">
        <v>1.385361595791205E-2</v>
      </c>
      <c r="M279">
        <v>5.5755592525718036E-6</v>
      </c>
      <c r="N279">
        <v>2.8983061919695801E-5</v>
      </c>
      <c r="O279">
        <v>7.9975359503947636E-7</v>
      </c>
      <c r="P279">
        <v>1.490249480604944E-5</v>
      </c>
      <c r="Q279">
        <v>1.190587870837989E-4</v>
      </c>
      <c r="R279">
        <v>1.0691158301091221E-2</v>
      </c>
      <c r="S279">
        <v>37579.639760310507</v>
      </c>
      <c r="T279">
        <v>0.45079938864442631</v>
      </c>
      <c r="U279">
        <v>52506.356935307464</v>
      </c>
      <c r="V279">
        <v>37619.293955203793</v>
      </c>
      <c r="W279">
        <v>2.0903240514068389E-2</v>
      </c>
      <c r="X279">
        <v>5.2074852033708284E-3</v>
      </c>
      <c r="Y279">
        <v>2.278996413577055E-2</v>
      </c>
      <c r="Z279">
        <v>765.43156020386459</v>
      </c>
      <c r="AA279">
        <v>4970.334806518601</v>
      </c>
      <c r="AB279">
        <v>53783.484460723848</v>
      </c>
      <c r="AC279">
        <v>63573.85870061921</v>
      </c>
      <c r="AD279">
        <v>889.77309989028242</v>
      </c>
      <c r="AE279">
        <v>54933.770456674923</v>
      </c>
      <c r="AF279">
        <v>1</v>
      </c>
      <c r="AG279">
        <v>2.9301220856818161E-3</v>
      </c>
      <c r="AH279">
        <v>8192707.1794321472</v>
      </c>
      <c r="AI279">
        <v>3927344.5576359741</v>
      </c>
      <c r="AJ279">
        <v>7.1513049413872931E-2</v>
      </c>
      <c r="AK279">
        <v>736.54428794965077</v>
      </c>
      <c r="AL279">
        <v>3.015392537269054</v>
      </c>
      <c r="AM279">
        <v>1029.101330625067</v>
      </c>
      <c r="AN279">
        <v>1.5075352394282201E-2</v>
      </c>
      <c r="AO279">
        <v>8.2597043227334868E-2</v>
      </c>
      <c r="AP279">
        <v>1.9741766107696439E-2</v>
      </c>
      <c r="AQ279">
        <v>1.9741766107696439E-2</v>
      </c>
      <c r="AR279">
        <v>1</v>
      </c>
      <c r="AT279">
        <f>1.4*(AL279)^0.03*(Y279)^0.08-14*(H279)^0.15*(I279)^0.35*(AG279)^0.06</f>
        <v>0.79597307810688056</v>
      </c>
      <c r="AU279">
        <f>ABS(E279-AT279)</f>
        <v>5.0026921893119414E-2</v>
      </c>
    </row>
    <row r="280" spans="1:47" x14ac:dyDescent="0.3">
      <c r="A280" s="1">
        <v>278</v>
      </c>
      <c r="B280">
        <v>6</v>
      </c>
      <c r="C280">
        <v>151.97999999999999</v>
      </c>
      <c r="D280">
        <v>150</v>
      </c>
      <c r="E280">
        <v>0.80400000000000005</v>
      </c>
      <c r="F280">
        <v>41.8</v>
      </c>
      <c r="G280">
        <v>6.6676253112001387</v>
      </c>
      <c r="H280">
        <v>1.32176416159515E-3</v>
      </c>
      <c r="I280">
        <v>6.1082887451651064E-4</v>
      </c>
      <c r="J280">
        <v>0.38727049151616721</v>
      </c>
      <c r="K280">
        <v>12913.12311290278</v>
      </c>
      <c r="L280">
        <v>1.7482120648436409E-2</v>
      </c>
      <c r="M280">
        <v>7.4495622627397396E-6</v>
      </c>
      <c r="N280">
        <v>3.6844393139003782E-5</v>
      </c>
      <c r="O280">
        <v>1.0686817180973749E-6</v>
      </c>
      <c r="P280">
        <v>1.8974427104786811E-5</v>
      </c>
      <c r="Q280">
        <v>1.214547789257801E-4</v>
      </c>
      <c r="R280">
        <v>1.7548275494986231E-2</v>
      </c>
      <c r="S280">
        <v>34534.885359799307</v>
      </c>
      <c r="T280">
        <v>0.45679600934470632</v>
      </c>
      <c r="U280">
        <v>53425.171035059939</v>
      </c>
      <c r="V280">
        <v>34583.975365844417</v>
      </c>
      <c r="W280">
        <v>1.6323685279822111E-2</v>
      </c>
      <c r="X280">
        <v>5.2535507780211779E-3</v>
      </c>
      <c r="Y280">
        <v>2.274203545628755E-2</v>
      </c>
      <c r="Z280">
        <v>980.17082084875653</v>
      </c>
      <c r="AA280">
        <v>5000.8715349426366</v>
      </c>
      <c r="AB280">
        <v>51466.482480108527</v>
      </c>
      <c r="AC280">
        <v>64013.037910582752</v>
      </c>
      <c r="AD280">
        <v>1139.962288515112</v>
      </c>
      <c r="AE280">
        <v>52563.61813370054</v>
      </c>
      <c r="AF280">
        <v>1</v>
      </c>
      <c r="AG280">
        <v>2.9240728608663611E-3</v>
      </c>
      <c r="AH280">
        <v>8187025.4396552173</v>
      </c>
      <c r="AI280">
        <v>3922471.6183189652</v>
      </c>
      <c r="AJ280">
        <v>0.1173484613092621</v>
      </c>
      <c r="AK280">
        <v>675.28820514716722</v>
      </c>
      <c r="AL280">
        <v>3.054676731290666</v>
      </c>
      <c r="AM280">
        <v>1044.665053382291</v>
      </c>
      <c r="AN280">
        <v>1.9589185975056728E-2</v>
      </c>
      <c r="AO280">
        <v>9.552245514730269E-2</v>
      </c>
      <c r="AP280">
        <v>2.3236823378958521E-2</v>
      </c>
      <c r="AQ280">
        <v>2.3236823378958521E-2</v>
      </c>
      <c r="AR280">
        <v>1</v>
      </c>
      <c r="AT280">
        <f>1.4*(AL280)^0.03*(Y280)^0.08-14*(H280)^0.15*(I280)^0.35*(AG280)^0.06</f>
        <v>0.79586857039625425</v>
      </c>
      <c r="AU280">
        <f>ABS(E280-AT280)</f>
        <v>8.1314296037457989E-3</v>
      </c>
    </row>
    <row r="281" spans="1:47" x14ac:dyDescent="0.3">
      <c r="A281" s="1">
        <v>279</v>
      </c>
      <c r="B281">
        <v>6</v>
      </c>
      <c r="C281">
        <v>151.97999999999999</v>
      </c>
      <c r="D281">
        <v>150</v>
      </c>
      <c r="E281">
        <v>0.82199999999999995</v>
      </c>
      <c r="F281">
        <v>44.6</v>
      </c>
      <c r="G281">
        <v>6.6676253112001387</v>
      </c>
      <c r="H281">
        <v>1.4103033877307101E-3</v>
      </c>
      <c r="I281">
        <v>6.1082887451651064E-4</v>
      </c>
      <c r="J281">
        <v>0.38727049151616721</v>
      </c>
      <c r="K281">
        <v>12913.12311290278</v>
      </c>
      <c r="L281">
        <v>1.5901300424351329E-2</v>
      </c>
      <c r="M281">
        <v>6.6200236737143926E-6</v>
      </c>
      <c r="N281">
        <v>3.3471876174281381E-5</v>
      </c>
      <c r="O281">
        <v>9.4934150101688713E-7</v>
      </c>
      <c r="P281">
        <v>1.722538424478959E-5</v>
      </c>
      <c r="Q281">
        <v>1.20372599424484E-4</v>
      </c>
      <c r="R281">
        <v>1.447312476007768E-2</v>
      </c>
      <c r="S281">
        <v>36098.533265653437</v>
      </c>
      <c r="T281">
        <v>0.45679600934470632</v>
      </c>
      <c r="U281">
        <v>53425.171035059939</v>
      </c>
      <c r="V281">
        <v>36144.0922854374</v>
      </c>
      <c r="W281">
        <v>1.7974395027219842E-2</v>
      </c>
      <c r="X281">
        <v>5.2303383051652674E-3</v>
      </c>
      <c r="Y281">
        <v>2.274203545628755E-2</v>
      </c>
      <c r="Z281">
        <v>890.1551332197896</v>
      </c>
      <c r="AA281">
        <v>5000.8715349426366</v>
      </c>
      <c r="AB281">
        <v>52618.717162499022</v>
      </c>
      <c r="AC281">
        <v>64013.037910582752</v>
      </c>
      <c r="AD281">
        <v>1035.2718742637251</v>
      </c>
      <c r="AE281">
        <v>53740.415554604282</v>
      </c>
      <c r="AF281">
        <v>1</v>
      </c>
      <c r="AG281">
        <v>2.9240728608663611E-3</v>
      </c>
      <c r="AH281">
        <v>8187025.4396552173</v>
      </c>
      <c r="AI281">
        <v>3922471.6183189652</v>
      </c>
      <c r="AJ281">
        <v>9.6784377554213513E-2</v>
      </c>
      <c r="AK281">
        <v>705.86346192955989</v>
      </c>
      <c r="AL281">
        <v>3.054676731290666</v>
      </c>
      <c r="AM281">
        <v>1044.665053382291</v>
      </c>
      <c r="AN281">
        <v>1.760798806969379E-2</v>
      </c>
      <c r="AO281">
        <v>9.0028405290376423E-2</v>
      </c>
      <c r="AP281">
        <v>2.17072361312542E-2</v>
      </c>
      <c r="AQ281">
        <v>2.17072361312542E-2</v>
      </c>
      <c r="AR281">
        <v>1</v>
      </c>
      <c r="AT281">
        <f>1.4*(AL281)^0.03*(Y281)^0.08-14*(H281)^0.15*(I281)^0.35*(AG281)^0.06</f>
        <v>0.79319332562509748</v>
      </c>
      <c r="AU281">
        <f>ABS(E281-AT281)</f>
        <v>2.8806674374902475E-2</v>
      </c>
    </row>
    <row r="282" spans="1:47" x14ac:dyDescent="0.3">
      <c r="A282" s="1">
        <v>280</v>
      </c>
      <c r="B282">
        <v>6</v>
      </c>
      <c r="C282">
        <v>152.5</v>
      </c>
      <c r="D282">
        <v>149</v>
      </c>
      <c r="E282">
        <v>0.79200000000000004</v>
      </c>
      <c r="F282">
        <v>47</v>
      </c>
      <c r="G282">
        <v>6.6791245217523958</v>
      </c>
      <c r="H282">
        <v>1.497311164767968E-3</v>
      </c>
      <c r="I282">
        <v>6.0624829555277105E-4</v>
      </c>
      <c r="J282">
        <v>0.38693697300382429</v>
      </c>
      <c r="K282">
        <v>12885.233665041569</v>
      </c>
      <c r="L282">
        <v>1.8680117554283449E-2</v>
      </c>
      <c r="M282">
        <v>8.0952318724016872E-6</v>
      </c>
      <c r="N282">
        <v>3.9131298697761222E-5</v>
      </c>
      <c r="O282">
        <v>1.166854594629174E-6</v>
      </c>
      <c r="P282">
        <v>2.0169230331788411E-5</v>
      </c>
      <c r="Q282">
        <v>1.2279690497319631E-4</v>
      </c>
      <c r="R282">
        <v>1.9520961586637391E-2</v>
      </c>
      <c r="S282">
        <v>32224.676869893461</v>
      </c>
      <c r="T282">
        <v>0.45120565797516182</v>
      </c>
      <c r="U282">
        <v>51373.388031025941</v>
      </c>
      <c r="V282">
        <v>32271.49341870649</v>
      </c>
      <c r="W282">
        <v>1.542851472137279E-2</v>
      </c>
      <c r="X282">
        <v>5.2777698738362888E-3</v>
      </c>
      <c r="Y282">
        <v>2.305510751016198E-2</v>
      </c>
      <c r="Z282">
        <v>1037.0408486460169</v>
      </c>
      <c r="AA282">
        <v>4985.7733107981594</v>
      </c>
      <c r="AB282">
        <v>50296.400951797768</v>
      </c>
      <c r="AC282">
        <v>63505.556757320403</v>
      </c>
      <c r="AD282">
        <v>1202.2165078143801</v>
      </c>
      <c r="AE282">
        <v>51391.602714029243</v>
      </c>
      <c r="AF282">
        <v>1</v>
      </c>
      <c r="AG282">
        <v>2.9635902987067849E-3</v>
      </c>
      <c r="AH282">
        <v>8223979.0979571827</v>
      </c>
      <c r="AI282">
        <v>3954199.3567267112</v>
      </c>
      <c r="AJ282">
        <v>0.13077048335733141</v>
      </c>
      <c r="AK282">
        <v>639.75731127479457</v>
      </c>
      <c r="AL282">
        <v>3.02261657168388</v>
      </c>
      <c r="AM282">
        <v>1019.91715015495</v>
      </c>
      <c r="AN282">
        <v>2.107760882181536E-2</v>
      </c>
      <c r="AO282">
        <v>9.9567535736505536E-2</v>
      </c>
      <c r="AP282">
        <v>2.4444663898817699E-2</v>
      </c>
      <c r="AQ282">
        <v>2.4444663898817699E-2</v>
      </c>
      <c r="AR282">
        <v>1</v>
      </c>
      <c r="AT282">
        <f>1.4*(AL282)^0.03*(Y282)^0.08-14*(H282)^0.15*(I282)^0.35*(AG282)^0.06</f>
        <v>0.79204135436018297</v>
      </c>
      <c r="AU282">
        <f>ABS(E282-AT282)</f>
        <v>4.1354360182932481E-5</v>
      </c>
    </row>
    <row r="283" spans="1:47" x14ac:dyDescent="0.3">
      <c r="A283" s="1">
        <v>281</v>
      </c>
      <c r="B283">
        <v>6</v>
      </c>
      <c r="C283">
        <v>153.02000000000001</v>
      </c>
      <c r="D283">
        <v>150</v>
      </c>
      <c r="E283">
        <v>0.76900000000000002</v>
      </c>
      <c r="F283">
        <v>48.3</v>
      </c>
      <c r="G283">
        <v>6.6906868535855546</v>
      </c>
      <c r="H283">
        <v>1.529644906262144E-3</v>
      </c>
      <c r="I283">
        <v>6.0981388686926819E-4</v>
      </c>
      <c r="J283">
        <v>0.38660249103581212</v>
      </c>
      <c r="K283">
        <v>13030.57480204991</v>
      </c>
      <c r="L283">
        <v>2.0939588424365791E-2</v>
      </c>
      <c r="M283">
        <v>9.3372130261745173E-6</v>
      </c>
      <c r="N283">
        <v>4.3472740163222338E-5</v>
      </c>
      <c r="O283">
        <v>1.3526657867715121E-6</v>
      </c>
      <c r="P283">
        <v>2.2437529167476882E-5</v>
      </c>
      <c r="Q283">
        <v>1.2489105782347219E-4</v>
      </c>
      <c r="R283">
        <v>2.4427126768752298E-2</v>
      </c>
      <c r="S283">
        <v>30007.000779402959</v>
      </c>
      <c r="T283">
        <v>0.45777115812582791</v>
      </c>
      <c r="U283">
        <v>50742.27211365469</v>
      </c>
      <c r="V283">
        <v>30051.72616025362</v>
      </c>
      <c r="W283">
        <v>1.37492744518027E-2</v>
      </c>
      <c r="X283">
        <v>5.303219048709641E-3</v>
      </c>
      <c r="Y283">
        <v>2.3371858770335551E-2</v>
      </c>
      <c r="Z283">
        <v>1163.697768641327</v>
      </c>
      <c r="AA283">
        <v>5037.6526781009816</v>
      </c>
      <c r="AB283">
        <v>49101.112094827411</v>
      </c>
      <c r="AC283">
        <v>63850.600903546692</v>
      </c>
      <c r="AD283">
        <v>1344.7072467933251</v>
      </c>
      <c r="AE283">
        <v>50193.137960411033</v>
      </c>
      <c r="AF283">
        <v>1</v>
      </c>
      <c r="AG283">
        <v>3.0035803765035771E-3</v>
      </c>
      <c r="AH283">
        <v>8260967.4633089388</v>
      </c>
      <c r="AI283">
        <v>3986058.830139746</v>
      </c>
      <c r="AJ283">
        <v>0.16392662272977651</v>
      </c>
      <c r="AK283">
        <v>604.83783900005369</v>
      </c>
      <c r="AL283">
        <v>3.0720305603301381</v>
      </c>
      <c r="AM283">
        <v>1022.789529576779</v>
      </c>
      <c r="AN283">
        <v>2.3934831913661969E-2</v>
      </c>
      <c r="AO283">
        <v>0.10693769842690989</v>
      </c>
      <c r="AP283">
        <v>2.6507903248255232E-2</v>
      </c>
      <c r="AQ283">
        <v>2.6507903248255232E-2</v>
      </c>
      <c r="AR283">
        <v>1</v>
      </c>
      <c r="AT283">
        <f>1.4*(AL283)^0.03*(Y283)^0.08-14*(H283)^0.15*(I283)^0.35*(AG283)^0.06</f>
        <v>0.7920393667840957</v>
      </c>
      <c r="AU283">
        <f>ABS(E283-AT283)</f>
        <v>2.3039366784095683E-2</v>
      </c>
    </row>
    <row r="284" spans="1:47" x14ac:dyDescent="0.3">
      <c r="A284" s="1">
        <v>282</v>
      </c>
      <c r="B284">
        <v>6</v>
      </c>
      <c r="C284">
        <v>152.36000000000001</v>
      </c>
      <c r="D284">
        <v>201</v>
      </c>
      <c r="E284">
        <v>0.80100000000000005</v>
      </c>
      <c r="F284">
        <v>53.1</v>
      </c>
      <c r="G284">
        <v>6.6760223555963298</v>
      </c>
      <c r="H284">
        <v>1.2537455473028631E-3</v>
      </c>
      <c r="I284">
        <v>8.1800844357261067E-4</v>
      </c>
      <c r="J284">
        <v>0.38702686211061382</v>
      </c>
      <c r="K284">
        <v>17360.9192909716</v>
      </c>
      <c r="L284">
        <v>1.783615253656988E-2</v>
      </c>
      <c r="M284">
        <v>7.6411583613286147E-6</v>
      </c>
      <c r="N284">
        <v>3.7135909091355671E-5</v>
      </c>
      <c r="O284">
        <v>1.099857949459882E-6</v>
      </c>
      <c r="P284">
        <v>1.9136035496025381E-5</v>
      </c>
      <c r="Q284">
        <v>1.224876101359607E-4</v>
      </c>
      <c r="R284">
        <v>3.2506907579023733E-2</v>
      </c>
      <c r="S284">
        <v>60399.816278373291</v>
      </c>
      <c r="T284">
        <v>0.82086077571333427</v>
      </c>
      <c r="U284">
        <v>94139.21779793562</v>
      </c>
      <c r="V284">
        <v>60484.505719596244</v>
      </c>
      <c r="W284">
        <v>1.1966112437527919E-2</v>
      </c>
      <c r="X284">
        <v>4.9594933933546012E-3</v>
      </c>
      <c r="Y284">
        <v>2.2970460295502589E-2</v>
      </c>
      <c r="Z284">
        <v>1337.1092811915321</v>
      </c>
      <c r="AA284">
        <v>6719.1421165403617</v>
      </c>
      <c r="AB284">
        <v>68643.999279539246</v>
      </c>
      <c r="AC284">
        <v>85697.876753482196</v>
      </c>
      <c r="AD284">
        <v>1551.4255579641431</v>
      </c>
      <c r="AE284">
        <v>70130.211179128237</v>
      </c>
      <c r="AF284">
        <v>1</v>
      </c>
      <c r="AG284">
        <v>2.9529048907494218E-3</v>
      </c>
      <c r="AH284">
        <v>8214025.379976335</v>
      </c>
      <c r="AI284">
        <v>3945644.6509482008</v>
      </c>
      <c r="AJ284">
        <v>0.21765956971680131</v>
      </c>
      <c r="AK284">
        <v>1194.2278268665209</v>
      </c>
      <c r="AL284">
        <v>5.496314984894358</v>
      </c>
      <c r="AM284">
        <v>1861.3247592608509</v>
      </c>
      <c r="AN284">
        <v>2.0016533021639221E-2</v>
      </c>
      <c r="AO284">
        <v>9.673043197894822E-2</v>
      </c>
      <c r="AP284">
        <v>2.0970228923364202E-2</v>
      </c>
      <c r="AQ284">
        <v>2.0970228923364202E-2</v>
      </c>
      <c r="AR284">
        <v>1</v>
      </c>
      <c r="AT284">
        <f>1.4*(AL284)^0.03*(Y284)^0.08-14*(H284)^0.15*(I284)^0.35*(AG284)^0.06</f>
        <v>0.78850989636178692</v>
      </c>
      <c r="AU284">
        <f>ABS(E284-AT284)</f>
        <v>1.2490103638213124E-2</v>
      </c>
    </row>
    <row r="285" spans="1:47" x14ac:dyDescent="0.3">
      <c r="A285" s="1">
        <v>283</v>
      </c>
      <c r="B285">
        <v>6</v>
      </c>
      <c r="C285">
        <v>152.87</v>
      </c>
      <c r="D285">
        <v>199</v>
      </c>
      <c r="E285">
        <v>0.80100000000000005</v>
      </c>
      <c r="F285">
        <v>55</v>
      </c>
      <c r="G285">
        <v>6.6873451116450076</v>
      </c>
      <c r="H285">
        <v>1.312646137864804E-3</v>
      </c>
      <c r="I285">
        <v>8.0921107261619713E-4</v>
      </c>
      <c r="J285">
        <v>0.38669907378874963</v>
      </c>
      <c r="K285">
        <v>17264.66728800115</v>
      </c>
      <c r="L285">
        <v>1.7953822689689831E-2</v>
      </c>
      <c r="M285">
        <v>7.7086435137309055E-6</v>
      </c>
      <c r="N285">
        <v>3.7169516187752097E-5</v>
      </c>
      <c r="O285">
        <v>1.1145090645100499E-6</v>
      </c>
      <c r="P285">
        <v>1.9160183851022029E-5</v>
      </c>
      <c r="Q285">
        <v>1.230829281305251E-4</v>
      </c>
      <c r="R285">
        <v>3.1896587608797267E-2</v>
      </c>
      <c r="S285">
        <v>57727.289798162361</v>
      </c>
      <c r="T285">
        <v>0.8054490444382032</v>
      </c>
      <c r="U285">
        <v>89973.815187573535</v>
      </c>
      <c r="V285">
        <v>57799.042122754538</v>
      </c>
      <c r="W285">
        <v>1.204302425458811E-2</v>
      </c>
      <c r="X285">
        <v>4.9706609141393328E-3</v>
      </c>
      <c r="Y285">
        <v>2.3280105921949078E-2</v>
      </c>
      <c r="Z285">
        <v>1328.5699390586531</v>
      </c>
      <c r="AA285">
        <v>6676.2308495409688</v>
      </c>
      <c r="AB285">
        <v>67876.348371418339</v>
      </c>
      <c r="AC285">
        <v>84739.511075428629</v>
      </c>
      <c r="AD285">
        <v>1536.651129047526</v>
      </c>
      <c r="AE285">
        <v>69376.774328836575</v>
      </c>
      <c r="AF285">
        <v>1</v>
      </c>
      <c r="AG285">
        <v>2.9919957142782441E-3</v>
      </c>
      <c r="AH285">
        <v>8250295.9678450376</v>
      </c>
      <c r="AI285">
        <v>3976854.6020176369</v>
      </c>
      <c r="AJ285">
        <v>0.2139436075808262</v>
      </c>
      <c r="AK285">
        <v>1158.50317130043</v>
      </c>
      <c r="AL285">
        <v>5.4024799267903916</v>
      </c>
      <c r="AM285">
        <v>1805.6442731548591</v>
      </c>
      <c r="AN285">
        <v>2.0138839870239091E-2</v>
      </c>
      <c r="AO285">
        <v>9.7133283087587799E-2</v>
      </c>
      <c r="AP285">
        <v>2.115250252428208E-2</v>
      </c>
      <c r="AQ285">
        <v>2.115250252428208E-2</v>
      </c>
      <c r="AR285">
        <v>1</v>
      </c>
      <c r="AT285">
        <f>1.4*(AL285)^0.03*(Y285)^0.08-14*(H285)^0.15*(I285)^0.35*(AG285)^0.06</f>
        <v>0.78794091328391436</v>
      </c>
      <c r="AU285">
        <f>ABS(E285-AT285)</f>
        <v>1.3059086716085688E-2</v>
      </c>
    </row>
    <row r="286" spans="1:47" x14ac:dyDescent="0.3">
      <c r="A286" s="1">
        <v>284</v>
      </c>
      <c r="B286">
        <v>6</v>
      </c>
      <c r="C286">
        <v>152.13</v>
      </c>
      <c r="D286">
        <v>199</v>
      </c>
      <c r="E286">
        <v>0.79500000000000004</v>
      </c>
      <c r="F286">
        <v>57.5</v>
      </c>
      <c r="G286">
        <v>6.6709358925818636</v>
      </c>
      <c r="H286">
        <v>1.370815664846431E-3</v>
      </c>
      <c r="I286">
        <v>8.1016934993609813E-4</v>
      </c>
      <c r="J286">
        <v>0.38717438434285573</v>
      </c>
      <c r="K286">
        <v>17153.792269878431</v>
      </c>
      <c r="L286">
        <v>1.8320816263763119E-2</v>
      </c>
      <c r="M286">
        <v>7.8984845239684625E-6</v>
      </c>
      <c r="N286">
        <v>3.824749205461142E-5</v>
      </c>
      <c r="O286">
        <v>1.134767412216742E-6</v>
      </c>
      <c r="P286">
        <v>1.9710386308817501E-5</v>
      </c>
      <c r="Q286">
        <v>1.2257576858149609E-4</v>
      </c>
      <c r="R286">
        <v>3.3797674089177783E-2</v>
      </c>
      <c r="S286">
        <v>58989.078995083953</v>
      </c>
      <c r="T286">
        <v>0.80422781889774642</v>
      </c>
      <c r="U286">
        <v>93333.458320610633</v>
      </c>
      <c r="V286">
        <v>59077.196910734223</v>
      </c>
      <c r="W286">
        <v>1.1751663807630651E-2</v>
      </c>
      <c r="X286">
        <v>4.9763415847475312E-3</v>
      </c>
      <c r="Y286">
        <v>2.2831971832629139E-2</v>
      </c>
      <c r="Z286">
        <v>1361.5093370532611</v>
      </c>
      <c r="AA286">
        <v>6641.5089612354186</v>
      </c>
      <c r="AB286">
        <v>67489.815552885528</v>
      </c>
      <c r="AC286">
        <v>84892.849752057242</v>
      </c>
      <c r="AD286">
        <v>1581.99364301642</v>
      </c>
      <c r="AE286">
        <v>68937.379822444665</v>
      </c>
      <c r="AF286">
        <v>1</v>
      </c>
      <c r="AG286">
        <v>2.9354241758182821E-3</v>
      </c>
      <c r="AH286">
        <v>8197679.8576239254</v>
      </c>
      <c r="AI286">
        <v>3931610.803959487</v>
      </c>
      <c r="AJ286">
        <v>0.2261258925791354</v>
      </c>
      <c r="AK286">
        <v>1158.5264743843261</v>
      </c>
      <c r="AL286">
        <v>5.3807469977188687</v>
      </c>
      <c r="AM286">
        <v>1833.0390006476409</v>
      </c>
      <c r="AN286">
        <v>2.0641627071909009E-2</v>
      </c>
      <c r="AO286">
        <v>9.8362820717109584E-2</v>
      </c>
      <c r="AP286">
        <v>2.1469244075706832E-2</v>
      </c>
      <c r="AQ286">
        <v>2.1469244075706832E-2</v>
      </c>
      <c r="AR286">
        <v>1</v>
      </c>
      <c r="AT286">
        <f>1.4*(AL286)^0.03*(Y286)^0.08-14*(H286)^0.15*(I286)^0.35*(AG286)^0.06</f>
        <v>0.78436613939106692</v>
      </c>
      <c r="AU286">
        <f>ABS(E286-AT286)</f>
        <v>1.0633860608933121E-2</v>
      </c>
    </row>
    <row r="287" spans="1:47" x14ac:dyDescent="0.3">
      <c r="A287" s="1">
        <v>285</v>
      </c>
      <c r="B287">
        <v>6</v>
      </c>
      <c r="C287">
        <v>153.24</v>
      </c>
      <c r="D287">
        <v>201</v>
      </c>
      <c r="E287">
        <v>0.79600000000000004</v>
      </c>
      <c r="F287">
        <v>60.9</v>
      </c>
      <c r="G287">
        <v>6.6955975047990623</v>
      </c>
      <c r="H287">
        <v>1.4397868671474771E-3</v>
      </c>
      <c r="I287">
        <v>8.1686914478035937E-4</v>
      </c>
      <c r="J287">
        <v>0.38646069501165919</v>
      </c>
      <c r="K287">
        <v>17494.44383004689</v>
      </c>
      <c r="L287">
        <v>1.8493684363811349E-2</v>
      </c>
      <c r="M287">
        <v>8.0019633561737589E-6</v>
      </c>
      <c r="N287">
        <v>3.8108891190593573E-5</v>
      </c>
      <c r="O287">
        <v>1.1607775792952249E-6</v>
      </c>
      <c r="P287">
        <v>1.9653920153836711E-5</v>
      </c>
      <c r="Q287">
        <v>1.2385039565738519E-4</v>
      </c>
      <c r="R287">
        <v>3.4222767322360487E-2</v>
      </c>
      <c r="S287">
        <v>57106.018224742678</v>
      </c>
      <c r="T287">
        <v>0.82234638894561007</v>
      </c>
      <c r="U287">
        <v>90127.172017030302</v>
      </c>
      <c r="V287">
        <v>57169.87752318081</v>
      </c>
      <c r="W287">
        <v>1.1600703966964179E-2</v>
      </c>
      <c r="X287">
        <v>4.9678439004879936E-3</v>
      </c>
      <c r="Y287">
        <v>2.3506996055715809E-2</v>
      </c>
      <c r="Z287">
        <v>1379.22664396608</v>
      </c>
      <c r="AA287">
        <v>6760.9149214023564</v>
      </c>
      <c r="AB287">
        <v>68069.013012558833</v>
      </c>
      <c r="AC287">
        <v>85513.8354429131</v>
      </c>
      <c r="AD287">
        <v>1591.5936690134729</v>
      </c>
      <c r="AE287">
        <v>69596.457466022577</v>
      </c>
      <c r="AF287">
        <v>1</v>
      </c>
      <c r="AG287">
        <v>3.020643850930252E-3</v>
      </c>
      <c r="AH287">
        <v>8276619.2903763512</v>
      </c>
      <c r="AI287">
        <v>3999579.478853418</v>
      </c>
      <c r="AJ287">
        <v>0.22983612857943081</v>
      </c>
      <c r="AK287">
        <v>1158.4694233485229</v>
      </c>
      <c r="AL287">
        <v>5.522782789778713</v>
      </c>
      <c r="AM287">
        <v>1828.3462276023999</v>
      </c>
      <c r="AN287">
        <v>2.0801671925670569E-2</v>
      </c>
      <c r="AO287">
        <v>9.8951815938095961E-2</v>
      </c>
      <c r="AP287">
        <v>2.1524103057169421E-2</v>
      </c>
      <c r="AQ287">
        <v>2.1524103057169421E-2</v>
      </c>
      <c r="AR287">
        <v>1</v>
      </c>
      <c r="AT287">
        <f>1.4*(AL287)^0.03*(Y287)^0.08-14*(H287)^0.15*(I287)^0.35*(AG287)^0.06</f>
        <v>0.78410128619724273</v>
      </c>
      <c r="AU287">
        <f>ABS(E287-AT287)</f>
        <v>1.189871380275731E-2</v>
      </c>
    </row>
    <row r="288" spans="1:47" x14ac:dyDescent="0.3">
      <c r="A288" s="1">
        <v>286</v>
      </c>
      <c r="B288">
        <v>6</v>
      </c>
      <c r="C288">
        <v>152.43</v>
      </c>
      <c r="D288">
        <v>201</v>
      </c>
      <c r="E288">
        <v>0.77700000000000002</v>
      </c>
      <c r="F288">
        <v>62.5</v>
      </c>
      <c r="G288">
        <v>6.6775728661870772</v>
      </c>
      <c r="H288">
        <v>1.4758412387153759E-3</v>
      </c>
      <c r="I288">
        <v>8.1791655990942776E-4</v>
      </c>
      <c r="J288">
        <v>0.38698192631587458</v>
      </c>
      <c r="K288">
        <v>17371.503141062982</v>
      </c>
      <c r="L288">
        <v>2.0036599708946681E-2</v>
      </c>
      <c r="M288">
        <v>8.8325995512777985E-6</v>
      </c>
      <c r="N288">
        <v>4.1596415617615511E-5</v>
      </c>
      <c r="O288">
        <v>1.272772331886052E-6</v>
      </c>
      <c r="P288">
        <v>2.1457340135829449E-5</v>
      </c>
      <c r="Q288">
        <v>1.2409138642087631E-4</v>
      </c>
      <c r="R288">
        <v>4.0826440774149167E-2</v>
      </c>
      <c r="S288">
        <v>56637.756937238853</v>
      </c>
      <c r="T288">
        <v>0.82097851905626862</v>
      </c>
      <c r="U288">
        <v>93813.21244670848</v>
      </c>
      <c r="V288">
        <v>56729.213510746529</v>
      </c>
      <c r="W288">
        <v>1.0673012997284719E-2</v>
      </c>
      <c r="X288">
        <v>4.9899301920713441E-3</v>
      </c>
      <c r="Y288">
        <v>2.3012750664974581E-2</v>
      </c>
      <c r="Z288">
        <v>1499.1080779223721</v>
      </c>
      <c r="AA288">
        <v>6722.4577485308182</v>
      </c>
      <c r="AB288">
        <v>66575.863567220877</v>
      </c>
      <c r="AC288">
        <v>85683.22209423536</v>
      </c>
      <c r="AD288">
        <v>1738.634739091556</v>
      </c>
      <c r="AE288">
        <v>68021.419276139393</v>
      </c>
      <c r="AF288">
        <v>1</v>
      </c>
      <c r="AG288">
        <v>2.9582433238977178E-3</v>
      </c>
      <c r="AH288">
        <v>8219001.8860545289</v>
      </c>
      <c r="AI288">
        <v>3949920.8202145612</v>
      </c>
      <c r="AJ288">
        <v>0.2734304068119543</v>
      </c>
      <c r="AK288">
        <v>1122.1353063681011</v>
      </c>
      <c r="AL288">
        <v>5.4984095158148039</v>
      </c>
      <c r="AM288">
        <v>1858.673852619472</v>
      </c>
      <c r="AN288">
        <v>2.2811254885209711E-2</v>
      </c>
      <c r="AO288">
        <v>0.1040261972492522</v>
      </c>
      <c r="AP288">
        <v>2.2829535484909919E-2</v>
      </c>
      <c r="AQ288">
        <v>2.2829535484909919E-2</v>
      </c>
      <c r="AR288">
        <v>1</v>
      </c>
      <c r="AT288">
        <f>1.4*(AL288)^0.03*(Y288)^0.08-14*(H288)^0.15*(I288)^0.35*(AG288)^0.06</f>
        <v>0.78120739935288719</v>
      </c>
      <c r="AU288">
        <f>ABS(E288-AT288)</f>
        <v>4.2073993528871645E-3</v>
      </c>
    </row>
    <row r="289" spans="1:47" x14ac:dyDescent="0.3">
      <c r="A289" s="1">
        <v>287</v>
      </c>
      <c r="B289">
        <v>6</v>
      </c>
      <c r="C289">
        <v>153.09</v>
      </c>
      <c r="D289">
        <v>201</v>
      </c>
      <c r="E289">
        <v>0.77800000000000002</v>
      </c>
      <c r="F289">
        <v>65.2</v>
      </c>
      <c r="G289">
        <v>6.6922481186614604</v>
      </c>
      <c r="H289">
        <v>1.5411023869167781E-3</v>
      </c>
      <c r="I289">
        <v>8.1706079590188963E-4</v>
      </c>
      <c r="J289">
        <v>0.38655739227643998</v>
      </c>
      <c r="K289">
        <v>17471.614549697901</v>
      </c>
      <c r="L289">
        <v>2.011452657195327E-2</v>
      </c>
      <c r="M289">
        <v>8.8824177335719011E-6</v>
      </c>
      <c r="N289">
        <v>4.144771246524448E-5</v>
      </c>
      <c r="O289">
        <v>1.287309763297051E-6</v>
      </c>
      <c r="P289">
        <v>2.139007297230577E-5</v>
      </c>
      <c r="Q289">
        <v>1.248207167896628E-4</v>
      </c>
      <c r="R289">
        <v>4.0515998642633118E-2</v>
      </c>
      <c r="S289">
        <v>54958.559373618191</v>
      </c>
      <c r="T289">
        <v>0.82209233509116819</v>
      </c>
      <c r="U289">
        <v>90797.971487133604</v>
      </c>
      <c r="V289">
        <v>55033.733201854731</v>
      </c>
      <c r="W289">
        <v>1.0671365264949341E-2</v>
      </c>
      <c r="X289">
        <v>4.9902558004642746E-3</v>
      </c>
      <c r="Y289">
        <v>2.3414783710449898E-2</v>
      </c>
      <c r="Z289">
        <v>1499.339550540252</v>
      </c>
      <c r="AA289">
        <v>6753.7817591903258</v>
      </c>
      <c r="AB289">
        <v>66554.146412719085</v>
      </c>
      <c r="AC289">
        <v>85545.175337685185</v>
      </c>
      <c r="AD289">
        <v>1731.8067525543479</v>
      </c>
      <c r="AE289">
        <v>68038.543884719256</v>
      </c>
      <c r="AF289">
        <v>1</v>
      </c>
      <c r="AG289">
        <v>3.0090002683107781E-3</v>
      </c>
      <c r="AH289">
        <v>8265947.6419197842</v>
      </c>
      <c r="AI289">
        <v>3990358.1084965379</v>
      </c>
      <c r="AJ289">
        <v>0.27196144776113512</v>
      </c>
      <c r="AK289">
        <v>1110.039320855479</v>
      </c>
      <c r="AL289">
        <v>5.5182502995117124</v>
      </c>
      <c r="AM289">
        <v>1833.914857910466</v>
      </c>
      <c r="AN289">
        <v>2.2872413969456589E-2</v>
      </c>
      <c r="AO289">
        <v>0.1042850493428356</v>
      </c>
      <c r="AP289">
        <v>2.2889329938504972E-2</v>
      </c>
      <c r="AQ289">
        <v>2.2889329938504972E-2</v>
      </c>
      <c r="AR289">
        <v>1</v>
      </c>
      <c r="AT289">
        <f>1.4*(AL289)^0.03*(Y289)^0.08-14*(H289)^0.15*(I289)^0.35*(AG289)^0.06</f>
        <v>0.7806243685186316</v>
      </c>
      <c r="AU289">
        <f>ABS(E289-AT289)</f>
        <v>2.6243685186315702E-3</v>
      </c>
    </row>
    <row r="290" spans="1:47" x14ac:dyDescent="0.3">
      <c r="A290" s="1">
        <v>288</v>
      </c>
      <c r="B290">
        <v>6</v>
      </c>
      <c r="C290">
        <v>153.53</v>
      </c>
      <c r="D290">
        <v>150</v>
      </c>
      <c r="E290">
        <v>0.85</v>
      </c>
      <c r="F290">
        <v>48</v>
      </c>
      <c r="G290">
        <v>6.7020877016544009</v>
      </c>
      <c r="H290">
        <v>1.5213008715032491E-3</v>
      </c>
      <c r="I290">
        <v>6.0932973300636137E-4</v>
      </c>
      <c r="J290">
        <v>0.38627352844355328</v>
      </c>
      <c r="K290">
        <v>13088.54857817186</v>
      </c>
      <c r="L290">
        <v>1.3772351127586459E-2</v>
      </c>
      <c r="M290">
        <v>5.5446259870204353E-6</v>
      </c>
      <c r="N290">
        <v>2.828632737260395E-5</v>
      </c>
      <c r="O290">
        <v>8.0548897579413308E-7</v>
      </c>
      <c r="P290">
        <v>1.4556448196690661E-5</v>
      </c>
      <c r="Q290">
        <v>1.2054219662861959E-4</v>
      </c>
      <c r="R290">
        <v>1.031068520411664E-2</v>
      </c>
      <c r="S290">
        <v>35748.842243805593</v>
      </c>
      <c r="T290">
        <v>0.45825267573851719</v>
      </c>
      <c r="U290">
        <v>49479.366427412577</v>
      </c>
      <c r="V290">
        <v>35765.713382470771</v>
      </c>
      <c r="W290">
        <v>2.109804856456924E-2</v>
      </c>
      <c r="X290">
        <v>5.1993524006537558E-3</v>
      </c>
      <c r="Y290">
        <v>2.3686170075693749E-2</v>
      </c>
      <c r="Z290">
        <v>758.36397622429467</v>
      </c>
      <c r="AA290">
        <v>5055.7598414952963</v>
      </c>
      <c r="AB290">
        <v>54205.44181970715</v>
      </c>
      <c r="AC290">
        <v>63771.108023184883</v>
      </c>
      <c r="AD290">
        <v>873.56728063875846</v>
      </c>
      <c r="AE290">
        <v>55436.151355006717</v>
      </c>
      <c r="AF290">
        <v>1</v>
      </c>
      <c r="AG290">
        <v>3.043269684263745E-3</v>
      </c>
      <c r="AH290">
        <v>8297247.8899901537</v>
      </c>
      <c r="AI290">
        <v>4017441.4778375369</v>
      </c>
      <c r="AJ290">
        <v>6.9314057873158821E-2</v>
      </c>
      <c r="AK290">
        <v>731.3684440902457</v>
      </c>
      <c r="AL290">
        <v>3.0806247943626128</v>
      </c>
      <c r="AM290">
        <v>1012.274663100686</v>
      </c>
      <c r="AN290">
        <v>1.491966502801074E-2</v>
      </c>
      <c r="AO290">
        <v>8.2304797372055358E-2</v>
      </c>
      <c r="AP290">
        <v>1.961051820958138E-2</v>
      </c>
      <c r="AQ290">
        <v>1.961051820958138E-2</v>
      </c>
      <c r="AR290">
        <v>1</v>
      </c>
      <c r="AT290">
        <f>1.4*(AL290)^0.03*(Y290)^0.08-14*(H290)^0.15*(I290)^0.35*(AG290)^0.06</f>
        <v>0.79336274962198927</v>
      </c>
      <c r="AU290">
        <f>ABS(E290-AT290)</f>
        <v>5.6637250378010706E-2</v>
      </c>
    </row>
    <row r="291" spans="1:47" x14ac:dyDescent="0.3">
      <c r="A291" s="1">
        <v>289</v>
      </c>
      <c r="B291">
        <v>6</v>
      </c>
      <c r="C291">
        <v>159.41</v>
      </c>
      <c r="D291">
        <v>102</v>
      </c>
      <c r="E291">
        <v>0.77400000000000002</v>
      </c>
      <c r="F291">
        <v>30</v>
      </c>
      <c r="G291">
        <v>6.8375799623844378</v>
      </c>
      <c r="H291">
        <v>1.410947319826734E-3</v>
      </c>
      <c r="I291">
        <v>4.1127137595265529E-4</v>
      </c>
      <c r="J291">
        <v>0.3824272150855258</v>
      </c>
      <c r="K291">
        <v>9359.2677351651564</v>
      </c>
      <c r="L291">
        <v>2.221363792771364E-2</v>
      </c>
      <c r="M291">
        <v>1.0112145841328251E-5</v>
      </c>
      <c r="N291">
        <v>4.3732481618069089E-5</v>
      </c>
      <c r="O291">
        <v>1.5470338329898191E-6</v>
      </c>
      <c r="P291">
        <v>2.266466294247071E-5</v>
      </c>
      <c r="Q291">
        <v>1.3135376571309079E-4</v>
      </c>
      <c r="R291">
        <v>1.095707729890452E-2</v>
      </c>
      <c r="S291">
        <v>10272.045737938561</v>
      </c>
      <c r="T291">
        <v>0.21452496865268461</v>
      </c>
      <c r="U291">
        <v>17146.481811887901</v>
      </c>
      <c r="V291">
        <v>10306.297032335569</v>
      </c>
      <c r="W291">
        <v>1.977975379846927E-2</v>
      </c>
      <c r="X291">
        <v>5.7387914586928901E-3</v>
      </c>
      <c r="Y291">
        <v>2.759529126174488E-2</v>
      </c>
      <c r="Z291">
        <v>808.90794511498007</v>
      </c>
      <c r="AA291">
        <v>3579.238695199027</v>
      </c>
      <c r="AB291">
        <v>33089.251414840779</v>
      </c>
      <c r="AC291">
        <v>42750.970820207724</v>
      </c>
      <c r="AD291">
        <v>899.86110296689401</v>
      </c>
      <c r="AE291">
        <v>34036.095313519327</v>
      </c>
      <c r="AF291">
        <v>1</v>
      </c>
      <c r="AG291">
        <v>3.537133178902327E-3</v>
      </c>
      <c r="AH291">
        <v>8702863.6187193859</v>
      </c>
      <c r="AI291">
        <v>4391614.6872398416</v>
      </c>
      <c r="AJ291">
        <v>7.5185834495062859E-2</v>
      </c>
      <c r="AK291">
        <v>249.3157157835021</v>
      </c>
      <c r="AL291">
        <v>1.472038423037491</v>
      </c>
      <c r="AM291">
        <v>416.16709029155248</v>
      </c>
      <c r="AN291">
        <v>2.5169348178530299E-2</v>
      </c>
      <c r="AO291">
        <v>0.1110675277444259</v>
      </c>
      <c r="AP291">
        <v>3.2239879033804618E-2</v>
      </c>
      <c r="AQ291">
        <v>3.2239879033804618E-2</v>
      </c>
      <c r="AR291">
        <v>1</v>
      </c>
      <c r="AT291">
        <f>1.4*(AL291)^0.03*(Y291)^0.08-14*(H291)^0.15*(I291)^0.35*(AG291)^0.06</f>
        <v>0.81929816263621968</v>
      </c>
      <c r="AU291">
        <f>ABS(E291-AT291)</f>
        <v>4.5298162636219663E-2</v>
      </c>
    </row>
    <row r="292" spans="1:47" x14ac:dyDescent="0.3">
      <c r="A292" s="1">
        <v>290</v>
      </c>
      <c r="B292">
        <v>6</v>
      </c>
      <c r="C292">
        <v>159.02000000000001</v>
      </c>
      <c r="D292">
        <v>150</v>
      </c>
      <c r="E292">
        <v>0.875</v>
      </c>
      <c r="F292">
        <v>48.7</v>
      </c>
      <c r="G292">
        <v>6.8283691579272618</v>
      </c>
      <c r="H292">
        <v>1.556552847092614E-3</v>
      </c>
      <c r="I292">
        <v>6.0503494170999141E-4</v>
      </c>
      <c r="J292">
        <v>0.3826850566836964</v>
      </c>
      <c r="K292">
        <v>13718.89963528501</v>
      </c>
      <c r="L292">
        <v>1.247652727197828E-2</v>
      </c>
      <c r="M292">
        <v>4.9289808791119773E-6</v>
      </c>
      <c r="N292">
        <v>2.3779199595818311E-5</v>
      </c>
      <c r="O292">
        <v>7.5003790241845447E-7</v>
      </c>
      <c r="P292">
        <v>1.227201488946972E-5</v>
      </c>
      <c r="Q292">
        <v>1.2554029073600921E-4</v>
      </c>
      <c r="R292">
        <v>7.2430353664185423E-3</v>
      </c>
      <c r="S292">
        <v>28935.305818303481</v>
      </c>
      <c r="T292">
        <v>0.46355426345078671</v>
      </c>
      <c r="U292">
        <v>37793.052497375968</v>
      </c>
      <c r="V292">
        <v>28976.480678004409</v>
      </c>
      <c r="W292">
        <v>2.438086932546845E-2</v>
      </c>
      <c r="X292">
        <v>5.1830769450725419E-3</v>
      </c>
      <c r="Y292">
        <v>2.7319030839043291E-2</v>
      </c>
      <c r="Z292">
        <v>656.25223557087327</v>
      </c>
      <c r="AA292">
        <v>5250.0178845669861</v>
      </c>
      <c r="AB292">
        <v>55061.859955232198</v>
      </c>
      <c r="AC292">
        <v>62927.839948836801</v>
      </c>
      <c r="AD292">
        <v>731.64414828990232</v>
      </c>
      <c r="AE292">
        <v>56614.154464134241</v>
      </c>
      <c r="AF292">
        <v>1</v>
      </c>
      <c r="AG292">
        <v>3.5022271020959499E-3</v>
      </c>
      <c r="AH292">
        <v>8677214.3600979876</v>
      </c>
      <c r="AI292">
        <v>4366050.0915004443</v>
      </c>
      <c r="AJ292">
        <v>4.9631941636959359E-2</v>
      </c>
      <c r="AK292">
        <v>694.40532247482452</v>
      </c>
      <c r="AL292">
        <v>3.176444264765399</v>
      </c>
      <c r="AM292">
        <v>906.97838037528106</v>
      </c>
      <c r="AN292">
        <v>1.316594754300314E-2</v>
      </c>
      <c r="AO292">
        <v>7.7439787586651113E-2</v>
      </c>
      <c r="AP292">
        <v>1.8336011705718899E-2</v>
      </c>
      <c r="AQ292">
        <v>1.8336011705718899E-2</v>
      </c>
      <c r="AR292">
        <v>1</v>
      </c>
      <c r="AT292">
        <f>1.4*(AL292)^0.03*(Y292)^0.08-14*(H292)^0.15*(I292)^0.35*(AG292)^0.06</f>
        <v>0.80404272993616877</v>
      </c>
      <c r="AU292">
        <f>ABS(E292-AT292)</f>
        <v>7.0957270063831235E-2</v>
      </c>
    </row>
    <row r="293" spans="1:47" x14ac:dyDescent="0.3">
      <c r="A293" s="1">
        <v>291</v>
      </c>
      <c r="B293">
        <v>6</v>
      </c>
      <c r="C293">
        <v>159.34</v>
      </c>
      <c r="D293">
        <v>200</v>
      </c>
      <c r="E293">
        <v>0.81599999999999995</v>
      </c>
      <c r="F293">
        <v>61.6</v>
      </c>
      <c r="G293">
        <v>6.8359232571538264</v>
      </c>
      <c r="H293">
        <v>1.4773828906211651E-3</v>
      </c>
      <c r="I293">
        <v>8.0646766356338453E-4</v>
      </c>
      <c r="J293">
        <v>0.38247355343380463</v>
      </c>
      <c r="K293">
        <v>18340.782022199521</v>
      </c>
      <c r="L293">
        <v>1.804852304581173E-2</v>
      </c>
      <c r="M293">
        <v>7.8092828349038969E-6</v>
      </c>
      <c r="N293">
        <v>3.4687623820415682E-5</v>
      </c>
      <c r="O293">
        <v>1.1928770761551189E-6</v>
      </c>
      <c r="P293">
        <v>1.79559262805743E-5</v>
      </c>
      <c r="Q293">
        <v>1.2996063208391609E-4</v>
      </c>
      <c r="R293">
        <v>2.791955838084394E-2</v>
      </c>
      <c r="S293">
        <v>44044.843208170321</v>
      </c>
      <c r="T293">
        <v>0.82465614310148638</v>
      </c>
      <c r="U293">
        <v>66147.700415961299</v>
      </c>
      <c r="V293">
        <v>44164.499302300173</v>
      </c>
      <c r="W293">
        <v>1.2396038018253629E-2</v>
      </c>
      <c r="X293">
        <v>4.9628376864445239E-3</v>
      </c>
      <c r="Y293">
        <v>2.754555616384596E-2</v>
      </c>
      <c r="Z293">
        <v>1290.7349893925309</v>
      </c>
      <c r="AA293">
        <v>7014.86407278549</v>
      </c>
      <c r="AB293">
        <v>68413.026112699998</v>
      </c>
      <c r="AC293">
        <v>83839.492785171577</v>
      </c>
      <c r="AD293">
        <v>1436.429788506751</v>
      </c>
      <c r="AE293">
        <v>70365.441213506609</v>
      </c>
      <c r="AF293">
        <v>1</v>
      </c>
      <c r="AG293">
        <v>3.53084842190146E-3</v>
      </c>
      <c r="AH293">
        <v>8698258.3303963505</v>
      </c>
      <c r="AI293">
        <v>4387025.3080114285</v>
      </c>
      <c r="AJ293">
        <v>0.19153222973618239</v>
      </c>
      <c r="AK293">
        <v>1066.860073350819</v>
      </c>
      <c r="AL293">
        <v>5.6572610389940419</v>
      </c>
      <c r="AM293">
        <v>1602.2384319594919</v>
      </c>
      <c r="AN293">
        <v>1.992954450821266E-2</v>
      </c>
      <c r="AO293">
        <v>9.7547930486403978E-2</v>
      </c>
      <c r="AP293">
        <v>2.117598473412791E-2</v>
      </c>
      <c r="AQ293">
        <v>2.117598473412791E-2</v>
      </c>
      <c r="AR293">
        <v>1</v>
      </c>
      <c r="AT293">
        <f>1.4*(AL293)^0.03*(Y293)^0.08-14*(H293)^0.15*(I293)^0.35*(AG293)^0.06</f>
        <v>0.79613222606714418</v>
      </c>
      <c r="AU293">
        <f>ABS(E293-AT293)</f>
        <v>1.986777393285577E-2</v>
      </c>
    </row>
    <row r="294" spans="1:47" x14ac:dyDescent="0.3">
      <c r="A294" s="1">
        <v>292</v>
      </c>
      <c r="B294">
        <v>6</v>
      </c>
      <c r="C294">
        <v>165.41</v>
      </c>
      <c r="D294">
        <v>149</v>
      </c>
      <c r="E294">
        <v>0.83399999999999996</v>
      </c>
      <c r="F294">
        <v>40.6</v>
      </c>
      <c r="G294">
        <v>6.9849076727163943</v>
      </c>
      <c r="H294">
        <v>1.319711152716946E-3</v>
      </c>
      <c r="I294">
        <v>5.979899722792255E-4</v>
      </c>
      <c r="J294">
        <v>0.3783725876012633</v>
      </c>
      <c r="K294">
        <v>14375.723105067949</v>
      </c>
      <c r="L294">
        <v>1.761897742872685E-2</v>
      </c>
      <c r="M294">
        <v>7.6205103084031613E-6</v>
      </c>
      <c r="N294">
        <v>3.1918889353730331E-5</v>
      </c>
      <c r="O294">
        <v>1.223712760831108E-6</v>
      </c>
      <c r="P294">
        <v>1.658445989073476E-5</v>
      </c>
      <c r="Q294">
        <v>1.356307185869934E-4</v>
      </c>
      <c r="R294">
        <v>1.277941334808879E-2</v>
      </c>
      <c r="S294">
        <v>19112.546966522881</v>
      </c>
      <c r="T294">
        <v>0.46376155276850001</v>
      </c>
      <c r="U294">
        <v>27478.085109643049</v>
      </c>
      <c r="V294">
        <v>19209.439425359989</v>
      </c>
      <c r="W294">
        <v>1.7719951565133729E-2</v>
      </c>
      <c r="X294">
        <v>5.2561150778696322E-3</v>
      </c>
      <c r="Y294">
        <v>3.2105435900320542E-2</v>
      </c>
      <c r="Z294">
        <v>902.93700528403531</v>
      </c>
      <c r="AA294">
        <v>5439.379549903826</v>
      </c>
      <c r="AB294">
        <v>51341.060204945599</v>
      </c>
      <c r="AC294">
        <v>61560.024226553483</v>
      </c>
      <c r="AD294">
        <v>971.63998115124639</v>
      </c>
      <c r="AE294">
        <v>53169.315055290892</v>
      </c>
      <c r="AF294">
        <v>1</v>
      </c>
      <c r="AG294">
        <v>4.1082242191935944E-3</v>
      </c>
      <c r="AH294">
        <v>9096104.9550241642</v>
      </c>
      <c r="AI294">
        <v>4786393.9094886044</v>
      </c>
      <c r="AJ294">
        <v>8.9631247610108072E-2</v>
      </c>
      <c r="AK294">
        <v>550.70780065602219</v>
      </c>
      <c r="AL294">
        <v>3.2526944262631741</v>
      </c>
      <c r="AM294">
        <v>791.75192314640697</v>
      </c>
      <c r="AN294">
        <v>1.91095229176831E-2</v>
      </c>
      <c r="AO294">
        <v>9.6199496047975036E-2</v>
      </c>
      <c r="AP294">
        <v>2.3424371079146591E-2</v>
      </c>
      <c r="AQ294">
        <v>2.3424371079146591E-2</v>
      </c>
      <c r="AR294">
        <v>1</v>
      </c>
      <c r="AT294">
        <f>1.4*(AL294)^0.03*(Y294)^0.08-14*(H294)^0.15*(I294)^0.35*(AG294)^0.06</f>
        <v>0.82435025667809325</v>
      </c>
      <c r="AU294">
        <f>ABS(E294-AT294)</f>
        <v>9.6497433219067119E-3</v>
      </c>
    </row>
    <row r="295" spans="1:47" x14ac:dyDescent="0.3">
      <c r="A295" s="1">
        <v>293</v>
      </c>
      <c r="B295">
        <v>6</v>
      </c>
      <c r="C295">
        <v>165.52</v>
      </c>
      <c r="D295">
        <v>149</v>
      </c>
      <c r="E295">
        <v>0.82099999999999995</v>
      </c>
      <c r="F295">
        <v>43.3</v>
      </c>
      <c r="G295">
        <v>6.987700212984584</v>
      </c>
      <c r="H295">
        <v>1.40772621516275E-3</v>
      </c>
      <c r="I295">
        <v>5.9795170875625398E-4</v>
      </c>
      <c r="J295">
        <v>0.37829697429200537</v>
      </c>
      <c r="K295">
        <v>14388.904177332801</v>
      </c>
      <c r="L295">
        <v>1.8976659041366011E-2</v>
      </c>
      <c r="M295">
        <v>8.3595542802786803E-6</v>
      </c>
      <c r="N295">
        <v>3.4426916391803287E-5</v>
      </c>
      <c r="O295">
        <v>1.3440316740257469E-6</v>
      </c>
      <c r="P295">
        <v>1.7900766440335888E-5</v>
      </c>
      <c r="Q295">
        <v>1.366007194520754E-4</v>
      </c>
      <c r="R295">
        <v>1.486297719858232E-2</v>
      </c>
      <c r="S295">
        <v>18426.321391383801</v>
      </c>
      <c r="T295">
        <v>0.46387369927849659</v>
      </c>
      <c r="U295">
        <v>27337.092834684841</v>
      </c>
      <c r="V295">
        <v>18521.105598242561</v>
      </c>
      <c r="W295">
        <v>1.6421255694977929E-2</v>
      </c>
      <c r="X295">
        <v>5.2729320689992448E-3</v>
      </c>
      <c r="Y295">
        <v>3.2192743701133668E-2</v>
      </c>
      <c r="Z295">
        <v>974.3469255456049</v>
      </c>
      <c r="AA295">
        <v>5443.2789136625961</v>
      </c>
      <c r="AB295">
        <v>50527.554196449571</v>
      </c>
      <c r="AC295">
        <v>61543.914977405082</v>
      </c>
      <c r="AD295">
        <v>1047.8605230809269</v>
      </c>
      <c r="AE295">
        <v>52333.766091327067</v>
      </c>
      <c r="AF295">
        <v>1</v>
      </c>
      <c r="AG295">
        <v>4.1193027423107676E-3</v>
      </c>
      <c r="AH295">
        <v>9103208.2256018221</v>
      </c>
      <c r="AI295">
        <v>4793660.2525037238</v>
      </c>
      <c r="AJ295">
        <v>0.10428762122020011</v>
      </c>
      <c r="AK295">
        <v>532.58545633093229</v>
      </c>
      <c r="AL295">
        <v>3.2548179276614349</v>
      </c>
      <c r="AM295">
        <v>790.13807221064053</v>
      </c>
      <c r="AN295">
        <v>2.0768407430116421E-2</v>
      </c>
      <c r="AO295">
        <v>0.1007694894203818</v>
      </c>
      <c r="AP295">
        <v>2.4694419581103039E-2</v>
      </c>
      <c r="AQ295">
        <v>2.4694419581103039E-2</v>
      </c>
      <c r="AR295">
        <v>1</v>
      </c>
      <c r="AT295">
        <f>1.4*(AL295)^0.03*(Y295)^0.08-14*(H295)^0.15*(I295)^0.35*(AG295)^0.06</f>
        <v>0.82187422470170746</v>
      </c>
      <c r="AU295">
        <f>ABS(E295-AT295)</f>
        <v>8.7422470170750444E-4</v>
      </c>
    </row>
    <row r="296" spans="1:47" x14ac:dyDescent="0.3">
      <c r="A296" s="1">
        <v>294</v>
      </c>
      <c r="B296">
        <v>6</v>
      </c>
      <c r="C296">
        <v>165.18</v>
      </c>
      <c r="D296">
        <v>150</v>
      </c>
      <c r="E296">
        <v>0.82699999999999996</v>
      </c>
      <c r="F296">
        <v>48.5</v>
      </c>
      <c r="G296">
        <v>6.9790785782952192</v>
      </c>
      <c r="H296">
        <v>1.565408876234593E-3</v>
      </c>
      <c r="I296">
        <v>6.020855595048328E-4</v>
      </c>
      <c r="J296">
        <v>0.37853056756744419</v>
      </c>
      <c r="K296">
        <v>14444.48252829828</v>
      </c>
      <c r="L296">
        <v>1.8282497482926291E-2</v>
      </c>
      <c r="M296">
        <v>7.9771506540114997E-6</v>
      </c>
      <c r="N296">
        <v>3.3242647342041189E-5</v>
      </c>
      <c r="O296">
        <v>1.278734505614443E-6</v>
      </c>
      <c r="P296">
        <v>1.7274963346547991E-5</v>
      </c>
      <c r="Q296">
        <v>1.3581885030718009E-4</v>
      </c>
      <c r="R296">
        <v>1.405974646096393E-2</v>
      </c>
      <c r="S296">
        <v>19252.366128751732</v>
      </c>
      <c r="T296">
        <v>0.46977000437582012</v>
      </c>
      <c r="U296">
        <v>28149.656073586189</v>
      </c>
      <c r="V296">
        <v>19354.750522603332</v>
      </c>
      <c r="W296">
        <v>1.6914958463765499E-2</v>
      </c>
      <c r="X296">
        <v>5.2573685154453341E-3</v>
      </c>
      <c r="Y296">
        <v>3.1923427622594619E-2</v>
      </c>
      <c r="Z296">
        <v>945.90832335027699</v>
      </c>
      <c r="AA296">
        <v>5467.6781696547796</v>
      </c>
      <c r="AB296">
        <v>51279.886886240172</v>
      </c>
      <c r="AC296">
        <v>62007.118363047361</v>
      </c>
      <c r="AD296">
        <v>1019.148752608778</v>
      </c>
      <c r="AE296">
        <v>53091.320374445539</v>
      </c>
      <c r="AF296">
        <v>1</v>
      </c>
      <c r="AG296">
        <v>4.085132006946799E-3</v>
      </c>
      <c r="AH296">
        <v>9081231.2026740965</v>
      </c>
      <c r="AI296">
        <v>4771204.5710684033</v>
      </c>
      <c r="AJ296">
        <v>9.8526569384100982E-2</v>
      </c>
      <c r="AK296">
        <v>551.14526319225524</v>
      </c>
      <c r="AL296">
        <v>3.2920100699689581</v>
      </c>
      <c r="AM296">
        <v>805.85157697985494</v>
      </c>
      <c r="AN296">
        <v>1.9932117660591581E-2</v>
      </c>
      <c r="AO296">
        <v>9.8444769579021152E-2</v>
      </c>
      <c r="AP296">
        <v>2.3982524613901341E-2</v>
      </c>
      <c r="AQ296">
        <v>2.3982524613901341E-2</v>
      </c>
      <c r="AR296">
        <v>1</v>
      </c>
      <c r="AT296">
        <f>1.4*(AL296)^0.03*(Y296)^0.08-14*(H296)^0.15*(I296)^0.35*(AG296)^0.06</f>
        <v>0.81647044180783657</v>
      </c>
      <c r="AU296">
        <f>ABS(E296-AT296)</f>
        <v>1.0529558192163391E-2</v>
      </c>
    </row>
    <row r="297" spans="1:47" x14ac:dyDescent="0.3">
      <c r="A297" s="1">
        <v>295</v>
      </c>
      <c r="B297">
        <v>6</v>
      </c>
      <c r="C297">
        <v>164.13</v>
      </c>
      <c r="D297">
        <v>199</v>
      </c>
      <c r="E297">
        <v>0.82799999999999996</v>
      </c>
      <c r="F297">
        <v>53.5</v>
      </c>
      <c r="G297">
        <v>6.9526403661504226</v>
      </c>
      <c r="H297">
        <v>1.299396440470419E-3</v>
      </c>
      <c r="I297">
        <v>7.9930238187045225E-4</v>
      </c>
      <c r="J297">
        <v>0.37924958761870592</v>
      </c>
      <c r="K297">
        <v>18995.702722789589</v>
      </c>
      <c r="L297">
        <v>1.7946983946739759E-2</v>
      </c>
      <c r="M297">
        <v>7.7852934230359102E-6</v>
      </c>
      <c r="N297">
        <v>3.2674846939370062E-5</v>
      </c>
      <c r="O297">
        <v>1.237054360515799E-6</v>
      </c>
      <c r="P297">
        <v>1.6969755681413569E-5</v>
      </c>
      <c r="Q297">
        <v>1.35029723387026E-4</v>
      </c>
      <c r="R297">
        <v>2.4404300550209611E-2</v>
      </c>
      <c r="S297">
        <v>35686.026994129599</v>
      </c>
      <c r="T297">
        <v>0.82491551346030279</v>
      </c>
      <c r="U297">
        <v>52052.012582162948</v>
      </c>
      <c r="V297">
        <v>35896.665869323973</v>
      </c>
      <c r="W297">
        <v>1.2912521395720369E-2</v>
      </c>
      <c r="X297">
        <v>4.9647070041183477E-3</v>
      </c>
      <c r="Y297">
        <v>3.110184915763382E-2</v>
      </c>
      <c r="Z297">
        <v>1239.1073369530229</v>
      </c>
      <c r="AA297">
        <v>7204.11242414548</v>
      </c>
      <c r="AB297">
        <v>68284.328274510335</v>
      </c>
      <c r="AC297">
        <v>82468.995500616351</v>
      </c>
      <c r="AD297">
        <v>1342.7085838672431</v>
      </c>
      <c r="AE297">
        <v>70608.651662743549</v>
      </c>
      <c r="AF297">
        <v>1</v>
      </c>
      <c r="AG297">
        <v>3.9809431208535527E-3</v>
      </c>
      <c r="AH297">
        <v>9013000.0704953428</v>
      </c>
      <c r="AI297">
        <v>4701926.0370363314</v>
      </c>
      <c r="AJ297">
        <v>0.17035248868098921</v>
      </c>
      <c r="AK297">
        <v>991.6679784355066</v>
      </c>
      <c r="AL297">
        <v>5.7582642198819993</v>
      </c>
      <c r="AM297">
        <v>1446.4572954379139</v>
      </c>
      <c r="AN297">
        <v>1.9570968037563221E-2</v>
      </c>
      <c r="AO297">
        <v>9.7296485436402264E-2</v>
      </c>
      <c r="AP297">
        <v>2.113731462050281E-2</v>
      </c>
      <c r="AQ297">
        <v>2.113731462050281E-2</v>
      </c>
      <c r="AR297">
        <v>1</v>
      </c>
      <c r="AT297">
        <f>1.4*(AL297)^0.03*(Y297)^0.08-14*(H297)^0.15*(I297)^0.35*(AG297)^0.06</f>
        <v>0.81219988145701671</v>
      </c>
      <c r="AU297">
        <f>ABS(E297-AT297)</f>
        <v>1.5800118542983244E-2</v>
      </c>
    </row>
    <row r="298" spans="1:47" x14ac:dyDescent="0.3">
      <c r="A298" s="1">
        <v>296</v>
      </c>
      <c r="B298">
        <v>6</v>
      </c>
      <c r="C298">
        <v>164.95</v>
      </c>
      <c r="D298">
        <v>200</v>
      </c>
      <c r="E298">
        <v>0.82799999999999996</v>
      </c>
      <c r="F298">
        <v>55.5</v>
      </c>
      <c r="G298">
        <v>6.9732629299958502</v>
      </c>
      <c r="H298">
        <v>1.3430082155566081E-3</v>
      </c>
      <c r="I298">
        <v>8.028934025268949E-4</v>
      </c>
      <c r="J298">
        <v>0.37868838047920939</v>
      </c>
      <c r="K298">
        <v>19222.391498832229</v>
      </c>
      <c r="L298">
        <v>1.8129080269560449E-2</v>
      </c>
      <c r="M298">
        <v>7.8916175260191906E-6</v>
      </c>
      <c r="N298">
        <v>3.2712859037651093E-5</v>
      </c>
      <c r="O298">
        <v>1.2625673208281901E-6</v>
      </c>
      <c r="P298">
        <v>1.7001529337404179E-5</v>
      </c>
      <c r="Q298">
        <v>1.3603555910003231E-4</v>
      </c>
      <c r="R298">
        <v>2.4694508319950528E-2</v>
      </c>
      <c r="S298">
        <v>34681.272840079757</v>
      </c>
      <c r="T298">
        <v>0.83472513250238378</v>
      </c>
      <c r="U298">
        <v>50586.467653970583</v>
      </c>
      <c r="V298">
        <v>34870.641809455781</v>
      </c>
      <c r="W298">
        <v>1.277915500458547E-2</v>
      </c>
      <c r="X298">
        <v>4.9616728013956212E-3</v>
      </c>
      <c r="Y298">
        <v>3.1742154994071271E-2</v>
      </c>
      <c r="Z298">
        <v>1252.0389645683781</v>
      </c>
      <c r="AA298">
        <v>7279.2963056301014</v>
      </c>
      <c r="AB298">
        <v>68493.372745285596</v>
      </c>
      <c r="AC298">
        <v>82721.464668219327</v>
      </c>
      <c r="AD298">
        <v>1350.667089752315</v>
      </c>
      <c r="AE298">
        <v>70893.402512840796</v>
      </c>
      <c r="AF298">
        <v>1</v>
      </c>
      <c r="AG298">
        <v>4.0621370112412358E-3</v>
      </c>
      <c r="AH298">
        <v>9066329.7054384053</v>
      </c>
      <c r="AI298">
        <v>4756020.4285530187</v>
      </c>
      <c r="AJ298">
        <v>0.17290365778967151</v>
      </c>
      <c r="AK298">
        <v>986.4007483777641</v>
      </c>
      <c r="AL298">
        <v>5.844498978828808</v>
      </c>
      <c r="AM298">
        <v>1438.7744585313601</v>
      </c>
      <c r="AN298">
        <v>1.9755065076580008E-2</v>
      </c>
      <c r="AO298">
        <v>9.7924361316130887E-2</v>
      </c>
      <c r="AP298">
        <v>2.1247723308196489E-2</v>
      </c>
      <c r="AQ298">
        <v>2.1247723308196489E-2</v>
      </c>
      <c r="AR298">
        <v>1</v>
      </c>
      <c r="AT298">
        <f>1.4*(AL298)^0.03*(Y298)^0.08-14*(H298)^0.15*(I298)^0.35*(AG298)^0.06</f>
        <v>0.81215103391879084</v>
      </c>
      <c r="AU298">
        <f>ABS(E298-AT298)</f>
        <v>1.5848966081209115E-2</v>
      </c>
    </row>
    <row r="299" spans="1:47" x14ac:dyDescent="0.3">
      <c r="A299" s="1">
        <v>297</v>
      </c>
      <c r="B299">
        <v>6</v>
      </c>
      <c r="C299">
        <v>165.75</v>
      </c>
      <c r="D299">
        <v>199</v>
      </c>
      <c r="E299">
        <v>0.81799999999999995</v>
      </c>
      <c r="F299">
        <v>57.7</v>
      </c>
      <c r="G299">
        <v>6.9935489282654943</v>
      </c>
      <c r="H299">
        <v>1.4050810305353721E-3</v>
      </c>
      <c r="I299">
        <v>7.9850205681957409E-4</v>
      </c>
      <c r="J299">
        <v>0.37813875604684299</v>
      </c>
      <c r="K299">
        <v>19254.23422088004</v>
      </c>
      <c r="L299">
        <v>1.934139396643212E-2</v>
      </c>
      <c r="M299">
        <v>8.5625423843744828E-6</v>
      </c>
      <c r="N299">
        <v>3.4662867228353333E-5</v>
      </c>
      <c r="O299">
        <v>1.3794103042648049E-6</v>
      </c>
      <c r="P299">
        <v>1.8036617869172209E-5</v>
      </c>
      <c r="Q299">
        <v>1.3765850399442641E-4</v>
      </c>
      <c r="R299">
        <v>2.7421791265624031E-2</v>
      </c>
      <c r="S299">
        <v>32279.473096669659</v>
      </c>
      <c r="T299">
        <v>0.82785265262721941</v>
      </c>
      <c r="U299">
        <v>48241.391874554887</v>
      </c>
      <c r="V299">
        <v>32440.979885302</v>
      </c>
      <c r="W299">
        <v>1.207455552458998E-2</v>
      </c>
      <c r="X299">
        <v>4.9806301424599794E-3</v>
      </c>
      <c r="Y299">
        <v>3.2375841428249112E-2</v>
      </c>
      <c r="Z299">
        <v>1325.100536199101</v>
      </c>
      <c r="AA299">
        <v>7280.7721769181371</v>
      </c>
      <c r="AB299">
        <v>67199.75590470832</v>
      </c>
      <c r="AC299">
        <v>82151.29083705174</v>
      </c>
      <c r="AD299">
        <v>1423.3121048163921</v>
      </c>
      <c r="AE299">
        <v>69621.281435016761</v>
      </c>
      <c r="AF299">
        <v>1</v>
      </c>
      <c r="AG299">
        <v>4.1425390163701576E-3</v>
      </c>
      <c r="AH299">
        <v>9118038.099885907</v>
      </c>
      <c r="AI299">
        <v>4808857.5270719388</v>
      </c>
      <c r="AJ299">
        <v>0.19257338166388199</v>
      </c>
      <c r="AK299">
        <v>939.06030033749141</v>
      </c>
      <c r="AL299">
        <v>5.8137115585038606</v>
      </c>
      <c r="AM299">
        <v>1403.4174537716351</v>
      </c>
      <c r="AN299">
        <v>2.1206220588046519E-2</v>
      </c>
      <c r="AO299">
        <v>0.1019790169033941</v>
      </c>
      <c r="AP299">
        <v>2.2296917053815851E-2</v>
      </c>
      <c r="AQ299">
        <v>2.2296917053815851E-2</v>
      </c>
      <c r="AR299">
        <v>1</v>
      </c>
      <c r="AT299">
        <f>1.4*(AL299)^0.03*(Y299)^0.08-14*(H299)^0.15*(I299)^0.35*(AG299)^0.06</f>
        <v>0.81188216220121112</v>
      </c>
      <c r="AU299">
        <f>ABS(E299-AT299)</f>
        <v>6.1178377987888277E-3</v>
      </c>
    </row>
    <row r="300" spans="1:47" x14ac:dyDescent="0.3">
      <c r="A300" s="1">
        <v>298</v>
      </c>
      <c r="B300">
        <v>6</v>
      </c>
      <c r="C300">
        <v>165.46</v>
      </c>
      <c r="D300">
        <v>200</v>
      </c>
      <c r="E300">
        <v>0.86199999999999999</v>
      </c>
      <c r="F300">
        <v>63.9</v>
      </c>
      <c r="G300">
        <v>6.9861766328073758</v>
      </c>
      <c r="H300">
        <v>1.547551759051027E-3</v>
      </c>
      <c r="I300">
        <v>8.0264767121491316E-4</v>
      </c>
      <c r="J300">
        <v>0.37833822248688143</v>
      </c>
      <c r="K300">
        <v>19304.313591938539</v>
      </c>
      <c r="L300">
        <v>1.4811204796213701E-2</v>
      </c>
      <c r="M300">
        <v>6.1389844817114627E-6</v>
      </c>
      <c r="N300">
        <v>2.6277421592644682E-5</v>
      </c>
      <c r="O300">
        <v>9.8560111842682664E-7</v>
      </c>
      <c r="P300">
        <v>1.3640436356483039E-5</v>
      </c>
      <c r="Q300">
        <v>1.3449134965346139E-4</v>
      </c>
      <c r="R300">
        <v>1.591432031799777E-2</v>
      </c>
      <c r="S300">
        <v>36700.563440897437</v>
      </c>
      <c r="T300">
        <v>0.83566059220740241</v>
      </c>
      <c r="U300">
        <v>49392.180598857463</v>
      </c>
      <c r="V300">
        <v>36873.466125587591</v>
      </c>
      <c r="W300">
        <v>1.5874728748104659E-2</v>
      </c>
      <c r="X300">
        <v>4.9230949341481376E-3</v>
      </c>
      <c r="Y300">
        <v>3.2145100367180462E-2</v>
      </c>
      <c r="Z300">
        <v>1007.891237317066</v>
      </c>
      <c r="AA300">
        <v>7303.5596907033723</v>
      </c>
      <c r="AB300">
        <v>71219.366405646564</v>
      </c>
      <c r="AC300">
        <v>82621.074716527335</v>
      </c>
      <c r="AD300">
        <v>1084.2870041725839</v>
      </c>
      <c r="AE300">
        <v>73759.922130805615</v>
      </c>
      <c r="AF300">
        <v>1</v>
      </c>
      <c r="AG300">
        <v>4.1132571482260013E-3</v>
      </c>
      <c r="AH300">
        <v>9099334.5556568708</v>
      </c>
      <c r="AI300">
        <v>4789696.6405052608</v>
      </c>
      <c r="AJ300">
        <v>0.1116394545169235</v>
      </c>
      <c r="AK300">
        <v>1058.981086260753</v>
      </c>
      <c r="AL300">
        <v>5.8621851773221731</v>
      </c>
      <c r="AM300">
        <v>1425.1929714266621</v>
      </c>
      <c r="AN300">
        <v>1.571749007432257E-2</v>
      </c>
      <c r="AO300">
        <v>8.6309175778564243E-2</v>
      </c>
      <c r="AP300">
        <v>1.843736283855146E-2</v>
      </c>
      <c r="AQ300">
        <v>1.843736283855146E-2</v>
      </c>
      <c r="AR300">
        <v>1</v>
      </c>
      <c r="AT300">
        <f>1.4*(AL300)^0.03*(Y300)^0.08-14*(H300)^0.15*(I300)^0.35*(AG300)^0.06</f>
        <v>0.80656250386348893</v>
      </c>
      <c r="AU300">
        <f>ABS(E300-AT300)</f>
        <v>5.5437496136511055E-2</v>
      </c>
    </row>
    <row r="301" spans="1:47" x14ac:dyDescent="0.3">
      <c r="A301" s="1">
        <v>299</v>
      </c>
      <c r="B301">
        <v>6</v>
      </c>
      <c r="C301">
        <v>165.69</v>
      </c>
      <c r="D301">
        <v>200</v>
      </c>
      <c r="E301">
        <v>0.81299999999999994</v>
      </c>
      <c r="F301">
        <v>63.3</v>
      </c>
      <c r="G301">
        <v>6.9920219079847188</v>
      </c>
      <c r="H301">
        <v>1.533592777630121E-3</v>
      </c>
      <c r="I301">
        <v>8.0254175231648985E-4</v>
      </c>
      <c r="J301">
        <v>0.37818004553604989</v>
      </c>
      <c r="K301">
        <v>19341.326951512219</v>
      </c>
      <c r="L301">
        <v>1.9847951115011479E-2</v>
      </c>
      <c r="M301">
        <v>8.8418484515950808E-6</v>
      </c>
      <c r="N301">
        <v>3.5605389749128752E-5</v>
      </c>
      <c r="O301">
        <v>1.4238659431692341E-6</v>
      </c>
      <c r="P301">
        <v>1.8530956256615379E-5</v>
      </c>
      <c r="Q301">
        <v>1.3792730453498629E-4</v>
      </c>
      <c r="R301">
        <v>2.923699771719037E-2</v>
      </c>
      <c r="S301">
        <v>32297.67949596688</v>
      </c>
      <c r="T301">
        <v>0.83608332286283149</v>
      </c>
      <c r="U301">
        <v>48864.136587293622</v>
      </c>
      <c r="V301">
        <v>32462.810834135631</v>
      </c>
      <c r="W301">
        <v>1.169751201327408E-2</v>
      </c>
      <c r="X301">
        <v>4.9816024973910432E-3</v>
      </c>
      <c r="Y301">
        <v>3.2328005667924167E-2</v>
      </c>
      <c r="Z301">
        <v>1367.812230655848</v>
      </c>
      <c r="AA301">
        <v>7314.5039072505206</v>
      </c>
      <c r="AB301">
        <v>67134.198174114674</v>
      </c>
      <c r="AC301">
        <v>82575.889513056172</v>
      </c>
      <c r="AD301">
        <v>1469.66431317857</v>
      </c>
      <c r="AE301">
        <v>69548.314011160866</v>
      </c>
      <c r="AF301">
        <v>1</v>
      </c>
      <c r="AG301">
        <v>4.1364679692019856E-3</v>
      </c>
      <c r="AH301">
        <v>9114172.4229769148</v>
      </c>
      <c r="AI301">
        <v>4804892.4915975593</v>
      </c>
      <c r="AJ301">
        <v>0.20527484136849811</v>
      </c>
      <c r="AK301">
        <v>938.00237411405362</v>
      </c>
      <c r="AL301">
        <v>5.8701947830506453</v>
      </c>
      <c r="AM301">
        <v>1419.132174298725</v>
      </c>
      <c r="AN301">
        <v>2.183522272229358E-2</v>
      </c>
      <c r="AO301">
        <v>0.103639320168024</v>
      </c>
      <c r="AP301">
        <v>2.266877795642527E-2</v>
      </c>
      <c r="AQ301">
        <v>2.266877795642527E-2</v>
      </c>
      <c r="AR301">
        <v>1</v>
      </c>
      <c r="AT301">
        <f>1.4*(AL301)^0.03*(Y301)^0.08-14*(H301)^0.15*(I301)^0.35*(AG301)^0.06</f>
        <v>0.80745347821627034</v>
      </c>
      <c r="AU301">
        <f>ABS(E301-AT301)</f>
        <v>5.5465217837296077E-3</v>
      </c>
    </row>
    <row r="302" spans="1:47" x14ac:dyDescent="0.3">
      <c r="A302" s="1">
        <v>300</v>
      </c>
      <c r="B302">
        <v>6</v>
      </c>
      <c r="C302">
        <v>165.92</v>
      </c>
      <c r="D302">
        <v>200</v>
      </c>
      <c r="E302">
        <v>0.81200000000000006</v>
      </c>
      <c r="F302">
        <v>67.900000000000006</v>
      </c>
      <c r="G302">
        <v>6.9978803176047162</v>
      </c>
      <c r="H302">
        <v>1.645653148708432E-3</v>
      </c>
      <c r="I302">
        <v>8.0243893622124955E-4</v>
      </c>
      <c r="J302">
        <v>0.37802171205472501</v>
      </c>
      <c r="K302">
        <v>19378.379643949269</v>
      </c>
      <c r="L302">
        <v>2.0008588428196441E-2</v>
      </c>
      <c r="M302">
        <v>8.9336416069235597E-6</v>
      </c>
      <c r="N302">
        <v>3.5809303324000231E-5</v>
      </c>
      <c r="O302">
        <v>1.4414450613400299E-6</v>
      </c>
      <c r="P302">
        <v>1.864188172643821E-5</v>
      </c>
      <c r="Q302">
        <v>1.382753208209973E-4</v>
      </c>
      <c r="R302">
        <v>2.956548789595298E-2</v>
      </c>
      <c r="S302">
        <v>31874.356837628089</v>
      </c>
      <c r="T302">
        <v>0.83650656111229615</v>
      </c>
      <c r="U302">
        <v>48342.529601585949</v>
      </c>
      <c r="V302">
        <v>32031.907513175101</v>
      </c>
      <c r="W302">
        <v>1.1617907884400289E-2</v>
      </c>
      <c r="X302">
        <v>4.9833736963332638E-3</v>
      </c>
      <c r="Y302">
        <v>3.2511649000137331E-2</v>
      </c>
      <c r="Z302">
        <v>1377.1842709722009</v>
      </c>
      <c r="AA302">
        <v>7325.4482498521375</v>
      </c>
      <c r="AB302">
        <v>67014.97821079439</v>
      </c>
      <c r="AC302">
        <v>82530.761343342834</v>
      </c>
      <c r="AD302">
        <v>1477.904049446938</v>
      </c>
      <c r="AE302">
        <v>69444.156402825829</v>
      </c>
      <c r="AF302">
        <v>1</v>
      </c>
      <c r="AG302">
        <v>4.1597764311887301E-3</v>
      </c>
      <c r="AH302">
        <v>9128979.0651837904</v>
      </c>
      <c r="AI302">
        <v>4820093.8548174994</v>
      </c>
      <c r="AJ302">
        <v>0.2077599808993591</v>
      </c>
      <c r="AK302">
        <v>931.72611153715548</v>
      </c>
      <c r="AL302">
        <v>5.8782249009551624</v>
      </c>
      <c r="AM302">
        <v>1413.110776070087</v>
      </c>
      <c r="AN302">
        <v>2.2021900581254208E-2</v>
      </c>
      <c r="AO302">
        <v>0.10416617771061359</v>
      </c>
      <c r="AP302">
        <v>2.2800220737351301E-2</v>
      </c>
      <c r="AQ302">
        <v>2.2800220737351301E-2</v>
      </c>
      <c r="AR302">
        <v>1</v>
      </c>
      <c r="AT302">
        <f>1.4*(AL302)^0.03*(Y302)^0.08-14*(H302)^0.15*(I302)^0.35*(AG302)^0.06</f>
        <v>0.80457106390721678</v>
      </c>
      <c r="AU302">
        <f>ABS(E302-AT302)</f>
        <v>7.4289360927832782E-3</v>
      </c>
    </row>
    <row r="303" spans="1:47" x14ac:dyDescent="0.3">
      <c r="A303" s="1">
        <v>301</v>
      </c>
      <c r="B303">
        <v>6</v>
      </c>
      <c r="C303">
        <v>166.25</v>
      </c>
      <c r="D303">
        <v>100</v>
      </c>
      <c r="E303">
        <v>0.93500000000000005</v>
      </c>
      <c r="F303">
        <v>34.299999999999997</v>
      </c>
      <c r="G303">
        <v>7.0063085164632364</v>
      </c>
      <c r="H303">
        <v>1.663510815388003E-3</v>
      </c>
      <c r="I303">
        <v>4.0114845858634282E-4</v>
      </c>
      <c r="J303">
        <v>0.37779427410440519</v>
      </c>
      <c r="K303">
        <v>9715.8032796851185</v>
      </c>
      <c r="L303">
        <v>7.6729792031424854E-3</v>
      </c>
      <c r="M303">
        <v>2.705549693840515E-6</v>
      </c>
      <c r="N303">
        <v>1.2750755160368829E-5</v>
      </c>
      <c r="O303">
        <v>4.3658989128148032E-7</v>
      </c>
      <c r="P303">
        <v>6.5957832607032028E-6</v>
      </c>
      <c r="Q303">
        <v>1.2964249550691029E-4</v>
      </c>
      <c r="R303">
        <v>8.8420236646865116E-4</v>
      </c>
      <c r="S303">
        <v>10404.415405874181</v>
      </c>
      <c r="T303">
        <v>0.20927866661979949</v>
      </c>
      <c r="U303">
        <v>11901.30161671673</v>
      </c>
      <c r="V303">
        <v>10438.847080097021</v>
      </c>
      <c r="W303">
        <v>6.7061388580289372E-2</v>
      </c>
      <c r="X303">
        <v>5.5660410128445196E-3</v>
      </c>
      <c r="Y303">
        <v>3.2776428521502997E-2</v>
      </c>
      <c r="Z303">
        <v>238.58736508033931</v>
      </c>
      <c r="AA303">
        <v>3670.5748473898389</v>
      </c>
      <c r="AB303">
        <v>38552.90854433152</v>
      </c>
      <c r="AC303">
        <v>41233.05726666472</v>
      </c>
      <c r="AD303">
        <v>255.58364391429549</v>
      </c>
      <c r="AE303">
        <v>39966.454021033838</v>
      </c>
      <c r="AF303">
        <v>1</v>
      </c>
      <c r="AG303">
        <v>4.193389939677784E-3</v>
      </c>
      <c r="AH303">
        <v>9150165.6526988465</v>
      </c>
      <c r="AI303">
        <v>4841914.4445929434</v>
      </c>
      <c r="AJ303">
        <v>6.2210819931100784E-3</v>
      </c>
      <c r="AK303">
        <v>306.970883983173</v>
      </c>
      <c r="AL303">
        <v>1.4724454421562341</v>
      </c>
      <c r="AM303">
        <v>351.13487258219908</v>
      </c>
      <c r="AN303">
        <v>7.4855780150457941E-3</v>
      </c>
      <c r="AO303">
        <v>5.7225450965215592E-2</v>
      </c>
      <c r="AP303">
        <v>1.562598633125524E-2</v>
      </c>
      <c r="AQ303">
        <v>1.562598633125524E-2</v>
      </c>
      <c r="AR303">
        <v>1</v>
      </c>
      <c r="AT303">
        <f>1.4*(AL303)^0.03*(Y303)^0.08-14*(H303)^0.15*(I303)^0.35*(AG303)^0.06</f>
        <v>0.82757706513117901</v>
      </c>
      <c r="AU303">
        <f>ABS(E303-AT303)</f>
        <v>0.10742293486882104</v>
      </c>
    </row>
    <row r="304" spans="1:47" x14ac:dyDescent="0.3">
      <c r="A304" s="1">
        <v>302</v>
      </c>
      <c r="B304">
        <v>6</v>
      </c>
      <c r="C304">
        <v>166.42</v>
      </c>
      <c r="D304">
        <v>150</v>
      </c>
      <c r="E304">
        <v>0.879</v>
      </c>
      <c r="F304">
        <v>44.1</v>
      </c>
      <c r="G304">
        <v>7.0106606123668396</v>
      </c>
      <c r="H304">
        <v>1.426260926760661E-3</v>
      </c>
      <c r="I304">
        <v>6.0166973964910768E-4</v>
      </c>
      <c r="J304">
        <v>0.37767699184991532</v>
      </c>
      <c r="K304">
        <v>14594.290661743569</v>
      </c>
      <c r="L304">
        <v>1.328063124733274E-2</v>
      </c>
      <c r="M304">
        <v>5.3652773017174308E-6</v>
      </c>
      <c r="N304">
        <v>2.330442916856002E-5</v>
      </c>
      <c r="O304">
        <v>8.6797113272518714E-7</v>
      </c>
      <c r="P304">
        <v>1.2093220058825181E-5</v>
      </c>
      <c r="Q304">
        <v>1.3405665125449631E-4</v>
      </c>
      <c r="R304">
        <v>6.8966931739691808E-3</v>
      </c>
      <c r="S304">
        <v>20526.827222642449</v>
      </c>
      <c r="T304">
        <v>0.47105342353453872</v>
      </c>
      <c r="U304">
        <v>26567.09548502144</v>
      </c>
      <c r="V304">
        <v>20603.494542921861</v>
      </c>
      <c r="W304">
        <v>2.399004665321924E-2</v>
      </c>
      <c r="X304">
        <v>5.1967010100433218E-3</v>
      </c>
      <c r="Y304">
        <v>3.2913424930961603E-2</v>
      </c>
      <c r="Z304">
        <v>666.9432632325852</v>
      </c>
      <c r="AA304">
        <v>5511.9277953106221</v>
      </c>
      <c r="AB304">
        <v>54343.862836800778</v>
      </c>
      <c r="AC304">
        <v>61824.644865529903</v>
      </c>
      <c r="AD304">
        <v>713.80537184016407</v>
      </c>
      <c r="AE304">
        <v>56348.116467629297</v>
      </c>
      <c r="AF304">
        <v>1</v>
      </c>
      <c r="AG304">
        <v>4.2107847744944074E-3</v>
      </c>
      <c r="AH304">
        <v>9161052.0391555093</v>
      </c>
      <c r="AI304">
        <v>4853160.0639478276</v>
      </c>
      <c r="AJ304">
        <v>4.8554829125534972E-2</v>
      </c>
      <c r="AK304">
        <v>608.52215651479571</v>
      </c>
      <c r="AL304">
        <v>3.316360161569222</v>
      </c>
      <c r="AM304">
        <v>787.58719316577276</v>
      </c>
      <c r="AN304">
        <v>1.3870246480132241E-2</v>
      </c>
      <c r="AO304">
        <v>8.0632258566099874E-2</v>
      </c>
      <c r="AP304">
        <v>1.919241819563516E-2</v>
      </c>
      <c r="AQ304">
        <v>1.919241819563516E-2</v>
      </c>
      <c r="AR304">
        <v>1</v>
      </c>
      <c r="AT304">
        <f>1.4*(AL304)^0.03*(Y304)^0.08-14*(H304)^0.15*(I304)^0.35*(AG304)^0.06</f>
        <v>0.82291804688706383</v>
      </c>
      <c r="AU304">
        <f>ABS(E304-AT304)</f>
        <v>5.6081953112936178E-2</v>
      </c>
    </row>
    <row r="305" spans="1:47" x14ac:dyDescent="0.3">
      <c r="A305" s="1">
        <v>303</v>
      </c>
      <c r="B305">
        <v>6</v>
      </c>
      <c r="C305">
        <v>167.2</v>
      </c>
      <c r="D305">
        <v>150</v>
      </c>
      <c r="E305">
        <v>0.82</v>
      </c>
      <c r="F305">
        <v>51.4</v>
      </c>
      <c r="G305">
        <v>7.0307168851075357</v>
      </c>
      <c r="H305">
        <v>1.66446926696586E-3</v>
      </c>
      <c r="I305">
        <v>6.0144395378089097E-4</v>
      </c>
      <c r="J305">
        <v>0.3771379143501507</v>
      </c>
      <c r="K305">
        <v>14688.9023117625</v>
      </c>
      <c r="L305">
        <v>1.947424531778191E-2</v>
      </c>
      <c r="M305">
        <v>8.6521355802650083E-6</v>
      </c>
      <c r="N305">
        <v>3.4718768937079369E-5</v>
      </c>
      <c r="O305">
        <v>1.410673612357138E-6</v>
      </c>
      <c r="P305">
        <v>1.808022353000138E-5</v>
      </c>
      <c r="Q305">
        <v>1.3869970740379469E-4</v>
      </c>
      <c r="R305">
        <v>1.5288413104436301E-2</v>
      </c>
      <c r="S305">
        <v>17229.40367224357</v>
      </c>
      <c r="T305">
        <v>0.47186460198877439</v>
      </c>
      <c r="U305">
        <v>25623.741332902391</v>
      </c>
      <c r="V305">
        <v>17294.095581496611</v>
      </c>
      <c r="W305">
        <v>1.6045673097861549E-2</v>
      </c>
      <c r="X305">
        <v>5.2713662948458374E-3</v>
      </c>
      <c r="Y305">
        <v>3.3547196236993572E-2</v>
      </c>
      <c r="Z305">
        <v>997.15355675121941</v>
      </c>
      <c r="AA305">
        <v>5539.7419819512179</v>
      </c>
      <c r="AB305">
        <v>50602.640756023451</v>
      </c>
      <c r="AC305">
        <v>61710.537507345682</v>
      </c>
      <c r="AD305">
        <v>1062.804457968891</v>
      </c>
      <c r="AE305">
        <v>52519.553346635563</v>
      </c>
      <c r="AF305">
        <v>1</v>
      </c>
      <c r="AG305">
        <v>4.2912856928869966E-3</v>
      </c>
      <c r="AH305">
        <v>9210736.8394451812</v>
      </c>
      <c r="AI305">
        <v>4904800.9379623048</v>
      </c>
      <c r="AJ305">
        <v>0.10795175598584369</v>
      </c>
      <c r="AK305">
        <v>522.06547908282221</v>
      </c>
      <c r="AL305">
        <v>3.3318443205507289</v>
      </c>
      <c r="AM305">
        <v>776.42099804108011</v>
      </c>
      <c r="AN305">
        <v>2.1295776536537071E-2</v>
      </c>
      <c r="AO305">
        <v>0.1024372560171094</v>
      </c>
      <c r="AP305">
        <v>2.508821364578297E-2</v>
      </c>
      <c r="AQ305">
        <v>2.508821364578297E-2</v>
      </c>
      <c r="AR305">
        <v>1</v>
      </c>
      <c r="AT305">
        <f>1.4*(AL305)^0.03*(Y305)^0.08-14*(H305)^0.15*(I305)^0.35*(AG305)^0.06</f>
        <v>0.81787137412057342</v>
      </c>
      <c r="AU305">
        <f>ABS(E305-AT305)</f>
        <v>2.1286258794265267E-3</v>
      </c>
    </row>
    <row r="306" spans="1:47" x14ac:dyDescent="0.3">
      <c r="A306" s="1">
        <v>304</v>
      </c>
      <c r="B306">
        <v>6</v>
      </c>
      <c r="C306">
        <v>170.66</v>
      </c>
      <c r="D306">
        <v>100</v>
      </c>
      <c r="E306">
        <v>0.81299999999999994</v>
      </c>
      <c r="F306">
        <v>30.3</v>
      </c>
      <c r="G306">
        <v>7.1212893474630432</v>
      </c>
      <c r="H306">
        <v>1.4801687664477629E-3</v>
      </c>
      <c r="I306">
        <v>4.0053827836353511E-4</v>
      </c>
      <c r="J306">
        <v>0.37473191628346841</v>
      </c>
      <c r="K306">
        <v>10073.473753738819</v>
      </c>
      <c r="L306">
        <v>2.107149785291481E-2</v>
      </c>
      <c r="M306">
        <v>9.5827132806899368E-6</v>
      </c>
      <c r="N306">
        <v>3.7125559278252123E-5</v>
      </c>
      <c r="O306">
        <v>1.60727272889527E-6</v>
      </c>
      <c r="P306">
        <v>1.9384051576673219E-5</v>
      </c>
      <c r="Q306">
        <v>1.4201194863434891E-4</v>
      </c>
      <c r="R306">
        <v>7.3899084279875401E-3</v>
      </c>
      <c r="S306">
        <v>6426.2659838415902</v>
      </c>
      <c r="T306">
        <v>0.2113274165114111</v>
      </c>
      <c r="U306">
        <v>9722.4922558268099</v>
      </c>
      <c r="V306">
        <v>6439.8395974654341</v>
      </c>
      <c r="W306">
        <v>2.266618519875244E-2</v>
      </c>
      <c r="X306">
        <v>5.7357615982137327E-3</v>
      </c>
      <c r="Y306">
        <v>3.6462305785912523E-2</v>
      </c>
      <c r="Z306">
        <v>705.89734707014782</v>
      </c>
      <c r="AA306">
        <v>3774.8521233697729</v>
      </c>
      <c r="AB306">
        <v>33176.739177118623</v>
      </c>
      <c r="AC306">
        <v>40807.797265828573</v>
      </c>
      <c r="AD306">
        <v>739.12029765778129</v>
      </c>
      <c r="AE306">
        <v>34587.669184966049</v>
      </c>
      <c r="AF306">
        <v>1</v>
      </c>
      <c r="AG306">
        <v>4.6621808798857876E-3</v>
      </c>
      <c r="AH306">
        <v>9424447.8674861025</v>
      </c>
      <c r="AI306">
        <v>5134893.6694949204</v>
      </c>
      <c r="AJ306">
        <v>5.2872175814113548E-2</v>
      </c>
      <c r="AK306">
        <v>214.35614703484691</v>
      </c>
      <c r="AL306">
        <v>1.5119727705714641</v>
      </c>
      <c r="AM306">
        <v>324.30590093460802</v>
      </c>
      <c r="AN306">
        <v>2.3081011389467151E-2</v>
      </c>
      <c r="AO306">
        <v>0.10766925172625021</v>
      </c>
      <c r="AP306">
        <v>3.1220459515719841E-2</v>
      </c>
      <c r="AQ306">
        <v>3.1220459515719841E-2</v>
      </c>
      <c r="AR306">
        <v>1</v>
      </c>
      <c r="AT306">
        <f>1.4*(AL306)^0.03*(Y306)^0.08-14*(H306)^0.15*(I306)^0.35*(AG306)^0.06</f>
        <v>0.84057114849795056</v>
      </c>
      <c r="AU306">
        <f>ABS(E306-AT306)</f>
        <v>2.7571148497950615E-2</v>
      </c>
    </row>
    <row r="307" spans="1:47" x14ac:dyDescent="0.3">
      <c r="A307" s="1">
        <v>305</v>
      </c>
      <c r="B307">
        <v>6</v>
      </c>
      <c r="C307">
        <v>171.13</v>
      </c>
      <c r="D307">
        <v>149</v>
      </c>
      <c r="E307">
        <v>0.878</v>
      </c>
      <c r="F307">
        <v>47.9</v>
      </c>
      <c r="G307">
        <v>7.133820738172826</v>
      </c>
      <c r="H307">
        <v>1.5716437573994101E-3</v>
      </c>
      <c r="I307">
        <v>5.9675597031736143E-4</v>
      </c>
      <c r="J307">
        <v>0.37440264139208912</v>
      </c>
      <c r="K307">
        <v>15066.683440858629</v>
      </c>
      <c r="L307">
        <v>1.415781813541009E-2</v>
      </c>
      <c r="M307">
        <v>5.8434167347880538E-6</v>
      </c>
      <c r="N307">
        <v>2.3705749327403211E-5</v>
      </c>
      <c r="O307">
        <v>9.8223218726545279E-7</v>
      </c>
      <c r="P307">
        <v>1.235119206669999E-5</v>
      </c>
      <c r="Q307">
        <v>1.3964269230674011E-4</v>
      </c>
      <c r="R307">
        <v>6.9903451041118201E-3</v>
      </c>
      <c r="S307">
        <v>16291.147559655879</v>
      </c>
      <c r="T307">
        <v>0.46965500565115692</v>
      </c>
      <c r="U307">
        <v>21133.072627860849</v>
      </c>
      <c r="V307">
        <v>16307.76648644884</v>
      </c>
      <c r="W307">
        <v>2.3248962895451902E-2</v>
      </c>
      <c r="X307">
        <v>5.2163658130775521E-3</v>
      </c>
      <c r="Y307">
        <v>3.6870616987522087E-2</v>
      </c>
      <c r="Z307">
        <v>688.20274142766243</v>
      </c>
      <c r="AA307">
        <v>5641.0060772759207</v>
      </c>
      <c r="AB307">
        <v>53327.221773945777</v>
      </c>
      <c r="AC307">
        <v>60737.154640029359</v>
      </c>
      <c r="AD307">
        <v>718.9007504787678</v>
      </c>
      <c r="AE307">
        <v>55630.116122801039</v>
      </c>
      <c r="AF307">
        <v>1</v>
      </c>
      <c r="AG307">
        <v>4.7142016436274867E-3</v>
      </c>
      <c r="AH307">
        <v>9452785.3224090412</v>
      </c>
      <c r="AI307">
        <v>5166110.6033700164</v>
      </c>
      <c r="AJ307">
        <v>5.0104069557759423E-2</v>
      </c>
      <c r="AK307">
        <v>550.47071200382368</v>
      </c>
      <c r="AL307">
        <v>3.3663040552109251</v>
      </c>
      <c r="AM307">
        <v>714.07723082049131</v>
      </c>
      <c r="AN307">
        <v>1.47398358918026E-2</v>
      </c>
      <c r="AO307">
        <v>8.3981895456753275E-2</v>
      </c>
      <c r="AP307">
        <v>2.0141284520119321E-2</v>
      </c>
      <c r="AQ307">
        <v>2.0141284520119321E-2</v>
      </c>
      <c r="AR307">
        <v>1</v>
      </c>
      <c r="AT307">
        <f>1.4*(AL307)^0.03*(Y307)^0.08-14*(H307)^0.15*(I307)^0.35*(AG307)^0.06</f>
        <v>0.8282483310426576</v>
      </c>
      <c r="AU307">
        <f>ABS(E307-AT307)</f>
        <v>4.9751668957342399E-2</v>
      </c>
    </row>
    <row r="308" spans="1:47" x14ac:dyDescent="0.3">
      <c r="A308" s="1">
        <v>306</v>
      </c>
      <c r="B308">
        <v>6</v>
      </c>
      <c r="C308">
        <v>171.28</v>
      </c>
      <c r="D308">
        <v>201</v>
      </c>
      <c r="E308">
        <v>0.85199999999999998</v>
      </c>
      <c r="F308">
        <v>62.9</v>
      </c>
      <c r="G308">
        <v>7.1378388120657537</v>
      </c>
      <c r="H308">
        <v>1.5302658810066811E-3</v>
      </c>
      <c r="I308">
        <v>8.0500088938574555E-4</v>
      </c>
      <c r="J308">
        <v>0.37429724609728882</v>
      </c>
      <c r="K308">
        <v>20349.583029513062</v>
      </c>
      <c r="L308">
        <v>1.6956193760357761E-2</v>
      </c>
      <c r="M308">
        <v>7.3171829652971527E-6</v>
      </c>
      <c r="N308">
        <v>2.8445011100781122E-5</v>
      </c>
      <c r="O308">
        <v>1.232191779317105E-6</v>
      </c>
      <c r="P308">
        <v>1.48489378845148E-5</v>
      </c>
      <c r="Q308">
        <v>1.421280048694694E-4</v>
      </c>
      <c r="R308">
        <v>1.8726893188928909E-2</v>
      </c>
      <c r="S308">
        <v>27729.292926048201</v>
      </c>
      <c r="T308">
        <v>0.85495312221187469</v>
      </c>
      <c r="U308">
        <v>38199.669551412029</v>
      </c>
      <c r="V308">
        <v>27763.184757265892</v>
      </c>
      <c r="W308">
        <v>1.4193389489445129E-2</v>
      </c>
      <c r="X308">
        <v>4.9431909341207626E-3</v>
      </c>
      <c r="Y308">
        <v>3.7001460792916711E-2</v>
      </c>
      <c r="Z308">
        <v>1127.2853473018799</v>
      </c>
      <c r="AA308">
        <v>7616.7928871748609</v>
      </c>
      <c r="AB308">
        <v>69783.416787449954</v>
      </c>
      <c r="AC308">
        <v>81905.418764612623</v>
      </c>
      <c r="AD308">
        <v>1176.685004876394</v>
      </c>
      <c r="AE308">
        <v>72811.66262890237</v>
      </c>
      <c r="AF308">
        <v>1</v>
      </c>
      <c r="AG308">
        <v>4.7308736395746624E-3</v>
      </c>
      <c r="AH308">
        <v>9461844.064528726</v>
      </c>
      <c r="AI308">
        <v>5176045.8148811162</v>
      </c>
      <c r="AJ308">
        <v>0.13430492466109081</v>
      </c>
      <c r="AK308">
        <v>940.81958172211444</v>
      </c>
      <c r="AL308">
        <v>6.1315250484427839</v>
      </c>
      <c r="AM308">
        <v>1296.0661213082089</v>
      </c>
      <c r="AN308">
        <v>1.804947738342429E-2</v>
      </c>
      <c r="AO308">
        <v>9.400522186080984E-2</v>
      </c>
      <c r="AP308">
        <v>2.024567040094034E-2</v>
      </c>
      <c r="AQ308">
        <v>2.024567040094034E-2</v>
      </c>
      <c r="AR308">
        <v>1</v>
      </c>
      <c r="AT308">
        <f>1.4*(AL308)^0.03*(Y308)^0.08-14*(H308)^0.15*(I308)^0.35*(AG308)^0.06</f>
        <v>0.81834093821961829</v>
      </c>
      <c r="AU308">
        <f>ABS(E308-AT308)</f>
        <v>3.3659061780381694E-2</v>
      </c>
    </row>
    <row r="309" spans="1:47" x14ac:dyDescent="0.3">
      <c r="A309" s="1">
        <v>307</v>
      </c>
      <c r="B309">
        <v>6</v>
      </c>
      <c r="C309">
        <v>175.73</v>
      </c>
      <c r="D309">
        <v>100</v>
      </c>
      <c r="E309">
        <v>0.76600000000000001</v>
      </c>
      <c r="F309">
        <v>28.7</v>
      </c>
      <c r="G309">
        <v>7.2611191084028937</v>
      </c>
      <c r="H309">
        <v>1.413932968107334E-3</v>
      </c>
      <c r="I309">
        <v>4.0042942425143173E-4</v>
      </c>
      <c r="J309">
        <v>0.37110620813020068</v>
      </c>
      <c r="K309">
        <v>10498.18924914592</v>
      </c>
      <c r="L309">
        <v>2.8053606498272349E-2</v>
      </c>
      <c r="M309">
        <v>1.378678804272093E-5</v>
      </c>
      <c r="N309">
        <v>4.7184710076687012E-5</v>
      </c>
      <c r="O309">
        <v>2.4134254190641971E-6</v>
      </c>
      <c r="P309">
        <v>2.482714018866072E-5</v>
      </c>
      <c r="Q309">
        <v>1.5114423886893641E-4</v>
      </c>
      <c r="R309">
        <v>1.17025782141811E-2</v>
      </c>
      <c r="S309">
        <v>4553.1426185734636</v>
      </c>
      <c r="T309">
        <v>0.2137222991851323</v>
      </c>
      <c r="U309">
        <v>7759.8569398071177</v>
      </c>
      <c r="V309">
        <v>4524.0935109525717</v>
      </c>
      <c r="W309">
        <v>1.755058140924011E-2</v>
      </c>
      <c r="X309">
        <v>5.8182113272324211E-3</v>
      </c>
      <c r="Y309">
        <v>4.1055473759312747E-2</v>
      </c>
      <c r="Z309">
        <v>911.65070984920476</v>
      </c>
      <c r="AA309">
        <v>3895.9432044837808</v>
      </c>
      <c r="AB309">
        <v>30891.692338025881</v>
      </c>
      <c r="AC309">
        <v>40328.580075751808</v>
      </c>
      <c r="AD309">
        <v>930.76381510228578</v>
      </c>
      <c r="AE309">
        <v>32436.220594733779</v>
      </c>
      <c r="AF309">
        <v>1</v>
      </c>
      <c r="AG309">
        <v>5.2480511767679814E-3</v>
      </c>
      <c r="AH309">
        <v>9729412.8965844885</v>
      </c>
      <c r="AI309">
        <v>5471234.4361473201</v>
      </c>
      <c r="AJ309">
        <v>8.5422113914018299E-2</v>
      </c>
      <c r="AK309">
        <v>174.42072107208671</v>
      </c>
      <c r="AL309">
        <v>1.5600502942877179</v>
      </c>
      <c r="AM309">
        <v>297.26278226739339</v>
      </c>
      <c r="AN309">
        <v>3.1476572893326851E-2</v>
      </c>
      <c r="AO309">
        <v>0.12882279919108269</v>
      </c>
      <c r="AP309">
        <v>3.8435906376350963E-2</v>
      </c>
      <c r="AQ309">
        <v>3.8435906376350963E-2</v>
      </c>
      <c r="AR309">
        <v>1</v>
      </c>
      <c r="AT309">
        <f>1.4*(AL309)^0.03*(Y309)^0.08-14*(H309)^0.15*(I309)^0.35*(AG309)^0.06</f>
        <v>0.85194013688101644</v>
      </c>
      <c r="AU309">
        <f>ABS(E309-AT309)</f>
        <v>8.5940136881016427E-2</v>
      </c>
    </row>
    <row r="310" spans="1:47" x14ac:dyDescent="0.3">
      <c r="A310" s="1">
        <v>308</v>
      </c>
      <c r="B310">
        <v>6</v>
      </c>
      <c r="C310">
        <v>176.15</v>
      </c>
      <c r="D310">
        <v>150</v>
      </c>
      <c r="E310">
        <v>0.82499999999999996</v>
      </c>
      <c r="F310">
        <v>45.4</v>
      </c>
      <c r="G310">
        <v>7.2731158502902922</v>
      </c>
      <c r="H310">
        <v>1.492185657294254E-3</v>
      </c>
      <c r="I310">
        <v>6.006865299170367E-4</v>
      </c>
      <c r="J310">
        <v>0.37080001867307089</v>
      </c>
      <c r="K310">
        <v>15801.04271434399</v>
      </c>
      <c r="L310">
        <v>2.1057106828002839E-2</v>
      </c>
      <c r="M310">
        <v>9.6583441273943032E-6</v>
      </c>
      <c r="N310">
        <v>3.4363996399392691E-5</v>
      </c>
      <c r="O310">
        <v>1.6935589035146359E-6</v>
      </c>
      <c r="P310">
        <v>1.804369184491073E-5</v>
      </c>
      <c r="Q310">
        <v>1.4902773202490831E-4</v>
      </c>
      <c r="R310">
        <v>1.474080384440247E-2</v>
      </c>
      <c r="S310">
        <v>11663.45681145979</v>
      </c>
      <c r="T310">
        <v>0.48133237042946819</v>
      </c>
      <c r="U310">
        <v>17136.39200949097</v>
      </c>
      <c r="V310">
        <v>11569.99628722783</v>
      </c>
      <c r="W310">
        <v>1.560473649733572E-2</v>
      </c>
      <c r="X310">
        <v>5.2870225210037156E-3</v>
      </c>
      <c r="Y310">
        <v>4.146078656970132E-2</v>
      </c>
      <c r="Z310">
        <v>1025.3297133682299</v>
      </c>
      <c r="AA310">
        <v>5859.0269335327421</v>
      </c>
      <c r="AB310">
        <v>49857.82817937067</v>
      </c>
      <c r="AC310">
        <v>60433.731126509912</v>
      </c>
      <c r="AD310">
        <v>1044.702334188662</v>
      </c>
      <c r="AE310">
        <v>52383.93415196149</v>
      </c>
      <c r="AF310">
        <v>1</v>
      </c>
      <c r="AG310">
        <v>5.2998410006867124E-3</v>
      </c>
      <c r="AH310">
        <v>9753884.33355074</v>
      </c>
      <c r="AI310">
        <v>5499817.379410564</v>
      </c>
      <c r="AJ310">
        <v>0.1077828058201986</v>
      </c>
      <c r="AK310">
        <v>451.97919481283958</v>
      </c>
      <c r="AL310">
        <v>3.5194385573942388</v>
      </c>
      <c r="AM310">
        <v>664.06493269104067</v>
      </c>
      <c r="AN310">
        <v>2.2772069562703869E-2</v>
      </c>
      <c r="AO310">
        <v>0.10768381349719069</v>
      </c>
      <c r="AP310">
        <v>2.6530055593082601E-2</v>
      </c>
      <c r="AQ310">
        <v>2.6530055593082601E-2</v>
      </c>
      <c r="AR310">
        <v>1</v>
      </c>
      <c r="AT310">
        <f>1.4*(AL310)^0.03*(Y310)^0.08-14*(H310)^0.15*(I310)^0.35*(AG310)^0.06</f>
        <v>0.83982448615042737</v>
      </c>
      <c r="AU310">
        <f>ABS(E310-AT310)</f>
        <v>1.4824486150427418E-2</v>
      </c>
    </row>
    <row r="311" spans="1:47" x14ac:dyDescent="0.3">
      <c r="A311" s="1">
        <v>309</v>
      </c>
      <c r="B311">
        <v>6</v>
      </c>
      <c r="C311">
        <v>177.71</v>
      </c>
      <c r="D311">
        <v>200</v>
      </c>
      <c r="E311">
        <v>0.84799999999999998</v>
      </c>
      <c r="F311">
        <v>62.6</v>
      </c>
      <c r="G311">
        <v>7.3179892335160259</v>
      </c>
      <c r="H311">
        <v>1.547279650965266E-3</v>
      </c>
      <c r="I311">
        <v>8.0130132209218748E-4</v>
      </c>
      <c r="J311">
        <v>0.36966141101199002</v>
      </c>
      <c r="K311">
        <v>21333.25276611634</v>
      </c>
      <c r="L311">
        <v>1.8744112814757768E-2</v>
      </c>
      <c r="M311">
        <v>8.3700641335600073E-6</v>
      </c>
      <c r="N311">
        <v>2.9563719080324851E-5</v>
      </c>
      <c r="O311">
        <v>1.4850185231201079E-6</v>
      </c>
      <c r="P311">
        <v>1.5535376033099179E-5</v>
      </c>
      <c r="Q311">
        <v>1.5013119671077269E-4</v>
      </c>
      <c r="R311">
        <v>1.9840749682268139E-2</v>
      </c>
      <c r="S311">
        <v>20428.468198574621</v>
      </c>
      <c r="T311">
        <v>0.85875820993196572</v>
      </c>
      <c r="U311">
        <v>28408.224955743019</v>
      </c>
      <c r="V311">
        <v>20252.414162442648</v>
      </c>
      <c r="W311">
        <v>1.3347969287245539E-2</v>
      </c>
      <c r="X311">
        <v>4.9676308697640132E-3</v>
      </c>
      <c r="Y311">
        <v>4.3011072604701703E-2</v>
      </c>
      <c r="Z311">
        <v>1198.6842084876971</v>
      </c>
      <c r="AA311">
        <v>7886.0803189980033</v>
      </c>
      <c r="AB311">
        <v>68083.609542829887</v>
      </c>
      <c r="AC311">
        <v>80287.275404280532</v>
      </c>
      <c r="AD311">
        <v>1212.4233690507999</v>
      </c>
      <c r="AE311">
        <v>71707.976695050806</v>
      </c>
      <c r="AF311">
        <v>1</v>
      </c>
      <c r="AG311">
        <v>5.4981097136226134E-3</v>
      </c>
      <c r="AH311">
        <v>9841591.5481176898</v>
      </c>
      <c r="AI311">
        <v>5608539.5505546937</v>
      </c>
      <c r="AJ311">
        <v>0.1459971006368973</v>
      </c>
      <c r="AK311">
        <v>826.48572709486746</v>
      </c>
      <c r="AL311">
        <v>6.319126585738279</v>
      </c>
      <c r="AM311">
        <v>1149.327116932832</v>
      </c>
      <c r="AN311">
        <v>1.990619322965843E-2</v>
      </c>
      <c r="AO311">
        <v>0.10016669185487451</v>
      </c>
      <c r="AP311">
        <v>2.178649553005365E-2</v>
      </c>
      <c r="AQ311">
        <v>2.178649553005365E-2</v>
      </c>
      <c r="AR311">
        <v>1</v>
      </c>
      <c r="AT311">
        <f>1.4*(AL311)^0.03*(Y311)^0.08-14*(H311)^0.15*(I311)^0.35*(AG311)^0.06</f>
        <v>0.83024701893462494</v>
      </c>
      <c r="AU311">
        <f>ABS(E311-AT311)</f>
        <v>1.775298106537504E-2</v>
      </c>
    </row>
    <row r="312" spans="1:47" x14ac:dyDescent="0.3">
      <c r="A312" s="1">
        <v>310</v>
      </c>
      <c r="B312">
        <v>6</v>
      </c>
      <c r="C312">
        <v>101.51</v>
      </c>
      <c r="D312">
        <v>99</v>
      </c>
      <c r="E312">
        <v>0.80500000000000005</v>
      </c>
      <c r="F312">
        <v>26.3</v>
      </c>
      <c r="G312">
        <v>5.7641130573697161</v>
      </c>
      <c r="H312">
        <v>1.1790657627074169E-3</v>
      </c>
      <c r="I312">
        <v>4.8941097364693068E-4</v>
      </c>
      <c r="J312">
        <v>0.41651798119524258</v>
      </c>
      <c r="K312">
        <v>5140.1915762319113</v>
      </c>
      <c r="L312">
        <v>8.2397120027922592E-3</v>
      </c>
      <c r="M312">
        <v>2.7400774155426082E-6</v>
      </c>
      <c r="N312">
        <v>3.5142612445121293E-5</v>
      </c>
      <c r="O312">
        <v>2.384077993159428E-7</v>
      </c>
      <c r="P312">
        <v>1.7707531579756909E-5</v>
      </c>
      <c r="Q312">
        <v>6.7162367261185959E-5</v>
      </c>
      <c r="R312">
        <v>6.9077786707196411E-3</v>
      </c>
      <c r="S312">
        <v>273386.30915082991</v>
      </c>
      <c r="T312">
        <v>0.18166413335225889</v>
      </c>
      <c r="U312">
        <v>421876.17630620708</v>
      </c>
      <c r="V312">
        <v>273473.17009296769</v>
      </c>
      <c r="W312">
        <v>3.8324130555768082E-2</v>
      </c>
      <c r="X312">
        <v>5.5585785773444446E-3</v>
      </c>
      <c r="Y312">
        <v>4.8497008929478287E-3</v>
      </c>
      <c r="Z312">
        <v>417.49153256633701</v>
      </c>
      <c r="AA312">
        <v>2140.9822182889079</v>
      </c>
      <c r="AB312">
        <v>38812.392243573922</v>
      </c>
      <c r="AC312">
        <v>48214.151855371318</v>
      </c>
      <c r="AD312">
        <v>734.30495594668082</v>
      </c>
      <c r="AE312">
        <v>38818.708469440273</v>
      </c>
      <c r="AF312">
        <v>1</v>
      </c>
      <c r="AG312">
        <v>6.5620886796441771E-4</v>
      </c>
      <c r="AH312">
        <v>4374610.1611392321</v>
      </c>
      <c r="AI312">
        <v>1455808.9823952231</v>
      </c>
      <c r="AJ312">
        <v>3.9843362801314848E-2</v>
      </c>
      <c r="AK312">
        <v>1034.7523678488189</v>
      </c>
      <c r="AL312">
        <v>1.0478201920135399</v>
      </c>
      <c r="AM312">
        <v>1596.7784697331419</v>
      </c>
      <c r="AN312">
        <v>9.7631970010885784E-3</v>
      </c>
      <c r="AO312">
        <v>5.9830295607968292E-2</v>
      </c>
      <c r="AP312">
        <v>1.629348778547619E-2</v>
      </c>
      <c r="AQ312">
        <v>1.629348778547619E-2</v>
      </c>
      <c r="AR312">
        <v>1</v>
      </c>
      <c r="AT312">
        <f>1.4*(AL312)^0.03*(Y312)^0.08-14*(H312)^0.15*(I312)^0.35*(AG312)^0.06</f>
        <v>0.68771432488973838</v>
      </c>
      <c r="AU312">
        <f>ABS(E312-AT312)</f>
        <v>0.11728567511026167</v>
      </c>
    </row>
    <row r="313" spans="1:47" x14ac:dyDescent="0.3">
      <c r="A313" s="1">
        <v>311</v>
      </c>
      <c r="B313">
        <v>6</v>
      </c>
      <c r="C313">
        <v>101.51</v>
      </c>
      <c r="D313">
        <v>150</v>
      </c>
      <c r="E313">
        <v>0.78700000000000003</v>
      </c>
      <c r="F313">
        <v>39</v>
      </c>
      <c r="G313">
        <v>5.7641130573697161</v>
      </c>
      <c r="H313">
        <v>1.1539601799273351E-3</v>
      </c>
      <c r="I313">
        <v>7.4153177825292535E-4</v>
      </c>
      <c r="J313">
        <v>0.41651798119524258</v>
      </c>
      <c r="K313">
        <v>7788.1690548968363</v>
      </c>
      <c r="L313">
        <v>9.0041960918425569E-3</v>
      </c>
      <c r="M313">
        <v>3.0609709882152279E-6</v>
      </c>
      <c r="N313">
        <v>3.8185621298469027E-5</v>
      </c>
      <c r="O313">
        <v>2.663670660404405E-7</v>
      </c>
      <c r="P313">
        <v>1.9246093690528319E-5</v>
      </c>
      <c r="Q313">
        <v>6.7938622113606357E-5</v>
      </c>
      <c r="R313">
        <v>1.8920844963403651E-2</v>
      </c>
      <c r="S313">
        <v>599855.4303089974</v>
      </c>
      <c r="T313">
        <v>0.41704346499600292</v>
      </c>
      <c r="U313">
        <v>968494.4359646627</v>
      </c>
      <c r="V313">
        <v>600068.38921735971</v>
      </c>
      <c r="W313">
        <v>2.3156411279471129E-2</v>
      </c>
      <c r="X313">
        <v>5.1385047939463612E-3</v>
      </c>
      <c r="Y313">
        <v>4.8497008929478287E-3</v>
      </c>
      <c r="Z313">
        <v>690.9533522659658</v>
      </c>
      <c r="AA313">
        <v>3243.9124519528909</v>
      </c>
      <c r="AB313">
        <v>57491.723500268527</v>
      </c>
      <c r="AC313">
        <v>73051.745235411086</v>
      </c>
      <c r="AD313">
        <v>1215.2832604245771</v>
      </c>
      <c r="AE313">
        <v>57501.079551006012</v>
      </c>
      <c r="AF313">
        <v>1</v>
      </c>
      <c r="AG313">
        <v>6.5620886796441771E-4</v>
      </c>
      <c r="AH313">
        <v>4374610.1611392321</v>
      </c>
      <c r="AI313">
        <v>1455808.9823952231</v>
      </c>
      <c r="AJ313">
        <v>0.1091335038830631</v>
      </c>
      <c r="AK313">
        <v>2270.420303076553</v>
      </c>
      <c r="AL313">
        <v>2.4054641689934351</v>
      </c>
      <c r="AM313">
        <v>3665.6989663295258</v>
      </c>
      <c r="AN313">
        <v>1.0788015919108541E-2</v>
      </c>
      <c r="AO313">
        <v>6.3241799451519295E-2</v>
      </c>
      <c r="AP313">
        <v>1.4717809008752461E-2</v>
      </c>
      <c r="AQ313">
        <v>1.4717809008752461E-2</v>
      </c>
      <c r="AR313">
        <v>1</v>
      </c>
      <c r="AT313">
        <f>1.4*(AL313)^0.03*(Y313)^0.08-14*(H313)^0.15*(I313)^0.35*(AG313)^0.06</f>
        <v>0.67603501746635342</v>
      </c>
      <c r="AU313">
        <f>ABS(E313-AT313)</f>
        <v>0.11096498253364662</v>
      </c>
    </row>
    <row r="314" spans="1:47" x14ac:dyDescent="0.3">
      <c r="A314" s="1">
        <v>312</v>
      </c>
      <c r="B314">
        <v>6</v>
      </c>
      <c r="C314">
        <v>101.51</v>
      </c>
      <c r="D314">
        <v>199</v>
      </c>
      <c r="E314">
        <v>0.73799999999999999</v>
      </c>
      <c r="F314">
        <v>48.9</v>
      </c>
      <c r="G314">
        <v>5.7641130573697161</v>
      </c>
      <c r="H314">
        <v>1.0906194974574159E-3</v>
      </c>
      <c r="I314">
        <v>9.8376549248221424E-4</v>
      </c>
      <c r="J314">
        <v>0.41651798119524258</v>
      </c>
      <c r="K314">
        <v>10332.304279496469</v>
      </c>
      <c r="L314">
        <v>1.118708637225954E-2</v>
      </c>
      <c r="M314">
        <v>4.0132129990937413E-6</v>
      </c>
      <c r="N314">
        <v>4.6716618198954448E-5</v>
      </c>
      <c r="O314">
        <v>3.4938363307746018E-7</v>
      </c>
      <c r="P314">
        <v>2.3563097644991649E-5</v>
      </c>
      <c r="Q314">
        <v>6.9911310185598617E-5</v>
      </c>
      <c r="R314">
        <v>5.0385727970424982E-2</v>
      </c>
      <c r="S314">
        <v>928396.48686722107</v>
      </c>
      <c r="T314">
        <v>0.73401503365807608</v>
      </c>
      <c r="U314">
        <v>1704593.2514949599</v>
      </c>
      <c r="V314">
        <v>928828.89923077205</v>
      </c>
      <c r="W314">
        <v>1.419017492767468E-2</v>
      </c>
      <c r="X314">
        <v>4.9189009414559856E-3</v>
      </c>
      <c r="Y314">
        <v>4.8497008929478287E-3</v>
      </c>
      <c r="Z314">
        <v>1127.5407161327989</v>
      </c>
      <c r="AA314">
        <v>4303.5905195908354</v>
      </c>
      <c r="AB314">
        <v>71523.502725086277</v>
      </c>
      <c r="AC314">
        <v>96915.315345645373</v>
      </c>
      <c r="AD314">
        <v>1983.1749180599879</v>
      </c>
      <c r="AE314">
        <v>71535.142270392578</v>
      </c>
      <c r="AF314">
        <v>1</v>
      </c>
      <c r="AG314">
        <v>6.5620886796441771E-4</v>
      </c>
      <c r="AH314">
        <v>4374610.1611392321</v>
      </c>
      <c r="AI314">
        <v>1455808.9823952231</v>
      </c>
      <c r="AJ314">
        <v>0.29061973974983463</v>
      </c>
      <c r="AK314">
        <v>3513.930401534396</v>
      </c>
      <c r="AL314">
        <v>4.2337238469470666</v>
      </c>
      <c r="AM314">
        <v>6451.7931006940244</v>
      </c>
      <c r="AN314">
        <v>1.3772019571581881E-2</v>
      </c>
      <c r="AO314">
        <v>7.2430961079222075E-2</v>
      </c>
      <c r="AP314">
        <v>1.5446347936975991E-2</v>
      </c>
      <c r="AQ314">
        <v>1.5446347936975991E-2</v>
      </c>
      <c r="AR314">
        <v>1</v>
      </c>
      <c r="AT314">
        <f>1.4*(AL314)^0.03*(Y314)^0.08-14*(H314)^0.15*(I314)^0.35*(AG314)^0.06</f>
        <v>0.66723868899888239</v>
      </c>
      <c r="AU314">
        <f>ABS(E314-AT314)</f>
        <v>7.0761311001117599E-2</v>
      </c>
    </row>
    <row r="315" spans="1:47" x14ac:dyDescent="0.3">
      <c r="A315" s="1">
        <v>313</v>
      </c>
      <c r="B315">
        <v>6</v>
      </c>
      <c r="C315">
        <v>133.29</v>
      </c>
      <c r="D315">
        <v>101</v>
      </c>
      <c r="E315">
        <v>0.79900000000000004</v>
      </c>
      <c r="F315">
        <v>23.3</v>
      </c>
      <c r="G315">
        <v>6.2896465553683472</v>
      </c>
      <c r="H315">
        <v>1.0659517931993949E-3</v>
      </c>
      <c r="I315">
        <v>4.2989213367297788E-4</v>
      </c>
      <c r="J315">
        <v>0.39873731439879501</v>
      </c>
      <c r="K315">
        <v>7331.0294852820207</v>
      </c>
      <c r="L315">
        <v>1.38997895420057E-2</v>
      </c>
      <c r="M315">
        <v>5.4810570292370691E-6</v>
      </c>
      <c r="N315">
        <v>3.7259245174033558E-5</v>
      </c>
      <c r="O315">
        <v>6.6308531016801007E-7</v>
      </c>
      <c r="P315">
        <v>1.8979884898967401E-5</v>
      </c>
      <c r="Q315">
        <v>9.9795769567730548E-5</v>
      </c>
      <c r="R315">
        <v>8.0577377544150154E-3</v>
      </c>
      <c r="S315">
        <v>41205.896191904743</v>
      </c>
      <c r="T315">
        <v>0.19944401758409491</v>
      </c>
      <c r="U315">
        <v>64545.475636637071</v>
      </c>
      <c r="V315">
        <v>41243.248309018541</v>
      </c>
      <c r="W315">
        <v>2.7231532303882259E-2</v>
      </c>
      <c r="X315">
        <v>5.6398032241180554E-3</v>
      </c>
      <c r="Y315">
        <v>1.3502692830962899E-2</v>
      </c>
      <c r="Z315">
        <v>587.5541567566861</v>
      </c>
      <c r="AA315">
        <v>2923.1550087397331</v>
      </c>
      <c r="AB315">
        <v>36096.858004356392</v>
      </c>
      <c r="AC315">
        <v>45177.544435990458</v>
      </c>
      <c r="AD315">
        <v>777.32922209163269</v>
      </c>
      <c r="AE315">
        <v>36413.977248324918</v>
      </c>
      <c r="AF315">
        <v>1</v>
      </c>
      <c r="AG315">
        <v>1.757832963487358E-3</v>
      </c>
      <c r="AH315">
        <v>6799740.6320614321</v>
      </c>
      <c r="AI315">
        <v>2855035.4410268059</v>
      </c>
      <c r="AJ315">
        <v>5.0769566929408372E-2</v>
      </c>
      <c r="AK315">
        <v>456.38072966199428</v>
      </c>
      <c r="AL315">
        <v>1.2566413437639761</v>
      </c>
      <c r="AM315">
        <v>714.88097553417742</v>
      </c>
      <c r="AN315">
        <v>1.5921362481032011E-2</v>
      </c>
      <c r="AO315">
        <v>8.2670169716127659E-2</v>
      </c>
      <c r="AP315">
        <v>2.3176195426409911E-2</v>
      </c>
      <c r="AQ315">
        <v>2.3176195426409911E-2</v>
      </c>
      <c r="AR315">
        <v>1</v>
      </c>
      <c r="AT315">
        <f>1.4*(AL315)^0.03*(Y315)^0.08-14*(H315)^0.15*(I315)^0.35*(AG315)^0.06</f>
        <v>0.77160343792379138</v>
      </c>
      <c r="AU315">
        <f>ABS(E315-AT315)</f>
        <v>2.7396562076208664E-2</v>
      </c>
    </row>
    <row r="316" spans="1:47" x14ac:dyDescent="0.3">
      <c r="A316" s="1">
        <v>314</v>
      </c>
      <c r="B316">
        <v>6</v>
      </c>
      <c r="C316">
        <v>134.09</v>
      </c>
      <c r="D316">
        <v>100</v>
      </c>
      <c r="E316">
        <v>0.74299999999999999</v>
      </c>
      <c r="F316">
        <v>25.6</v>
      </c>
      <c r="G316">
        <v>6.3043424717623946</v>
      </c>
      <c r="H316">
        <v>1.184171293200531E-3</v>
      </c>
      <c r="I316">
        <v>4.2458338087289119E-4</v>
      </c>
      <c r="J316">
        <v>0.39827229927889052</v>
      </c>
      <c r="K316">
        <v>7313.4669634974107</v>
      </c>
      <c r="L316">
        <v>1.8134181191011161E-2</v>
      </c>
      <c r="M316">
        <v>7.6413073359369311E-6</v>
      </c>
      <c r="N316">
        <v>4.7630696676741581E-5</v>
      </c>
      <c r="O316">
        <v>9.3223174280132609E-7</v>
      </c>
      <c r="P316">
        <v>2.4312000162629909E-5</v>
      </c>
      <c r="Q316">
        <v>1.037082890671782E-4</v>
      </c>
      <c r="R316">
        <v>1.293336307791757E-2</v>
      </c>
      <c r="S316">
        <v>33454.368640122921</v>
      </c>
      <c r="T316">
        <v>0.19581466907776909</v>
      </c>
      <c r="U316">
        <v>60600.360910214353</v>
      </c>
      <c r="V316">
        <v>33495.089350106653</v>
      </c>
      <c r="W316">
        <v>2.137388429592554E-2</v>
      </c>
      <c r="X316">
        <v>5.7360993307705201E-3</v>
      </c>
      <c r="Y316">
        <v>1.381649430388561E-2</v>
      </c>
      <c r="Z316">
        <v>748.57708493584607</v>
      </c>
      <c r="AA316">
        <v>2912.7513032523188</v>
      </c>
      <c r="AB316">
        <v>33166.973354623267</v>
      </c>
      <c r="AC316">
        <v>44639.264272709661</v>
      </c>
      <c r="AD316">
        <v>984.46333202614551</v>
      </c>
      <c r="AE316">
        <v>33471.085169529149</v>
      </c>
      <c r="AF316">
        <v>1</v>
      </c>
      <c r="AG316">
        <v>1.7975666669823539E-3</v>
      </c>
      <c r="AH316">
        <v>6860257.4534690008</v>
      </c>
      <c r="AI316">
        <v>2896360.8348982888</v>
      </c>
      <c r="AJ316">
        <v>8.1683181118471004E-2</v>
      </c>
      <c r="AK316">
        <v>379.80354804270121</v>
      </c>
      <c r="AL316">
        <v>1.23670579597679</v>
      </c>
      <c r="AM316">
        <v>687.98883440183977</v>
      </c>
      <c r="AN316">
        <v>2.142563706462413E-2</v>
      </c>
      <c r="AO316">
        <v>9.7616103767500559E-2</v>
      </c>
      <c r="AP316">
        <v>2.8308718382804819E-2</v>
      </c>
      <c r="AQ316">
        <v>2.8308718382804819E-2</v>
      </c>
      <c r="AR316">
        <v>1</v>
      </c>
      <c r="AT316">
        <f>1.4*(AL316)^0.03*(Y316)^0.08-14*(H316)^0.15*(I316)^0.35*(AG316)^0.06</f>
        <v>0.77003981904079843</v>
      </c>
      <c r="AU316">
        <f>ABS(E316-AT316)</f>
        <v>2.7039819040798441E-2</v>
      </c>
    </row>
    <row r="317" spans="1:47" x14ac:dyDescent="0.3">
      <c r="A317" s="1">
        <v>315</v>
      </c>
      <c r="B317">
        <v>6</v>
      </c>
      <c r="C317">
        <v>133.63999999999999</v>
      </c>
      <c r="D317">
        <v>149</v>
      </c>
      <c r="E317">
        <v>0.82899999999999996</v>
      </c>
      <c r="F317">
        <v>35.299999999999997</v>
      </c>
      <c r="G317">
        <v>6.2960566574910422</v>
      </c>
      <c r="H317">
        <v>1.095209622034592E-3</v>
      </c>
      <c r="I317">
        <v>6.3350738907179849E-4</v>
      </c>
      <c r="J317">
        <v>0.3985342827285695</v>
      </c>
      <c r="K317">
        <v>10850.86334700204</v>
      </c>
      <c r="L317">
        <v>1.1916910716437331E-2</v>
      </c>
      <c r="M317">
        <v>4.5258128202158022E-6</v>
      </c>
      <c r="N317">
        <v>3.1458901000553147E-5</v>
      </c>
      <c r="O317">
        <v>5.4907879218690778E-7</v>
      </c>
      <c r="P317">
        <v>1.601733087264956E-5</v>
      </c>
      <c r="Q317">
        <v>9.9034402056678356E-5</v>
      </c>
      <c r="R317">
        <v>1.270087555320141E-2</v>
      </c>
      <c r="S317">
        <v>94734.641140048785</v>
      </c>
      <c r="T317">
        <v>0.43435161428136537</v>
      </c>
      <c r="U317">
        <v>137847.7726737037</v>
      </c>
      <c r="V317">
        <v>94803.925773824347</v>
      </c>
      <c r="W317">
        <v>2.1636842906456951E-2</v>
      </c>
      <c r="X317">
        <v>5.1804407647487397E-3</v>
      </c>
      <c r="Y317">
        <v>1.3638988006456991E-2</v>
      </c>
      <c r="Z317">
        <v>739.4794180081243</v>
      </c>
      <c r="AA317">
        <v>4324.4410409831826</v>
      </c>
      <c r="AB317">
        <v>55202.099755408213</v>
      </c>
      <c r="AC317">
        <v>66588.781369611825</v>
      </c>
      <c r="AD317">
        <v>975.77010691338182</v>
      </c>
      <c r="AE317">
        <v>55696.240700083807</v>
      </c>
      <c r="AF317">
        <v>1</v>
      </c>
      <c r="AG317">
        <v>1.7750919044759719E-3</v>
      </c>
      <c r="AH317">
        <v>6826188.7952392492</v>
      </c>
      <c r="AI317">
        <v>2873037.616822626</v>
      </c>
      <c r="AJ317">
        <v>8.0107630489066869E-2</v>
      </c>
      <c r="AK317">
        <v>1060.6445942660871</v>
      </c>
      <c r="AL317">
        <v>2.739565353068186</v>
      </c>
      <c r="AM317">
        <v>1543.337190688691</v>
      </c>
      <c r="AN317">
        <v>1.3376883728111161E-2</v>
      </c>
      <c r="AO317">
        <v>7.5087346117879344E-2</v>
      </c>
      <c r="AP317">
        <v>1.776092545100778E-2</v>
      </c>
      <c r="AQ317">
        <v>1.776092545100778E-2</v>
      </c>
      <c r="AR317">
        <v>1</v>
      </c>
      <c r="AT317">
        <f>1.4*(AL317)^0.03*(Y317)^0.08-14*(H317)^0.15*(I317)^0.35*(AG317)^0.06</f>
        <v>0.76180104682131855</v>
      </c>
      <c r="AU317">
        <f>ABS(E317-AT317)</f>
        <v>6.7198953178681409E-2</v>
      </c>
    </row>
    <row r="318" spans="1:47" x14ac:dyDescent="0.3">
      <c r="A318" s="1">
        <v>316</v>
      </c>
      <c r="B318">
        <v>6</v>
      </c>
      <c r="C318">
        <v>134.86000000000001</v>
      </c>
      <c r="D318">
        <v>150</v>
      </c>
      <c r="E318">
        <v>0.77600000000000002</v>
      </c>
      <c r="F318">
        <v>39.6</v>
      </c>
      <c r="G318">
        <v>6.3186407989942071</v>
      </c>
      <c r="H318">
        <v>1.2224668585640781E-3</v>
      </c>
      <c r="I318">
        <v>6.3538326420840689E-4</v>
      </c>
      <c r="J318">
        <v>0.39782142281202459</v>
      </c>
      <c r="K318">
        <v>11050.41415446039</v>
      </c>
      <c r="L318">
        <v>1.5861475908328839E-2</v>
      </c>
      <c r="M318">
        <v>6.4734449339345357E-6</v>
      </c>
      <c r="N318">
        <v>4.1163993203910397E-5</v>
      </c>
      <c r="O318">
        <v>7.9506553948671683E-7</v>
      </c>
      <c r="P318">
        <v>2.1002323168659801E-5</v>
      </c>
      <c r="Q318">
        <v>1.031750896316195E-4</v>
      </c>
      <c r="R318">
        <v>2.2139938145687588E-2</v>
      </c>
      <c r="S318">
        <v>78752.722444109837</v>
      </c>
      <c r="T318">
        <v>0.44124557847751122</v>
      </c>
      <c r="U318">
        <v>130780.2410659173</v>
      </c>
      <c r="V318">
        <v>78825.74774347464</v>
      </c>
      <c r="W318">
        <v>1.62481995035153E-2</v>
      </c>
      <c r="X318">
        <v>5.2455955684825263E-3</v>
      </c>
      <c r="Y318">
        <v>1.412666970544418E-2</v>
      </c>
      <c r="Z318">
        <v>984.72449187606287</v>
      </c>
      <c r="AA318">
        <v>4396.0914815895676</v>
      </c>
      <c r="AB318">
        <v>51857.925514498507</v>
      </c>
      <c r="AC318">
        <v>66827.223601157879</v>
      </c>
      <c r="AD318">
        <v>1287.605247592503</v>
      </c>
      <c r="AE318">
        <v>52353.321299717303</v>
      </c>
      <c r="AF318">
        <v>1</v>
      </c>
      <c r="AG318">
        <v>1.8368306454623251E-3</v>
      </c>
      <c r="AH318">
        <v>6918802.7592549892</v>
      </c>
      <c r="AI318">
        <v>2936793.8382093902</v>
      </c>
      <c r="AJ318">
        <v>0.14015175148669581</v>
      </c>
      <c r="AK318">
        <v>915.70760047186411</v>
      </c>
      <c r="AL318">
        <v>2.793202955331151</v>
      </c>
      <c r="AM318">
        <v>1520.664391260801</v>
      </c>
      <c r="AN318">
        <v>1.8389541247961869E-2</v>
      </c>
      <c r="AO318">
        <v>8.9778233373941169E-2</v>
      </c>
      <c r="AP318">
        <v>2.1773391166789901E-2</v>
      </c>
      <c r="AQ318">
        <v>2.1773391166789901E-2</v>
      </c>
      <c r="AR318">
        <v>1</v>
      </c>
      <c r="AT318">
        <f>1.4*(AL318)^0.03*(Y318)^0.08-14*(H318)^0.15*(I318)^0.35*(AG318)^0.06</f>
        <v>0.76010749942085898</v>
      </c>
      <c r="AU318">
        <f>ABS(E318-AT318)</f>
        <v>1.5892500579141045E-2</v>
      </c>
    </row>
    <row r="319" spans="1:47" x14ac:dyDescent="0.3">
      <c r="A319" s="1">
        <v>317</v>
      </c>
      <c r="B319">
        <v>6</v>
      </c>
      <c r="C319">
        <v>151.91</v>
      </c>
      <c r="D319">
        <v>100</v>
      </c>
      <c r="E319">
        <v>0.749</v>
      </c>
      <c r="F319">
        <v>26</v>
      </c>
      <c r="G319">
        <v>6.666082179361057</v>
      </c>
      <c r="H319">
        <v>1.233098834377415E-3</v>
      </c>
      <c r="I319">
        <v>4.0726558317386328E-4</v>
      </c>
      <c r="J319">
        <v>0.38731531355920218</v>
      </c>
      <c r="K319">
        <v>8603.5055805941938</v>
      </c>
      <c r="L319">
        <v>2.2529671384144401E-2</v>
      </c>
      <c r="M319">
        <v>1.0214005203862841E-5</v>
      </c>
      <c r="N319">
        <v>4.7906872723699201E-5</v>
      </c>
      <c r="O319">
        <v>1.46611357703319E-6</v>
      </c>
      <c r="P319">
        <v>2.4716697111559659E-5</v>
      </c>
      <c r="Q319">
        <v>1.2404210041181329E-4</v>
      </c>
      <c r="R319">
        <v>1.2788662786292921E-2</v>
      </c>
      <c r="S319">
        <v>13367.06290245056</v>
      </c>
      <c r="T319">
        <v>0.20299142531535869</v>
      </c>
      <c r="U319">
        <v>23827.164127070289</v>
      </c>
      <c r="V319">
        <v>13393.21025192217</v>
      </c>
      <c r="W319">
        <v>1.9129611411628319E-2</v>
      </c>
      <c r="X319">
        <v>5.7784476020440543E-3</v>
      </c>
      <c r="Y319">
        <v>2.270016774372292E-2</v>
      </c>
      <c r="Z319">
        <v>836.39963487570253</v>
      </c>
      <c r="AA319">
        <v>3332.2694616561848</v>
      </c>
      <c r="AB319">
        <v>31969.309843820029</v>
      </c>
      <c r="AC319">
        <v>42682.656667316463</v>
      </c>
      <c r="AD319">
        <v>973.17605489224161</v>
      </c>
      <c r="AE319">
        <v>32648.865408224068</v>
      </c>
      <c r="AF319">
        <v>1</v>
      </c>
      <c r="AG319">
        <v>2.9187887813152311E-3</v>
      </c>
      <c r="AH319">
        <v>8182055.148602196</v>
      </c>
      <c r="AI319">
        <v>3918210.1990172309</v>
      </c>
      <c r="AJ319">
        <v>8.5499833051078916E-2</v>
      </c>
      <c r="AK319">
        <v>260.84276237821967</v>
      </c>
      <c r="AL319">
        <v>1.3571186655938621</v>
      </c>
      <c r="AM319">
        <v>464.95953194061991</v>
      </c>
      <c r="AN319">
        <v>2.606304660201221E-2</v>
      </c>
      <c r="AO319">
        <v>0.1119316616638947</v>
      </c>
      <c r="AP319">
        <v>3.2941299089962198E-2</v>
      </c>
      <c r="AQ319">
        <v>3.2941299089962198E-2</v>
      </c>
      <c r="AR319">
        <v>1</v>
      </c>
      <c r="AT319">
        <f>1.4*(AL319)^0.03*(Y319)^0.08-14*(H319)^0.15*(I319)^0.35*(AG319)^0.06</f>
        <v>0.80868888432524</v>
      </c>
      <c r="AU319">
        <f>ABS(E319-AT319)</f>
        <v>5.9688884325239999E-2</v>
      </c>
    </row>
    <row r="320" spans="1:47" x14ac:dyDescent="0.3">
      <c r="A320" s="1">
        <v>318</v>
      </c>
      <c r="B320">
        <v>6</v>
      </c>
      <c r="C320">
        <v>152.36000000000001</v>
      </c>
      <c r="D320">
        <v>100</v>
      </c>
      <c r="E320">
        <v>0.74399999999999999</v>
      </c>
      <c r="F320">
        <v>26</v>
      </c>
      <c r="G320">
        <v>6.6760223555963298</v>
      </c>
      <c r="H320">
        <v>1.233912284407676E-3</v>
      </c>
      <c r="I320">
        <v>4.0696937491174648E-4</v>
      </c>
      <c r="J320">
        <v>0.38702686211061382</v>
      </c>
      <c r="K320">
        <v>8637.2732790903501</v>
      </c>
      <c r="L320">
        <v>2.3145062260397229E-2</v>
      </c>
      <c r="M320">
        <v>1.056739614321678E-5</v>
      </c>
      <c r="N320">
        <v>4.890686897976426E-5</v>
      </c>
      <c r="O320">
        <v>1.522969279998509E-6</v>
      </c>
      <c r="P320">
        <v>2.5246367953580929E-5</v>
      </c>
      <c r="Q320">
        <v>1.248996506062814E-4</v>
      </c>
      <c r="R320">
        <v>1.331549511080149E-2</v>
      </c>
      <c r="S320">
        <v>12898.058479492611</v>
      </c>
      <c r="T320">
        <v>0.20317833115846989</v>
      </c>
      <c r="U320">
        <v>23301.2098210281</v>
      </c>
      <c r="V320">
        <v>12923.435324342099</v>
      </c>
      <c r="W320">
        <v>1.869658325737027E-2</v>
      </c>
      <c r="X320">
        <v>5.7874658800834396E-3</v>
      </c>
      <c r="Y320">
        <v>2.2970460295502589E-2</v>
      </c>
      <c r="Z320">
        <v>855.77133424593671</v>
      </c>
      <c r="AA320">
        <v>3342.8567743981898</v>
      </c>
      <c r="AB320">
        <v>31721.005126662069</v>
      </c>
      <c r="AC320">
        <v>42635.759578846861</v>
      </c>
      <c r="AD320">
        <v>992.93718052656504</v>
      </c>
      <c r="AE320">
        <v>32407.796918821259</v>
      </c>
      <c r="AF320">
        <v>1</v>
      </c>
      <c r="AG320">
        <v>2.9529048907494218E-3</v>
      </c>
      <c r="AH320">
        <v>8214025.379976335</v>
      </c>
      <c r="AI320">
        <v>3945644.6509482008</v>
      </c>
      <c r="AJ320">
        <v>8.9157817591157817E-2</v>
      </c>
      <c r="AK320">
        <v>255.02098015945509</v>
      </c>
      <c r="AL320">
        <v>1.360440331896329</v>
      </c>
      <c r="AM320">
        <v>460.7125465361874</v>
      </c>
      <c r="AN320">
        <v>2.683432527757855E-2</v>
      </c>
      <c r="AO320">
        <v>0.1138377653677676</v>
      </c>
      <c r="AP320">
        <v>3.3606916072526132E-2</v>
      </c>
      <c r="AQ320">
        <v>3.3606916072526132E-2</v>
      </c>
      <c r="AR320">
        <v>1</v>
      </c>
      <c r="AT320">
        <f>1.4*(AL320)^0.03*(Y320)^0.08-14*(H320)^0.15*(I320)^0.35*(AG320)^0.06</f>
        <v>0.80962701138411242</v>
      </c>
      <c r="AU320">
        <f>ABS(E320-AT320)</f>
        <v>6.5627011384112421E-2</v>
      </c>
    </row>
    <row r="321" spans="1:47" x14ac:dyDescent="0.3">
      <c r="A321" s="1">
        <v>319</v>
      </c>
      <c r="B321">
        <v>6</v>
      </c>
      <c r="C321">
        <v>152.65</v>
      </c>
      <c r="D321">
        <v>150</v>
      </c>
      <c r="E321">
        <v>0.77700000000000002</v>
      </c>
      <c r="F321">
        <v>40.299999999999997</v>
      </c>
      <c r="G321">
        <v>6.682453349217826</v>
      </c>
      <c r="H321">
        <v>1.2755879585212961E-3</v>
      </c>
      <c r="I321">
        <v>6.1017099760788383E-4</v>
      </c>
      <c r="J321">
        <v>0.38684058573375413</v>
      </c>
      <c r="K321">
        <v>12988.66434797319</v>
      </c>
      <c r="L321">
        <v>2.0093527178981399E-2</v>
      </c>
      <c r="M321">
        <v>8.8661350651949575E-6</v>
      </c>
      <c r="N321">
        <v>4.1946371223196667E-5</v>
      </c>
      <c r="O321">
        <v>1.280055521895807E-6</v>
      </c>
      <c r="P321">
        <v>2.1636349166191949E-5</v>
      </c>
      <c r="Q321">
        <v>1.2393367156013159E-4</v>
      </c>
      <c r="R321">
        <v>2.274719718984625E-2</v>
      </c>
      <c r="S321">
        <v>31200.660716873801</v>
      </c>
      <c r="T321">
        <v>0.45742317741853372</v>
      </c>
      <c r="U321">
        <v>51679.910550716973</v>
      </c>
      <c r="V321">
        <v>31249.131984659831</v>
      </c>
      <c r="W321">
        <v>1.4279683887082671E-2</v>
      </c>
      <c r="X321">
        <v>5.2912967119171581E-3</v>
      </c>
      <c r="Y321">
        <v>2.3146096938004981E-2</v>
      </c>
      <c r="Z321">
        <v>1120.472982912004</v>
      </c>
      <c r="AA321">
        <v>5024.5425242690771</v>
      </c>
      <c r="AB321">
        <v>49656.783059526861</v>
      </c>
      <c r="AC321">
        <v>63908.343705954772</v>
      </c>
      <c r="AD321">
        <v>1297.729760374606</v>
      </c>
      <c r="AE321">
        <v>50744.68305065122</v>
      </c>
      <c r="AF321">
        <v>1</v>
      </c>
      <c r="AG321">
        <v>2.9750769728236052E-3</v>
      </c>
      <c r="AH321">
        <v>8234646.5891812453</v>
      </c>
      <c r="AI321">
        <v>3963375.7124356902</v>
      </c>
      <c r="AJ321">
        <v>0.15246066626407001</v>
      </c>
      <c r="AK321">
        <v>622.14543427818512</v>
      </c>
      <c r="AL321">
        <v>3.0658301245564981</v>
      </c>
      <c r="AM321">
        <v>1030.504471837836</v>
      </c>
      <c r="AN321">
        <v>2.287129031887989E-2</v>
      </c>
      <c r="AO321">
        <v>0.1042129148663711</v>
      </c>
      <c r="AP321">
        <v>2.5716460056135801E-2</v>
      </c>
      <c r="AQ321">
        <v>2.5716460056135801E-2</v>
      </c>
      <c r="AR321">
        <v>1</v>
      </c>
      <c r="AT321">
        <f>1.4*(AL321)^0.03*(Y321)^0.08-14*(H321)^0.15*(I321)^0.35*(AG321)^0.06</f>
        <v>0.79877006912254256</v>
      </c>
      <c r="AU321">
        <f>ABS(E321-AT321)</f>
        <v>2.1770069122542535E-2</v>
      </c>
    </row>
    <row r="322" spans="1:47" x14ac:dyDescent="0.3">
      <c r="A322" s="1">
        <v>320</v>
      </c>
      <c r="B322">
        <v>6</v>
      </c>
      <c r="C322">
        <v>101.51</v>
      </c>
      <c r="D322">
        <v>100</v>
      </c>
      <c r="E322">
        <v>0.76600000000000001</v>
      </c>
      <c r="F322">
        <v>22.5</v>
      </c>
      <c r="G322">
        <v>5.7641130573697161</v>
      </c>
      <c r="H322">
        <v>9.9861938647557839E-4</v>
      </c>
      <c r="I322">
        <v>4.9435451883528356E-4</v>
      </c>
      <c r="J322">
        <v>0.41651798119524258</v>
      </c>
      <c r="K322">
        <v>5192.1127032645572</v>
      </c>
      <c r="L322">
        <v>9.9199782005649564E-3</v>
      </c>
      <c r="M322">
        <v>3.4542671190660461E-6</v>
      </c>
      <c r="N322">
        <v>4.2059517242917448E-5</v>
      </c>
      <c r="O322">
        <v>3.0064590955747322E-7</v>
      </c>
      <c r="P322">
        <v>2.1204473692487791E-5</v>
      </c>
      <c r="Q322">
        <v>6.8617025365843957E-5</v>
      </c>
      <c r="R322">
        <v>1.014916976414273E-2</v>
      </c>
      <c r="S322">
        <v>252564.40945283629</v>
      </c>
      <c r="T322">
        <v>0.1853526511093346</v>
      </c>
      <c r="U322">
        <v>430441.97153985011</v>
      </c>
      <c r="V322">
        <v>252665.62306701811</v>
      </c>
      <c r="W322">
        <v>3.1617407708508648E-2</v>
      </c>
      <c r="X322">
        <v>5.6027882655272773E-3</v>
      </c>
      <c r="Y322">
        <v>4.8497008929478287E-3</v>
      </c>
      <c r="Z322">
        <v>506.05034250465098</v>
      </c>
      <c r="AA322">
        <v>2162.608301301927</v>
      </c>
      <c r="AB322">
        <v>37305.091233549923</v>
      </c>
      <c r="AC322">
        <v>48701.163490274062</v>
      </c>
      <c r="AD322">
        <v>890.06661326870426</v>
      </c>
      <c r="AE322">
        <v>37311.162165244037</v>
      </c>
      <c r="AF322">
        <v>1</v>
      </c>
      <c r="AG322">
        <v>6.5620886796441771E-4</v>
      </c>
      <c r="AH322">
        <v>4374610.1611392321</v>
      </c>
      <c r="AI322">
        <v>1455808.9823952231</v>
      </c>
      <c r="AJ322">
        <v>5.8539376016624227E-2</v>
      </c>
      <c r="AK322">
        <v>955.94260563895432</v>
      </c>
      <c r="AL322">
        <v>1.0690951862193041</v>
      </c>
      <c r="AM322">
        <v>1629.1995405908999</v>
      </c>
      <c r="AN322">
        <v>1.20299985132546E-2</v>
      </c>
      <c r="AO322">
        <v>6.7188559024582165E-2</v>
      </c>
      <c r="AP322">
        <v>1.858956211494419E-2</v>
      </c>
      <c r="AQ322">
        <v>1.858956211494419E-2</v>
      </c>
      <c r="AR322">
        <v>1</v>
      </c>
      <c r="AT322">
        <f>1.4*(AL322)^0.03*(Y322)^0.08-14*(H322)^0.15*(I322)^0.35*(AG322)^0.06</f>
        <v>0.69308596956823831</v>
      </c>
      <c r="AU322">
        <f>ABS(E322-AT322)</f>
        <v>7.2914030431761701E-2</v>
      </c>
    </row>
    <row r="323" spans="1:47" x14ac:dyDescent="0.3">
      <c r="A323" s="1">
        <v>321</v>
      </c>
      <c r="B323">
        <v>6</v>
      </c>
      <c r="C323">
        <v>101.51</v>
      </c>
      <c r="D323">
        <v>149</v>
      </c>
      <c r="E323">
        <v>0.78</v>
      </c>
      <c r="F323">
        <v>34.200000000000003</v>
      </c>
      <c r="G323">
        <v>5.7641130573697161</v>
      </c>
      <c r="H323">
        <v>1.018725817075758E-3</v>
      </c>
      <c r="I323">
        <v>7.3658823306457246E-4</v>
      </c>
      <c r="J323">
        <v>0.41651798119524258</v>
      </c>
      <c r="K323">
        <v>7736.2479278641922</v>
      </c>
      <c r="L323">
        <v>9.3064384642826369E-3</v>
      </c>
      <c r="M323">
        <v>3.1897336937428689E-6</v>
      </c>
      <c r="N323">
        <v>3.9423489388559562E-5</v>
      </c>
      <c r="O323">
        <v>2.7758838949454301E-7</v>
      </c>
      <c r="P323">
        <v>1.9871964334306828E-5</v>
      </c>
      <c r="Q323">
        <v>6.8199791116674939E-5</v>
      </c>
      <c r="R323">
        <v>1.991666876322715E-2</v>
      </c>
      <c r="S323">
        <v>581401.77606590395</v>
      </c>
      <c r="T323">
        <v>0.4115014207278338</v>
      </c>
      <c r="U323">
        <v>955624.22101562121</v>
      </c>
      <c r="V323">
        <v>581616.8863511266</v>
      </c>
      <c r="W323">
        <v>2.257008359911845E-2</v>
      </c>
      <c r="X323">
        <v>5.1545860027861533E-3</v>
      </c>
      <c r="Y323">
        <v>4.8497008929478287E-3</v>
      </c>
      <c r="Z323">
        <v>708.90300116677167</v>
      </c>
      <c r="AA323">
        <v>3222.2863689398719</v>
      </c>
      <c r="AB323">
        <v>56600.492208396507</v>
      </c>
      <c r="AC323">
        <v>72564.733600508349</v>
      </c>
      <c r="AD323">
        <v>1246.853999271287</v>
      </c>
      <c r="AE323">
        <v>56609.703222515192</v>
      </c>
      <c r="AF323">
        <v>1</v>
      </c>
      <c r="AG323">
        <v>6.5620886796441771E-4</v>
      </c>
      <c r="AH323">
        <v>4374610.1611392321</v>
      </c>
      <c r="AI323">
        <v>1455808.9823952231</v>
      </c>
      <c r="AJ323">
        <v>0.1148773139895931</v>
      </c>
      <c r="AK323">
        <v>2200.5742216000681</v>
      </c>
      <c r="AL323">
        <v>2.3734982229254769</v>
      </c>
      <c r="AM323">
        <v>3616.985900065858</v>
      </c>
      <c r="AN323">
        <v>1.119624684869586E-2</v>
      </c>
      <c r="AO323">
        <v>6.4560341974464683E-2</v>
      </c>
      <c r="AP323">
        <v>1.5118851957779419E-2</v>
      </c>
      <c r="AQ323">
        <v>1.5118851957779419E-2</v>
      </c>
      <c r="AR323">
        <v>1</v>
      </c>
      <c r="AT323">
        <f>1.4*(AL323)^0.03*(Y323)^0.08-14*(H323)^0.15*(I323)^0.35*(AG323)^0.06</f>
        <v>0.68112197029533506</v>
      </c>
      <c r="AU323">
        <f>ABS(E323-AT323)</f>
        <v>9.8878029704664971E-2</v>
      </c>
    </row>
    <row r="324" spans="1:47" x14ac:dyDescent="0.3">
      <c r="A324" s="1">
        <v>322</v>
      </c>
      <c r="B324">
        <v>6</v>
      </c>
      <c r="C324">
        <v>134.09</v>
      </c>
      <c r="D324">
        <v>100</v>
      </c>
      <c r="E324">
        <v>0.76500000000000001</v>
      </c>
      <c r="F324">
        <v>23</v>
      </c>
      <c r="G324">
        <v>6.3043424717623946</v>
      </c>
      <c r="H324">
        <v>1.0639038962348519E-3</v>
      </c>
      <c r="I324">
        <v>4.2458338087289119E-4</v>
      </c>
      <c r="J324">
        <v>0.39827229927889052</v>
      </c>
      <c r="K324">
        <v>7313.4669634974107</v>
      </c>
      <c r="L324">
        <v>1.6491784256784929E-2</v>
      </c>
      <c r="M324">
        <v>6.7891491448461854E-6</v>
      </c>
      <c r="N324">
        <v>4.3576129343674278E-5</v>
      </c>
      <c r="O324">
        <v>8.2795866312856957E-7</v>
      </c>
      <c r="P324">
        <v>2.2227614339223158E-5</v>
      </c>
      <c r="Q324">
        <v>1.024719295037503E-4</v>
      </c>
      <c r="R324">
        <v>1.0813865099819801E-2</v>
      </c>
      <c r="S324">
        <v>35464.846213680197</v>
      </c>
      <c r="T324">
        <v>0.19581466907776909</v>
      </c>
      <c r="U324">
        <v>60600.360910214353</v>
      </c>
      <c r="V324">
        <v>35503.076267913442</v>
      </c>
      <c r="W324">
        <v>2.3374843676820699E-2</v>
      </c>
      <c r="X324">
        <v>5.7027211884638799E-3</v>
      </c>
      <c r="Y324">
        <v>1.381649430388561E-2</v>
      </c>
      <c r="Z324">
        <v>684.49655626429512</v>
      </c>
      <c r="AA324">
        <v>2912.7513032523188</v>
      </c>
      <c r="AB324">
        <v>34149.037168622897</v>
      </c>
      <c r="AC324">
        <v>44639.264272709661</v>
      </c>
      <c r="AD324">
        <v>900.19020632740944</v>
      </c>
      <c r="AE324">
        <v>34462.153640228542</v>
      </c>
      <c r="AF324">
        <v>1</v>
      </c>
      <c r="AG324">
        <v>1.7975666669823539E-3</v>
      </c>
      <c r="AH324">
        <v>6860257.4534690008</v>
      </c>
      <c r="AI324">
        <v>2896360.8348982888</v>
      </c>
      <c r="AJ324">
        <v>6.8297077582818222E-2</v>
      </c>
      <c r="AK324">
        <v>402.62826561281668</v>
      </c>
      <c r="AL324">
        <v>1.23670579597679</v>
      </c>
      <c r="AM324">
        <v>687.98883440183977</v>
      </c>
      <c r="AN324">
        <v>1.925527164258501E-2</v>
      </c>
      <c r="AO324">
        <v>9.1992522585037234E-2</v>
      </c>
      <c r="AP324">
        <v>2.6368305289644341E-2</v>
      </c>
      <c r="AQ324">
        <v>2.6368305289644341E-2</v>
      </c>
      <c r="AR324">
        <v>1</v>
      </c>
      <c r="AT324">
        <f>1.4*(AL324)^0.03*(Y324)^0.08-14*(H324)^0.15*(I324)^0.35*(AG324)^0.06</f>
        <v>0.77370924215171089</v>
      </c>
      <c r="AU324">
        <f>ABS(E324-AT324)</f>
        <v>8.709242151710872E-3</v>
      </c>
    </row>
    <row r="325" spans="1:47" x14ac:dyDescent="0.3">
      <c r="A325" s="1">
        <v>323</v>
      </c>
      <c r="B325">
        <v>6</v>
      </c>
      <c r="C325">
        <v>134.19999999999999</v>
      </c>
      <c r="D325">
        <v>150</v>
      </c>
      <c r="E325">
        <v>0.80100000000000005</v>
      </c>
      <c r="F325">
        <v>35.9</v>
      </c>
      <c r="G325">
        <v>6.3063760822677031</v>
      </c>
      <c r="H325">
        <v>1.1072430965894959E-3</v>
      </c>
      <c r="I325">
        <v>6.3666027856229047E-4</v>
      </c>
      <c r="J325">
        <v>0.39820807887511739</v>
      </c>
      <c r="K325">
        <v>10981.613543372499</v>
      </c>
      <c r="L325">
        <v>1.393760158070694E-2</v>
      </c>
      <c r="M325">
        <v>5.505573673624364E-6</v>
      </c>
      <c r="N325">
        <v>3.6580908719498818E-5</v>
      </c>
      <c r="O325">
        <v>6.7173391594355093E-7</v>
      </c>
      <c r="P325">
        <v>1.8644342725282592E-5</v>
      </c>
      <c r="Q325">
        <v>1.010894754145845E-4</v>
      </c>
      <c r="R325">
        <v>1.7451247386260148E-2</v>
      </c>
      <c r="S325">
        <v>86963.891364719297</v>
      </c>
      <c r="T325">
        <v>0.44067693710411748</v>
      </c>
      <c r="U325">
        <v>135542.01343937949</v>
      </c>
      <c r="V325">
        <v>87038.549500725945</v>
      </c>
      <c r="W325">
        <v>1.8386145100945921E-2</v>
      </c>
      <c r="X325">
        <v>5.2106757913206831E-3</v>
      </c>
      <c r="Y325">
        <v>1.3860312009175341E-2</v>
      </c>
      <c r="Z325">
        <v>870.22047917901182</v>
      </c>
      <c r="AA325">
        <v>4372.9672320553364</v>
      </c>
      <c r="AB325">
        <v>53619.023146672313</v>
      </c>
      <c r="AC325">
        <v>66940.103803585895</v>
      </c>
      <c r="AD325">
        <v>1143.4989298259329</v>
      </c>
      <c r="AE325">
        <v>54113.555053667988</v>
      </c>
      <c r="AF325">
        <v>1</v>
      </c>
      <c r="AG325">
        <v>1.80311403891752E-3</v>
      </c>
      <c r="AH325">
        <v>6868603.836775233</v>
      </c>
      <c r="AI325">
        <v>2902097.3708184082</v>
      </c>
      <c r="AJ325">
        <v>0.11025292772425919</v>
      </c>
      <c r="AK325">
        <v>990.66270901607049</v>
      </c>
      <c r="AL325">
        <v>2.7840945361041189</v>
      </c>
      <c r="AM325">
        <v>1544.0479503867209</v>
      </c>
      <c r="AN325">
        <v>1.5929462340843619E-2</v>
      </c>
      <c r="AO325">
        <v>8.2808888764454386E-2</v>
      </c>
      <c r="AP325">
        <v>1.981666068869873E-2</v>
      </c>
      <c r="AQ325">
        <v>1.981666068869873E-2</v>
      </c>
      <c r="AR325">
        <v>1</v>
      </c>
      <c r="AT325">
        <f>1.4*(AL325)^0.03*(Y325)^0.08-14*(H325)^0.15*(I325)^0.35*(AG325)^0.06</f>
        <v>0.76248397025883341</v>
      </c>
      <c r="AU325">
        <f>ABS(E325-AT325)</f>
        <v>3.8516029741166635E-2</v>
      </c>
    </row>
    <row r="326" spans="1:47" x14ac:dyDescent="0.3">
      <c r="A326" s="1">
        <v>324</v>
      </c>
      <c r="B326">
        <v>6</v>
      </c>
      <c r="C326">
        <v>151.97999999999999</v>
      </c>
      <c r="D326">
        <v>100</v>
      </c>
      <c r="E326">
        <v>0.73699999999999999</v>
      </c>
      <c r="F326">
        <v>23</v>
      </c>
      <c r="G326">
        <v>6.6676253112001387</v>
      </c>
      <c r="H326">
        <v>1.090929750598868E-3</v>
      </c>
      <c r="I326">
        <v>4.0721924967767378E-4</v>
      </c>
      <c r="J326">
        <v>0.38727049151616721</v>
      </c>
      <c r="K326">
        <v>8608.7487419351837</v>
      </c>
      <c r="L326">
        <v>2.3712901838220571E-2</v>
      </c>
      <c r="M326">
        <v>1.088604437713714E-5</v>
      </c>
      <c r="N326">
        <v>5.0212346282784917E-5</v>
      </c>
      <c r="O326">
        <v>1.5639721383714499E-6</v>
      </c>
      <c r="P326">
        <v>2.5921316444328821E-5</v>
      </c>
      <c r="Q326">
        <v>1.2491641166652461E-4</v>
      </c>
      <c r="R326">
        <v>1.4042721409050661E-2</v>
      </c>
      <c r="S326">
        <v>12897.28743375221</v>
      </c>
      <c r="T326">
        <v>0.20302044859764731</v>
      </c>
      <c r="U326">
        <v>23744.520460026641</v>
      </c>
      <c r="V326">
        <v>12924.156304190259</v>
      </c>
      <c r="W326">
        <v>1.8247769856531169E-2</v>
      </c>
      <c r="X326">
        <v>5.797341692915025E-3</v>
      </c>
      <c r="Y326">
        <v>2.274203545628755E-2</v>
      </c>
      <c r="Z326">
        <v>876.81947579327561</v>
      </c>
      <c r="AA326">
        <v>3333.9143566284251</v>
      </c>
      <c r="AB326">
        <v>31451.73929339966</v>
      </c>
      <c r="AC326">
        <v>42675.358607055161</v>
      </c>
      <c r="AD326">
        <v>1019.762183263519</v>
      </c>
      <c r="AE326">
        <v>32122.211081705889</v>
      </c>
      <c r="AF326">
        <v>1</v>
      </c>
      <c r="AG326">
        <v>2.9240728608663611E-3</v>
      </c>
      <c r="AH326">
        <v>8187025.4396552173</v>
      </c>
      <c r="AI326">
        <v>3922471.6183189652</v>
      </c>
      <c r="AJ326">
        <v>9.3906193256286269E-2</v>
      </c>
      <c r="AK326">
        <v>252.19096550249151</v>
      </c>
      <c r="AL326">
        <v>1.3576341027958521</v>
      </c>
      <c r="AM326">
        <v>464.29557928101832</v>
      </c>
      <c r="AN326">
        <v>2.760296937400647E-2</v>
      </c>
      <c r="AO326">
        <v>0.1155711927187142</v>
      </c>
      <c r="AP326">
        <v>3.423519484642927E-2</v>
      </c>
      <c r="AQ326">
        <v>3.423519484642927E-2</v>
      </c>
      <c r="AR326">
        <v>1</v>
      </c>
      <c r="AT326">
        <f>1.4*(AL326)^0.03*(Y326)^0.08-14*(H326)^0.15*(I326)^0.35*(AG326)^0.06</f>
        <v>0.81311827083474997</v>
      </c>
      <c r="AU326">
        <f>ABS(E326-AT326)</f>
        <v>7.6118270834749979E-2</v>
      </c>
    </row>
    <row r="327" spans="1:47" x14ac:dyDescent="0.3">
      <c r="A327" s="1">
        <v>325</v>
      </c>
      <c r="B327">
        <v>6</v>
      </c>
      <c r="C327">
        <v>152.58000000000001</v>
      </c>
      <c r="D327">
        <v>150</v>
      </c>
      <c r="E327">
        <v>0.80500000000000005</v>
      </c>
      <c r="F327">
        <v>36.799999999999997</v>
      </c>
      <c r="G327">
        <v>6.6808992432458902</v>
      </c>
      <c r="H327">
        <v>1.164684470831321E-3</v>
      </c>
      <c r="I327">
        <v>6.1023907692983137E-4</v>
      </c>
      <c r="J327">
        <v>0.38688557640675209</v>
      </c>
      <c r="K327">
        <v>12980.750324545441</v>
      </c>
      <c r="L327">
        <v>1.7528636044561671E-2</v>
      </c>
      <c r="M327">
        <v>7.4793721462450563E-6</v>
      </c>
      <c r="N327">
        <v>3.6689451408170257E-5</v>
      </c>
      <c r="O327">
        <v>1.0785448357043541E-6</v>
      </c>
      <c r="P327">
        <v>1.8901722922820332E-5</v>
      </c>
      <c r="Q327">
        <v>1.2209890804116869E-4</v>
      </c>
      <c r="R327">
        <v>1.739101791541417E-2</v>
      </c>
      <c r="S327">
        <v>33606.167296057509</v>
      </c>
      <c r="T327">
        <v>0.45735747312068858</v>
      </c>
      <c r="U327">
        <v>51859.368536796428</v>
      </c>
      <c r="V327">
        <v>33650.159090525092</v>
      </c>
      <c r="W327">
        <v>1.633815589464498E-2</v>
      </c>
      <c r="X327">
        <v>5.2537849074944286E-3</v>
      </c>
      <c r="Y327">
        <v>2.310359698387196E-2</v>
      </c>
      <c r="Z327">
        <v>979.30268894326002</v>
      </c>
      <c r="AA327">
        <v>5022.0650715038992</v>
      </c>
      <c r="AB327">
        <v>51455.015750200742</v>
      </c>
      <c r="AC327">
        <v>63919.27422385184</v>
      </c>
      <c r="AD327">
        <v>1134.7189375234409</v>
      </c>
      <c r="AE327">
        <v>52579.103841819393</v>
      </c>
      <c r="AF327">
        <v>1</v>
      </c>
      <c r="AG327">
        <v>2.9697116160962551E-3</v>
      </c>
      <c r="AH327">
        <v>8229668.1110137468</v>
      </c>
      <c r="AI327">
        <v>3959092.0367293209</v>
      </c>
      <c r="AJ327">
        <v>0.1165337099424491</v>
      </c>
      <c r="AK327">
        <v>668.74389917963435</v>
      </c>
      <c r="AL327">
        <v>3.064660353516087</v>
      </c>
      <c r="AM327">
        <v>1031.9723763429411</v>
      </c>
      <c r="AN327">
        <v>1.9617648406446631E-2</v>
      </c>
      <c r="AO327">
        <v>9.5686628838280899E-2</v>
      </c>
      <c r="AP327">
        <v>2.3278835072234699E-2</v>
      </c>
      <c r="AQ327">
        <v>2.3278835072234699E-2</v>
      </c>
      <c r="AR327">
        <v>1</v>
      </c>
      <c r="AT327">
        <f>1.4*(AL327)^0.03*(Y327)^0.08-14*(H327)^0.15*(I327)^0.35*(AG327)^0.06</f>
        <v>0.80231100681530021</v>
      </c>
      <c r="AU327">
        <f>ABS(E327-AT327)</f>
        <v>2.6889931846998394E-3</v>
      </c>
    </row>
    <row r="328" spans="1:47" x14ac:dyDescent="0.3">
      <c r="A328" s="1">
        <v>326</v>
      </c>
      <c r="B328">
        <v>6</v>
      </c>
      <c r="C328">
        <v>101.51</v>
      </c>
      <c r="D328">
        <v>99</v>
      </c>
      <c r="E328">
        <v>0.81</v>
      </c>
      <c r="F328">
        <v>21.1</v>
      </c>
      <c r="G328">
        <v>5.7641130573697161</v>
      </c>
      <c r="H328">
        <v>9.4594249403522805E-4</v>
      </c>
      <c r="I328">
        <v>4.8941097364693068E-4</v>
      </c>
      <c r="J328">
        <v>0.41651798119524258</v>
      </c>
      <c r="K328">
        <v>5140.1915762319113</v>
      </c>
      <c r="L328">
        <v>8.0303766071066936E-3</v>
      </c>
      <c r="M328">
        <v>2.6534537001089431E-6</v>
      </c>
      <c r="N328">
        <v>3.4252868068638479E-5</v>
      </c>
      <c r="O328">
        <v>2.308617315599504E-7</v>
      </c>
      <c r="P328">
        <v>1.7258034359707299E-5</v>
      </c>
      <c r="Q328">
        <v>6.698331440538445E-5</v>
      </c>
      <c r="R328">
        <v>6.5580752140165424E-3</v>
      </c>
      <c r="S328">
        <v>276792.95927450247</v>
      </c>
      <c r="T328">
        <v>0.18166413335225889</v>
      </c>
      <c r="U328">
        <v>421876.17630620708</v>
      </c>
      <c r="V328">
        <v>276878.11656558362</v>
      </c>
      <c r="W328">
        <v>3.9332660307235659E-2</v>
      </c>
      <c r="X328">
        <v>5.551699127324305E-3</v>
      </c>
      <c r="Y328">
        <v>4.8497008929478287E-3</v>
      </c>
      <c r="Z328">
        <v>406.78662147489251</v>
      </c>
      <c r="AA328">
        <v>2140.9822182889079</v>
      </c>
      <c r="AB328">
        <v>39053.463002850767</v>
      </c>
      <c r="AC328">
        <v>48214.151855371318</v>
      </c>
      <c r="AD328">
        <v>715.47662374291974</v>
      </c>
      <c r="AE328">
        <v>39059.818459933696</v>
      </c>
      <c r="AF328">
        <v>1</v>
      </c>
      <c r="AG328">
        <v>6.5620886796441771E-4</v>
      </c>
      <c r="AH328">
        <v>4374610.1611392321</v>
      </c>
      <c r="AI328">
        <v>1455808.9823952231</v>
      </c>
      <c r="AJ328">
        <v>3.7826308931688778E-2</v>
      </c>
      <c r="AK328">
        <v>1047.6463539919141</v>
      </c>
      <c r="AL328">
        <v>1.0478201920135399</v>
      </c>
      <c r="AM328">
        <v>1596.7784697331419</v>
      </c>
      <c r="AN328">
        <v>9.4845977876401779E-3</v>
      </c>
      <c r="AO328">
        <v>5.8875698704736981E-2</v>
      </c>
      <c r="AP328">
        <v>1.5993861449128611E-2</v>
      </c>
      <c r="AQ328">
        <v>1.5993861449128611E-2</v>
      </c>
      <c r="AR328">
        <v>1</v>
      </c>
      <c r="AT328">
        <f>1.4*(AL328)^0.03*(Y328)^0.08-14*(H328)^0.15*(I328)^0.35*(AG328)^0.06</f>
        <v>0.69511393768384833</v>
      </c>
      <c r="AU328">
        <f>ABS(E328-AT328)</f>
        <v>0.11488606231615173</v>
      </c>
    </row>
    <row r="329" spans="1:47" x14ac:dyDescent="0.3">
      <c r="A329" s="1">
        <v>327</v>
      </c>
      <c r="B329">
        <v>6</v>
      </c>
      <c r="C329">
        <v>101.24</v>
      </c>
      <c r="D329">
        <v>149</v>
      </c>
      <c r="E329">
        <v>0.79300000000000004</v>
      </c>
      <c r="F329">
        <v>31.2</v>
      </c>
      <c r="G329">
        <v>5.7619164304087453</v>
      </c>
      <c r="H329">
        <v>9.2912196008589326E-4</v>
      </c>
      <c r="I329">
        <v>7.3765945314898892E-4</v>
      </c>
      <c r="J329">
        <v>0.41659736862252478</v>
      </c>
      <c r="K329">
        <v>7713.1220703652689</v>
      </c>
      <c r="L329">
        <v>8.7062966524233815E-3</v>
      </c>
      <c r="M329">
        <v>2.933944773171326E-6</v>
      </c>
      <c r="N329">
        <v>3.7122512907861841E-5</v>
      </c>
      <c r="O329">
        <v>2.5449814414146843E-7</v>
      </c>
      <c r="P329">
        <v>1.870750260026965E-5</v>
      </c>
      <c r="Q329">
        <v>6.7451060400242386E-5</v>
      </c>
      <c r="R329">
        <v>1.761545913707889E-2</v>
      </c>
      <c r="S329">
        <v>611782.02598289086</v>
      </c>
      <c r="T329">
        <v>0.41110548990825679</v>
      </c>
      <c r="U329">
        <v>972859.98066768132</v>
      </c>
      <c r="V329">
        <v>611989.66950595414</v>
      </c>
      <c r="W329">
        <v>2.4054864231467989E-2</v>
      </c>
      <c r="X329">
        <v>5.1368088244587084E-3</v>
      </c>
      <c r="Y329">
        <v>4.8035250693093052E-3</v>
      </c>
      <c r="Z329">
        <v>665.14613618434771</v>
      </c>
      <c r="AA329">
        <v>3213.266358378492</v>
      </c>
      <c r="AB329">
        <v>57586.693565779067</v>
      </c>
      <c r="AC329">
        <v>72618.781293542328</v>
      </c>
      <c r="AD329">
        <v>1173.2342144058871</v>
      </c>
      <c r="AE329">
        <v>57592.408656789783</v>
      </c>
      <c r="AF329">
        <v>1</v>
      </c>
      <c r="AG329">
        <v>6.5005704426746643E-4</v>
      </c>
      <c r="AH329">
        <v>4356029.5264453031</v>
      </c>
      <c r="AI329">
        <v>1446261.221910832</v>
      </c>
      <c r="AJ329">
        <v>0.1015648263619551</v>
      </c>
      <c r="AK329">
        <v>2292.9656313798332</v>
      </c>
      <c r="AL329">
        <v>2.3702963047435208</v>
      </c>
      <c r="AM329">
        <v>3646.28969972097</v>
      </c>
      <c r="AN329">
        <v>1.0397128215490331E-2</v>
      </c>
      <c r="AO329">
        <v>6.1926342155303578E-2</v>
      </c>
      <c r="AP329">
        <v>1.440216048756016E-2</v>
      </c>
      <c r="AQ329">
        <v>1.440216048756016E-2</v>
      </c>
      <c r="AR329">
        <v>1</v>
      </c>
      <c r="AT329">
        <f>1.4*(AL329)^0.03*(Y329)^0.08-14*(H329)^0.15*(I329)^0.35*(AG329)^0.06</f>
        <v>0.68390507980712245</v>
      </c>
      <c r="AU329">
        <f>ABS(E329-AT329)</f>
        <v>0.10909492019287759</v>
      </c>
    </row>
    <row r="330" spans="1:47" x14ac:dyDescent="0.3">
      <c r="A330" s="1">
        <v>328</v>
      </c>
      <c r="B330">
        <v>6</v>
      </c>
      <c r="C330">
        <v>133.63999999999999</v>
      </c>
      <c r="D330">
        <v>101</v>
      </c>
      <c r="E330">
        <v>0.875</v>
      </c>
      <c r="F330">
        <v>20.399999999999999</v>
      </c>
      <c r="G330">
        <v>6.2960566574910422</v>
      </c>
      <c r="H330">
        <v>9.3372203380819128E-4</v>
      </c>
      <c r="I330">
        <v>4.2942447178692379E-4</v>
      </c>
      <c r="J330">
        <v>0.3985342827285695</v>
      </c>
      <c r="K330">
        <v>7355.2832083705089</v>
      </c>
      <c r="L330">
        <v>8.8824340095948924E-3</v>
      </c>
      <c r="M330">
        <v>3.136599597277523E-6</v>
      </c>
      <c r="N330">
        <v>2.3246762692661239E-5</v>
      </c>
      <c r="O330">
        <v>3.803047110385593E-7</v>
      </c>
      <c r="P330">
        <v>1.1820824600874079E-5</v>
      </c>
      <c r="Q330">
        <v>9.6460910532723799E-5</v>
      </c>
      <c r="R330">
        <v>3.1183989581580001E-3</v>
      </c>
      <c r="S330">
        <v>48493.78358743561</v>
      </c>
      <c r="T330">
        <v>0.19957753332211201</v>
      </c>
      <c r="U330">
        <v>63338.819379507739</v>
      </c>
      <c r="V330">
        <v>48518.328646150258</v>
      </c>
      <c r="W330">
        <v>4.366614815157361E-2</v>
      </c>
      <c r="X330">
        <v>5.5392247489124266E-3</v>
      </c>
      <c r="Y330">
        <v>1.3638988006456991E-2</v>
      </c>
      <c r="Z330">
        <v>366.416564714179</v>
      </c>
      <c r="AA330">
        <v>2931.332517713432</v>
      </c>
      <c r="AB330">
        <v>39495.19163449292</v>
      </c>
      <c r="AC330">
        <v>45137.361867991909</v>
      </c>
      <c r="AD330">
        <v>483.50004316423099</v>
      </c>
      <c r="AE330">
        <v>39848.732376437263</v>
      </c>
      <c r="AF330">
        <v>1</v>
      </c>
      <c r="AG330">
        <v>1.7750919044759719E-3</v>
      </c>
      <c r="AH330">
        <v>6826188.7952392492</v>
      </c>
      <c r="AI330">
        <v>2873037.616822626</v>
      </c>
      <c r="AJ330">
        <v>1.9668529969545691E-2</v>
      </c>
      <c r="AK330">
        <v>542.93412418679884</v>
      </c>
      <c r="AL330">
        <v>1.258785918050924</v>
      </c>
      <c r="AM330">
        <v>709.13844791745169</v>
      </c>
      <c r="AN330">
        <v>9.6110158690092037E-3</v>
      </c>
      <c r="AO330">
        <v>6.2488046071430083E-2</v>
      </c>
      <c r="AP330">
        <v>1.6898973710162551E-2</v>
      </c>
      <c r="AQ330">
        <v>1.6898973710162551E-2</v>
      </c>
      <c r="AR330">
        <v>1</v>
      </c>
      <c r="AT330">
        <f>1.4*(AL330)^0.03*(Y330)^0.08-14*(H330)^0.15*(I330)^0.35*(AG330)^0.06</f>
        <v>0.77688355727580549</v>
      </c>
      <c r="AU330">
        <f>ABS(E330-AT330)</f>
        <v>9.8116442724194508E-2</v>
      </c>
    </row>
    <row r="331" spans="1:47" x14ac:dyDescent="0.3">
      <c r="A331" s="1">
        <v>329</v>
      </c>
      <c r="B331">
        <v>6</v>
      </c>
      <c r="C331">
        <v>133.75</v>
      </c>
      <c r="D331">
        <v>100</v>
      </c>
      <c r="E331">
        <v>0.78</v>
      </c>
      <c r="F331">
        <v>21.2</v>
      </c>
      <c r="G331">
        <v>6.2980769779216619</v>
      </c>
      <c r="H331">
        <v>9.8018819515755884E-4</v>
      </c>
      <c r="I331">
        <v>4.2502816688784082E-4</v>
      </c>
      <c r="J331">
        <v>0.39847035595076191</v>
      </c>
      <c r="K331">
        <v>7290.0202163042732</v>
      </c>
      <c r="L331">
        <v>1.532992083428839E-2</v>
      </c>
      <c r="M331">
        <v>6.1959726647803363E-6</v>
      </c>
      <c r="N331">
        <v>4.0793134675323418E-5</v>
      </c>
      <c r="O331">
        <v>7.5302886096828562E-7</v>
      </c>
      <c r="P331">
        <v>2.079550418758069E-5</v>
      </c>
      <c r="Q331">
        <v>1.01282865492243E-4</v>
      </c>
      <c r="R331">
        <v>9.4712191575085994E-3</v>
      </c>
      <c r="S331">
        <v>37552.593086586043</v>
      </c>
      <c r="T331">
        <v>0.19568634622951661</v>
      </c>
      <c r="U331">
        <v>61723.525783343248</v>
      </c>
      <c r="V331">
        <v>37590.159021960208</v>
      </c>
      <c r="W331">
        <v>2.503643861542991E-2</v>
      </c>
      <c r="X331">
        <v>5.6796327809467582E-3</v>
      </c>
      <c r="Y331">
        <v>1.368211701943815E-2</v>
      </c>
      <c r="Z331">
        <v>639.06852910538294</v>
      </c>
      <c r="AA331">
        <v>2904.856950479013</v>
      </c>
      <c r="AB331">
        <v>34848.803593908167</v>
      </c>
      <c r="AC331">
        <v>44677.953325523296</v>
      </c>
      <c r="AD331">
        <v>842.58247397681578</v>
      </c>
      <c r="AE331">
        <v>35162.590100667883</v>
      </c>
      <c r="AF331">
        <v>1</v>
      </c>
      <c r="AG331">
        <v>1.780552974482827E-3</v>
      </c>
      <c r="AH331">
        <v>6834504.5735417502</v>
      </c>
      <c r="AI331">
        <v>2878717.029603153</v>
      </c>
      <c r="AJ331">
        <v>5.9756867597101297E-2</v>
      </c>
      <c r="AK331">
        <v>421.86817927505859</v>
      </c>
      <c r="AL331">
        <v>1.234646024733498</v>
      </c>
      <c r="AM331">
        <v>693.40594884131929</v>
      </c>
      <c r="AN331">
        <v>1.775291083803918E-2</v>
      </c>
      <c r="AO331">
        <v>8.7887224282638496E-2</v>
      </c>
      <c r="AP331">
        <v>2.498801021803173E-2</v>
      </c>
      <c r="AQ331">
        <v>2.498801021803173E-2</v>
      </c>
      <c r="AR331">
        <v>1</v>
      </c>
      <c r="AT331">
        <f>1.4*(AL331)^0.03*(Y331)^0.08-14*(H331)^0.15*(I331)^0.35*(AG331)^0.06</f>
        <v>0.77569158485930878</v>
      </c>
      <c r="AU331">
        <f>ABS(E331-AT331)</f>
        <v>4.3084151406912463E-3</v>
      </c>
    </row>
    <row r="332" spans="1:47" x14ac:dyDescent="0.3">
      <c r="A332" s="1">
        <v>330</v>
      </c>
      <c r="B332">
        <v>6</v>
      </c>
      <c r="C332">
        <v>133.63999999999999</v>
      </c>
      <c r="D332">
        <v>149</v>
      </c>
      <c r="E332">
        <v>0.84199999999999997</v>
      </c>
      <c r="F332">
        <v>28.7</v>
      </c>
      <c r="G332">
        <v>6.2960566574910422</v>
      </c>
      <c r="H332">
        <v>8.9043955105928547E-4</v>
      </c>
      <c r="I332">
        <v>6.3350738907179849E-4</v>
      </c>
      <c r="J332">
        <v>0.3985342827285695</v>
      </c>
      <c r="K332">
        <v>10850.86334700204</v>
      </c>
      <c r="L332">
        <v>1.104807002012652E-2</v>
      </c>
      <c r="M332">
        <v>4.1180223898353854E-6</v>
      </c>
      <c r="N332">
        <v>2.9084856120635269E-5</v>
      </c>
      <c r="O332">
        <v>4.995153632452176E-7</v>
      </c>
      <c r="P332">
        <v>1.480359098172468E-5</v>
      </c>
      <c r="Q332">
        <v>9.8390672023098463E-5</v>
      </c>
      <c r="R332">
        <v>1.084315369892001E-2</v>
      </c>
      <c r="S332">
        <v>97729.108305839647</v>
      </c>
      <c r="T332">
        <v>0.43435161428136537</v>
      </c>
      <c r="U332">
        <v>137847.7726737037</v>
      </c>
      <c r="V332">
        <v>97794.118931699937</v>
      </c>
      <c r="W332">
        <v>2.3417089474709739E-2</v>
      </c>
      <c r="X332">
        <v>5.1643444377146843E-3</v>
      </c>
      <c r="Y332">
        <v>1.3638988006456991E-2</v>
      </c>
      <c r="Z332">
        <v>683.26168447534303</v>
      </c>
      <c r="AA332">
        <v>4324.4410409831826</v>
      </c>
      <c r="AB332">
        <v>56067.753913213157</v>
      </c>
      <c r="AC332">
        <v>66588.781369611825</v>
      </c>
      <c r="AD332">
        <v>901.58875375622438</v>
      </c>
      <c r="AE332">
        <v>56569.643750869203</v>
      </c>
      <c r="AF332">
        <v>1</v>
      </c>
      <c r="AG332">
        <v>1.7750919044759719E-3</v>
      </c>
      <c r="AH332">
        <v>6826188.7952392492</v>
      </c>
      <c r="AI332">
        <v>2873037.616822626</v>
      </c>
      <c r="AJ332">
        <v>6.8390509473994235E-2</v>
      </c>
      <c r="AK332">
        <v>1094.170508059417</v>
      </c>
      <c r="AL332">
        <v>2.739565353068186</v>
      </c>
      <c r="AM332">
        <v>1543.337190688691</v>
      </c>
      <c r="AN332">
        <v>1.228479818432234E-2</v>
      </c>
      <c r="AO332">
        <v>7.1617385555456131E-2</v>
      </c>
      <c r="AP332">
        <v>1.6835044737171501E-2</v>
      </c>
      <c r="AQ332">
        <v>1.6835044737171501E-2</v>
      </c>
      <c r="AR332">
        <v>1</v>
      </c>
      <c r="AT332">
        <f>1.4*(AL332)^0.03*(Y332)^0.08-14*(H332)^0.15*(I332)^0.35*(AG332)^0.06</f>
        <v>0.76979803297535421</v>
      </c>
      <c r="AU332">
        <f>ABS(E332-AT332)</f>
        <v>7.2201967024645763E-2</v>
      </c>
    </row>
    <row r="333" spans="1:47" x14ac:dyDescent="0.3">
      <c r="A333" s="1">
        <v>331</v>
      </c>
      <c r="B333">
        <v>6</v>
      </c>
      <c r="C333">
        <v>133.86000000000001</v>
      </c>
      <c r="D333">
        <v>151</v>
      </c>
      <c r="E333">
        <v>0.79500000000000004</v>
      </c>
      <c r="F333">
        <v>32.5</v>
      </c>
      <c r="G333">
        <v>6.3001006421321568</v>
      </c>
      <c r="H333">
        <v>9.9527919129229316E-4</v>
      </c>
      <c r="I333">
        <v>6.4157470988693429E-4</v>
      </c>
      <c r="J333">
        <v>0.39840635419838383</v>
      </c>
      <c r="K333">
        <v>11019.3666741994</v>
      </c>
      <c r="L333">
        <v>1.429072981085152E-2</v>
      </c>
      <c r="M333">
        <v>5.6776917100287429E-6</v>
      </c>
      <c r="N333">
        <v>3.7656289732307502E-5</v>
      </c>
      <c r="O333">
        <v>6.905897410988127E-7</v>
      </c>
      <c r="P333">
        <v>1.919254072173615E-5</v>
      </c>
      <c r="Q333">
        <v>1.010368006964963E-4</v>
      </c>
      <c r="R333">
        <v>1.8754867632955599E-2</v>
      </c>
      <c r="S333">
        <v>88422.023467014587</v>
      </c>
      <c r="T333">
        <v>0.44627882529341112</v>
      </c>
      <c r="U333">
        <v>139902.73085244189</v>
      </c>
      <c r="V333">
        <v>88502.641002252087</v>
      </c>
      <c r="W333">
        <v>1.7778013455770139E-2</v>
      </c>
      <c r="X333">
        <v>5.2106834211444178E-3</v>
      </c>
      <c r="Y333">
        <v>1.3725415843955429E-2</v>
      </c>
      <c r="Z333">
        <v>899.9880689598051</v>
      </c>
      <c r="AA333">
        <v>4390.1857022429522</v>
      </c>
      <c r="AB333">
        <v>53618.63058540511</v>
      </c>
      <c r="AC333">
        <v>67444.818346421511</v>
      </c>
      <c r="AD333">
        <v>1185.6192890835121</v>
      </c>
      <c r="AE333">
        <v>54104.268578688461</v>
      </c>
      <c r="AF333">
        <v>1</v>
      </c>
      <c r="AG333">
        <v>1.78603532660912E-3</v>
      </c>
      <c r="AH333">
        <v>6842828.4883870212</v>
      </c>
      <c r="AI333">
        <v>2884410.687153209</v>
      </c>
      <c r="AJ333">
        <v>0.11836896477014081</v>
      </c>
      <c r="AK333">
        <v>996.72267845172939</v>
      </c>
      <c r="AL333">
        <v>2.816632118266289</v>
      </c>
      <c r="AM333">
        <v>1577.0304631173281</v>
      </c>
      <c r="AN333">
        <v>1.6399841522832082E-2</v>
      </c>
      <c r="AO333">
        <v>8.4114571657717241E-2</v>
      </c>
      <c r="AP333">
        <v>2.0129177336848231E-2</v>
      </c>
      <c r="AQ333">
        <v>2.0129177336848231E-2</v>
      </c>
      <c r="AR333">
        <v>1</v>
      </c>
      <c r="AT333">
        <f>1.4*(AL333)^0.03*(Y333)^0.08-14*(H333)^0.15*(I333)^0.35*(AG333)^0.06</f>
        <v>0.76565819416320902</v>
      </c>
      <c r="AU333">
        <f>ABS(E333-AT333)</f>
        <v>2.9341805836791024E-2</v>
      </c>
    </row>
    <row r="334" spans="1:47" x14ac:dyDescent="0.3">
      <c r="A334" s="1">
        <v>332</v>
      </c>
      <c r="B334">
        <v>6</v>
      </c>
      <c r="C334">
        <v>152.06</v>
      </c>
      <c r="D334">
        <v>100</v>
      </c>
      <c r="E334">
        <v>0.77900000000000003</v>
      </c>
      <c r="F334">
        <v>21.6</v>
      </c>
      <c r="G334">
        <v>6.6693902980646271</v>
      </c>
      <c r="H334">
        <v>1.024645222238645E-3</v>
      </c>
      <c r="I334">
        <v>4.0716641021110498E-4</v>
      </c>
      <c r="J334">
        <v>0.38721924451096001</v>
      </c>
      <c r="K334">
        <v>8614.7453140483503</v>
      </c>
      <c r="L334">
        <v>1.97572598041236E-2</v>
      </c>
      <c r="M334">
        <v>8.6759647482591574E-6</v>
      </c>
      <c r="N334">
        <v>4.2182171872938052E-5</v>
      </c>
      <c r="O334">
        <v>1.246130973951321E-6</v>
      </c>
      <c r="P334">
        <v>2.1737595937495469E-5</v>
      </c>
      <c r="Q334">
        <v>1.2230467274879171E-4</v>
      </c>
      <c r="R334">
        <v>9.9173428858080372E-3</v>
      </c>
      <c r="S334">
        <v>14352.060785090271</v>
      </c>
      <c r="T334">
        <v>0.20305364111725879</v>
      </c>
      <c r="U334">
        <v>23650.446797580051</v>
      </c>
      <c r="V334">
        <v>14375.761531195851</v>
      </c>
      <c r="W334">
        <v>2.1703427911122779E-2</v>
      </c>
      <c r="X334">
        <v>5.733659250081612E-3</v>
      </c>
      <c r="Y334">
        <v>2.278996413577055E-2</v>
      </c>
      <c r="Z334">
        <v>737.21073304738979</v>
      </c>
      <c r="AA334">
        <v>3335.7951721601339</v>
      </c>
      <c r="AB334">
        <v>33237.608005223068</v>
      </c>
      <c r="AC334">
        <v>42667.019262160553</v>
      </c>
      <c r="AD334">
        <v>856.96790323260007</v>
      </c>
      <c r="AE334">
        <v>33948.472230750129</v>
      </c>
      <c r="AF334">
        <v>1</v>
      </c>
      <c r="AG334">
        <v>2.9301220856818161E-3</v>
      </c>
      <c r="AH334">
        <v>8192707.1794321472</v>
      </c>
      <c r="AI334">
        <v>3927344.5576359741</v>
      </c>
      <c r="AJ334">
        <v>6.6337005951424652E-2</v>
      </c>
      <c r="AK334">
        <v>281.29403206064887</v>
      </c>
      <c r="AL334">
        <v>1.3582237454479771</v>
      </c>
      <c r="AM334">
        <v>463.53827783661433</v>
      </c>
      <c r="AN334">
        <v>2.2475092363669489E-2</v>
      </c>
      <c r="AO334">
        <v>0.1031137852888188</v>
      </c>
      <c r="AP334">
        <v>2.9877613224475671E-2</v>
      </c>
      <c r="AQ334">
        <v>2.9877613224475671E-2</v>
      </c>
      <c r="AR334">
        <v>1</v>
      </c>
      <c r="AT334">
        <f>1.4*(AL334)^0.03*(Y334)^0.08-14*(H334)^0.15*(I334)^0.35*(AG334)^0.06</f>
        <v>0.81544948772080472</v>
      </c>
      <c r="AU334">
        <f>ABS(E334-AT334)</f>
        <v>3.6449487720804696E-2</v>
      </c>
    </row>
    <row r="335" spans="1:47" x14ac:dyDescent="0.3">
      <c r="A335" s="1">
        <v>333</v>
      </c>
      <c r="B335">
        <v>6</v>
      </c>
      <c r="C335">
        <v>151.53</v>
      </c>
      <c r="D335">
        <v>150</v>
      </c>
      <c r="E335">
        <v>0.81799999999999995</v>
      </c>
      <c r="F335">
        <v>33.6</v>
      </c>
      <c r="G335">
        <v>6.6577170523869729</v>
      </c>
      <c r="H335">
        <v>1.0617749759096989E-3</v>
      </c>
      <c r="I335">
        <v>6.1127899579354477E-4</v>
      </c>
      <c r="J335">
        <v>0.38755855945561202</v>
      </c>
      <c r="K335">
        <v>12862.61689563548</v>
      </c>
      <c r="L335">
        <v>1.615550267683712E-2</v>
      </c>
      <c r="M335">
        <v>6.7488690409205353E-6</v>
      </c>
      <c r="N335">
        <v>3.4199216810461683E-5</v>
      </c>
      <c r="O335">
        <v>9.6412550096947047E-7</v>
      </c>
      <c r="P335">
        <v>1.7597103029773689E-5</v>
      </c>
      <c r="Q335">
        <v>1.2008494426648779E-4</v>
      </c>
      <c r="R335">
        <v>1.511703280547771E-2</v>
      </c>
      <c r="S335">
        <v>36556.646935556913</v>
      </c>
      <c r="T335">
        <v>0.45637703192481888</v>
      </c>
      <c r="U335">
        <v>54633.590986957461</v>
      </c>
      <c r="V335">
        <v>36603.407817915373</v>
      </c>
      <c r="W335">
        <v>1.7635262440252601E-2</v>
      </c>
      <c r="X335">
        <v>5.2342920803165214E-3</v>
      </c>
      <c r="Y335">
        <v>2.2473814005062171E-2</v>
      </c>
      <c r="Z335">
        <v>907.27314403214666</v>
      </c>
      <c r="AA335">
        <v>4985.017274901903</v>
      </c>
      <c r="AB335">
        <v>52420.286776467517</v>
      </c>
      <c r="AC335">
        <v>64083.480166830712</v>
      </c>
      <c r="AD335">
        <v>1058.139063699442</v>
      </c>
      <c r="AE335">
        <v>53517.306113841347</v>
      </c>
      <c r="AF335">
        <v>1</v>
      </c>
      <c r="AG335">
        <v>2.8902274156907678E-3</v>
      </c>
      <c r="AH335">
        <v>8155060.6338608069</v>
      </c>
      <c r="AI335">
        <v>3895094.9882767079</v>
      </c>
      <c r="AJ335">
        <v>0.100936656983785</v>
      </c>
      <c r="AK335">
        <v>705.47354403360316</v>
      </c>
      <c r="AL335">
        <v>3.0472363538155078</v>
      </c>
      <c r="AM335">
        <v>1054.3240775007371</v>
      </c>
      <c r="AN335">
        <v>1.7945692678338541E-2</v>
      </c>
      <c r="AO335">
        <v>9.0921116653884138E-2</v>
      </c>
      <c r="AP335">
        <v>2.195563889842346E-2</v>
      </c>
      <c r="AQ335">
        <v>2.195563889842346E-2</v>
      </c>
      <c r="AR335">
        <v>1</v>
      </c>
      <c r="AT335">
        <f>1.4*(AL335)^0.03*(Y335)^0.08-14*(H335)^0.15*(I335)^0.35*(AG335)^0.06</f>
        <v>0.803739538916737</v>
      </c>
      <c r="AU335">
        <f>ABS(E335-AT335)</f>
        <v>1.4260461083262954E-2</v>
      </c>
    </row>
    <row r="336" spans="1:47" x14ac:dyDescent="0.3">
      <c r="A336" s="1">
        <v>334</v>
      </c>
      <c r="B336">
        <v>6</v>
      </c>
      <c r="C336">
        <v>101.51</v>
      </c>
      <c r="D336">
        <v>100</v>
      </c>
      <c r="E336">
        <v>0.80200000000000005</v>
      </c>
      <c r="F336">
        <v>19.100000000000001</v>
      </c>
      <c r="G336">
        <v>5.7641130573697161</v>
      </c>
      <c r="H336">
        <v>8.4771690140815774E-4</v>
      </c>
      <c r="I336">
        <v>4.9435451883528356E-4</v>
      </c>
      <c r="J336">
        <v>0.41651798119524258</v>
      </c>
      <c r="K336">
        <v>5192.1127032645572</v>
      </c>
      <c r="L336">
        <v>8.3659199588401508E-3</v>
      </c>
      <c r="M336">
        <v>2.792566436594202E-6</v>
      </c>
      <c r="N336">
        <v>3.5672013951579712E-5</v>
      </c>
      <c r="O336">
        <v>2.4298057575677941E-7</v>
      </c>
      <c r="P336">
        <v>1.7975036024273079E-5</v>
      </c>
      <c r="Q336">
        <v>6.7273928518236044E-5</v>
      </c>
      <c r="R336">
        <v>7.2665653340903526E-3</v>
      </c>
      <c r="S336">
        <v>276861.99786231777</v>
      </c>
      <c r="T336">
        <v>0.1853526511093346</v>
      </c>
      <c r="U336">
        <v>430441.97153985011</v>
      </c>
      <c r="V336">
        <v>276951.6518227894</v>
      </c>
      <c r="W336">
        <v>3.7366027291873868E-2</v>
      </c>
      <c r="X336">
        <v>5.5515606740564553E-3</v>
      </c>
      <c r="Y336">
        <v>4.8497008929478287E-3</v>
      </c>
      <c r="Z336">
        <v>428.19644365778157</v>
      </c>
      <c r="AA336">
        <v>2162.608301301927</v>
      </c>
      <c r="AB336">
        <v>39058.333119199793</v>
      </c>
      <c r="AC336">
        <v>48701.163490274062</v>
      </c>
      <c r="AD336">
        <v>753.13328815044201</v>
      </c>
      <c r="AE336">
        <v>39064.689368832544</v>
      </c>
      <c r="AF336">
        <v>1</v>
      </c>
      <c r="AG336">
        <v>6.5620886796441771E-4</v>
      </c>
      <c r="AH336">
        <v>4374610.1611392321</v>
      </c>
      <c r="AI336">
        <v>1455808.9823952231</v>
      </c>
      <c r="AJ336">
        <v>4.1912807680541599E-2</v>
      </c>
      <c r="AK336">
        <v>1047.90766130623</v>
      </c>
      <c r="AL336">
        <v>1.0690951862193041</v>
      </c>
      <c r="AM336">
        <v>1629.1995405908999</v>
      </c>
      <c r="AN336">
        <v>9.9315934741193226E-3</v>
      </c>
      <c r="AO336">
        <v>6.0401426307802993E-2</v>
      </c>
      <c r="AP336">
        <v>1.6407514152690109E-2</v>
      </c>
      <c r="AQ336">
        <v>1.6407514152690109E-2</v>
      </c>
      <c r="AR336">
        <v>1</v>
      </c>
      <c r="AT336">
        <f>1.4*(AL336)^0.03*(Y336)^0.08-14*(H336)^0.15*(I336)^0.35*(AG336)^0.06</f>
        <v>0.69849507502485686</v>
      </c>
      <c r="AU336">
        <f>ABS(E336-AT336)</f>
        <v>0.10350492497514319</v>
      </c>
    </row>
    <row r="337" spans="1:47" x14ac:dyDescent="0.3">
      <c r="A337" s="1">
        <v>335</v>
      </c>
      <c r="B337">
        <v>6</v>
      </c>
      <c r="C337">
        <v>101.51</v>
      </c>
      <c r="D337">
        <v>149</v>
      </c>
      <c r="E337">
        <v>0.79500000000000004</v>
      </c>
      <c r="F337">
        <v>28.3</v>
      </c>
      <c r="G337">
        <v>5.7641130573697161</v>
      </c>
      <c r="H337">
        <v>8.4298071997789329E-4</v>
      </c>
      <c r="I337">
        <v>7.3658823306457246E-4</v>
      </c>
      <c r="J337">
        <v>0.41651798119524258</v>
      </c>
      <c r="K337">
        <v>7736.2479278641922</v>
      </c>
      <c r="L337">
        <v>8.6622444110621699E-3</v>
      </c>
      <c r="M337">
        <v>2.9165704235663009E-6</v>
      </c>
      <c r="N337">
        <v>3.6773902416378787E-5</v>
      </c>
      <c r="O337">
        <v>2.5378451584834321E-7</v>
      </c>
      <c r="P337">
        <v>1.8532482611866579E-5</v>
      </c>
      <c r="Q337">
        <v>6.7640730464647126E-5</v>
      </c>
      <c r="R337">
        <v>1.729334720608721E-2</v>
      </c>
      <c r="S337">
        <v>603978.39828739816</v>
      </c>
      <c r="T337">
        <v>0.4115014207278338</v>
      </c>
      <c r="U337">
        <v>955624.22101562121</v>
      </c>
      <c r="V337">
        <v>604182.68374391505</v>
      </c>
      <c r="W337">
        <v>2.4221553130761259E-2</v>
      </c>
      <c r="X337">
        <v>5.1349862486499472E-3</v>
      </c>
      <c r="Y337">
        <v>4.8497008929478287E-3</v>
      </c>
      <c r="Z337">
        <v>660.56870563267364</v>
      </c>
      <c r="AA337">
        <v>3222.2863689398719</v>
      </c>
      <c r="AB337">
        <v>57688.963212404153</v>
      </c>
      <c r="AC337">
        <v>72564.733600508349</v>
      </c>
      <c r="AD337">
        <v>1161.8412265937</v>
      </c>
      <c r="AE337">
        <v>57698.351361409717</v>
      </c>
      <c r="AF337">
        <v>1</v>
      </c>
      <c r="AG337">
        <v>6.5620886796441771E-4</v>
      </c>
      <c r="AH337">
        <v>4374610.1611392321</v>
      </c>
      <c r="AI337">
        <v>1455808.9823952231</v>
      </c>
      <c r="AJ337">
        <v>9.9746262818443163E-2</v>
      </c>
      <c r="AK337">
        <v>2286.025513489124</v>
      </c>
      <c r="AL337">
        <v>2.3734982229254769</v>
      </c>
      <c r="AM337">
        <v>3616.985900065858</v>
      </c>
      <c r="AN337">
        <v>1.0328214616376291E-2</v>
      </c>
      <c r="AO337">
        <v>6.172983971528629E-2</v>
      </c>
      <c r="AP337">
        <v>1.4346274332078661E-2</v>
      </c>
      <c r="AQ337">
        <v>1.4346274332078661E-2</v>
      </c>
      <c r="AR337">
        <v>1</v>
      </c>
      <c r="AT337">
        <f>1.4*(AL337)^0.03*(Y337)^0.08-14*(H337)^0.15*(I337)^0.35*(AG337)^0.06</f>
        <v>0.68831849406467549</v>
      </c>
      <c r="AU337">
        <f>ABS(E337-AT337)</f>
        <v>0.10668150593532455</v>
      </c>
    </row>
    <row r="338" spans="1:47" x14ac:dyDescent="0.3">
      <c r="A338" s="1">
        <v>336</v>
      </c>
      <c r="B338">
        <v>6</v>
      </c>
      <c r="C338">
        <v>133.41</v>
      </c>
      <c r="D338">
        <v>100</v>
      </c>
      <c r="E338">
        <v>0.79500000000000004</v>
      </c>
      <c r="F338">
        <v>19.600000000000001</v>
      </c>
      <c r="G338">
        <v>6.2918422395954003</v>
      </c>
      <c r="H338">
        <v>9.0579449123991595E-4</v>
      </c>
      <c r="I338">
        <v>4.2547629271185919E-4</v>
      </c>
      <c r="J338">
        <v>0.39866773401251338</v>
      </c>
      <c r="K338">
        <v>7266.6787590002423</v>
      </c>
      <c r="L338">
        <v>1.420123732458709E-2</v>
      </c>
      <c r="M338">
        <v>5.6304392064864261E-6</v>
      </c>
      <c r="N338">
        <v>3.8012462962075158E-5</v>
      </c>
      <c r="O338">
        <v>6.8196528889674644E-7</v>
      </c>
      <c r="P338">
        <v>1.9366695109520051E-5</v>
      </c>
      <c r="Q338">
        <v>1.0012092534128559E-4</v>
      </c>
      <c r="R338">
        <v>8.2183693610543389E-3</v>
      </c>
      <c r="S338">
        <v>39732.417841071721</v>
      </c>
      <c r="T338">
        <v>0.19555905677702179</v>
      </c>
      <c r="U338">
        <v>62865.262989710413</v>
      </c>
      <c r="V338">
        <v>39768.789996409803</v>
      </c>
      <c r="W338">
        <v>2.6941332532431569E-2</v>
      </c>
      <c r="X338">
        <v>5.6570584939381408E-3</v>
      </c>
      <c r="Y338">
        <v>1.354930962086541E-2</v>
      </c>
      <c r="Z338">
        <v>593.88302270273527</v>
      </c>
      <c r="AA338">
        <v>2896.9903546474889</v>
      </c>
      <c r="AB338">
        <v>35549.689478610693</v>
      </c>
      <c r="AC338">
        <v>44716.590539132929</v>
      </c>
      <c r="AD338">
        <v>784.99677402248858</v>
      </c>
      <c r="AE338">
        <v>35864.022362446907</v>
      </c>
      <c r="AF338">
        <v>1</v>
      </c>
      <c r="AG338">
        <v>1.763736077628578E-3</v>
      </c>
      <c r="AH338">
        <v>6808817.3284178441</v>
      </c>
      <c r="AI338">
        <v>2861202.189657155</v>
      </c>
      <c r="AJ338">
        <v>5.1800045094834893E-2</v>
      </c>
      <c r="AK338">
        <v>441.69560144824158</v>
      </c>
      <c r="AL338">
        <v>1.2326007161174279</v>
      </c>
      <c r="AM338">
        <v>698.85780063801531</v>
      </c>
      <c r="AN338">
        <v>1.630485803613289E-2</v>
      </c>
      <c r="AO338">
        <v>8.3785908347486629E-2</v>
      </c>
      <c r="AP338">
        <v>2.3632938956177879E-2</v>
      </c>
      <c r="AQ338">
        <v>2.3632938956177879E-2</v>
      </c>
      <c r="AR338">
        <v>1</v>
      </c>
      <c r="AT338">
        <f>1.4*(AL338)^0.03*(Y338)^0.08-14*(H338)^0.15*(I338)^0.35*(AG338)^0.06</f>
        <v>0.77754044360543728</v>
      </c>
      <c r="AU338">
        <f>ABS(E338-AT338)</f>
        <v>1.7459556394562759E-2</v>
      </c>
    </row>
    <row r="339" spans="1:47" x14ac:dyDescent="0.3">
      <c r="A339" s="1">
        <v>337</v>
      </c>
      <c r="B339">
        <v>6</v>
      </c>
      <c r="C339">
        <v>131.66</v>
      </c>
      <c r="D339">
        <v>150</v>
      </c>
      <c r="E339">
        <v>0.80800000000000005</v>
      </c>
      <c r="F339">
        <v>29.7</v>
      </c>
      <c r="G339">
        <v>6.2599880500165561</v>
      </c>
      <c r="H339">
        <v>9.1286167559009054E-4</v>
      </c>
      <c r="I339">
        <v>6.4182513132709205E-4</v>
      </c>
      <c r="J339">
        <v>0.39968076497280552</v>
      </c>
      <c r="K339">
        <v>10719.524465744211</v>
      </c>
      <c r="L339">
        <v>1.297868178113885E-2</v>
      </c>
      <c r="M339">
        <v>5.0205444504599632E-6</v>
      </c>
      <c r="N339">
        <v>3.5215879440372408E-5</v>
      </c>
      <c r="O339">
        <v>5.9791948170562214E-7</v>
      </c>
      <c r="P339">
        <v>1.7923644093671642E-5</v>
      </c>
      <c r="Q339">
        <v>9.7950080856495513E-5</v>
      </c>
      <c r="R339">
        <v>1.6166077946055849E-2</v>
      </c>
      <c r="S339">
        <v>101566.42656868479</v>
      </c>
      <c r="T339">
        <v>0.43853293039431052</v>
      </c>
      <c r="U339">
        <v>155570.57299634349</v>
      </c>
      <c r="V339">
        <v>101762.80885935581</v>
      </c>
      <c r="W339">
        <v>1.945046490127067E-2</v>
      </c>
      <c r="X339">
        <v>5.1948724547570052E-3</v>
      </c>
      <c r="Y339">
        <v>1.287976632942031E-2</v>
      </c>
      <c r="Z339">
        <v>822.60244581376287</v>
      </c>
      <c r="AA339">
        <v>4284.3877386133499</v>
      </c>
      <c r="AB339">
        <v>54439.573307705861</v>
      </c>
      <c r="AC339">
        <v>67375.709539239921</v>
      </c>
      <c r="AD339">
        <v>1101.8839241434191</v>
      </c>
      <c r="AE339">
        <v>54876.600784280832</v>
      </c>
      <c r="AF339">
        <v>1</v>
      </c>
      <c r="AG339">
        <v>1.6789485195633461E-3</v>
      </c>
      <c r="AH339">
        <v>6675319.3813937875</v>
      </c>
      <c r="AI339">
        <v>2771651.3407892538</v>
      </c>
      <c r="AJ339">
        <v>0.1013696491803659</v>
      </c>
      <c r="AK339">
        <v>1069.27848330344</v>
      </c>
      <c r="AL339">
        <v>2.749827722991697</v>
      </c>
      <c r="AM339">
        <v>1637.8273014034171</v>
      </c>
      <c r="AN339">
        <v>1.4807475729639429E-2</v>
      </c>
      <c r="AO339">
        <v>7.920834077088923E-2</v>
      </c>
      <c r="AP339">
        <v>1.8840225925011701E-2</v>
      </c>
      <c r="AQ339">
        <v>1.8840225925011701E-2</v>
      </c>
      <c r="AR339">
        <v>1</v>
      </c>
      <c r="AT339">
        <f>1.4*(AL339)^0.03*(Y339)^0.08-14*(H339)^0.15*(I339)^0.35*(AG339)^0.06</f>
        <v>0.76397426325526629</v>
      </c>
      <c r="AU339">
        <f>ABS(E339-AT339)</f>
        <v>4.4025736744733757E-2</v>
      </c>
    </row>
    <row r="340" spans="1:47" x14ac:dyDescent="0.3">
      <c r="A340" s="1">
        <v>338</v>
      </c>
      <c r="B340">
        <v>6</v>
      </c>
      <c r="C340">
        <v>152.43</v>
      </c>
      <c r="D340">
        <v>101</v>
      </c>
      <c r="E340">
        <v>0.77900000000000003</v>
      </c>
      <c r="F340">
        <v>19.8</v>
      </c>
      <c r="G340">
        <v>6.6775728661870772</v>
      </c>
      <c r="H340">
        <v>9.3046383553892329E-4</v>
      </c>
      <c r="I340">
        <v>4.1099289826294628E-4</v>
      </c>
      <c r="J340">
        <v>0.38698192631587458</v>
      </c>
      <c r="K340">
        <v>8728.9642649122416</v>
      </c>
      <c r="L340">
        <v>1.9851841512912631E-2</v>
      </c>
      <c r="M340">
        <v>8.7313535373267924E-6</v>
      </c>
      <c r="N340">
        <v>4.2191811101340853E-5</v>
      </c>
      <c r="O340">
        <v>1.2581281486560019E-6</v>
      </c>
      <c r="P340">
        <v>2.1748411523400018E-5</v>
      </c>
      <c r="Q340">
        <v>1.2275838572319651E-4</v>
      </c>
      <c r="R340">
        <v>1.012434588930885E-2</v>
      </c>
      <c r="S340">
        <v>14374.394370888331</v>
      </c>
      <c r="T340">
        <v>0.20729194507296839</v>
      </c>
      <c r="U340">
        <v>23687.249824728919</v>
      </c>
      <c r="V340">
        <v>14397.324378481209</v>
      </c>
      <c r="W340">
        <v>2.1432572984064029E-2</v>
      </c>
      <c r="X340">
        <v>5.7232948326131194E-3</v>
      </c>
      <c r="Y340">
        <v>2.3012750664974581E-2</v>
      </c>
      <c r="Z340">
        <v>746.52726072117605</v>
      </c>
      <c r="AA340">
        <v>3377.9514059781718</v>
      </c>
      <c r="AB340">
        <v>33539.652891305203</v>
      </c>
      <c r="AC340">
        <v>43054.753390635677</v>
      </c>
      <c r="AD340">
        <v>865.80697434938827</v>
      </c>
      <c r="AE340">
        <v>34267.896343426823</v>
      </c>
      <c r="AF340">
        <v>1</v>
      </c>
      <c r="AG340">
        <v>2.9582433238977178E-3</v>
      </c>
      <c r="AH340">
        <v>8219001.8860545289</v>
      </c>
      <c r="AI340">
        <v>3949920.8202145612</v>
      </c>
      <c r="AJ340">
        <v>6.780664595605683E-2</v>
      </c>
      <c r="AK340">
        <v>284.79262427547383</v>
      </c>
      <c r="AL340">
        <v>1.388314038534364</v>
      </c>
      <c r="AM340">
        <v>469.30353136237312</v>
      </c>
      <c r="AN340">
        <v>2.2574755317104851E-2</v>
      </c>
      <c r="AO340">
        <v>0.1034256380285135</v>
      </c>
      <c r="AP340">
        <v>2.985972878553679E-2</v>
      </c>
      <c r="AQ340">
        <v>2.985972878553679E-2</v>
      </c>
      <c r="AR340">
        <v>1</v>
      </c>
      <c r="AT340">
        <f>1.4*(AL340)^0.03*(Y340)^0.08-14*(H340)^0.15*(I340)^0.35*(AG340)^0.06</f>
        <v>0.81936381020677929</v>
      </c>
      <c r="AU340">
        <f>ABS(E340-AT340)</f>
        <v>4.036381020677926E-2</v>
      </c>
    </row>
    <row r="341" spans="1:47" x14ac:dyDescent="0.3">
      <c r="A341" s="1">
        <v>339</v>
      </c>
      <c r="B341">
        <v>6</v>
      </c>
      <c r="C341">
        <v>152.58000000000001</v>
      </c>
      <c r="D341">
        <v>150</v>
      </c>
      <c r="E341">
        <v>0.78500000000000003</v>
      </c>
      <c r="F341">
        <v>29.6</v>
      </c>
      <c r="G341">
        <v>6.6808992432458902</v>
      </c>
      <c r="H341">
        <v>9.368114221904103E-4</v>
      </c>
      <c r="I341">
        <v>6.1023907692983137E-4</v>
      </c>
      <c r="J341">
        <v>0.38688557640675209</v>
      </c>
      <c r="K341">
        <v>12980.750324545441</v>
      </c>
      <c r="L341">
        <v>1.9338027852101921E-2</v>
      </c>
      <c r="M341">
        <v>8.4524625356324771E-6</v>
      </c>
      <c r="N341">
        <v>4.0440961812775243E-5</v>
      </c>
      <c r="O341">
        <v>1.2193761071402911E-6</v>
      </c>
      <c r="P341">
        <v>2.085168440725571E-5</v>
      </c>
      <c r="Q341">
        <v>1.2334185171216001E-4</v>
      </c>
      <c r="R341">
        <v>2.1141349195003819E-2</v>
      </c>
      <c r="S341">
        <v>31957.039376587381</v>
      </c>
      <c r="T341">
        <v>0.45735747312068858</v>
      </c>
      <c r="U341">
        <v>51859.368536796428</v>
      </c>
      <c r="V341">
        <v>32004.88385380245</v>
      </c>
      <c r="W341">
        <v>1.4818327439329169E-2</v>
      </c>
      <c r="X341">
        <v>5.280287059358014E-3</v>
      </c>
      <c r="Y341">
        <v>2.310359698387196E-2</v>
      </c>
      <c r="Z341">
        <v>1079.743990373338</v>
      </c>
      <c r="AA341">
        <v>5022.0650715038992</v>
      </c>
      <c r="AB341">
        <v>50176.630265723703</v>
      </c>
      <c r="AC341">
        <v>63919.27422385184</v>
      </c>
      <c r="AD341">
        <v>1251.1003670130251</v>
      </c>
      <c r="AE341">
        <v>51272.790702892198</v>
      </c>
      <c r="AF341">
        <v>1</v>
      </c>
      <c r="AG341">
        <v>2.9697116160962551E-3</v>
      </c>
      <c r="AH341">
        <v>8229668.1110137468</v>
      </c>
      <c r="AI341">
        <v>3959092.0367293209</v>
      </c>
      <c r="AJ341">
        <v>0.1416639248412811</v>
      </c>
      <c r="AK341">
        <v>635.92717761192864</v>
      </c>
      <c r="AL341">
        <v>3.064660353516087</v>
      </c>
      <c r="AM341">
        <v>1031.9723763429411</v>
      </c>
      <c r="AN341">
        <v>2.1910082440179859E-2</v>
      </c>
      <c r="AO341">
        <v>0.1017457529842517</v>
      </c>
      <c r="AP341">
        <v>2.5003267597151161E-2</v>
      </c>
      <c r="AQ341">
        <v>2.5003267597151161E-2</v>
      </c>
      <c r="AR341">
        <v>1</v>
      </c>
      <c r="AT341">
        <f>1.4*(AL341)^0.03*(Y341)^0.08-14*(H341)^0.15*(I341)^0.35*(AG341)^0.06</f>
        <v>0.810946184259004</v>
      </c>
      <c r="AU341">
        <f>ABS(E341-AT341)</f>
        <v>2.5946184259003968E-2</v>
      </c>
    </row>
    <row r="342" spans="1:47" x14ac:dyDescent="0.3">
      <c r="A342" s="1">
        <v>340</v>
      </c>
      <c r="B342">
        <v>6</v>
      </c>
      <c r="C342">
        <v>134.09</v>
      </c>
      <c r="D342">
        <v>100</v>
      </c>
      <c r="E342">
        <v>0.82299999999999995</v>
      </c>
      <c r="F342">
        <v>16.3</v>
      </c>
      <c r="G342">
        <v>6.3043424717623946</v>
      </c>
      <c r="H342">
        <v>7.5398406559252574E-4</v>
      </c>
      <c r="I342">
        <v>4.2458338087289119E-4</v>
      </c>
      <c r="J342">
        <v>0.39827229927889052</v>
      </c>
      <c r="K342">
        <v>7313.4669634974107</v>
      </c>
      <c r="L342">
        <v>1.2399416491087341E-2</v>
      </c>
      <c r="M342">
        <v>4.7579996343167786E-6</v>
      </c>
      <c r="N342">
        <v>3.2878708400051577E-5</v>
      </c>
      <c r="O342">
        <v>5.7973507197761619E-7</v>
      </c>
      <c r="P342">
        <v>1.6743792354077521E-5</v>
      </c>
      <c r="Q342">
        <v>9.9424441858231619E-5</v>
      </c>
      <c r="R342">
        <v>6.1346777675374302E-3</v>
      </c>
      <c r="S342">
        <v>41046.381854954583</v>
      </c>
      <c r="T342">
        <v>0.19581466907776909</v>
      </c>
      <c r="U342">
        <v>60600.360910214353</v>
      </c>
      <c r="V342">
        <v>41077.028147351797</v>
      </c>
      <c r="W342">
        <v>3.1034396972050071E-2</v>
      </c>
      <c r="X342">
        <v>5.6199759752811416E-3</v>
      </c>
      <c r="Y342">
        <v>1.381649430388561E-2</v>
      </c>
      <c r="Z342">
        <v>515.55698067566061</v>
      </c>
      <c r="AA342">
        <v>2912.7513032523188</v>
      </c>
      <c r="AB342">
        <v>36738.114496440052</v>
      </c>
      <c r="AC342">
        <v>44639.264272709661</v>
      </c>
      <c r="AD342">
        <v>678.01560221255943</v>
      </c>
      <c r="AE342">
        <v>37074.970517526912</v>
      </c>
      <c r="AF342">
        <v>1</v>
      </c>
      <c r="AG342">
        <v>1.7975666669823539E-3</v>
      </c>
      <c r="AH342">
        <v>6860257.4534690008</v>
      </c>
      <c r="AI342">
        <v>2896360.8348982888</v>
      </c>
      <c r="AJ342">
        <v>3.874475588215686E-2</v>
      </c>
      <c r="AK342">
        <v>465.99478921656367</v>
      </c>
      <c r="AL342">
        <v>1.23670579597679</v>
      </c>
      <c r="AM342">
        <v>687.98883440183977</v>
      </c>
      <c r="AN342">
        <v>1.3970114106846379E-2</v>
      </c>
      <c r="AO342">
        <v>7.6972577594482922E-2</v>
      </c>
      <c r="AP342">
        <v>2.142744358048438E-2</v>
      </c>
      <c r="AQ342">
        <v>2.142744358048438E-2</v>
      </c>
      <c r="AR342">
        <v>1</v>
      </c>
      <c r="AT342">
        <f>1.4*(AL342)^0.03*(Y342)^0.08-14*(H342)^0.15*(I342)^0.35*(AG342)^0.06</f>
        <v>0.78511513517307763</v>
      </c>
      <c r="AU342">
        <f>ABS(E342-AT342)</f>
        <v>3.7884864826922326E-2</v>
      </c>
    </row>
    <row r="343" spans="1:47" x14ac:dyDescent="0.3">
      <c r="A343" s="1">
        <v>341</v>
      </c>
      <c r="B343">
        <v>6</v>
      </c>
      <c r="C343">
        <v>133.97</v>
      </c>
      <c r="D343">
        <v>150</v>
      </c>
      <c r="E343">
        <v>0.85599999999999998</v>
      </c>
      <c r="F343">
        <v>24.9</v>
      </c>
      <c r="G343">
        <v>6.3021275877591441</v>
      </c>
      <c r="H343">
        <v>7.6773547733179103E-4</v>
      </c>
      <c r="I343">
        <v>6.3710999104346188E-4</v>
      </c>
      <c r="J343">
        <v>0.39834227957046842</v>
      </c>
      <c r="K343">
        <v>10957.768687678659</v>
      </c>
      <c r="L343">
        <v>1.0170073601931401E-2</v>
      </c>
      <c r="M343">
        <v>3.715288479990586E-6</v>
      </c>
      <c r="N343">
        <v>2.6530581710699221E-5</v>
      </c>
      <c r="O343">
        <v>4.5197216260417499E-7</v>
      </c>
      <c r="P343">
        <v>1.350076541852641E-5</v>
      </c>
      <c r="Q343">
        <v>9.8071048904517646E-5</v>
      </c>
      <c r="R343">
        <v>9.1338103137621543E-3</v>
      </c>
      <c r="S343">
        <v>100559.2619443494</v>
      </c>
      <c r="T343">
        <v>0.4404808214584372</v>
      </c>
      <c r="U343">
        <v>137238.05291994571</v>
      </c>
      <c r="V343">
        <v>100618.19742793</v>
      </c>
      <c r="W343">
        <v>2.5455343256705058E-2</v>
      </c>
      <c r="X343">
        <v>5.141322457028784E-3</v>
      </c>
      <c r="Y343">
        <v>1.376888353237346E-2</v>
      </c>
      <c r="Z343">
        <v>628.55172836003783</v>
      </c>
      <c r="AA343">
        <v>4364.9425580558182</v>
      </c>
      <c r="AB343">
        <v>57334.356550269891</v>
      </c>
      <c r="AC343">
        <v>66979.388493305945</v>
      </c>
      <c r="AD343">
        <v>827.35710989323343</v>
      </c>
      <c r="AE343">
        <v>57856.706684845361</v>
      </c>
      <c r="AF343">
        <v>1</v>
      </c>
      <c r="AG343">
        <v>1.791538840412499E-3</v>
      </c>
      <c r="AH343">
        <v>6851160.1127254236</v>
      </c>
      <c r="AI343">
        <v>2890118.40703867</v>
      </c>
      <c r="AJ343">
        <v>5.7665748387717528E-2</v>
      </c>
      <c r="AK343">
        <v>1137.402686695352</v>
      </c>
      <c r="AL343">
        <v>2.780948514068168</v>
      </c>
      <c r="AM343">
        <v>1552.268056565192</v>
      </c>
      <c r="AN343">
        <v>1.118173597087227E-2</v>
      </c>
      <c r="AO343">
        <v>6.8004679855532352E-2</v>
      </c>
      <c r="AP343">
        <v>1.5843601073850699E-2</v>
      </c>
      <c r="AQ343">
        <v>1.5843601073850699E-2</v>
      </c>
      <c r="AR343">
        <v>1</v>
      </c>
      <c r="AT343">
        <f>1.4*(AL343)^0.03*(Y343)^0.08-14*(H343)^0.15*(I343)^0.35*(AG343)^0.06</f>
        <v>0.77598259023755256</v>
      </c>
      <c r="AU343">
        <f>ABS(E343-AT343)</f>
        <v>8.0017409762447422E-2</v>
      </c>
    </row>
    <row r="344" spans="1:47" x14ac:dyDescent="0.3">
      <c r="A344" s="1">
        <v>342</v>
      </c>
      <c r="B344">
        <v>6</v>
      </c>
      <c r="C344">
        <v>101.51</v>
      </c>
      <c r="D344">
        <v>100</v>
      </c>
      <c r="E344">
        <v>0.81899999999999995</v>
      </c>
      <c r="F344">
        <v>18.2</v>
      </c>
      <c r="G344">
        <v>5.7641130573697161</v>
      </c>
      <c r="H344">
        <v>8.0777212594913459E-4</v>
      </c>
      <c r="I344">
        <v>4.9435451883528356E-4</v>
      </c>
      <c r="J344">
        <v>0.41651798119524258</v>
      </c>
      <c r="K344">
        <v>5192.1127032645572</v>
      </c>
      <c r="L344">
        <v>7.6566145798750056E-3</v>
      </c>
      <c r="M344">
        <v>2.5001779571014459E-6</v>
      </c>
      <c r="N344">
        <v>3.2646200665543032E-5</v>
      </c>
      <c r="O344">
        <v>2.175108567932238E-7</v>
      </c>
      <c r="P344">
        <v>1.6446542186147939E-5</v>
      </c>
      <c r="Q344">
        <v>6.6668110102971695E-5</v>
      </c>
      <c r="R344">
        <v>6.0723382029929151E-3</v>
      </c>
      <c r="S344">
        <v>288723.68727204128</v>
      </c>
      <c r="T344">
        <v>0.1853526511093346</v>
      </c>
      <c r="U344">
        <v>430441.97153985011</v>
      </c>
      <c r="V344">
        <v>288807.37359699071</v>
      </c>
      <c r="W344">
        <v>4.0875543667353721E-2</v>
      </c>
      <c r="X344">
        <v>5.5283201307647564E-3</v>
      </c>
      <c r="Y344">
        <v>4.8497008929478287E-3</v>
      </c>
      <c r="Z344">
        <v>391.43210253564899</v>
      </c>
      <c r="AA344">
        <v>2162.608301301927</v>
      </c>
      <c r="AB344">
        <v>39886.252898534447</v>
      </c>
      <c r="AC344">
        <v>48701.163490274062</v>
      </c>
      <c r="AD344">
        <v>688.47032906681841</v>
      </c>
      <c r="AE344">
        <v>39892.743881638213</v>
      </c>
      <c r="AF344">
        <v>1</v>
      </c>
      <c r="AG344">
        <v>6.5620886796441771E-4</v>
      </c>
      <c r="AH344">
        <v>4374610.1611392321</v>
      </c>
      <c r="AI344">
        <v>1455808.9823952231</v>
      </c>
      <c r="AJ344">
        <v>3.5024627395730652E-2</v>
      </c>
      <c r="AK344">
        <v>1092.8035130462929</v>
      </c>
      <c r="AL344">
        <v>1.0690951862193041</v>
      </c>
      <c r="AM344">
        <v>1629.1995405908999</v>
      </c>
      <c r="AN344">
        <v>8.9894350819485561E-3</v>
      </c>
      <c r="AO344">
        <v>5.7147747824663177E-2</v>
      </c>
      <c r="AP344">
        <v>1.539397935243309E-2</v>
      </c>
      <c r="AQ344">
        <v>1.539397935243309E-2</v>
      </c>
      <c r="AR344">
        <v>1</v>
      </c>
      <c r="AT344">
        <f>1.4*(AL344)^0.03*(Y344)^0.08-14*(H344)^0.15*(I344)^0.35*(AG344)^0.06</f>
        <v>0.70006352149248152</v>
      </c>
      <c r="AU344">
        <f>ABS(E344-AT344)</f>
        <v>0.11893647850751843</v>
      </c>
    </row>
    <row r="345" spans="1:47" x14ac:dyDescent="0.3">
      <c r="A345" s="1">
        <v>343</v>
      </c>
      <c r="B345">
        <v>6</v>
      </c>
      <c r="C345">
        <v>101.51</v>
      </c>
      <c r="D345">
        <v>125</v>
      </c>
      <c r="E345">
        <v>0.78400000000000003</v>
      </c>
      <c r="F345">
        <v>21.9</v>
      </c>
      <c r="G345">
        <v>5.7641130573697161</v>
      </c>
      <c r="H345">
        <v>7.7759162893565042E-4</v>
      </c>
      <c r="I345">
        <v>6.1794314854410446E-4</v>
      </c>
      <c r="J345">
        <v>0.41651798119524258</v>
      </c>
      <c r="K345">
        <v>6490.1408790806981</v>
      </c>
      <c r="L345">
        <v>9.1333730855049349E-3</v>
      </c>
      <c r="M345">
        <v>3.115875483444164E-6</v>
      </c>
      <c r="N345">
        <v>3.8776860223849519E-5</v>
      </c>
      <c r="O345">
        <v>2.7115168364189041E-7</v>
      </c>
      <c r="P345">
        <v>1.9544734064055219E-5</v>
      </c>
      <c r="Q345">
        <v>6.8004376898896473E-5</v>
      </c>
      <c r="R345">
        <v>1.351220826587049E-2</v>
      </c>
      <c r="S345">
        <v>413396.46946687199</v>
      </c>
      <c r="T345">
        <v>0.28961351735833529</v>
      </c>
      <c r="U345">
        <v>672565.58053101576</v>
      </c>
      <c r="V345">
        <v>413545.8707038188</v>
      </c>
      <c r="W345">
        <v>2.7401753347374179E-2</v>
      </c>
      <c r="X345">
        <v>5.3334072774711234E-3</v>
      </c>
      <c r="Y345">
        <v>4.8497008929478287E-3</v>
      </c>
      <c r="Z345">
        <v>583.90424135152034</v>
      </c>
      <c r="AA345">
        <v>2703.2603766274092</v>
      </c>
      <c r="AB345">
        <v>47727.140220468573</v>
      </c>
      <c r="AC345">
        <v>60876.454362842567</v>
      </c>
      <c r="AD345">
        <v>1026.9999383869661</v>
      </c>
      <c r="AE345">
        <v>47734.907208797871</v>
      </c>
      <c r="AF345">
        <v>1</v>
      </c>
      <c r="AG345">
        <v>6.5620886796441771E-4</v>
      </c>
      <c r="AH345">
        <v>4374610.1611392321</v>
      </c>
      <c r="AI345">
        <v>1455808.9823952231</v>
      </c>
      <c r="AJ345">
        <v>7.7937039075387265E-2</v>
      </c>
      <c r="AK345">
        <v>1564.6832387835011</v>
      </c>
      <c r="AL345">
        <v>1.670461228467663</v>
      </c>
      <c r="AM345">
        <v>2545.6242821732822</v>
      </c>
      <c r="AN345">
        <v>1.0962285644076031E-2</v>
      </c>
      <c r="AO345">
        <v>6.3807338119414928E-2</v>
      </c>
      <c r="AP345">
        <v>1.5997257585991399E-2</v>
      </c>
      <c r="AQ345">
        <v>1.5997257585991399E-2</v>
      </c>
      <c r="AR345">
        <v>1</v>
      </c>
      <c r="AT345">
        <f>1.4*(AL345)^0.03*(Y345)^0.08-14*(H345)^0.15*(I345)^0.35*(AG345)^0.06</f>
        <v>0.6962041451827401</v>
      </c>
      <c r="AU345">
        <f>ABS(E345-AT345)</f>
        <v>8.7795854817259933E-2</v>
      </c>
    </row>
    <row r="346" spans="1:47" x14ac:dyDescent="0.3">
      <c r="A346" s="1">
        <v>344</v>
      </c>
      <c r="B346">
        <v>6</v>
      </c>
      <c r="C346">
        <v>101.51</v>
      </c>
      <c r="D346">
        <v>149</v>
      </c>
      <c r="E346">
        <v>0.83399999999999996</v>
      </c>
      <c r="F346">
        <v>27.7</v>
      </c>
      <c r="G346">
        <v>5.7641130573697161</v>
      </c>
      <c r="H346">
        <v>8.251083372221782E-4</v>
      </c>
      <c r="I346">
        <v>7.3658823306457246E-4</v>
      </c>
      <c r="J346">
        <v>0.41651798119524258</v>
      </c>
      <c r="K346">
        <v>7736.2479278641922</v>
      </c>
      <c r="L346">
        <v>7.0416539318246801E-3</v>
      </c>
      <c r="M346">
        <v>2.2520198948671188E-6</v>
      </c>
      <c r="N346">
        <v>2.9860517098719619E-5</v>
      </c>
      <c r="O346">
        <v>1.9589935075514649E-7</v>
      </c>
      <c r="P346">
        <v>1.5040491941479829E-5</v>
      </c>
      <c r="Q346">
        <v>6.6252772219402899E-5</v>
      </c>
      <c r="R346">
        <v>1.133933314957619E-2</v>
      </c>
      <c r="S346">
        <v>664690.16067274136</v>
      </c>
      <c r="T346">
        <v>0.4115014207278338</v>
      </c>
      <c r="U346">
        <v>955624.22101562121</v>
      </c>
      <c r="V346">
        <v>664863.66070334555</v>
      </c>
      <c r="W346">
        <v>2.9912158986783469E-2</v>
      </c>
      <c r="X346">
        <v>5.0860368272040921E-3</v>
      </c>
      <c r="Y346">
        <v>4.8497008929478287E-3</v>
      </c>
      <c r="Z346">
        <v>534.89953724401892</v>
      </c>
      <c r="AA346">
        <v>3222.2863689398719</v>
      </c>
      <c r="AB346">
        <v>60518.987822823947</v>
      </c>
      <c r="AC346">
        <v>72564.733600508349</v>
      </c>
      <c r="AD346">
        <v>940.80801763197167</v>
      </c>
      <c r="AE346">
        <v>60528.836522535457</v>
      </c>
      <c r="AF346">
        <v>1</v>
      </c>
      <c r="AG346">
        <v>6.5620886796441771E-4</v>
      </c>
      <c r="AH346">
        <v>4374610.1611392321</v>
      </c>
      <c r="AI346">
        <v>1455808.9823952231</v>
      </c>
      <c r="AJ346">
        <v>6.5404117030934489E-2</v>
      </c>
      <c r="AK346">
        <v>2515.8162447062082</v>
      </c>
      <c r="AL346">
        <v>2.3734982229254769</v>
      </c>
      <c r="AM346">
        <v>3616.985900065858</v>
      </c>
      <c r="AN346">
        <v>8.1813510559693263E-3</v>
      </c>
      <c r="AO346">
        <v>5.4234145486702641E-2</v>
      </c>
      <c r="AP346">
        <v>1.2365088098113141E-2</v>
      </c>
      <c r="AQ346">
        <v>1.2365088098113141E-2</v>
      </c>
      <c r="AR346">
        <v>1</v>
      </c>
      <c r="AT346">
        <f>1.4*(AL346)^0.03*(Y346)^0.08-14*(H346)^0.15*(I346)^0.35*(AG346)^0.06</f>
        <v>0.68912008936786084</v>
      </c>
      <c r="AU346">
        <f>ABS(E346-AT346)</f>
        <v>0.14487991063213912</v>
      </c>
    </row>
    <row r="347" spans="1:47" x14ac:dyDescent="0.3">
      <c r="A347" s="1">
        <v>345</v>
      </c>
      <c r="B347">
        <v>6</v>
      </c>
      <c r="C347">
        <v>134.31</v>
      </c>
      <c r="D347">
        <v>99</v>
      </c>
      <c r="E347">
        <v>0.77700000000000002</v>
      </c>
      <c r="F347">
        <v>17.8</v>
      </c>
      <c r="G347">
        <v>6.3084127889969857</v>
      </c>
      <c r="H347">
        <v>8.3193601876315664E-4</v>
      </c>
      <c r="I347">
        <v>4.2005437655366119E-4</v>
      </c>
      <c r="J347">
        <v>0.39814379182120607</v>
      </c>
      <c r="K347">
        <v>7255.4082022622661</v>
      </c>
      <c r="L347">
        <v>1.5667085291422661E-2</v>
      </c>
      <c r="M347">
        <v>6.3704797686569009E-6</v>
      </c>
      <c r="N347">
        <v>4.138881977150444E-5</v>
      </c>
      <c r="O347">
        <v>7.7835763201417052E-7</v>
      </c>
      <c r="P347">
        <v>2.1106656883651651E-5</v>
      </c>
      <c r="Q347">
        <v>1.020460961429074E-4</v>
      </c>
      <c r="R347">
        <v>9.5479629380018673E-3</v>
      </c>
      <c r="S347">
        <v>35433.863411384184</v>
      </c>
      <c r="T347">
        <v>0.1919998982083265</v>
      </c>
      <c r="U347">
        <v>58691.670288132867</v>
      </c>
      <c r="V347">
        <v>35468.882295601339</v>
      </c>
      <c r="W347">
        <v>2.483781109502526E-2</v>
      </c>
      <c r="X347">
        <v>5.6970753263904236E-3</v>
      </c>
      <c r="Y347">
        <v>1.390429564931114E-2</v>
      </c>
      <c r="Z347">
        <v>644.17914842764151</v>
      </c>
      <c r="AA347">
        <v>2888.6957328593789</v>
      </c>
      <c r="AB347">
        <v>34318.583169684178</v>
      </c>
      <c r="AC347">
        <v>44168.060707444238</v>
      </c>
      <c r="AD347">
        <v>845.77839295605258</v>
      </c>
      <c r="AE347">
        <v>34636.967493709242</v>
      </c>
      <c r="AF347">
        <v>1</v>
      </c>
      <c r="AG347">
        <v>1.808682200520222E-3</v>
      </c>
      <c r="AH347">
        <v>6876956.6372803953</v>
      </c>
      <c r="AI347">
        <v>2907847.4087166688</v>
      </c>
      <c r="AJ347">
        <v>6.0341630339706007E-2</v>
      </c>
      <c r="AK347">
        <v>405.02990192814752</v>
      </c>
      <c r="AL347">
        <v>1.213409285119468</v>
      </c>
      <c r="AM347">
        <v>670.88031538678354</v>
      </c>
      <c r="AN347">
        <v>1.816424057573764E-2</v>
      </c>
      <c r="AO347">
        <v>8.9089458664417018E-2</v>
      </c>
      <c r="AP347">
        <v>2.5485646539325061E-2</v>
      </c>
      <c r="AQ347">
        <v>2.5485646539325061E-2</v>
      </c>
      <c r="AR347">
        <v>1</v>
      </c>
      <c r="AT347">
        <f>1.4*(AL347)^0.03*(Y347)^0.08-14*(H347)^0.15*(I347)^0.35*(AG347)^0.06</f>
        <v>0.78258994877123067</v>
      </c>
      <c r="AU347">
        <f>ABS(E347-AT347)</f>
        <v>5.5899487712306462E-3</v>
      </c>
    </row>
    <row r="348" spans="1:47" x14ac:dyDescent="0.3">
      <c r="A348" s="1">
        <v>346</v>
      </c>
      <c r="B348">
        <v>6</v>
      </c>
      <c r="C348">
        <v>133.75</v>
      </c>
      <c r="D348">
        <v>100</v>
      </c>
      <c r="E348">
        <v>0.79600000000000004</v>
      </c>
      <c r="F348">
        <v>18.399999999999999</v>
      </c>
      <c r="G348">
        <v>6.2980769779216619</v>
      </c>
      <c r="H348">
        <v>8.5072937692920198E-4</v>
      </c>
      <c r="I348">
        <v>4.2502816688784082E-4</v>
      </c>
      <c r="J348">
        <v>0.39847035595076191</v>
      </c>
      <c r="K348">
        <v>7290.0202163042732</v>
      </c>
      <c r="L348">
        <v>1.419878324311735E-2</v>
      </c>
      <c r="M348">
        <v>5.6314648596444971E-6</v>
      </c>
      <c r="N348">
        <v>3.7844434065633757E-5</v>
      </c>
      <c r="O348">
        <v>6.8425122267834479E-7</v>
      </c>
      <c r="P348">
        <v>1.9283645736395851E-5</v>
      </c>
      <c r="Q348">
        <v>1.004368793305212E-4</v>
      </c>
      <c r="R348">
        <v>8.1436829846875582E-3</v>
      </c>
      <c r="S348">
        <v>39109.013512738828</v>
      </c>
      <c r="T348">
        <v>0.19568634622951661</v>
      </c>
      <c r="U348">
        <v>61723.525783343248</v>
      </c>
      <c r="V348">
        <v>39144.545704132273</v>
      </c>
      <c r="W348">
        <v>2.700008085977736E-2</v>
      </c>
      <c r="X348">
        <v>5.6566142612366121E-3</v>
      </c>
      <c r="Y348">
        <v>1.368211701943815E-2</v>
      </c>
      <c r="Z348">
        <v>592.59081789771858</v>
      </c>
      <c r="AA348">
        <v>2904.856950479013</v>
      </c>
      <c r="AB348">
        <v>35563.650847116551</v>
      </c>
      <c r="AC348">
        <v>44677.953325523296</v>
      </c>
      <c r="AD348">
        <v>781.30374859668348</v>
      </c>
      <c r="AE348">
        <v>35883.874000168762</v>
      </c>
      <c r="AF348">
        <v>1</v>
      </c>
      <c r="AG348">
        <v>1.780552974482827E-3</v>
      </c>
      <c r="AH348">
        <v>6834504.5735417502</v>
      </c>
      <c r="AI348">
        <v>2878717.029603153</v>
      </c>
      <c r="AJ348">
        <v>5.1381028965309238E-2</v>
      </c>
      <c r="AK348">
        <v>439.35310368104149</v>
      </c>
      <c r="AL348">
        <v>1.234646024733498</v>
      </c>
      <c r="AM348">
        <v>693.40594884131929</v>
      </c>
      <c r="AN348">
        <v>1.628619728173563E-2</v>
      </c>
      <c r="AO348">
        <v>8.3776123212475323E-2</v>
      </c>
      <c r="AP348">
        <v>2.3626467851969798E-2</v>
      </c>
      <c r="AQ348">
        <v>2.3626467851969798E-2</v>
      </c>
      <c r="AR348">
        <v>1</v>
      </c>
      <c r="AT348">
        <f>1.4*(AL348)^0.03*(Y348)^0.08-14*(H348)^0.15*(I348)^0.35*(AG348)^0.06</f>
        <v>0.78039602220330195</v>
      </c>
      <c r="AU348">
        <f>ABS(E348-AT348)</f>
        <v>1.5603977796698087E-2</v>
      </c>
    </row>
    <row r="349" spans="1:47" x14ac:dyDescent="0.3">
      <c r="A349" s="1">
        <v>347</v>
      </c>
      <c r="B349">
        <v>6</v>
      </c>
      <c r="C349">
        <v>134.19999999999999</v>
      </c>
      <c r="D349">
        <v>151</v>
      </c>
      <c r="E349">
        <v>0.80200000000000005</v>
      </c>
      <c r="F349">
        <v>27.8</v>
      </c>
      <c r="G349">
        <v>6.3063760822677031</v>
      </c>
      <c r="H349">
        <v>8.5174117079787469E-4</v>
      </c>
      <c r="I349">
        <v>6.409046804193724E-4</v>
      </c>
      <c r="J349">
        <v>0.39820807887511739</v>
      </c>
      <c r="K349">
        <v>11054.824300328321</v>
      </c>
      <c r="L349">
        <v>1.386769415587058E-2</v>
      </c>
      <c r="M349">
        <v>5.4711714762958327E-6</v>
      </c>
      <c r="N349">
        <v>3.6393838786007003E-5</v>
      </c>
      <c r="O349">
        <v>6.6752640875322737E-7</v>
      </c>
      <c r="P349">
        <v>1.8548520354767951E-5</v>
      </c>
      <c r="Q349">
        <v>1.010425033572916E-4</v>
      </c>
      <c r="R349">
        <v>1.7507417126288088E-2</v>
      </c>
      <c r="S349">
        <v>88347.455466880012</v>
      </c>
      <c r="T349">
        <v>0.44657221524048818</v>
      </c>
      <c r="U349">
        <v>137355.26437472401</v>
      </c>
      <c r="V349">
        <v>88422.805221910996</v>
      </c>
      <c r="W349">
        <v>1.8356626906924741E-2</v>
      </c>
      <c r="X349">
        <v>5.2024575362800574E-3</v>
      </c>
      <c r="Y349">
        <v>1.3860312009175341E-2</v>
      </c>
      <c r="Z349">
        <v>871.61982869326937</v>
      </c>
      <c r="AA349">
        <v>4402.1203469357051</v>
      </c>
      <c r="AB349">
        <v>54043.869672145724</v>
      </c>
      <c r="AC349">
        <v>67386.371162276468</v>
      </c>
      <c r="AD349">
        <v>1145.3377220749001</v>
      </c>
      <c r="AE349">
        <v>54542.319967617979</v>
      </c>
      <c r="AF349">
        <v>1</v>
      </c>
      <c r="AG349">
        <v>1.80311403891752E-3</v>
      </c>
      <c r="AH349">
        <v>6868603.836775233</v>
      </c>
      <c r="AI349">
        <v>2902097.3708184082</v>
      </c>
      <c r="AJ349">
        <v>0.11060779509565789</v>
      </c>
      <c r="AK349">
        <v>1006.423794910853</v>
      </c>
      <c r="AL349">
        <v>2.8213395341204448</v>
      </c>
      <c r="AM349">
        <v>1564.703880745227</v>
      </c>
      <c r="AN349">
        <v>1.5839605212899031E-2</v>
      </c>
      <c r="AO349">
        <v>8.2549051512296537E-2</v>
      </c>
      <c r="AP349">
        <v>1.9692215866624969E-2</v>
      </c>
      <c r="AQ349">
        <v>1.9692215866624969E-2</v>
      </c>
      <c r="AR349">
        <v>1</v>
      </c>
      <c r="AT349">
        <f>1.4*(AL349)^0.03*(Y349)^0.08-14*(H349)^0.15*(I349)^0.35*(AG349)^0.06</f>
        <v>0.77244244231740944</v>
      </c>
      <c r="AU349">
        <f>ABS(E349-AT349)</f>
        <v>2.9557557682590607E-2</v>
      </c>
    </row>
    <row r="350" spans="1:47" x14ac:dyDescent="0.3">
      <c r="A350" s="1">
        <v>348</v>
      </c>
      <c r="B350">
        <v>6</v>
      </c>
      <c r="C350">
        <v>151.76</v>
      </c>
      <c r="D350">
        <v>100</v>
      </c>
      <c r="E350">
        <v>0.80900000000000005</v>
      </c>
      <c r="F350">
        <v>18.899999999999999</v>
      </c>
      <c r="G350">
        <v>6.6627787369376286</v>
      </c>
      <c r="H350">
        <v>8.9617198603443625E-4</v>
      </c>
      <c r="I350">
        <v>4.0736522028090688E-4</v>
      </c>
      <c r="J350">
        <v>0.38741131819445451</v>
      </c>
      <c r="K350">
        <v>8592.2804094356979</v>
      </c>
      <c r="L350">
        <v>1.6991321670424879E-2</v>
      </c>
      <c r="M350">
        <v>7.1882879516893538E-6</v>
      </c>
      <c r="N350">
        <v>3.6434921030426003E-5</v>
      </c>
      <c r="O350">
        <v>1.029132473189365E-6</v>
      </c>
      <c r="P350">
        <v>1.8749547056161499E-5</v>
      </c>
      <c r="Q350">
        <v>1.201372937777794E-4</v>
      </c>
      <c r="R350">
        <v>7.4030637622972363E-3</v>
      </c>
      <c r="S350">
        <v>15711.029987551021</v>
      </c>
      <c r="T350">
        <v>0.202929299150167</v>
      </c>
      <c r="U350">
        <v>24005.326338810471</v>
      </c>
      <c r="V350">
        <v>15732.5978640421</v>
      </c>
      <c r="W350">
        <v>2.5165517706202779E-2</v>
      </c>
      <c r="X350">
        <v>5.6896559912314642E-3</v>
      </c>
      <c r="Y350">
        <v>2.2610654874159059E-2</v>
      </c>
      <c r="Z350">
        <v>635.79061582573104</v>
      </c>
      <c r="AA350">
        <v>3328.74667971587</v>
      </c>
      <c r="AB350">
        <v>34542.925371990903</v>
      </c>
      <c r="AC350">
        <v>42698.300830643879</v>
      </c>
      <c r="AD350">
        <v>740.45146582464577</v>
      </c>
      <c r="AE350">
        <v>35272.688268579353</v>
      </c>
      <c r="AF350">
        <v>1</v>
      </c>
      <c r="AG350">
        <v>2.907492282051029E-3</v>
      </c>
      <c r="AH350">
        <v>8171406.1829344844</v>
      </c>
      <c r="AI350">
        <v>3909084.5358338542</v>
      </c>
      <c r="AJ350">
        <v>4.9468805995261017E-2</v>
      </c>
      <c r="AK350">
        <v>305.24120988353258</v>
      </c>
      <c r="AL350">
        <v>1.3560156244417929</v>
      </c>
      <c r="AM350">
        <v>466.38666345322861</v>
      </c>
      <c r="AN350">
        <v>1.8982291180104031E-2</v>
      </c>
      <c r="AO350">
        <v>9.3835383080058968E-2</v>
      </c>
      <c r="AP350">
        <v>2.677343295678861E-2</v>
      </c>
      <c r="AQ350">
        <v>2.677343295678861E-2</v>
      </c>
      <c r="AR350">
        <v>1</v>
      </c>
      <c r="AT350">
        <f>1.4*(AL350)^0.03*(Y350)^0.08-14*(H350)^0.15*(I350)^0.35*(AG350)^0.06</f>
        <v>0.8193536367548937</v>
      </c>
      <c r="AU350">
        <f>ABS(E350-AT350)</f>
        <v>1.0353636754893647E-2</v>
      </c>
    </row>
    <row r="351" spans="1:47" x14ac:dyDescent="0.3">
      <c r="A351" s="1">
        <v>349</v>
      </c>
      <c r="B351">
        <v>6</v>
      </c>
      <c r="C351">
        <v>152.13</v>
      </c>
      <c r="D351">
        <v>150</v>
      </c>
      <c r="E351">
        <v>0.80100000000000005</v>
      </c>
      <c r="F351">
        <v>28</v>
      </c>
      <c r="G351">
        <v>6.6709358925818636</v>
      </c>
      <c r="H351">
        <v>8.8558665327818106E-4</v>
      </c>
      <c r="I351">
        <v>6.1068041452469707E-4</v>
      </c>
      <c r="J351">
        <v>0.38717438434285573</v>
      </c>
      <c r="K351">
        <v>12929.9941732752</v>
      </c>
      <c r="L351">
        <v>1.7783280616385379E-2</v>
      </c>
      <c r="M351">
        <v>7.6109736865239696E-6</v>
      </c>
      <c r="N351">
        <v>3.7414737658392212E-5</v>
      </c>
      <c r="O351">
        <v>1.093326025402908E-6</v>
      </c>
      <c r="P351">
        <v>1.9272473283762141E-5</v>
      </c>
      <c r="Q351">
        <v>1.218145582888135E-4</v>
      </c>
      <c r="R351">
        <v>1.8095125925199289E-2</v>
      </c>
      <c r="S351">
        <v>34023.481839325963</v>
      </c>
      <c r="T351">
        <v>0.4569360855836796</v>
      </c>
      <c r="U351">
        <v>53029.034928757843</v>
      </c>
      <c r="V351">
        <v>34072.422704081073</v>
      </c>
      <c r="W351">
        <v>1.606060720376188E-2</v>
      </c>
      <c r="X351">
        <v>5.2578654645834997E-3</v>
      </c>
      <c r="Y351">
        <v>2.2831971832629139E-2</v>
      </c>
      <c r="Z351">
        <v>996.22634418531277</v>
      </c>
      <c r="AA351">
        <v>5006.1625335945373</v>
      </c>
      <c r="AB351">
        <v>51255.657777435583</v>
      </c>
      <c r="AC351">
        <v>63989.58524024416</v>
      </c>
      <c r="AD351">
        <v>1157.556324158357</v>
      </c>
      <c r="AE351">
        <v>52355.021558526772</v>
      </c>
      <c r="AF351">
        <v>1</v>
      </c>
      <c r="AG351">
        <v>2.9354241758182821E-3</v>
      </c>
      <c r="AH351">
        <v>8197679.8576239254</v>
      </c>
      <c r="AI351">
        <v>3931610.803959487</v>
      </c>
      <c r="AJ351">
        <v>0.1210668074486745</v>
      </c>
      <c r="AK351">
        <v>668.21020319504214</v>
      </c>
      <c r="AL351">
        <v>3.0571654111935191</v>
      </c>
      <c r="AM351">
        <v>1041.473132359585</v>
      </c>
      <c r="AN351">
        <v>1.9961555133824568E-2</v>
      </c>
      <c r="AO351">
        <v>9.6549024090093638E-2</v>
      </c>
      <c r="AP351">
        <v>2.352514122743728E-2</v>
      </c>
      <c r="AQ351">
        <v>2.352514122743728E-2</v>
      </c>
      <c r="AR351">
        <v>1</v>
      </c>
      <c r="AT351">
        <f>1.4*(AL351)^0.03*(Y351)^0.08-14*(H351)^0.15*(I351)^0.35*(AG351)^0.06</f>
        <v>0.81215391019679573</v>
      </c>
      <c r="AU351">
        <f>ABS(E351-AT351)</f>
        <v>1.115391019679568E-2</v>
      </c>
    </row>
    <row r="352" spans="1:47" x14ac:dyDescent="0.3">
      <c r="A352" s="1">
        <v>350</v>
      </c>
      <c r="B352">
        <v>2.4</v>
      </c>
      <c r="C352">
        <v>235.68</v>
      </c>
      <c r="D352">
        <v>494</v>
      </c>
      <c r="E352">
        <v>0.82599999999999996</v>
      </c>
      <c r="F352">
        <v>139.6</v>
      </c>
      <c r="G352">
        <v>1.5447567518494441</v>
      </c>
      <c r="H352">
        <v>1.583580538506971E-3</v>
      </c>
      <c r="I352">
        <v>2.318583253558648E-3</v>
      </c>
      <c r="J352">
        <v>0.80458132671678939</v>
      </c>
      <c r="K352">
        <v>13033.011188136161</v>
      </c>
      <c r="L352">
        <v>3.9530784525894549E-2</v>
      </c>
      <c r="M352">
        <v>8.8682359946082637E-6</v>
      </c>
      <c r="N352">
        <v>1.5304054043557432E-5</v>
      </c>
      <c r="O352">
        <v>2.38151876364645E-6</v>
      </c>
      <c r="P352">
        <v>8.8486278392748463E-6</v>
      </c>
      <c r="Q352">
        <v>1.1705185854899249E-4</v>
      </c>
      <c r="R352">
        <v>0.46751429113638482</v>
      </c>
      <c r="S352">
        <v>29534.94718439009</v>
      </c>
      <c r="T352">
        <v>15.44174564461569</v>
      </c>
      <c r="U352">
        <v>43288.855513589937</v>
      </c>
      <c r="V352">
        <v>29733.174723290391</v>
      </c>
      <c r="W352">
        <v>8.7691200844561886E-3</v>
      </c>
      <c r="X352">
        <v>5.1344673971393008E-3</v>
      </c>
      <c r="Y352">
        <v>0.14032536985376079</v>
      </c>
      <c r="Z352">
        <v>1824.5844333185721</v>
      </c>
      <c r="AA352">
        <v>10486.117432865351</v>
      </c>
      <c r="AB352">
        <v>57718.117215558479</v>
      </c>
      <c r="AC352">
        <v>69876.655224647067</v>
      </c>
      <c r="AD352">
        <v>1560.105415716188</v>
      </c>
      <c r="AE352">
        <v>70909.961831116452</v>
      </c>
      <c r="AF352">
        <v>1</v>
      </c>
      <c r="AG352">
        <v>1.8886876707984401E-2</v>
      </c>
      <c r="AH352">
        <v>4522640.0288930172</v>
      </c>
      <c r="AI352">
        <v>3793035.8765328</v>
      </c>
      <c r="AJ352">
        <v>0.73609845865254542</v>
      </c>
      <c r="AK352">
        <v>878.28883336430511</v>
      </c>
      <c r="AL352">
        <v>24.312936274691008</v>
      </c>
      <c r="AM352">
        <v>1287.2925815422279</v>
      </c>
      <c r="AN352">
        <v>4.0894423731428549E-2</v>
      </c>
      <c r="AO352">
        <v>0.16282585557318671</v>
      </c>
      <c r="AP352">
        <v>3.7833766749007611E-2</v>
      </c>
      <c r="AQ352">
        <v>3.7833766749007611E-2</v>
      </c>
      <c r="AR352">
        <v>1</v>
      </c>
      <c r="AT352">
        <f>1.4*(AL352)^0.03*(Y352)^0.08-14*(H352)^0.15*(I352)^0.35*(AG352)^0.06</f>
        <v>0.81492946762161145</v>
      </c>
      <c r="AU352">
        <f>ABS(E352-AT352)</f>
        <v>1.1070532378388509E-2</v>
      </c>
    </row>
    <row r="353" spans="1:47" x14ac:dyDescent="0.3">
      <c r="A353" s="1">
        <v>351</v>
      </c>
      <c r="B353">
        <v>2.4</v>
      </c>
      <c r="C353">
        <v>235.68</v>
      </c>
      <c r="D353">
        <v>541</v>
      </c>
      <c r="E353">
        <v>0.78800000000000003</v>
      </c>
      <c r="F353">
        <v>148.5</v>
      </c>
      <c r="G353">
        <v>1.5447567518494441</v>
      </c>
      <c r="H353">
        <v>1.5381931571632299E-3</v>
      </c>
      <c r="I353">
        <v>2.5391772068324471E-3</v>
      </c>
      <c r="J353">
        <v>0.80458132671678939</v>
      </c>
      <c r="K353">
        <v>14272.994033970979</v>
      </c>
      <c r="L353">
        <v>4.8075940321349327E-2</v>
      </c>
      <c r="M353">
        <v>1.1291436508099031E-5</v>
      </c>
      <c r="N353">
        <v>1.8687270279281871E-5</v>
      </c>
      <c r="O353">
        <v>3.0390410010909811E-6</v>
      </c>
      <c r="P353">
        <v>1.08717357709136E-5</v>
      </c>
      <c r="Q353">
        <v>1.18880483457605E-4</v>
      </c>
      <c r="R353">
        <v>0.832355299031031</v>
      </c>
      <c r="S353">
        <v>32238.08019327759</v>
      </c>
      <c r="T353">
        <v>18.519831324115149</v>
      </c>
      <c r="U353">
        <v>51917.854417270457</v>
      </c>
      <c r="V353">
        <v>32525.821390878598</v>
      </c>
      <c r="W353">
        <v>1.1246616019207281E-2</v>
      </c>
      <c r="X353">
        <v>5.0896990459066696E-3</v>
      </c>
      <c r="Y353">
        <v>0.14032536985376079</v>
      </c>
      <c r="Z353">
        <v>2434.562308927515</v>
      </c>
      <c r="AA353">
        <v>11483.78447607319</v>
      </c>
      <c r="AB353">
        <v>60301.573148803327</v>
      </c>
      <c r="AC353">
        <v>76524.839021324005</v>
      </c>
      <c r="AD353">
        <v>2081.6651582125851</v>
      </c>
      <c r="AE353">
        <v>74083.883130984876</v>
      </c>
      <c r="AF353">
        <v>1</v>
      </c>
      <c r="AG353">
        <v>1.8886876707984401E-2</v>
      </c>
      <c r="AH353">
        <v>4522640.0288930172</v>
      </c>
      <c r="AI353">
        <v>3793035.8765328</v>
      </c>
      <c r="AJ353">
        <v>1.31053844616973</v>
      </c>
      <c r="AK353">
        <v>958.67264180595805</v>
      </c>
      <c r="AL353">
        <v>29.159363789821342</v>
      </c>
      <c r="AM353">
        <v>1543.8954910683699</v>
      </c>
      <c r="AN353">
        <v>5.0965993075798598E-2</v>
      </c>
      <c r="AO353">
        <v>0.18401091721435839</v>
      </c>
      <c r="AP353">
        <v>5.4960996500689321E-2</v>
      </c>
      <c r="AQ353">
        <v>5.4960996500689321E-2</v>
      </c>
      <c r="AR353">
        <v>1</v>
      </c>
      <c r="AT353">
        <f>1.4*(AL353)^0.03*(Y353)^0.08-14*(H353)^0.15*(I353)^0.35*(AG353)^0.06</f>
        <v>0.80816694300466829</v>
      </c>
      <c r="AU353">
        <f>ABS(E353-AT353)</f>
        <v>2.0166943004668259E-2</v>
      </c>
    </row>
    <row r="354" spans="1:47" x14ac:dyDescent="0.3">
      <c r="A354" s="1">
        <v>352</v>
      </c>
      <c r="B354">
        <v>2.4</v>
      </c>
      <c r="C354">
        <v>235.68</v>
      </c>
      <c r="D354">
        <v>607</v>
      </c>
      <c r="E354">
        <v>0.75800000000000001</v>
      </c>
      <c r="F354">
        <v>162.69999999999999</v>
      </c>
      <c r="G354">
        <v>1.5447567518494441</v>
      </c>
      <c r="H354">
        <v>1.5020367145226841E-3</v>
      </c>
      <c r="I354">
        <v>2.8489474390892711E-3</v>
      </c>
      <c r="J354">
        <v>0.80458132671678939</v>
      </c>
      <c r="K354">
        <v>16014.24654088796</v>
      </c>
      <c r="L354">
        <v>5.5131143557382981E-2</v>
      </c>
      <c r="M354">
        <v>1.336431720908116E-5</v>
      </c>
      <c r="N354">
        <v>2.1348977800648151E-5</v>
      </c>
      <c r="O354">
        <v>3.603839756750826E-6</v>
      </c>
      <c r="P354">
        <v>1.2487457544350941E-5</v>
      </c>
      <c r="Q354">
        <v>1.204479747566006E-4</v>
      </c>
      <c r="R354">
        <v>1.365370800114269</v>
      </c>
      <c r="S354">
        <v>37552.426044759362</v>
      </c>
      <c r="T354">
        <v>23.314165701015451</v>
      </c>
      <c r="U354">
        <v>65358.125543471862</v>
      </c>
      <c r="V354">
        <v>37959.195691240588</v>
      </c>
      <c r="W354">
        <v>1.057192649781653E-2</v>
      </c>
      <c r="X354">
        <v>5.01262505361678E-3</v>
      </c>
      <c r="Y354">
        <v>0.14032536985376079</v>
      </c>
      <c r="Z354">
        <v>3118.1128222334469</v>
      </c>
      <c r="AA354">
        <v>12884.763728237391</v>
      </c>
      <c r="AB354">
        <v>65082.324552209437</v>
      </c>
      <c r="AC354">
        <v>85860.586480487385</v>
      </c>
      <c r="AD354">
        <v>2666.13296263453</v>
      </c>
      <c r="AE354">
        <v>79957.305825517979</v>
      </c>
      <c r="AF354">
        <v>1</v>
      </c>
      <c r="AG354">
        <v>1.8886876707984401E-2</v>
      </c>
      <c r="AH354">
        <v>4522640.0288930172</v>
      </c>
      <c r="AI354">
        <v>3793035.8765328</v>
      </c>
      <c r="AJ354">
        <v>2.1497681686058021</v>
      </c>
      <c r="AK354">
        <v>1116.706803467139</v>
      </c>
      <c r="AL354">
        <v>36.708014626832217</v>
      </c>
      <c r="AM354">
        <v>1943.5725236303349</v>
      </c>
      <c r="AN354">
        <v>5.9454311759919568E-2</v>
      </c>
      <c r="AO354">
        <v>0.20045267147452081</v>
      </c>
      <c r="AP354">
        <v>6.3719255125608332E-2</v>
      </c>
      <c r="AQ354">
        <v>6.3719255125608332E-2</v>
      </c>
      <c r="AR354">
        <v>1</v>
      </c>
      <c r="AT354">
        <f>1.4*(AL354)^0.03*(Y354)^0.08-14*(H354)^0.15*(I354)^0.35*(AG354)^0.06</f>
        <v>0.79805349690634886</v>
      </c>
      <c r="AU354">
        <f>ABS(E354-AT354)</f>
        <v>4.0053496906348851E-2</v>
      </c>
    </row>
    <row r="355" spans="1:47" x14ac:dyDescent="0.3">
      <c r="A355" s="1">
        <v>353</v>
      </c>
      <c r="B355">
        <v>2.4</v>
      </c>
      <c r="C355">
        <v>235.68</v>
      </c>
      <c r="D355">
        <v>662</v>
      </c>
      <c r="E355">
        <v>0.72199999999999998</v>
      </c>
      <c r="F355">
        <v>172.3</v>
      </c>
      <c r="G355">
        <v>1.5447567518494441</v>
      </c>
      <c r="H355">
        <v>1.4585085335709609E-3</v>
      </c>
      <c r="I355">
        <v>3.10708929930329E-3</v>
      </c>
      <c r="J355">
        <v>0.80458132671678939</v>
      </c>
      <c r="K355">
        <v>17465.2902966521</v>
      </c>
      <c r="L355">
        <v>6.4045135868655775E-2</v>
      </c>
      <c r="M355">
        <v>1.6062829216192889E-5</v>
      </c>
      <c r="N355">
        <v>2.4614964157247681E-5</v>
      </c>
      <c r="O355">
        <v>4.3423461901270329E-6</v>
      </c>
      <c r="P355">
        <v>1.4493099928202071E-5</v>
      </c>
      <c r="Q355">
        <v>1.2231303833037439E-4</v>
      </c>
      <c r="R355">
        <v>2.1431277877153829</v>
      </c>
      <c r="S355">
        <v>40524.025512703389</v>
      </c>
      <c r="T355">
        <v>27.730549502036411</v>
      </c>
      <c r="U355">
        <v>77738.863100926537</v>
      </c>
      <c r="V355">
        <v>41064.281938627923</v>
      </c>
      <c r="W355">
        <v>9.9926218540667116E-3</v>
      </c>
      <c r="X355">
        <v>4.9745953819828317E-3</v>
      </c>
      <c r="Y355">
        <v>0.14032536985376079</v>
      </c>
      <c r="Z355">
        <v>3906.524509868033</v>
      </c>
      <c r="AA355">
        <v>14052.246438374221</v>
      </c>
      <c r="AB355">
        <v>67608.351493508526</v>
      </c>
      <c r="AC355">
        <v>93640.37602979019</v>
      </c>
      <c r="AD355">
        <v>3340.2619978447619</v>
      </c>
      <c r="AE355">
        <v>83060.672370253553</v>
      </c>
      <c r="AF355">
        <v>1</v>
      </c>
      <c r="AG355">
        <v>1.8886876707984401E-2</v>
      </c>
      <c r="AH355">
        <v>4522640.0288930172</v>
      </c>
      <c r="AI355">
        <v>3793035.8765328</v>
      </c>
      <c r="AJ355">
        <v>3.3743418995774048</v>
      </c>
      <c r="AK355">
        <v>1205.074072710335</v>
      </c>
      <c r="AL355">
        <v>43.6615845398453</v>
      </c>
      <c r="AM355">
        <v>2311.7419155591479</v>
      </c>
      <c r="AN355">
        <v>7.0373418860612186E-2</v>
      </c>
      <c r="AO355">
        <v>0.22013675866757629</v>
      </c>
      <c r="AP355">
        <v>7.4997798683066205E-2</v>
      </c>
      <c r="AQ355">
        <v>7.4997798683066205E-2</v>
      </c>
      <c r="AR355">
        <v>1</v>
      </c>
      <c r="AT355">
        <f>1.4*(AL355)^0.03*(Y355)^0.08-14*(H355)^0.15*(I355)^0.35*(AG355)^0.06</f>
        <v>0.79094628769422815</v>
      </c>
      <c r="AU355">
        <f>ABS(E355-AT355)</f>
        <v>6.894628769422817E-2</v>
      </c>
    </row>
    <row r="356" spans="1:47" x14ac:dyDescent="0.3">
      <c r="A356" s="1">
        <v>354</v>
      </c>
      <c r="B356">
        <v>2.4</v>
      </c>
      <c r="C356">
        <v>235.68</v>
      </c>
      <c r="D356">
        <v>711</v>
      </c>
      <c r="E356">
        <v>0.69199999999999995</v>
      </c>
      <c r="F356">
        <v>182.4</v>
      </c>
      <c r="G356">
        <v>1.5447567518494441</v>
      </c>
      <c r="H356">
        <v>1.4375962119063689E-3</v>
      </c>
      <c r="I356">
        <v>3.3370702293121441E-3</v>
      </c>
      <c r="J356">
        <v>0.80458132671678939</v>
      </c>
      <c r="K356">
        <v>18758.03836996925</v>
      </c>
      <c r="L356">
        <v>7.19176967715556E-2</v>
      </c>
      <c r="M356">
        <v>1.8510061564654071E-5</v>
      </c>
      <c r="N356">
        <v>2.7375081876713561E-5</v>
      </c>
      <c r="O356">
        <v>5.0152719727978293E-6</v>
      </c>
      <c r="P356">
        <v>1.6212774726668709E-5</v>
      </c>
      <c r="Q356">
        <v>1.2392812332986491E-4</v>
      </c>
      <c r="R356">
        <v>3.0344719765522981</v>
      </c>
      <c r="S356">
        <v>42941.142626830188</v>
      </c>
      <c r="T356">
        <v>31.987603058613349</v>
      </c>
      <c r="U356">
        <v>89672.939763336137</v>
      </c>
      <c r="V356">
        <v>43611.720885195638</v>
      </c>
      <c r="W356">
        <v>9.5675352273756047E-3</v>
      </c>
      <c r="X356">
        <v>4.9458581993764876E-3</v>
      </c>
      <c r="Y356">
        <v>0.14032536985376079</v>
      </c>
      <c r="Z356">
        <v>4648.4491586808053</v>
      </c>
      <c r="AA356">
        <v>15092.3673983143</v>
      </c>
      <c r="AB356">
        <v>69595.451195119531</v>
      </c>
      <c r="AC356">
        <v>100571.46126462361</v>
      </c>
      <c r="AD356">
        <v>3974.6424307419679</v>
      </c>
      <c r="AE356">
        <v>85501.936409924572</v>
      </c>
      <c r="AF356">
        <v>1</v>
      </c>
      <c r="AG356">
        <v>1.8886876707984401E-2</v>
      </c>
      <c r="AH356">
        <v>4522640.0288930172</v>
      </c>
      <c r="AI356">
        <v>3793035.8765328</v>
      </c>
      <c r="AJ356">
        <v>4.7777580003706781</v>
      </c>
      <c r="AK356">
        <v>1276.95254796264</v>
      </c>
      <c r="AL356">
        <v>50.364289934755831</v>
      </c>
      <c r="AM356">
        <v>2666.6288298194058</v>
      </c>
      <c r="AN356">
        <v>8.0177400522399772E-2</v>
      </c>
      <c r="AO356">
        <v>0.23667973775823059</v>
      </c>
      <c r="AP356">
        <v>8.5075380332865894E-2</v>
      </c>
      <c r="AQ356">
        <v>8.5075380332865894E-2</v>
      </c>
      <c r="AR356">
        <v>1</v>
      </c>
      <c r="AT356">
        <f>1.4*(AL356)^0.03*(Y356)^0.08-14*(H356)^0.15*(I356)^0.35*(AG356)^0.06</f>
        <v>0.78402298889946676</v>
      </c>
      <c r="AU356">
        <f>ABS(E356-AT356)</f>
        <v>9.2022988899466807E-2</v>
      </c>
    </row>
    <row r="357" spans="1:47" x14ac:dyDescent="0.3">
      <c r="A357" s="1">
        <v>355</v>
      </c>
      <c r="B357">
        <v>2.4</v>
      </c>
      <c r="C357">
        <v>235.68</v>
      </c>
      <c r="D357">
        <v>784</v>
      </c>
      <c r="E357">
        <v>0.66</v>
      </c>
      <c r="F357">
        <v>195.8</v>
      </c>
      <c r="G357">
        <v>1.5447567518494441</v>
      </c>
      <c r="H357">
        <v>1.399517428651783E-3</v>
      </c>
      <c r="I357">
        <v>3.6796948801416608E-3</v>
      </c>
      <c r="J357">
        <v>0.80458132671678939</v>
      </c>
      <c r="K357">
        <v>20683.969173074402</v>
      </c>
      <c r="L357">
        <v>8.0840326306069313E-2</v>
      </c>
      <c r="M357">
        <v>2.1346565005024719E-5</v>
      </c>
      <c r="N357">
        <v>3.0346131056027118E-5</v>
      </c>
      <c r="O357">
        <v>5.7990534432200031E-6</v>
      </c>
      <c r="P357">
        <v>1.809383515614726E-5</v>
      </c>
      <c r="Q357">
        <v>1.25748717854383E-4</v>
      </c>
      <c r="R357">
        <v>4.496063704634996</v>
      </c>
      <c r="S357">
        <v>47494.377795894186</v>
      </c>
      <c r="T357">
        <v>38.893284642171253</v>
      </c>
      <c r="U357">
        <v>109032.0886039811</v>
      </c>
      <c r="V357">
        <v>48362.819024327931</v>
      </c>
      <c r="W357">
        <v>9.1087001205849248E-3</v>
      </c>
      <c r="X357">
        <v>4.8962637043401779E-3</v>
      </c>
      <c r="Y357">
        <v>0.14032536985376079</v>
      </c>
      <c r="Z357">
        <v>5658.2580220740656</v>
      </c>
      <c r="AA357">
        <v>16641.93535904137</v>
      </c>
      <c r="AB357">
        <v>73192.260079840853</v>
      </c>
      <c r="AC357">
        <v>110897.36375733461</v>
      </c>
      <c r="AD357">
        <v>4838.0764532238254</v>
      </c>
      <c r="AE357">
        <v>89920.818955536408</v>
      </c>
      <c r="AF357">
        <v>1</v>
      </c>
      <c r="AG357">
        <v>1.8886876707984401E-2</v>
      </c>
      <c r="AH357">
        <v>4522640.0288930172</v>
      </c>
      <c r="AI357">
        <v>3793035.8765328</v>
      </c>
      <c r="AJ357">
        <v>7.0790254452777823</v>
      </c>
      <c r="AK357">
        <v>1412.353352294673</v>
      </c>
      <c r="AL357">
        <v>61.23724433631299</v>
      </c>
      <c r="AM357">
        <v>3242.3171540281751</v>
      </c>
      <c r="AN357">
        <v>9.1452018418749878E-2</v>
      </c>
      <c r="AO357">
        <v>0.25462805879703421</v>
      </c>
      <c r="AP357">
        <v>9.6563023652659313E-2</v>
      </c>
      <c r="AQ357">
        <v>9.6563023652659313E-2</v>
      </c>
      <c r="AR357">
        <v>1</v>
      </c>
      <c r="AT357">
        <f>1.4*(AL357)^0.03*(Y357)^0.08-14*(H357)^0.15*(I357)^0.35*(AG357)^0.06</f>
        <v>0.77472609980178375</v>
      </c>
      <c r="AU357">
        <f>ABS(E357-AT357)</f>
        <v>0.11472609980178372</v>
      </c>
    </row>
    <row r="358" spans="1:47" x14ac:dyDescent="0.3">
      <c r="A358" s="1">
        <v>356</v>
      </c>
      <c r="B358">
        <v>2.4</v>
      </c>
      <c r="C358">
        <v>235.68</v>
      </c>
      <c r="D358">
        <v>854</v>
      </c>
      <c r="E358">
        <v>0.627</v>
      </c>
      <c r="F358">
        <v>207.2</v>
      </c>
      <c r="G358">
        <v>1.5447567518494441</v>
      </c>
      <c r="H358">
        <v>1.359607547692725E-3</v>
      </c>
      <c r="I358">
        <v>4.0082390658685947E-3</v>
      </c>
      <c r="J358">
        <v>0.80458132671678939</v>
      </c>
      <c r="K358">
        <v>22530.752134956041</v>
      </c>
      <c r="L358">
        <v>9.0705392183337827E-2</v>
      </c>
      <c r="M358">
        <v>2.4550227921735508E-5</v>
      </c>
      <c r="N358">
        <v>3.348408363680368E-5</v>
      </c>
      <c r="O358">
        <v>6.6892466979100892E-6</v>
      </c>
      <c r="P358">
        <v>2.0112019984575589E-5</v>
      </c>
      <c r="Q358">
        <v>1.2768250545672281E-4</v>
      </c>
      <c r="R358">
        <v>6.4206042461756923</v>
      </c>
      <c r="S358">
        <v>50859.61041138912</v>
      </c>
      <c r="T358">
        <v>46.148568926504844</v>
      </c>
      <c r="U358">
        <v>129371.3015610375</v>
      </c>
      <c r="V358">
        <v>51944.295882868362</v>
      </c>
      <c r="W358">
        <v>8.7119118742073655E-3</v>
      </c>
      <c r="X358">
        <v>4.862859450186989E-3</v>
      </c>
      <c r="Y358">
        <v>0.14032536985376079</v>
      </c>
      <c r="Z358">
        <v>6761.6777718619323</v>
      </c>
      <c r="AA358">
        <v>18127.822444670059</v>
      </c>
      <c r="AB358">
        <v>75740.919136192446</v>
      </c>
      <c r="AC358">
        <v>120798.9140928109</v>
      </c>
      <c r="AD358">
        <v>5781.552181733281</v>
      </c>
      <c r="AE358">
        <v>93051.990329880966</v>
      </c>
      <c r="AF358">
        <v>1</v>
      </c>
      <c r="AG358">
        <v>1.8886876707984401E-2</v>
      </c>
      <c r="AH358">
        <v>4522640.0288930172</v>
      </c>
      <c r="AI358">
        <v>3793035.8765328</v>
      </c>
      <c r="AJ358">
        <v>10.10920303150513</v>
      </c>
      <c r="AK358">
        <v>1512.4261985202011</v>
      </c>
      <c r="AL358">
        <v>72.660646101856074</v>
      </c>
      <c r="AM358">
        <v>3847.149913947334</v>
      </c>
      <c r="AN358">
        <v>0.1040995791280431</v>
      </c>
      <c r="AO358">
        <v>0.27362729292990728</v>
      </c>
      <c r="AP358">
        <v>0.1094289524293721</v>
      </c>
      <c r="AQ358">
        <v>0.1094289524293721</v>
      </c>
      <c r="AR358">
        <v>1</v>
      </c>
      <c r="AT358">
        <f>1.4*(AL358)^0.03*(Y358)^0.08-14*(H358)^0.15*(I358)^0.35*(AG358)^0.06</f>
        <v>0.76668212575033623</v>
      </c>
      <c r="AU358">
        <f>ABS(E358-AT358)</f>
        <v>0.13968212575033623</v>
      </c>
    </row>
    <row r="359" spans="1:47" x14ac:dyDescent="0.3">
      <c r="A359" s="1">
        <v>357</v>
      </c>
      <c r="B359">
        <v>2.4</v>
      </c>
      <c r="C359">
        <v>235.68</v>
      </c>
      <c r="D359">
        <v>914</v>
      </c>
      <c r="E359">
        <v>0.64500000000000002</v>
      </c>
      <c r="F359">
        <v>225.2</v>
      </c>
      <c r="G359">
        <v>1.5447567518494441</v>
      </c>
      <c r="H359">
        <v>1.380714471891042E-3</v>
      </c>
      <c r="I359">
        <v>4.2898483679202522E-3</v>
      </c>
      <c r="J359">
        <v>0.80458132671678939</v>
      </c>
      <c r="K359">
        <v>24113.708959426021</v>
      </c>
      <c r="L359">
        <v>8.5234414730727265E-2</v>
      </c>
      <c r="M359">
        <v>2.2765363489495359E-5</v>
      </c>
      <c r="N359">
        <v>3.1663332237151647E-5</v>
      </c>
      <c r="O359">
        <v>6.1926402347909804E-6</v>
      </c>
      <c r="P359">
        <v>1.8950874430838911E-5</v>
      </c>
      <c r="Q359">
        <v>1.2676555024190861E-4</v>
      </c>
      <c r="R359">
        <v>6.6618000619757476</v>
      </c>
      <c r="S359">
        <v>61650.134273308038</v>
      </c>
      <c r="T359">
        <v>52.860940781398519</v>
      </c>
      <c r="U359">
        <v>148188.5325961374</v>
      </c>
      <c r="V359">
        <v>62860.244975038207</v>
      </c>
      <c r="W359">
        <v>8.6718451069652553E-3</v>
      </c>
      <c r="X359">
        <v>4.7701893415815289E-3</v>
      </c>
      <c r="Y359">
        <v>0.14032536985376079</v>
      </c>
      <c r="Z359">
        <v>6887.5111810563167</v>
      </c>
      <c r="AA359">
        <v>19401.439946637511</v>
      </c>
      <c r="AB359">
        <v>83389.442418190665</v>
      </c>
      <c r="AC359">
        <v>129285.9572375049</v>
      </c>
      <c r="AD359">
        <v>5889.1456586792247</v>
      </c>
      <c r="AE359">
        <v>102448.6324962457</v>
      </c>
      <c r="AF359">
        <v>1</v>
      </c>
      <c r="AG359">
        <v>1.8886876707984401E-2</v>
      </c>
      <c r="AH359">
        <v>4522640.0288930172</v>
      </c>
      <c r="AI359">
        <v>3793035.8765328</v>
      </c>
      <c r="AJ359">
        <v>10.48896440267586</v>
      </c>
      <c r="AK359">
        <v>1833.3069691851099</v>
      </c>
      <c r="AL359">
        <v>83.229235490385719</v>
      </c>
      <c r="AM359">
        <v>4406.7230795868272</v>
      </c>
      <c r="AN359">
        <v>9.7062972311878659E-2</v>
      </c>
      <c r="AO359">
        <v>0.26319224440439321</v>
      </c>
      <c r="AP359">
        <v>0.1019850840741926</v>
      </c>
      <c r="AQ359">
        <v>0.1019850840741926</v>
      </c>
      <c r="AR359">
        <v>1</v>
      </c>
      <c r="AT359">
        <f>1.4*(AL359)^0.03*(Y359)^0.08-14*(H359)^0.15*(I359)^0.35*(AG359)^0.06</f>
        <v>0.75654554077233083</v>
      </c>
      <c r="AU359">
        <f>ABS(E359-AT359)</f>
        <v>0.11154554077233081</v>
      </c>
    </row>
    <row r="360" spans="1:47" x14ac:dyDescent="0.3">
      <c r="A360" s="1">
        <v>358</v>
      </c>
      <c r="B360">
        <v>2.4</v>
      </c>
      <c r="C360">
        <v>235.68</v>
      </c>
      <c r="D360">
        <v>975</v>
      </c>
      <c r="E360">
        <v>0.64400000000000002</v>
      </c>
      <c r="F360">
        <v>240</v>
      </c>
      <c r="G360">
        <v>1.5447567518494441</v>
      </c>
      <c r="H360">
        <v>1.3793939361206849E-3</v>
      </c>
      <c r="I360">
        <v>4.5761511583394376E-3</v>
      </c>
      <c r="J360">
        <v>0.80458132671678939</v>
      </c>
      <c r="K360">
        <v>25723.048397637169</v>
      </c>
      <c r="L360">
        <v>8.5532541570619194E-2</v>
      </c>
      <c r="M360">
        <v>2.286211314359518E-5</v>
      </c>
      <c r="N360">
        <v>3.1708196720029747E-5</v>
      </c>
      <c r="O360">
        <v>6.2195170574283139E-6</v>
      </c>
      <c r="P360">
        <v>1.8986778120283888E-5</v>
      </c>
      <c r="Q360">
        <v>1.2689742072646241E-4</v>
      </c>
      <c r="R360">
        <v>7.6234529450069788</v>
      </c>
      <c r="S360">
        <v>69936.383752838519</v>
      </c>
      <c r="T360">
        <v>60.152229398174001</v>
      </c>
      <c r="U360">
        <v>168628.67885314641</v>
      </c>
      <c r="V360">
        <v>71315.564641350109</v>
      </c>
      <c r="W360">
        <v>8.5269064019037662E-3</v>
      </c>
      <c r="X360">
        <v>4.7104099223810297E-3</v>
      </c>
      <c r="Y360">
        <v>0.14032536985376079</v>
      </c>
      <c r="Z360">
        <v>7367.8772488817076</v>
      </c>
      <c r="AA360">
        <v>20696.284406971092</v>
      </c>
      <c r="AB360">
        <v>88816.906509222463</v>
      </c>
      <c r="AC360">
        <v>137914.45110127711</v>
      </c>
      <c r="AD360">
        <v>6299.8812159138261</v>
      </c>
      <c r="AE360">
        <v>109116.5781968563</v>
      </c>
      <c r="AF360">
        <v>1</v>
      </c>
      <c r="AG360">
        <v>1.8886876707984401E-2</v>
      </c>
      <c r="AH360">
        <v>4522640.0288930172</v>
      </c>
      <c r="AI360">
        <v>3793035.8765328</v>
      </c>
      <c r="AJ360">
        <v>12.003081122482319</v>
      </c>
      <c r="AK360">
        <v>2079.7174449820282</v>
      </c>
      <c r="AL360">
        <v>94.709325862283208</v>
      </c>
      <c r="AM360">
        <v>5014.5573207583329</v>
      </c>
      <c r="AN360">
        <v>9.7444993134375074E-2</v>
      </c>
      <c r="AO360">
        <v>0.26376722705414102</v>
      </c>
      <c r="AP360">
        <v>0.10221405071586311</v>
      </c>
      <c r="AQ360">
        <v>0.10221405071586311</v>
      </c>
      <c r="AR360">
        <v>1</v>
      </c>
      <c r="AT360">
        <f>1.4*(AL360)^0.03*(Y360)^0.08-14*(H360)^0.15*(I360)^0.35*(AG360)^0.06</f>
        <v>0.74799888796329483</v>
      </c>
      <c r="AU360">
        <f>ABS(E360-AT360)</f>
        <v>0.10399888796329482</v>
      </c>
    </row>
    <row r="361" spans="1:47" x14ac:dyDescent="0.3">
      <c r="A361" s="1">
        <v>359</v>
      </c>
      <c r="B361">
        <v>2.4</v>
      </c>
      <c r="C361">
        <v>235.68</v>
      </c>
      <c r="D361">
        <v>1103</v>
      </c>
      <c r="E361">
        <v>0.73199999999999998</v>
      </c>
      <c r="F361">
        <v>280</v>
      </c>
      <c r="G361">
        <v>1.5447567518494441</v>
      </c>
      <c r="H361">
        <v>1.4225390773683409E-3</v>
      </c>
      <c r="I361">
        <v>5.176917669382974E-3</v>
      </c>
      <c r="J361">
        <v>0.80458132671678939</v>
      </c>
      <c r="K361">
        <v>29100.022956506451</v>
      </c>
      <c r="L361">
        <v>6.1514718792583557E-2</v>
      </c>
      <c r="M361">
        <v>1.528850465517855E-5</v>
      </c>
      <c r="N361">
        <v>2.3373051388943009E-5</v>
      </c>
      <c r="O361">
        <v>4.1300592220328888E-6</v>
      </c>
      <c r="P361">
        <v>1.37645620409784E-5</v>
      </c>
      <c r="Q361">
        <v>1.224236513247462E-4</v>
      </c>
      <c r="R361">
        <v>5.5292103156766839</v>
      </c>
      <c r="S361">
        <v>115636.62109288581</v>
      </c>
      <c r="T361">
        <v>76.982767816839527</v>
      </c>
      <c r="U361">
        <v>215810.82798248259</v>
      </c>
      <c r="V361">
        <v>117095.07792195529</v>
      </c>
      <c r="W361">
        <v>8.8762100838884542E-3</v>
      </c>
      <c r="X361">
        <v>4.479396239478693E-3</v>
      </c>
      <c r="Y361">
        <v>0.14032536985376079</v>
      </c>
      <c r="Z361">
        <v>6274.7738008597771</v>
      </c>
      <c r="AA361">
        <v>23413.335077834989</v>
      </c>
      <c r="AB361">
        <v>114206.7447808889</v>
      </c>
      <c r="AC361">
        <v>156020.14314329089</v>
      </c>
      <c r="AD361">
        <v>5365.2264101094524</v>
      </c>
      <c r="AE361">
        <v>140309.4262937234</v>
      </c>
      <c r="AF361">
        <v>1</v>
      </c>
      <c r="AG361">
        <v>1.8886876707984401E-2</v>
      </c>
      <c r="AH361">
        <v>4522640.0288930172</v>
      </c>
      <c r="AI361">
        <v>3793035.8765328</v>
      </c>
      <c r="AJ361">
        <v>8.7057086127620291</v>
      </c>
      <c r="AK361">
        <v>3438.7179499524868</v>
      </c>
      <c r="AL361">
        <v>121.2089080636281</v>
      </c>
      <c r="AM361">
        <v>6417.6258434718993</v>
      </c>
      <c r="AN361">
        <v>6.7253230966490912E-2</v>
      </c>
      <c r="AO361">
        <v>0.21465975278693819</v>
      </c>
      <c r="AP361">
        <v>7.0828465255948159E-2</v>
      </c>
      <c r="AQ361">
        <v>7.0828465255948159E-2</v>
      </c>
      <c r="AR361">
        <v>1</v>
      </c>
      <c r="AT361">
        <f>1.4*(AL361)^0.03*(Y361)^0.08-14*(H361)^0.15*(I361)^0.35*(AG361)^0.06</f>
        <v>0.72766530746820657</v>
      </c>
      <c r="AU361">
        <f>ABS(E361-AT361)</f>
        <v>4.334692531793416E-3</v>
      </c>
    </row>
    <row r="362" spans="1:47" x14ac:dyDescent="0.3">
      <c r="A362" s="1">
        <v>360</v>
      </c>
      <c r="B362">
        <v>2.4</v>
      </c>
      <c r="C362">
        <v>235.68</v>
      </c>
      <c r="D362">
        <v>1150</v>
      </c>
      <c r="E362">
        <v>0.73399999999999999</v>
      </c>
      <c r="F362">
        <v>292.5</v>
      </c>
      <c r="G362">
        <v>1.5447567518494441</v>
      </c>
      <c r="H362">
        <v>1.4253112614399199E-3</v>
      </c>
      <c r="I362">
        <v>5.3975116226567723E-3</v>
      </c>
      <c r="J362">
        <v>0.80458132671678939</v>
      </c>
      <c r="K362">
        <v>30340.005802341271</v>
      </c>
      <c r="L362">
        <v>6.1013864609802897E-2</v>
      </c>
      <c r="M362">
        <v>1.513599267233236E-5</v>
      </c>
      <c r="N362">
        <v>2.3171620055405609E-5</v>
      </c>
      <c r="O362">
        <v>4.0882826425514996E-6</v>
      </c>
      <c r="P362">
        <v>1.364274183582181E-5</v>
      </c>
      <c r="Q362">
        <v>1.2236200821670511E-4</v>
      </c>
      <c r="R362">
        <v>5.9210871132260863</v>
      </c>
      <c r="S362">
        <v>126389.21213602849</v>
      </c>
      <c r="T362">
        <v>83.683180411923857</v>
      </c>
      <c r="U362">
        <v>234594.53284237851</v>
      </c>
      <c r="V362">
        <v>127965.4027205118</v>
      </c>
      <c r="W362">
        <v>8.8005594291133867E-3</v>
      </c>
      <c r="X362">
        <v>4.4397449274437926E-3</v>
      </c>
      <c r="Y362">
        <v>0.14032536985376079</v>
      </c>
      <c r="Z362">
        <v>6493.3265641973921</v>
      </c>
      <c r="AA362">
        <v>24411.00212104282</v>
      </c>
      <c r="AB362">
        <v>119398.5519739364</v>
      </c>
      <c r="AC362">
        <v>162668.3269399679</v>
      </c>
      <c r="AD362">
        <v>5552.0992911208286</v>
      </c>
      <c r="AE362">
        <v>146687.8542060302</v>
      </c>
      <c r="AF362">
        <v>1</v>
      </c>
      <c r="AG362">
        <v>1.8886876707984401E-2</v>
      </c>
      <c r="AH362">
        <v>4522640.0288930172</v>
      </c>
      <c r="AI362">
        <v>3793035.8765328</v>
      </c>
      <c r="AJ362">
        <v>9.3227162895897315</v>
      </c>
      <c r="AK362">
        <v>3758.4707019708349</v>
      </c>
      <c r="AL362">
        <v>131.7586676690278</v>
      </c>
      <c r="AM362">
        <v>6976.2020320346028</v>
      </c>
      <c r="AN362">
        <v>6.6637520760666549E-2</v>
      </c>
      <c r="AO362">
        <v>0.21356572617138139</v>
      </c>
      <c r="AP362">
        <v>7.0119979348241837E-2</v>
      </c>
      <c r="AQ362">
        <v>7.0119979348241837E-2</v>
      </c>
      <c r="AR362">
        <v>1</v>
      </c>
      <c r="AT362">
        <f>1.4*(AL362)^0.03*(Y362)^0.08-14*(H362)^0.15*(I362)^0.35*(AG362)^0.06</f>
        <v>0.72131332068465526</v>
      </c>
      <c r="AU362">
        <f>ABS(E362-AT362)</f>
        <v>1.2686679315344729E-2</v>
      </c>
    </row>
    <row r="363" spans="1:47" x14ac:dyDescent="0.3">
      <c r="A363" s="1">
        <v>361</v>
      </c>
      <c r="B363">
        <v>2.4</v>
      </c>
      <c r="C363">
        <v>235.68</v>
      </c>
      <c r="D363">
        <v>1231</v>
      </c>
      <c r="E363">
        <v>0.69099999999999995</v>
      </c>
      <c r="F363">
        <v>301.8</v>
      </c>
      <c r="G363">
        <v>1.5447567518494441</v>
      </c>
      <c r="H363">
        <v>1.373861232985352E-3</v>
      </c>
      <c r="I363">
        <v>5.7776841804265113E-3</v>
      </c>
      <c r="J363">
        <v>0.80458132671678939</v>
      </c>
      <c r="K363">
        <v>32476.99751537574</v>
      </c>
      <c r="L363">
        <v>7.2187901701934926E-2</v>
      </c>
      <c r="M363">
        <v>1.8595022354862011E-5</v>
      </c>
      <c r="N363">
        <v>2.7099506724575172E-5</v>
      </c>
      <c r="O363">
        <v>5.0386886665089828E-6</v>
      </c>
      <c r="P363">
        <v>1.608622617543744E-5</v>
      </c>
      <c r="Q363">
        <v>1.2460365433918371E-4</v>
      </c>
      <c r="R363">
        <v>9.1553628545205132</v>
      </c>
      <c r="S363">
        <v>128349.56665119879</v>
      </c>
      <c r="T363">
        <v>95.886750814512922</v>
      </c>
      <c r="U363">
        <v>268805.59991119819</v>
      </c>
      <c r="V363">
        <v>130364.11958382399</v>
      </c>
      <c r="W363">
        <v>8.3339524106429697E-3</v>
      </c>
      <c r="X363">
        <v>4.432916794527844E-3</v>
      </c>
      <c r="Y363">
        <v>0.14032536985376079</v>
      </c>
      <c r="Z363">
        <v>8074.2891963479569</v>
      </c>
      <c r="AA363">
        <v>26130.385748698889</v>
      </c>
      <c r="AB363">
        <v>120320.9521130456</v>
      </c>
      <c r="AC363">
        <v>174125.83518530469</v>
      </c>
      <c r="AD363">
        <v>6903.896620651356</v>
      </c>
      <c r="AE363">
        <v>147821.0747927824</v>
      </c>
      <c r="AF363">
        <v>1</v>
      </c>
      <c r="AG363">
        <v>1.8886876707984401E-2</v>
      </c>
      <c r="AH363">
        <v>4522640.0288930172</v>
      </c>
      <c r="AI363">
        <v>3793035.8765328</v>
      </c>
      <c r="AJ363">
        <v>14.415064123999841</v>
      </c>
      <c r="AK363">
        <v>3816.766302411907</v>
      </c>
      <c r="AL363">
        <v>150.97311636869989</v>
      </c>
      <c r="AM363">
        <v>7993.5459262502754</v>
      </c>
      <c r="AN363">
        <v>8.0516372542189962E-2</v>
      </c>
      <c r="AO363">
        <v>0.23723512138109851</v>
      </c>
      <c r="AP363">
        <v>8.4263835419216893E-2</v>
      </c>
      <c r="AQ363">
        <v>8.4263835419216893E-2</v>
      </c>
      <c r="AR363">
        <v>1</v>
      </c>
      <c r="AT363">
        <f>1.4*(AL363)^0.03*(Y363)^0.08-14*(H363)^0.15*(I363)^0.35*(AG363)^0.06</f>
        <v>0.71471646765927543</v>
      </c>
      <c r="AU363">
        <f>ABS(E363-AT363)</f>
        <v>2.3716467659275486E-2</v>
      </c>
    </row>
    <row r="364" spans="1:47" x14ac:dyDescent="0.3">
      <c r="A364" s="1">
        <v>362</v>
      </c>
      <c r="B364">
        <v>2.4</v>
      </c>
      <c r="C364">
        <v>235.68</v>
      </c>
      <c r="D364">
        <v>1305</v>
      </c>
      <c r="E364">
        <v>0.68400000000000005</v>
      </c>
      <c r="F364">
        <v>318</v>
      </c>
      <c r="G364">
        <v>1.5447567518494441</v>
      </c>
      <c r="H364">
        <v>1.3655207212459081E-3</v>
      </c>
      <c r="I364">
        <v>6.1250023196235551E-3</v>
      </c>
      <c r="J364">
        <v>0.80458132671678939</v>
      </c>
      <c r="K364">
        <v>34429.310932222048</v>
      </c>
      <c r="L364">
        <v>7.4094309884461876E-2</v>
      </c>
      <c r="M364">
        <v>1.9196179682380029E-5</v>
      </c>
      <c r="N364">
        <v>2.772336239273891E-5</v>
      </c>
      <c r="O364">
        <v>5.204483293163342E-6</v>
      </c>
      <c r="P364">
        <v>1.6481775980598371E-5</v>
      </c>
      <c r="Q364">
        <v>1.2502027093433499E-4</v>
      </c>
      <c r="R364">
        <v>10.760629668917529</v>
      </c>
      <c r="S364">
        <v>141336.85813120831</v>
      </c>
      <c r="T364">
        <v>107.7614732105986</v>
      </c>
      <c r="U364">
        <v>302094.78585549467</v>
      </c>
      <c r="V364">
        <v>143634.9553090058</v>
      </c>
      <c r="W364">
        <v>8.1673421699737132E-3</v>
      </c>
      <c r="X364">
        <v>4.3903938070338358E-3</v>
      </c>
      <c r="Y364">
        <v>0.14032536985376079</v>
      </c>
      <c r="Z364">
        <v>8753.5730910222956</v>
      </c>
      <c r="AA364">
        <v>27701.180667792079</v>
      </c>
      <c r="AB364">
        <v>126261.7408636123</v>
      </c>
      <c r="AC364">
        <v>184593.188397094</v>
      </c>
      <c r="AD364">
        <v>7484.716265682926</v>
      </c>
      <c r="AE364">
        <v>155119.6687849623</v>
      </c>
      <c r="AF364">
        <v>1</v>
      </c>
      <c r="AG364">
        <v>1.8886876707984401E-2</v>
      </c>
      <c r="AH364">
        <v>4522640.0288930172</v>
      </c>
      <c r="AI364">
        <v>3793035.8765328</v>
      </c>
      <c r="AJ364">
        <v>16.942547134051861</v>
      </c>
      <c r="AK364">
        <v>4202.972954867626</v>
      </c>
      <c r="AL364">
        <v>169.6697958465376</v>
      </c>
      <c r="AM364">
        <v>8983.4755883597209</v>
      </c>
      <c r="AN364">
        <v>8.2912439727685125E-2</v>
      </c>
      <c r="AO364">
        <v>0.2411316727166791</v>
      </c>
      <c r="AP364">
        <v>8.6596370592265201E-2</v>
      </c>
      <c r="AQ364">
        <v>8.6596370592265201E-2</v>
      </c>
      <c r="AR364">
        <v>1</v>
      </c>
      <c r="AT364">
        <f>1.4*(AL364)^0.03*(Y364)^0.08-14*(H364)^0.15*(I364)^0.35*(AG364)^0.06</f>
        <v>0.70627072093299836</v>
      </c>
      <c r="AU364">
        <f>ABS(E364-AT364)</f>
        <v>2.2270720932998311E-2</v>
      </c>
    </row>
    <row r="365" spans="1:47" x14ac:dyDescent="0.3">
      <c r="A365" s="1">
        <v>363</v>
      </c>
      <c r="B365">
        <v>2.4</v>
      </c>
      <c r="C365">
        <v>235.68</v>
      </c>
      <c r="D365">
        <v>1372</v>
      </c>
      <c r="E365">
        <v>0.67800000000000005</v>
      </c>
      <c r="F365">
        <v>332.5</v>
      </c>
      <c r="G365">
        <v>1.5447567518494441</v>
      </c>
      <c r="H365">
        <v>1.3580608347489209E-3</v>
      </c>
      <c r="I365">
        <v>6.4394660402479062E-3</v>
      </c>
      <c r="J365">
        <v>0.80458132671678939</v>
      </c>
      <c r="K365">
        <v>36196.946052880186</v>
      </c>
      <c r="L365">
        <v>7.5749717043405024E-2</v>
      </c>
      <c r="M365">
        <v>1.9720587027259289E-5</v>
      </c>
      <c r="N365">
        <v>2.8260278705770011E-5</v>
      </c>
      <c r="O365">
        <v>5.3492613296453938E-6</v>
      </c>
      <c r="P365">
        <v>1.6823255694119511E-5</v>
      </c>
      <c r="Q365">
        <v>1.2537865512893419E-4</v>
      </c>
      <c r="R365">
        <v>12.34987218231908</v>
      </c>
      <c r="S365">
        <v>153493.4390171119</v>
      </c>
      <c r="T365">
        <v>119.1106842166494</v>
      </c>
      <c r="U365">
        <v>333910.77134969208</v>
      </c>
      <c r="V365">
        <v>156064.82905796339</v>
      </c>
      <c r="W365">
        <v>8.0279129295615648E-3</v>
      </c>
      <c r="X365">
        <v>4.3543169564237202E-3</v>
      </c>
      <c r="Y365">
        <v>0.14032536985376079</v>
      </c>
      <c r="Z365">
        <v>9377.7305748198105</v>
      </c>
      <c r="AA365">
        <v>29123.386878322399</v>
      </c>
      <c r="AB365">
        <v>131579.7220980775</v>
      </c>
      <c r="AC365">
        <v>194070.38657533561</v>
      </c>
      <c r="AD365">
        <v>8018.4002393871324</v>
      </c>
      <c r="AE365">
        <v>161653.10862233929</v>
      </c>
      <c r="AF365">
        <v>1</v>
      </c>
      <c r="AG365">
        <v>1.8886876707984401E-2</v>
      </c>
      <c r="AH365">
        <v>4522640.0288930172</v>
      </c>
      <c r="AI365">
        <v>3793035.8765328</v>
      </c>
      <c r="AJ365">
        <v>19.44479997790922</v>
      </c>
      <c r="AK365">
        <v>4564.4765383113809</v>
      </c>
      <c r="AL365">
        <v>187.53906077995859</v>
      </c>
      <c r="AM365">
        <v>9929.5962842112858</v>
      </c>
      <c r="AN365">
        <v>8.4999304439172557E-2</v>
      </c>
      <c r="AO365">
        <v>0.24448479648853019</v>
      </c>
      <c r="AP365">
        <v>8.8623226612114164E-2</v>
      </c>
      <c r="AQ365">
        <v>8.8623226612114164E-2</v>
      </c>
      <c r="AR365">
        <v>1</v>
      </c>
      <c r="AT365">
        <f>1.4*(AL365)^0.03*(Y365)^0.08-14*(H365)^0.15*(I365)^0.35*(AG365)^0.06</f>
        <v>0.69885867128521684</v>
      </c>
      <c r="AU365">
        <f>ABS(E365-AT365)</f>
        <v>2.085867128521679E-2</v>
      </c>
    </row>
    <row r="366" spans="1:47" x14ac:dyDescent="0.3">
      <c r="A366" s="1">
        <v>364</v>
      </c>
      <c r="B366">
        <v>2.4</v>
      </c>
      <c r="C366">
        <v>235.68</v>
      </c>
      <c r="D366">
        <v>1491</v>
      </c>
      <c r="E366">
        <v>0.63</v>
      </c>
      <c r="F366">
        <v>345.8</v>
      </c>
      <c r="G366">
        <v>1.5447567518494441</v>
      </c>
      <c r="H366">
        <v>1.2996578429822539E-3</v>
      </c>
      <c r="I366">
        <v>6.9979911559836941E-3</v>
      </c>
      <c r="J366">
        <v>0.80458132671678939</v>
      </c>
      <c r="K366">
        <v>39336.477088078987</v>
      </c>
      <c r="L366">
        <v>8.9777811059840396E-2</v>
      </c>
      <c r="M366">
        <v>2.4246242128365261E-5</v>
      </c>
      <c r="N366">
        <v>3.2784939710682881E-5</v>
      </c>
      <c r="O366">
        <v>6.6045521452005916E-6</v>
      </c>
      <c r="P366">
        <v>1.9718943135953551E-5</v>
      </c>
      <c r="Q366">
        <v>1.28087547888504E-4</v>
      </c>
      <c r="R366">
        <v>19.25755876071495</v>
      </c>
      <c r="S366">
        <v>156515.94650695141</v>
      </c>
      <c r="T366">
        <v>140.66880029740651</v>
      </c>
      <c r="U366">
        <v>394346.04814046709</v>
      </c>
      <c r="V366">
        <v>159808.59577774879</v>
      </c>
      <c r="W366">
        <v>7.5942573010631242E-3</v>
      </c>
      <c r="X366">
        <v>4.3458342786629484E-3</v>
      </c>
      <c r="Y366">
        <v>0.14032536985376079</v>
      </c>
      <c r="Z366">
        <v>11710.27612183973</v>
      </c>
      <c r="AA366">
        <v>31649.394923891181</v>
      </c>
      <c r="AB366">
        <v>132868.90395175651</v>
      </c>
      <c r="AC366">
        <v>210903.02214564529</v>
      </c>
      <c r="AD366">
        <v>10012.83627307168</v>
      </c>
      <c r="AE366">
        <v>163236.94122894251</v>
      </c>
      <c r="AF366">
        <v>1</v>
      </c>
      <c r="AG366">
        <v>1.8886876707984401E-2</v>
      </c>
      <c r="AH366">
        <v>4522640.0288930172</v>
      </c>
      <c r="AI366">
        <v>3793035.8765328</v>
      </c>
      <c r="AJ366">
        <v>30.32091123186175</v>
      </c>
      <c r="AK366">
        <v>4654.3576733786904</v>
      </c>
      <c r="AL366">
        <v>221.4821857696256</v>
      </c>
      <c r="AM366">
        <v>11726.776702894151</v>
      </c>
      <c r="AN366">
        <v>0.1029027234216108</v>
      </c>
      <c r="AO366">
        <v>0.27187505095262388</v>
      </c>
      <c r="AP366">
        <v>0.1066957990844757</v>
      </c>
      <c r="AQ366">
        <v>0.1066957990844757</v>
      </c>
      <c r="AR366">
        <v>1</v>
      </c>
      <c r="AT366">
        <f>1.4*(AL366)^0.03*(Y366)^0.08-14*(H366)^0.15*(I366)^0.35*(AG366)^0.06</f>
        <v>0.68989728897325042</v>
      </c>
      <c r="AU366">
        <f>ABS(E366-AT366)</f>
        <v>5.9897288973250418E-2</v>
      </c>
    </row>
    <row r="367" spans="1:47" x14ac:dyDescent="0.3">
      <c r="A367" s="1">
        <v>365</v>
      </c>
      <c r="B367">
        <v>2.4</v>
      </c>
      <c r="C367">
        <v>235.68</v>
      </c>
      <c r="D367">
        <v>1567</v>
      </c>
      <c r="E367">
        <v>0.60599999999999998</v>
      </c>
      <c r="F367">
        <v>355.3</v>
      </c>
      <c r="G367">
        <v>1.5447567518494441</v>
      </c>
      <c r="H367">
        <v>1.2705972103437769E-3</v>
      </c>
      <c r="I367">
        <v>7.3546962719157937E-3</v>
      </c>
      <c r="J367">
        <v>0.80458132671678939</v>
      </c>
      <c r="K367">
        <v>41341.555732407629</v>
      </c>
      <c r="L367">
        <v>9.7386543252819535E-2</v>
      </c>
      <c r="M367">
        <v>2.6755323357809679E-5</v>
      </c>
      <c r="N367">
        <v>3.5101313526670102E-5</v>
      </c>
      <c r="O367">
        <v>7.3050456385997274E-6</v>
      </c>
      <c r="P367">
        <v>2.1230490979320261E-5</v>
      </c>
      <c r="Q367">
        <v>1.2951731432720381E-4</v>
      </c>
      <c r="R367">
        <v>24.119757286463109</v>
      </c>
      <c r="S367">
        <v>159957.80919865679</v>
      </c>
      <c r="T367">
        <v>155.37476671946649</v>
      </c>
      <c r="U367">
        <v>435572.24563674798</v>
      </c>
      <c r="V367">
        <v>163706.89529439629</v>
      </c>
      <c r="W367">
        <v>7.3835266149318126E-3</v>
      </c>
      <c r="X367">
        <v>4.3363914118735251E-3</v>
      </c>
      <c r="Y367">
        <v>0.14032536985376079</v>
      </c>
      <c r="Z367">
        <v>13105.48164132835</v>
      </c>
      <c r="AA367">
        <v>33262.643759716622</v>
      </c>
      <c r="AB367">
        <v>134321.88573812821</v>
      </c>
      <c r="AC367">
        <v>221653.27679559099</v>
      </c>
      <c r="AD367">
        <v>11205.802543770569</v>
      </c>
      <c r="AE367">
        <v>165022.01128984091</v>
      </c>
      <c r="AF367">
        <v>1</v>
      </c>
      <c r="AG367">
        <v>1.8886876707984401E-2</v>
      </c>
      <c r="AH367">
        <v>4522640.0288930172</v>
      </c>
      <c r="AI367">
        <v>3793035.8765328</v>
      </c>
      <c r="AJ367">
        <v>37.976413765840547</v>
      </c>
      <c r="AK367">
        <v>4756.7092892195924</v>
      </c>
      <c r="AL367">
        <v>244.63664205365089</v>
      </c>
      <c r="AM367">
        <v>12952.73145666436</v>
      </c>
      <c r="AN367">
        <v>0.1127646690602841</v>
      </c>
      <c r="AO367">
        <v>0.28605567443822899</v>
      </c>
      <c r="AP367">
        <v>0.1165926987172263</v>
      </c>
      <c r="AQ367">
        <v>0.1165926987172263</v>
      </c>
      <c r="AR367">
        <v>1</v>
      </c>
      <c r="AT367">
        <f>1.4*(AL367)^0.03*(Y367)^0.08-14*(H367)^0.15*(I367)^0.35*(AG367)^0.06</f>
        <v>0.68398562818996833</v>
      </c>
      <c r="AU367">
        <f>ABS(E367-AT367)</f>
        <v>7.7985628189968348E-2</v>
      </c>
    </row>
    <row r="368" spans="1:47" x14ac:dyDescent="0.3">
      <c r="A368" s="1">
        <v>366</v>
      </c>
      <c r="B368">
        <v>2.4</v>
      </c>
      <c r="C368">
        <v>235.68</v>
      </c>
      <c r="D368">
        <v>1661</v>
      </c>
      <c r="E368">
        <v>0.59299999999999997</v>
      </c>
      <c r="F368">
        <v>372</v>
      </c>
      <c r="G368">
        <v>1.5447567518494441</v>
      </c>
      <c r="H368">
        <v>1.2550325622892151E-3</v>
      </c>
      <c r="I368">
        <v>7.7958841784633902E-3</v>
      </c>
      <c r="J368">
        <v>0.80458132671678939</v>
      </c>
      <c r="K368">
        <v>43821.521424077262</v>
      </c>
      <c r="L368">
        <v>0.10169786727167091</v>
      </c>
      <c r="M368">
        <v>2.8191946997876409E-5</v>
      </c>
      <c r="N368">
        <v>3.6357042300957507E-5</v>
      </c>
      <c r="O368">
        <v>7.7075955036850269E-6</v>
      </c>
      <c r="P368">
        <v>2.206135313435333E-5</v>
      </c>
      <c r="Q368">
        <v>1.3033574015512919E-4</v>
      </c>
      <c r="R368">
        <v>28.918154921544129</v>
      </c>
      <c r="S368">
        <v>172096.0322985363</v>
      </c>
      <c r="T368">
        <v>174.57488376956169</v>
      </c>
      <c r="U368">
        <v>489397.18952289439</v>
      </c>
      <c r="V368">
        <v>176367.59886146311</v>
      </c>
      <c r="W368">
        <v>7.2179544798548038E-3</v>
      </c>
      <c r="X368">
        <v>4.304789647394858E-3</v>
      </c>
      <c r="Y368">
        <v>0.14032536985376079</v>
      </c>
      <c r="Z368">
        <v>14349.996983375841</v>
      </c>
      <c r="AA368">
        <v>35257.977846132293</v>
      </c>
      <c r="AB368">
        <v>139325.13912264429</v>
      </c>
      <c r="AC368">
        <v>234949.6443889449</v>
      </c>
      <c r="AD368">
        <v>12269.921632816409</v>
      </c>
      <c r="AE368">
        <v>171168.7902154676</v>
      </c>
      <c r="AF368">
        <v>1</v>
      </c>
      <c r="AG368">
        <v>1.8886876707984401E-2</v>
      </c>
      <c r="AH368">
        <v>4522640.0288930172</v>
      </c>
      <c r="AI368">
        <v>3793035.8765328</v>
      </c>
      <c r="AJ368">
        <v>45.531462178584732</v>
      </c>
      <c r="AK368">
        <v>5117.6669621401434</v>
      </c>
      <c r="AL368">
        <v>274.86711165527538</v>
      </c>
      <c r="AM368">
        <v>14553.33859086801</v>
      </c>
      <c r="AN368">
        <v>0.1183961434071959</v>
      </c>
      <c r="AO368">
        <v>0.29390611786435461</v>
      </c>
      <c r="AP368">
        <v>0.1221380243116784</v>
      </c>
      <c r="AQ368">
        <v>0.1221380243116784</v>
      </c>
      <c r="AR368">
        <v>1</v>
      </c>
      <c r="AT368">
        <f>1.4*(AL368)^0.03*(Y368)^0.08-14*(H368)^0.15*(I368)^0.35*(AG368)^0.06</f>
        <v>0.67531955388776199</v>
      </c>
      <c r="AU368">
        <f>ABS(E368-AT368)</f>
        <v>8.231955388776202E-2</v>
      </c>
    </row>
    <row r="369" spans="1:47" x14ac:dyDescent="0.3">
      <c r="A369" s="1">
        <v>367</v>
      </c>
      <c r="B369">
        <v>2.4</v>
      </c>
      <c r="C369">
        <v>235.68</v>
      </c>
      <c r="D369">
        <v>1772</v>
      </c>
      <c r="E369">
        <v>0.55400000000000005</v>
      </c>
      <c r="F369">
        <v>382</v>
      </c>
      <c r="G369">
        <v>1.5447567518494441</v>
      </c>
      <c r="H369">
        <v>1.2080400477524199E-3</v>
      </c>
      <c r="I369">
        <v>8.3168613872589576E-3</v>
      </c>
      <c r="J369">
        <v>0.80458132671678939</v>
      </c>
      <c r="K369">
        <v>46749.99154934672</v>
      </c>
      <c r="L369">
        <v>0.1155420710457712</v>
      </c>
      <c r="M369">
        <v>3.2869541299478737E-5</v>
      </c>
      <c r="N369">
        <v>4.0279048591250298E-5</v>
      </c>
      <c r="O369">
        <v>9.0257406325095596E-6</v>
      </c>
      <c r="P369">
        <v>2.468702371829785E-5</v>
      </c>
      <c r="Q369">
        <v>1.32801270200665E-4</v>
      </c>
      <c r="R369">
        <v>39.52206692004011</v>
      </c>
      <c r="S369">
        <v>170950.0257862861</v>
      </c>
      <c r="T369">
        <v>198.68721932896361</v>
      </c>
      <c r="U369">
        <v>556992.87683368102</v>
      </c>
      <c r="V369">
        <v>175970.03760641001</v>
      </c>
      <c r="W369">
        <v>6.9415347992115087E-3</v>
      </c>
      <c r="X369">
        <v>4.3076668026033804E-3</v>
      </c>
      <c r="Y369">
        <v>0.14032536985376079</v>
      </c>
      <c r="Z369">
        <v>16775.91992024834</v>
      </c>
      <c r="AA369">
        <v>37614.170224772082</v>
      </c>
      <c r="AB369">
        <v>138860.47351047231</v>
      </c>
      <c r="AC369">
        <v>250650.67420662881</v>
      </c>
      <c r="AD369">
        <v>14344.19972201466</v>
      </c>
      <c r="AE369">
        <v>170597.9223075576</v>
      </c>
      <c r="AF369">
        <v>1</v>
      </c>
      <c r="AG369">
        <v>1.8886876707984401E-2</v>
      </c>
      <c r="AH369">
        <v>4522640.0288930172</v>
      </c>
      <c r="AI369">
        <v>3793035.8765328</v>
      </c>
      <c r="AJ369">
        <v>62.227258276725948</v>
      </c>
      <c r="AK369">
        <v>5083.5878518445243</v>
      </c>
      <c r="AL369">
        <v>312.83183995619243</v>
      </c>
      <c r="AM369">
        <v>16563.450103104831</v>
      </c>
      <c r="AN369">
        <v>0.13667667229843761</v>
      </c>
      <c r="AO369">
        <v>0.31831075696375222</v>
      </c>
      <c r="AP369">
        <v>0.14044680616839819</v>
      </c>
      <c r="AQ369">
        <v>0.14044680616839819</v>
      </c>
      <c r="AR369">
        <v>1</v>
      </c>
      <c r="AT369">
        <f>1.4*(AL369)^0.03*(Y369)^0.08-14*(H369)^0.15*(I369)^0.35*(AG369)^0.06</f>
        <v>0.66818927125641281</v>
      </c>
      <c r="AU369">
        <f>ABS(E369-AT369)</f>
        <v>0.11418927125641276</v>
      </c>
    </row>
    <row r="370" spans="1:47" x14ac:dyDescent="0.3">
      <c r="A370" s="1">
        <v>368</v>
      </c>
      <c r="B370">
        <v>2.4</v>
      </c>
      <c r="C370">
        <v>235.68</v>
      </c>
      <c r="D370">
        <v>1834</v>
      </c>
      <c r="E370">
        <v>0.55600000000000005</v>
      </c>
      <c r="F370">
        <v>396.2</v>
      </c>
      <c r="G370">
        <v>1.5447567518494441</v>
      </c>
      <c r="H370">
        <v>1.2105892869723289E-3</v>
      </c>
      <c r="I370">
        <v>8.60785766604567E-3</v>
      </c>
      <c r="J370">
        <v>0.80458132671678939</v>
      </c>
      <c r="K370">
        <v>48385.713601299023</v>
      </c>
      <c r="L370">
        <v>0.1147959629635056</v>
      </c>
      <c r="M370">
        <v>3.2615148349861833E-5</v>
      </c>
      <c r="N370">
        <v>4.0051591294689657E-5</v>
      </c>
      <c r="O370">
        <v>8.9537580614772234E-6</v>
      </c>
      <c r="P370">
        <v>2.4536955716667739E-5</v>
      </c>
      <c r="Q370">
        <v>1.326983824340133E-4</v>
      </c>
      <c r="R370">
        <v>41.957258117691467</v>
      </c>
      <c r="S370">
        <v>184446.51414800281</v>
      </c>
      <c r="T370">
        <v>212.8340745358102</v>
      </c>
      <c r="U370">
        <v>596651.68129238521</v>
      </c>
      <c r="V370">
        <v>189816.96098963861</v>
      </c>
      <c r="W370">
        <v>6.8898469379439038E-3</v>
      </c>
      <c r="X370">
        <v>4.2750576453958449E-3</v>
      </c>
      <c r="Y370">
        <v>0.14032536985376079</v>
      </c>
      <c r="Z370">
        <v>17285.027289701469</v>
      </c>
      <c r="AA370">
        <v>38930.241643471767</v>
      </c>
      <c r="AB370">
        <v>144237.86404695039</v>
      </c>
      <c r="AC370">
        <v>259420.61878947919</v>
      </c>
      <c r="AD370">
        <v>14779.5104425058</v>
      </c>
      <c r="AE370">
        <v>177204.34982265829</v>
      </c>
      <c r="AF370">
        <v>1</v>
      </c>
      <c r="AG370">
        <v>1.8886876707984401E-2</v>
      </c>
      <c r="AH370">
        <v>4522640.0288930172</v>
      </c>
      <c r="AI370">
        <v>3793035.8765328</v>
      </c>
      <c r="AJ370">
        <v>66.061452270578627</v>
      </c>
      <c r="AK370">
        <v>5484.9366317736831</v>
      </c>
      <c r="AL370">
        <v>335.10597897176888</v>
      </c>
      <c r="AM370">
        <v>17742.794859782371</v>
      </c>
      <c r="AN370">
        <v>0.13568416691408661</v>
      </c>
      <c r="AO370">
        <v>0.31702452290892702</v>
      </c>
      <c r="AP370">
        <v>0.13932275398241051</v>
      </c>
      <c r="AQ370">
        <v>0.13932275398241051</v>
      </c>
      <c r="AR370">
        <v>1</v>
      </c>
      <c r="AT370">
        <f>1.4*(AL370)^0.03*(Y370)^0.08-14*(H370)^0.15*(I370)^0.35*(AG370)^0.06</f>
        <v>0.66176180847986921</v>
      </c>
      <c r="AU370">
        <f>ABS(E370-AT370)</f>
        <v>0.10576180847986916</v>
      </c>
    </row>
    <row r="371" spans="1:47" x14ac:dyDescent="0.3">
      <c r="A371" s="1">
        <v>369</v>
      </c>
      <c r="B371">
        <v>2.4</v>
      </c>
      <c r="C371">
        <v>265.18</v>
      </c>
      <c r="D371">
        <v>950</v>
      </c>
      <c r="E371">
        <v>0.73499999999999999</v>
      </c>
      <c r="F371">
        <v>253</v>
      </c>
      <c r="G371">
        <v>1.8800769843542251</v>
      </c>
      <c r="H371">
        <v>1.635346388595874E-3</v>
      </c>
      <c r="I371">
        <v>5.428477626333016E-3</v>
      </c>
      <c r="J371">
        <v>0.72931002533879052</v>
      </c>
      <c r="K371">
        <v>31307.65327762012</v>
      </c>
      <c r="L371">
        <v>8.1243737854725329E-2</v>
      </c>
      <c r="M371">
        <v>2.1274167352707968E-5</v>
      </c>
      <c r="N371">
        <v>2.6610598058781891E-5</v>
      </c>
      <c r="O371">
        <v>6.8861767837140136E-6</v>
      </c>
      <c r="P371">
        <v>1.6762087742550591E-5</v>
      </c>
      <c r="Q371">
        <v>1.3917606355634229E-4</v>
      </c>
      <c r="R371">
        <v>4.4734269688049224</v>
      </c>
      <c r="S371">
        <v>30187.768353340201</v>
      </c>
      <c r="T371">
        <v>63.701345230401166</v>
      </c>
      <c r="U371">
        <v>55879.991398658327</v>
      </c>
      <c r="V371">
        <v>34188.468681511193</v>
      </c>
      <c r="W371">
        <v>8.9572552045855489E-3</v>
      </c>
      <c r="X371">
        <v>4.6705050670998926E-3</v>
      </c>
      <c r="Y371">
        <v>0.2335372694046797</v>
      </c>
      <c r="Z371">
        <v>6050.7411323777869</v>
      </c>
      <c r="AA371">
        <v>22832.985405199201</v>
      </c>
      <c r="AB371">
        <v>92676.563273245032</v>
      </c>
      <c r="AC371">
        <v>126090.56227652389</v>
      </c>
      <c r="AD371">
        <v>5153.0875186076519</v>
      </c>
      <c r="AE371">
        <v>131355.6320787904</v>
      </c>
      <c r="AF371">
        <v>1</v>
      </c>
      <c r="AG371">
        <v>3.3763397095941693E-2</v>
      </c>
      <c r="AH371">
        <v>4206148.9384129737</v>
      </c>
      <c r="AI371">
        <v>4330824.1321294159</v>
      </c>
      <c r="AJ371">
        <v>8.7042729078591137</v>
      </c>
      <c r="AK371">
        <v>1983.2126907256111</v>
      </c>
      <c r="AL371">
        <v>123.94835041451211</v>
      </c>
      <c r="AM371">
        <v>3671.0864745719118</v>
      </c>
      <c r="AN371">
        <v>8.7035762393358487E-2</v>
      </c>
      <c r="AO371">
        <v>0.2592759754716113</v>
      </c>
      <c r="AP371">
        <v>9.1746003101081483E-2</v>
      </c>
      <c r="AQ371">
        <v>9.1746003101081483E-2</v>
      </c>
      <c r="AR371">
        <v>1</v>
      </c>
      <c r="AT371">
        <f>1.4*(AL371)^0.03*(Y371)^0.08-14*(H371)^0.15*(I371)^0.35*(AG371)^0.06</f>
        <v>0.73700934601518642</v>
      </c>
      <c r="AU371">
        <f>ABS(E371-AT371)</f>
        <v>2.0093460151864306E-3</v>
      </c>
    </row>
    <row r="372" spans="1:47" x14ac:dyDescent="0.3">
      <c r="A372" s="1">
        <v>370</v>
      </c>
      <c r="B372">
        <v>2.4</v>
      </c>
      <c r="C372">
        <v>265.18</v>
      </c>
      <c r="D372">
        <v>1048</v>
      </c>
      <c r="E372">
        <v>0.80900000000000005</v>
      </c>
      <c r="F372">
        <v>286</v>
      </c>
      <c r="G372">
        <v>1.8800769843542251</v>
      </c>
      <c r="H372">
        <v>1.6757822684333749E-3</v>
      </c>
      <c r="I372">
        <v>5.9884679498915794E-3</v>
      </c>
      <c r="J372">
        <v>0.72931002533879052</v>
      </c>
      <c r="K372">
        <v>34537.284878890401</v>
      </c>
      <c r="L372">
        <v>5.7901650664244693E-2</v>
      </c>
      <c r="M372">
        <v>1.4059308647931661E-5</v>
      </c>
      <c r="N372">
        <v>1.8734466478416459E-5</v>
      </c>
      <c r="O372">
        <v>4.5226679663037833E-6</v>
      </c>
      <c r="P372">
        <v>1.163564896391342E-5</v>
      </c>
      <c r="Q372">
        <v>1.361180019935618E-4</v>
      </c>
      <c r="R372">
        <v>2.8280735041798302</v>
      </c>
      <c r="S372">
        <v>44507.041703832081</v>
      </c>
      <c r="T372">
        <v>77.521819691889789</v>
      </c>
      <c r="U372">
        <v>68003.56573198011</v>
      </c>
      <c r="V372">
        <v>50007.993668014227</v>
      </c>
      <c r="W372">
        <v>9.4856840573314949E-3</v>
      </c>
      <c r="X372">
        <v>4.4926654076589637E-3</v>
      </c>
      <c r="Y372">
        <v>0.2335372694046797</v>
      </c>
      <c r="Z372">
        <v>4810.9821290399068</v>
      </c>
      <c r="AA372">
        <v>25188.388110156589</v>
      </c>
      <c r="AB372">
        <v>112530.11957476821</v>
      </c>
      <c r="AC372">
        <v>139097.7992271547</v>
      </c>
      <c r="AD372">
        <v>4097.2521248248504</v>
      </c>
      <c r="AE372">
        <v>159495.1783123881</v>
      </c>
      <c r="AF372">
        <v>1</v>
      </c>
      <c r="AG372">
        <v>3.3763397095941693E-2</v>
      </c>
      <c r="AH372">
        <v>4206148.9384129737</v>
      </c>
      <c r="AI372">
        <v>4330824.1321294159</v>
      </c>
      <c r="AJ372">
        <v>5.5027887468660159</v>
      </c>
      <c r="AK372">
        <v>2923.930278666237</v>
      </c>
      <c r="AL372">
        <v>150.83985490710279</v>
      </c>
      <c r="AM372">
        <v>4467.5556336490072</v>
      </c>
      <c r="AN372">
        <v>5.9458153463154639E-2</v>
      </c>
      <c r="AO372">
        <v>0.2098096369476958</v>
      </c>
      <c r="AP372">
        <v>6.3036225986329547E-2</v>
      </c>
      <c r="AQ372">
        <v>6.3036225986329547E-2</v>
      </c>
      <c r="AR372">
        <v>1</v>
      </c>
      <c r="AT372">
        <f>1.4*(AL372)^0.03*(Y372)^0.08-14*(H372)^0.15*(I372)^0.35*(AG372)^0.06</f>
        <v>0.7182669765127041</v>
      </c>
      <c r="AU372">
        <f>ABS(E372-AT372)</f>
        <v>9.073302348729595E-2</v>
      </c>
    </row>
    <row r="373" spans="1:47" x14ac:dyDescent="0.3">
      <c r="A373" s="1">
        <v>371</v>
      </c>
      <c r="B373">
        <v>2.4</v>
      </c>
      <c r="C373">
        <v>265.18</v>
      </c>
      <c r="D373">
        <v>1126</v>
      </c>
      <c r="E373">
        <v>0.78100000000000003</v>
      </c>
      <c r="F373">
        <v>301.2</v>
      </c>
      <c r="G373">
        <v>1.8800769843542251</v>
      </c>
      <c r="H373">
        <v>1.642590918332842E-3</v>
      </c>
      <c r="I373">
        <v>6.4341745339483959E-3</v>
      </c>
      <c r="J373">
        <v>0.72931002533879052</v>
      </c>
      <c r="K373">
        <v>37107.807990105532</v>
      </c>
      <c r="L373">
        <v>6.6444269804136619E-2</v>
      </c>
      <c r="M373">
        <v>1.664362894180922E-5</v>
      </c>
      <c r="N373">
        <v>2.1595389499663709E-5</v>
      </c>
      <c r="O373">
        <v>5.3659048048913859E-6</v>
      </c>
      <c r="P373">
        <v>1.3489896913104229E-5</v>
      </c>
      <c r="Q373">
        <v>1.373961735724625E-4</v>
      </c>
      <c r="R373">
        <v>4.2920661216971707</v>
      </c>
      <c r="S373">
        <v>47883.729504028641</v>
      </c>
      <c r="T373">
        <v>89.490755440820081</v>
      </c>
      <c r="U373">
        <v>78502.936259906186</v>
      </c>
      <c r="V373">
        <v>53954.100318197183</v>
      </c>
      <c r="W373">
        <v>9.0037140037667156E-3</v>
      </c>
      <c r="X373">
        <v>4.4599311214861019E-3</v>
      </c>
      <c r="Y373">
        <v>0.2335372694046797</v>
      </c>
      <c r="Z373">
        <v>5926.8181084312519</v>
      </c>
      <c r="AA373">
        <v>27063.09638553084</v>
      </c>
      <c r="AB373">
        <v>116720.8389572092</v>
      </c>
      <c r="AC373">
        <v>149450.49802459561</v>
      </c>
      <c r="AD373">
        <v>5047.5490111759091</v>
      </c>
      <c r="AE373">
        <v>165434.91727014791</v>
      </c>
      <c r="AF373">
        <v>1</v>
      </c>
      <c r="AG373">
        <v>3.3763397095941693E-2</v>
      </c>
      <c r="AH373">
        <v>4206148.9384129737</v>
      </c>
      <c r="AI373">
        <v>4330824.1321294159</v>
      </c>
      <c r="AJ373">
        <v>8.3513858887941499</v>
      </c>
      <c r="AK373">
        <v>3145.764831640975</v>
      </c>
      <c r="AL373">
        <v>174.12868557357339</v>
      </c>
      <c r="AM373">
        <v>5157.3212576557762</v>
      </c>
      <c r="AN373">
        <v>6.9414280974047934E-2</v>
      </c>
      <c r="AO373">
        <v>0.22865439315668681</v>
      </c>
      <c r="AP373">
        <v>7.3208737803196894E-2</v>
      </c>
      <c r="AQ373">
        <v>7.3208737803196894E-2</v>
      </c>
      <c r="AR373">
        <v>1</v>
      </c>
      <c r="AT373">
        <f>1.4*(AL373)^0.03*(Y373)^0.08-14*(H373)^0.15*(I373)^0.35*(AG373)^0.06</f>
        <v>0.70818104943095472</v>
      </c>
      <c r="AU373">
        <f>ABS(E373-AT373)</f>
        <v>7.2818950569045304E-2</v>
      </c>
    </row>
    <row r="374" spans="1:47" x14ac:dyDescent="0.3">
      <c r="A374" s="1">
        <v>372</v>
      </c>
      <c r="B374">
        <v>2.4</v>
      </c>
      <c r="C374">
        <v>265.18</v>
      </c>
      <c r="D374">
        <v>1192</v>
      </c>
      <c r="E374">
        <v>0.74299999999999999</v>
      </c>
      <c r="F374">
        <v>310</v>
      </c>
      <c r="G374">
        <v>1.8800769843542251</v>
      </c>
      <c r="H374">
        <v>1.5969755930229351E-3</v>
      </c>
      <c r="I374">
        <v>6.811310874304163E-3</v>
      </c>
      <c r="J374">
        <v>0.72931002533879052</v>
      </c>
      <c r="K374">
        <v>39282.866007287557</v>
      </c>
      <c r="L374">
        <v>7.8592031697811648E-2</v>
      </c>
      <c r="M374">
        <v>2.0431729318231229E-5</v>
      </c>
      <c r="N374">
        <v>2.5578640572792511E-5</v>
      </c>
      <c r="O374">
        <v>6.6086929423003307E-6</v>
      </c>
      <c r="P374">
        <v>1.6106331997870521E-5</v>
      </c>
      <c r="Q374">
        <v>1.391319835990852E-4</v>
      </c>
      <c r="R374">
        <v>6.6239973595178929</v>
      </c>
      <c r="S374">
        <v>48566.774167311873</v>
      </c>
      <c r="T374">
        <v>100.2891392680872</v>
      </c>
      <c r="U374">
        <v>87975.477117632443</v>
      </c>
      <c r="V374">
        <v>54952.052778544843</v>
      </c>
      <c r="W374">
        <v>8.5283491722345974E-3</v>
      </c>
      <c r="X374">
        <v>4.4536186056290533E-3</v>
      </c>
      <c r="Y374">
        <v>0.2335372694046797</v>
      </c>
      <c r="Z374">
        <v>7362.8927168108867</v>
      </c>
      <c r="AA374">
        <v>28649.3880031552</v>
      </c>
      <c r="AB374">
        <v>117550.3821300811</v>
      </c>
      <c r="AC374">
        <v>158210.47393012259</v>
      </c>
      <c r="AD374">
        <v>6270.5757410142696</v>
      </c>
      <c r="AE374">
        <v>166610.67480755199</v>
      </c>
      <c r="AF374">
        <v>1</v>
      </c>
      <c r="AG374">
        <v>3.3763397095941693E-2</v>
      </c>
      <c r="AH374">
        <v>4206148.9384129737</v>
      </c>
      <c r="AI374">
        <v>4330824.1321294159</v>
      </c>
      <c r="AJ374">
        <v>12.88879446568567</v>
      </c>
      <c r="AK374">
        <v>3190.6380673402869</v>
      </c>
      <c r="AL374">
        <v>195.13988804805021</v>
      </c>
      <c r="AM374">
        <v>5779.6283796189973</v>
      </c>
      <c r="AN374">
        <v>8.384649933380138E-2</v>
      </c>
      <c r="AO374">
        <v>0.2539540622747018</v>
      </c>
      <c r="AP374">
        <v>8.7951520746606685E-2</v>
      </c>
      <c r="AQ374">
        <v>8.7951520746606685E-2</v>
      </c>
      <c r="AR374">
        <v>1</v>
      </c>
      <c r="AT374">
        <f>1.4*(AL374)^0.03*(Y374)^0.08-14*(H374)^0.15*(I374)^0.35*(AG374)^0.06</f>
        <v>0.70133733932577014</v>
      </c>
      <c r="AU374">
        <f>ABS(E374-AT374)</f>
        <v>4.1662660674229857E-2</v>
      </c>
    </row>
    <row r="375" spans="1:47" x14ac:dyDescent="0.3">
      <c r="A375" s="1">
        <v>373</v>
      </c>
      <c r="B375">
        <v>2.4</v>
      </c>
      <c r="C375">
        <v>265.18</v>
      </c>
      <c r="D375">
        <v>1245</v>
      </c>
      <c r="E375">
        <v>0.72699999999999998</v>
      </c>
      <c r="F375">
        <v>319.89999999999998</v>
      </c>
      <c r="G375">
        <v>1.8800769843542251</v>
      </c>
      <c r="H375">
        <v>1.5778209890192521E-3</v>
      </c>
      <c r="I375">
        <v>7.1141627839837948E-3</v>
      </c>
      <c r="J375">
        <v>0.72931002533879052</v>
      </c>
      <c r="K375">
        <v>41029.503505933732</v>
      </c>
      <c r="L375">
        <v>8.393162996077401E-2</v>
      </c>
      <c r="M375">
        <v>2.2133283674200439E-5</v>
      </c>
      <c r="N375">
        <v>2.7274005124764501E-5</v>
      </c>
      <c r="O375">
        <v>7.1695676584942786E-6</v>
      </c>
      <c r="P375">
        <v>1.7236025417301539E-5</v>
      </c>
      <c r="Q375">
        <v>1.3990575641307189E-4</v>
      </c>
      <c r="R375">
        <v>8.153900172728699</v>
      </c>
      <c r="S375">
        <v>50724.367993915417</v>
      </c>
      <c r="T375">
        <v>109.4057369980638</v>
      </c>
      <c r="U375">
        <v>95972.724285546137</v>
      </c>
      <c r="V375">
        <v>57501.339225652002</v>
      </c>
      <c r="W375">
        <v>8.309680354007731E-3</v>
      </c>
      <c r="X375">
        <v>4.4343021675623583E-3</v>
      </c>
      <c r="Y375">
        <v>0.2335372694046797</v>
      </c>
      <c r="Z375">
        <v>8169.0413099432944</v>
      </c>
      <c r="AA375">
        <v>29923.228241550521</v>
      </c>
      <c r="AB375">
        <v>120133.1150262272</v>
      </c>
      <c r="AC375">
        <v>165245.000036076</v>
      </c>
      <c r="AD375">
        <v>6957.1287041190144</v>
      </c>
      <c r="AE375">
        <v>170271.32535480749</v>
      </c>
      <c r="AF375">
        <v>1</v>
      </c>
      <c r="AG375">
        <v>3.3763397095941693E-2</v>
      </c>
      <c r="AH375">
        <v>4206148.9384129737</v>
      </c>
      <c r="AI375">
        <v>4330824.1321294159</v>
      </c>
      <c r="AJ375">
        <v>15.86563787937077</v>
      </c>
      <c r="AK375">
        <v>3332.3831413141952</v>
      </c>
      <c r="AL375">
        <v>212.8787167326916</v>
      </c>
      <c r="AM375">
        <v>6305.0147509676754</v>
      </c>
      <c r="AN375">
        <v>9.0281854011400042E-2</v>
      </c>
      <c r="AO375">
        <v>0.2646044401659749</v>
      </c>
      <c r="AP375">
        <v>9.4456276511150614E-2</v>
      </c>
      <c r="AQ375">
        <v>9.4456276511150614E-2</v>
      </c>
      <c r="AR375">
        <v>1</v>
      </c>
      <c r="AT375">
        <f>1.4*(AL375)^0.03*(Y375)^0.08-14*(H375)^0.15*(I375)^0.35*(AG375)^0.06</f>
        <v>0.69490804748814572</v>
      </c>
      <c r="AU375">
        <f>ABS(E375-AT375)</f>
        <v>3.209195251185426E-2</v>
      </c>
    </row>
    <row r="376" spans="1:47" x14ac:dyDescent="0.3">
      <c r="A376" s="1">
        <v>374</v>
      </c>
      <c r="B376">
        <v>2.4</v>
      </c>
      <c r="C376">
        <v>265.18</v>
      </c>
      <c r="D376">
        <v>1316</v>
      </c>
      <c r="E376">
        <v>0.69899999999999995</v>
      </c>
      <c r="F376">
        <v>330.8</v>
      </c>
      <c r="G376">
        <v>1.8800769843542251</v>
      </c>
      <c r="H376">
        <v>1.5435562192298469E-3</v>
      </c>
      <c r="I376">
        <v>7.5198700592149989E-3</v>
      </c>
      <c r="J376">
        <v>0.72931002533879052</v>
      </c>
      <c r="K376">
        <v>43369.338645629563</v>
      </c>
      <c r="L376">
        <v>9.3647141226198299E-2</v>
      </c>
      <c r="M376">
        <v>2.5278950642962879E-5</v>
      </c>
      <c r="N376">
        <v>3.0304221156106649E-5</v>
      </c>
      <c r="O376">
        <v>8.2107826029304221E-6</v>
      </c>
      <c r="P376">
        <v>1.9274727445297029E-5</v>
      </c>
      <c r="Q376">
        <v>1.4126299343426591E-4</v>
      </c>
      <c r="R376">
        <v>11.07506191778937</v>
      </c>
      <c r="S376">
        <v>52393.239275768909</v>
      </c>
      <c r="T376">
        <v>122.2399522940074</v>
      </c>
      <c r="U376">
        <v>107231.1339431743</v>
      </c>
      <c r="V376">
        <v>59601.011265945301</v>
      </c>
      <c r="W376">
        <v>7.9976376135804696E-3</v>
      </c>
      <c r="X376">
        <v>4.4199710362511756E-3</v>
      </c>
      <c r="Y376">
        <v>0.2335372694046797</v>
      </c>
      <c r="Z376">
        <v>9520.5377334377736</v>
      </c>
      <c r="AA376">
        <v>31629.693466570679</v>
      </c>
      <c r="AB376">
        <v>122093.35872545039</v>
      </c>
      <c r="AC376">
        <v>174668.61047990041</v>
      </c>
      <c r="AD376">
        <v>8108.124788563212</v>
      </c>
      <c r="AE376">
        <v>173049.68744599499</v>
      </c>
      <c r="AF376">
        <v>1</v>
      </c>
      <c r="AG376">
        <v>3.3763397095941693E-2</v>
      </c>
      <c r="AH376">
        <v>4206148.9384129737</v>
      </c>
      <c r="AI376">
        <v>4330824.1321294159</v>
      </c>
      <c r="AJ376">
        <v>21.54955520144091</v>
      </c>
      <c r="AK376">
        <v>3442.0211465691659</v>
      </c>
      <c r="AL376">
        <v>237.8511848814131</v>
      </c>
      <c r="AM376">
        <v>7044.6461357409562</v>
      </c>
      <c r="AN376">
        <v>0.102121090645239</v>
      </c>
      <c r="AO376">
        <v>0.28335290492726939</v>
      </c>
      <c r="AP376">
        <v>0.1064347727494195</v>
      </c>
      <c r="AQ376">
        <v>0.1064347727494195</v>
      </c>
      <c r="AR376">
        <v>1</v>
      </c>
      <c r="AT376">
        <f>1.4*(AL376)^0.03*(Y376)^0.08-14*(H376)^0.15*(I376)^0.35*(AG376)^0.06</f>
        <v>0.68729552857070286</v>
      </c>
      <c r="AU376">
        <f>ABS(E376-AT376)</f>
        <v>1.1704471429297092E-2</v>
      </c>
    </row>
    <row r="377" spans="1:47" x14ac:dyDescent="0.3">
      <c r="A377" s="1">
        <v>375</v>
      </c>
      <c r="B377">
        <v>2.4</v>
      </c>
      <c r="C377">
        <v>265.18</v>
      </c>
      <c r="D377">
        <v>1380</v>
      </c>
      <c r="E377">
        <v>0.67800000000000005</v>
      </c>
      <c r="F377">
        <v>341.3</v>
      </c>
      <c r="G377">
        <v>1.8800769843542251</v>
      </c>
      <c r="H377">
        <v>1.5186931783994469E-3</v>
      </c>
      <c r="I377">
        <v>7.8855780256205914E-3</v>
      </c>
      <c r="J377">
        <v>0.72931002533879052</v>
      </c>
      <c r="K377">
        <v>45478.485813806074</v>
      </c>
      <c r="L377">
        <v>0.1012800741320258</v>
      </c>
      <c r="M377">
        <v>2.7790504467324112E-5</v>
      </c>
      <c r="N377">
        <v>3.26189450871877E-5</v>
      </c>
      <c r="O377">
        <v>9.0461561479488134E-6</v>
      </c>
      <c r="P377">
        <v>2.0852186498906761E-5</v>
      </c>
      <c r="Q377">
        <v>1.4231240286592651E-4</v>
      </c>
      <c r="R377">
        <v>13.93706448208084</v>
      </c>
      <c r="S377">
        <v>54203.418883814389</v>
      </c>
      <c r="T377">
        <v>134.41866133714791</v>
      </c>
      <c r="U377">
        <v>117914.5214621661</v>
      </c>
      <c r="V377">
        <v>61833.405701969466</v>
      </c>
      <c r="W377">
        <v>7.7711193384209128E-3</v>
      </c>
      <c r="X377">
        <v>4.4049834434030906E-3</v>
      </c>
      <c r="Y377">
        <v>0.2335372694046797</v>
      </c>
      <c r="Z377">
        <v>10680.068836478231</v>
      </c>
      <c r="AA377">
        <v>33167.91564123673</v>
      </c>
      <c r="AB377">
        <v>124184.6038825335</v>
      </c>
      <c r="AC377">
        <v>183163.13257010831</v>
      </c>
      <c r="AD377">
        <v>9095.6344380079281</v>
      </c>
      <c r="AE377">
        <v>176013.72516748929</v>
      </c>
      <c r="AF377">
        <v>1</v>
      </c>
      <c r="AG377">
        <v>3.3763397095941693E-2</v>
      </c>
      <c r="AH377">
        <v>4206148.9384129737</v>
      </c>
      <c r="AI377">
        <v>4330824.1321294159</v>
      </c>
      <c r="AJ377">
        <v>27.118362193553441</v>
      </c>
      <c r="AK377">
        <v>3560.942529864175</v>
      </c>
      <c r="AL377">
        <v>261.54818673617382</v>
      </c>
      <c r="AM377">
        <v>7746.5009220772836</v>
      </c>
      <c r="AN377">
        <v>0.1115317756749554</v>
      </c>
      <c r="AO377">
        <v>0.29757476436087271</v>
      </c>
      <c r="AP377">
        <v>0.1159094633465006</v>
      </c>
      <c r="AQ377">
        <v>0.1159094633465006</v>
      </c>
      <c r="AR377">
        <v>1</v>
      </c>
      <c r="AT377">
        <f>1.4*(AL377)^0.03*(Y377)^0.08-14*(H377)^0.15*(I377)^0.35*(AG377)^0.06</f>
        <v>0.68032512063586736</v>
      </c>
      <c r="AU377">
        <f>ABS(E377-AT377)</f>
        <v>2.3251206358673171E-3</v>
      </c>
    </row>
    <row r="378" spans="1:47" x14ac:dyDescent="0.3">
      <c r="A378" s="1">
        <v>376</v>
      </c>
      <c r="B378">
        <v>2.4</v>
      </c>
      <c r="C378">
        <v>265.18</v>
      </c>
      <c r="D378">
        <v>1468</v>
      </c>
      <c r="E378">
        <v>0.64100000000000001</v>
      </c>
      <c r="F378">
        <v>352.3</v>
      </c>
      <c r="G378">
        <v>1.8800769843542251</v>
      </c>
      <c r="H378">
        <v>1.4736672358596299E-3</v>
      </c>
      <c r="I378">
        <v>8.388426479428281E-3</v>
      </c>
      <c r="J378">
        <v>0.72931002533879052</v>
      </c>
      <c r="K378">
        <v>48378.563170048757</v>
      </c>
      <c r="L378">
        <v>0.1155612427296452</v>
      </c>
      <c r="M378">
        <v>3.2571154049112737E-5</v>
      </c>
      <c r="N378">
        <v>3.6826428951517748E-5</v>
      </c>
      <c r="O378">
        <v>1.064626528445234E-5</v>
      </c>
      <c r="P378">
        <v>2.3760627058649051E-5</v>
      </c>
      <c r="Q378">
        <v>1.44191118796761E-4</v>
      </c>
      <c r="R378">
        <v>19.603896524411692</v>
      </c>
      <c r="S378">
        <v>54824.829560106773</v>
      </c>
      <c r="T378">
        <v>152.10850726182829</v>
      </c>
      <c r="U378">
        <v>133432.37959435151</v>
      </c>
      <c r="V378">
        <v>62879.543496736937</v>
      </c>
      <c r="W378">
        <v>7.4466714290957643E-3</v>
      </c>
      <c r="X378">
        <v>4.3999649755425826E-3</v>
      </c>
      <c r="Y378">
        <v>0.2335372694046797</v>
      </c>
      <c r="Z378">
        <v>12666.58663617351</v>
      </c>
      <c r="AA378">
        <v>35282.971131402548</v>
      </c>
      <c r="AB378">
        <v>124894.42738469649</v>
      </c>
      <c r="AC378">
        <v>194843.10044414419</v>
      </c>
      <c r="AD378">
        <v>10787.443731306679</v>
      </c>
      <c r="AE378">
        <v>177019.7973770953</v>
      </c>
      <c r="AF378">
        <v>1</v>
      </c>
      <c r="AG378">
        <v>3.3763397095941693E-2</v>
      </c>
      <c r="AH378">
        <v>4206148.9384129737</v>
      </c>
      <c r="AI378">
        <v>4330824.1321294159</v>
      </c>
      <c r="AJ378">
        <v>38.144730336683253</v>
      </c>
      <c r="AK378">
        <v>3601.7666651546879</v>
      </c>
      <c r="AL378">
        <v>295.96860931156073</v>
      </c>
      <c r="AM378">
        <v>8765.9606191444418</v>
      </c>
      <c r="AN378">
        <v>0.12937424658423449</v>
      </c>
      <c r="AO378">
        <v>0.32314781146171101</v>
      </c>
      <c r="AP378">
        <v>0.1338800831862865</v>
      </c>
      <c r="AQ378">
        <v>0.1338800831862865</v>
      </c>
      <c r="AR378">
        <v>1</v>
      </c>
      <c r="AT378">
        <f>1.4*(AL378)^0.03*(Y378)^0.08-14*(H378)^0.15*(I378)^0.35*(AG378)^0.06</f>
        <v>0.67211358035371593</v>
      </c>
      <c r="AU378">
        <f>ABS(E378-AT378)</f>
        <v>3.1113580353715919E-2</v>
      </c>
    </row>
    <row r="379" spans="1:47" x14ac:dyDescent="0.3">
      <c r="A379" s="1">
        <v>377</v>
      </c>
      <c r="B379">
        <v>2.4</v>
      </c>
      <c r="C379">
        <v>265.18</v>
      </c>
      <c r="D379">
        <v>1625</v>
      </c>
      <c r="E379">
        <v>0.57499999999999996</v>
      </c>
      <c r="F379">
        <v>369</v>
      </c>
      <c r="G379">
        <v>1.8800769843542251</v>
      </c>
      <c r="H379">
        <v>1.3943950781934529E-3</v>
      </c>
      <c r="I379">
        <v>9.2855538345170009E-3</v>
      </c>
      <c r="J379">
        <v>0.72931002533879052</v>
      </c>
      <c r="K379">
        <v>53552.56481698178</v>
      </c>
      <c r="L379">
        <v>0.14427794124441071</v>
      </c>
      <c r="M379">
        <v>4.2438407367961198E-5</v>
      </c>
      <c r="N379">
        <v>4.4785369274213772E-5</v>
      </c>
      <c r="O379">
        <v>1.399085610622457E-5</v>
      </c>
      <c r="P379">
        <v>2.9421868521920739E-5</v>
      </c>
      <c r="Q379">
        <v>1.4772230000178671E-4</v>
      </c>
      <c r="R379">
        <v>33.665570922762562</v>
      </c>
      <c r="S379">
        <v>54056.950214588949</v>
      </c>
      <c r="T379">
        <v>186.38378365543281</v>
      </c>
      <c r="U379">
        <v>163499.2823125564</v>
      </c>
      <c r="V379">
        <v>62701.182884850787</v>
      </c>
      <c r="W379">
        <v>6.9599600055774312E-3</v>
      </c>
      <c r="X379">
        <v>4.4061755319944702E-3</v>
      </c>
      <c r="Y379">
        <v>0.2335372694046797</v>
      </c>
      <c r="Z379">
        <v>16598.979521542838</v>
      </c>
      <c r="AA379">
        <v>39056.422403630197</v>
      </c>
      <c r="AB379">
        <v>124016.70434434419</v>
      </c>
      <c r="AC379">
        <v>215681.22494668551</v>
      </c>
      <c r="AD379">
        <v>14136.44912626975</v>
      </c>
      <c r="AE379">
        <v>175775.75184191871</v>
      </c>
      <c r="AF379">
        <v>1</v>
      </c>
      <c r="AG379">
        <v>3.3763397095941693E-2</v>
      </c>
      <c r="AH379">
        <v>4206148.9384129737</v>
      </c>
      <c r="AI379">
        <v>4330824.1321294159</v>
      </c>
      <c r="AJ379">
        <v>65.505555126765799</v>
      </c>
      <c r="AK379">
        <v>3551.3201384306112</v>
      </c>
      <c r="AL379">
        <v>362.66051281254408</v>
      </c>
      <c r="AM379">
        <v>10741.23293287142</v>
      </c>
      <c r="AN379">
        <v>0.16606726504625199</v>
      </c>
      <c r="AO379">
        <v>0.37123041608914942</v>
      </c>
      <c r="AP379">
        <v>0.1706933604359861</v>
      </c>
      <c r="AQ379">
        <v>0.1706933604359861</v>
      </c>
      <c r="AR379">
        <v>1</v>
      </c>
      <c r="AT379">
        <f>1.4*(AL379)^0.03*(Y379)^0.08-14*(H379)^0.15*(I379)^0.35*(AG379)^0.06</f>
        <v>0.65886964447232998</v>
      </c>
      <c r="AU379">
        <f>ABS(E379-AT379)</f>
        <v>8.3869644472330029E-2</v>
      </c>
    </row>
    <row r="380" spans="1:47" x14ac:dyDescent="0.3">
      <c r="A380" s="1">
        <v>378</v>
      </c>
      <c r="B380">
        <v>2.4</v>
      </c>
      <c r="C380">
        <v>265.18</v>
      </c>
      <c r="D380">
        <v>1687</v>
      </c>
      <c r="E380">
        <v>0.57199999999999995</v>
      </c>
      <c r="F380">
        <v>382</v>
      </c>
      <c r="G380">
        <v>1.8800769843542251</v>
      </c>
      <c r="H380">
        <v>1.3904683909773711E-3</v>
      </c>
      <c r="I380">
        <v>9.6398334269724197E-3</v>
      </c>
      <c r="J380">
        <v>0.72931002533879052</v>
      </c>
      <c r="K380">
        <v>55595.801136152782</v>
      </c>
      <c r="L380">
        <v>0.14570057324672051</v>
      </c>
      <c r="M380">
        <v>4.2934349346666693E-5</v>
      </c>
      <c r="N380">
        <v>4.5131950210696292E-5</v>
      </c>
      <c r="O380">
        <v>1.416046751779878E-5</v>
      </c>
      <c r="P380">
        <v>2.9680361340625749E-5</v>
      </c>
      <c r="Q380">
        <v>1.479240822919694E-4</v>
      </c>
      <c r="R380">
        <v>36.797566294040827</v>
      </c>
      <c r="S380">
        <v>57654.25210064675</v>
      </c>
      <c r="T380">
        <v>200.87762192135139</v>
      </c>
      <c r="U380">
        <v>176213.54375717259</v>
      </c>
      <c r="V380">
        <v>66911.997261722441</v>
      </c>
      <c r="W380">
        <v>6.8829973911964156E-3</v>
      </c>
      <c r="X380">
        <v>4.377879607188542E-3</v>
      </c>
      <c r="Y380">
        <v>0.2335372694046797</v>
      </c>
      <c r="Z380">
        <v>17353.934157924639</v>
      </c>
      <c r="AA380">
        <v>40546.575135337953</v>
      </c>
      <c r="AB380">
        <v>128076.68772274059</v>
      </c>
      <c r="AC380">
        <v>223910.29322157451</v>
      </c>
      <c r="AD380">
        <v>14779.402977499079</v>
      </c>
      <c r="AE380">
        <v>181530.19141178351</v>
      </c>
      <c r="AF380">
        <v>1</v>
      </c>
      <c r="AG380">
        <v>3.3763397095941693E-2</v>
      </c>
      <c r="AH380">
        <v>4206148.9384129737</v>
      </c>
      <c r="AI380">
        <v>4330824.1321294159</v>
      </c>
      <c r="AJ380">
        <v>71.599706802397293</v>
      </c>
      <c r="AK380">
        <v>3787.6481329115818</v>
      </c>
      <c r="AL380">
        <v>390.86223033887939</v>
      </c>
      <c r="AM380">
        <v>11576.5078149041</v>
      </c>
      <c r="AN380">
        <v>0.16791056490035319</v>
      </c>
      <c r="AO380">
        <v>0.3735139956489984</v>
      </c>
      <c r="AP380">
        <v>0.17239620600430899</v>
      </c>
      <c r="AQ380">
        <v>0.17239620600430899</v>
      </c>
      <c r="AR380">
        <v>1</v>
      </c>
      <c r="AT380">
        <f>1.4*(AL380)^0.03*(Y380)^0.08-14*(H380)^0.15*(I380)^0.35*(AG380)^0.06</f>
        <v>0.65164205593498126</v>
      </c>
      <c r="AU380">
        <f>ABS(E380-AT380)</f>
        <v>7.9642055934981304E-2</v>
      </c>
    </row>
    <row r="381" spans="1:47" x14ac:dyDescent="0.3">
      <c r="A381" s="1">
        <v>379</v>
      </c>
      <c r="B381">
        <v>2.4</v>
      </c>
      <c r="C381">
        <v>265.18</v>
      </c>
      <c r="D381">
        <v>1791</v>
      </c>
      <c r="E381">
        <v>0.53700000000000003</v>
      </c>
      <c r="F381">
        <v>393</v>
      </c>
      <c r="G381">
        <v>1.8800769843542251</v>
      </c>
      <c r="H381">
        <v>1.3474411455217891E-3</v>
      </c>
      <c r="I381">
        <v>1.0234108872381509E-2</v>
      </c>
      <c r="J381">
        <v>0.72931002533879052</v>
      </c>
      <c r="K381">
        <v>59023.165284439623</v>
      </c>
      <c r="L381">
        <v>0.16319559519279961</v>
      </c>
      <c r="M381">
        <v>4.9076538587117588E-5</v>
      </c>
      <c r="N381">
        <v>4.9660623048979328E-5</v>
      </c>
      <c r="O381">
        <v>1.627318011097762E-5</v>
      </c>
      <c r="P381">
        <v>3.3006703406942822E-5</v>
      </c>
      <c r="Q381">
        <v>1.4991733886700291E-4</v>
      </c>
      <c r="R381">
        <v>48.534945570359881</v>
      </c>
      <c r="S381">
        <v>57272.858992249006</v>
      </c>
      <c r="T381">
        <v>226.40841525761601</v>
      </c>
      <c r="U381">
        <v>198609.62514087511</v>
      </c>
      <c r="V381">
        <v>66945.180702811514</v>
      </c>
      <c r="W381">
        <v>6.6488750828847852E-3</v>
      </c>
      <c r="X381">
        <v>4.380786238096299E-3</v>
      </c>
      <c r="Y381">
        <v>0.2335372694046797</v>
      </c>
      <c r="Z381">
        <v>19930.384196325831</v>
      </c>
      <c r="AA381">
        <v>43046.18616917028</v>
      </c>
      <c r="AB381">
        <v>127652.3597989532</v>
      </c>
      <c r="AC381">
        <v>237713.89161816239</v>
      </c>
      <c r="AD381">
        <v>16973.625510695441</v>
      </c>
      <c r="AE381">
        <v>180928.7679162506</v>
      </c>
      <c r="AF381">
        <v>1</v>
      </c>
      <c r="AG381">
        <v>3.3763397095941693E-2</v>
      </c>
      <c r="AH381">
        <v>4206148.9384129737</v>
      </c>
      <c r="AI381">
        <v>4330824.1321294159</v>
      </c>
      <c r="AJ381">
        <v>94.437981162652335</v>
      </c>
      <c r="AK381">
        <v>3762.5921683938882</v>
      </c>
      <c r="AL381">
        <v>440.53935579609163</v>
      </c>
      <c r="AM381">
        <v>13047.83859705408</v>
      </c>
      <c r="AN381">
        <v>0.19075726686331901</v>
      </c>
      <c r="AO381">
        <v>0.40094644035067067</v>
      </c>
      <c r="AP381">
        <v>0.1951766364385463</v>
      </c>
      <c r="AQ381">
        <v>0.1951766364385463</v>
      </c>
      <c r="AR381">
        <v>1</v>
      </c>
      <c r="AT381">
        <f>1.4*(AL381)^0.03*(Y381)^0.08-14*(H381)^0.15*(I381)^0.35*(AG381)^0.06</f>
        <v>0.64328085124658341</v>
      </c>
      <c r="AU381">
        <f>ABS(E381-AT381)</f>
        <v>0.10628085124658337</v>
      </c>
    </row>
    <row r="382" spans="1:47" x14ac:dyDescent="0.3">
      <c r="A382" s="1">
        <v>380</v>
      </c>
      <c r="B382">
        <v>2.4</v>
      </c>
      <c r="C382">
        <v>265.18</v>
      </c>
      <c r="D382">
        <v>1970</v>
      </c>
      <c r="E382">
        <v>0.47899999999999998</v>
      </c>
      <c r="F382">
        <v>410</v>
      </c>
      <c r="G382">
        <v>1.8800769843542251</v>
      </c>
      <c r="H382">
        <v>1.277998873132748E-3</v>
      </c>
      <c r="I382">
        <v>1.1256948340922149E-2</v>
      </c>
      <c r="J382">
        <v>0.72931002533879052</v>
      </c>
      <c r="K382">
        <v>64922.186270433303</v>
      </c>
      <c r="L382">
        <v>0.19652818177686779</v>
      </c>
      <c r="M382">
        <v>6.0948363315898173E-5</v>
      </c>
      <c r="N382">
        <v>5.7783848907286777E-5</v>
      </c>
      <c r="O382">
        <v>2.0420925529065799E-5</v>
      </c>
      <c r="P382">
        <v>3.9152496237755979E-5</v>
      </c>
      <c r="Q382">
        <v>1.534014266009359E-4</v>
      </c>
      <c r="R382">
        <v>74.354848334431793</v>
      </c>
      <c r="S382">
        <v>55133.123698852272</v>
      </c>
      <c r="T382">
        <v>273.92637197192681</v>
      </c>
      <c r="U382">
        <v>240293.25054742731</v>
      </c>
      <c r="V382">
        <v>65355.309914443358</v>
      </c>
      <c r="W382">
        <v>6.0859618134218663E-3</v>
      </c>
      <c r="X382">
        <v>4.3974983841364394E-3</v>
      </c>
      <c r="Y382">
        <v>0.2335372694046797</v>
      </c>
      <c r="Z382">
        <v>24668.51708456242</v>
      </c>
      <c r="AA382">
        <v>47348.401313939386</v>
      </c>
      <c r="AB382">
        <v>125245.0918747328</v>
      </c>
      <c r="AC382">
        <v>261472.00808921261</v>
      </c>
      <c r="AD382">
        <v>21008.835894630931</v>
      </c>
      <c r="AE382">
        <v>177516.8136033068</v>
      </c>
      <c r="AF382">
        <v>1</v>
      </c>
      <c r="AG382">
        <v>3.3763397095941693E-2</v>
      </c>
      <c r="AH382">
        <v>4206148.9384129737</v>
      </c>
      <c r="AI382">
        <v>4330824.1321294159</v>
      </c>
      <c r="AJ382">
        <v>144.67764790586691</v>
      </c>
      <c r="AK382">
        <v>3622.0203268788659</v>
      </c>
      <c r="AL382">
        <v>532.99850761626612</v>
      </c>
      <c r="AM382">
        <v>15786.28199353588</v>
      </c>
      <c r="AN382">
        <v>0.23511863157874849</v>
      </c>
      <c r="AO382">
        <v>0.45033335416849929</v>
      </c>
      <c r="AP382">
        <v>0.23511863157874849</v>
      </c>
      <c r="AQ382">
        <v>0.23511863157874849</v>
      </c>
      <c r="AR382">
        <v>1</v>
      </c>
      <c r="AT382">
        <f>1.4*(AL382)^0.03*(Y382)^0.08-14*(H382)^0.15*(I382)^0.35*(AG382)^0.06</f>
        <v>0.6299168948908298</v>
      </c>
      <c r="AU382">
        <f>ABS(E382-AT382)</f>
        <v>0.15091689489082982</v>
      </c>
    </row>
    <row r="383" spans="1:47" x14ac:dyDescent="0.3">
      <c r="A383" s="1">
        <v>381</v>
      </c>
      <c r="B383">
        <v>2.4</v>
      </c>
      <c r="C383">
        <v>265.18</v>
      </c>
      <c r="D383">
        <v>2098</v>
      </c>
      <c r="E383">
        <v>0.436</v>
      </c>
      <c r="F383">
        <v>419</v>
      </c>
      <c r="G383">
        <v>1.8800769843542251</v>
      </c>
      <c r="H383">
        <v>1.2263696085121299E-3</v>
      </c>
      <c r="I383">
        <v>1.1988364273733331E-2</v>
      </c>
      <c r="J383">
        <v>0.72931002533879052</v>
      </c>
      <c r="K383">
        <v>69140.480606786325</v>
      </c>
      <c r="L383">
        <v>0.22576528345049551</v>
      </c>
      <c r="M383">
        <v>7.1473909315837225E-5</v>
      </c>
      <c r="N383">
        <v>6.4465992576539082E-5</v>
      </c>
      <c r="O383">
        <v>2.4170480942031071E-5</v>
      </c>
      <c r="P383">
        <v>4.4376784487901977E-5</v>
      </c>
      <c r="Q383">
        <v>1.5614110434804431E-4</v>
      </c>
      <c r="R383">
        <v>98.825852383551208</v>
      </c>
      <c r="S383">
        <v>51807.551366701831</v>
      </c>
      <c r="T383">
        <v>310.6793307163598</v>
      </c>
      <c r="U383">
        <v>272533.62178426608</v>
      </c>
      <c r="V383">
        <v>62200.267105792132</v>
      </c>
      <c r="W383">
        <v>5.9152498793406394E-3</v>
      </c>
      <c r="X383">
        <v>4.4249426040806807E-3</v>
      </c>
      <c r="Y383">
        <v>0.2335372694046797</v>
      </c>
      <c r="Z383">
        <v>28439.612954085122</v>
      </c>
      <c r="AA383">
        <v>50424.845663271488</v>
      </c>
      <c r="AB383">
        <v>121409.018789558</v>
      </c>
      <c r="AC383">
        <v>278461.05226962839</v>
      </c>
      <c r="AD383">
        <v>24220.473383586552</v>
      </c>
      <c r="AE383">
        <v>172079.73450793809</v>
      </c>
      <c r="AF383">
        <v>1</v>
      </c>
      <c r="AG383">
        <v>3.3763397095941693E-2</v>
      </c>
      <c r="AH383">
        <v>4206148.9384129737</v>
      </c>
      <c r="AI383">
        <v>4330824.1321294159</v>
      </c>
      <c r="AJ383">
        <v>192.2926641022226</v>
      </c>
      <c r="AK383">
        <v>3403.5438507163958</v>
      </c>
      <c r="AL383">
        <v>604.51141825808111</v>
      </c>
      <c r="AM383">
        <v>17904.342283458871</v>
      </c>
      <c r="AN383">
        <v>0.27482004713680658</v>
      </c>
      <c r="AO383">
        <v>0.49111061004344331</v>
      </c>
      <c r="AP383">
        <v>0.27482004713680658</v>
      </c>
      <c r="AQ383">
        <v>0.27482004713680658</v>
      </c>
      <c r="AR383">
        <v>1</v>
      </c>
      <c r="AT383">
        <f>1.4*(AL383)^0.03*(Y383)^0.08-14*(H383)^0.15*(I383)^0.35*(AG383)^0.06</f>
        <v>0.62163982002040974</v>
      </c>
      <c r="AU383">
        <f>ABS(E383-AT383)</f>
        <v>0.18563982002040974</v>
      </c>
    </row>
    <row r="384" spans="1:47" x14ac:dyDescent="0.3">
      <c r="A384" s="1">
        <v>382</v>
      </c>
      <c r="B384">
        <v>2.4</v>
      </c>
      <c r="C384">
        <v>265.18</v>
      </c>
      <c r="D384">
        <v>2172</v>
      </c>
      <c r="E384">
        <v>0.437</v>
      </c>
      <c r="F384">
        <v>433.8</v>
      </c>
      <c r="G384">
        <v>1.8800769843542251</v>
      </c>
      <c r="H384">
        <v>1.2264294400968221E-3</v>
      </c>
      <c r="I384">
        <v>1.2411214109889801E-2</v>
      </c>
      <c r="J384">
        <v>0.72931002533879052</v>
      </c>
      <c r="K384">
        <v>71579.182019990418</v>
      </c>
      <c r="L384">
        <v>0.22503218371280831</v>
      </c>
      <c r="M384">
        <v>7.1209217817151714E-5</v>
      </c>
      <c r="N384">
        <v>6.4258678771246777E-5</v>
      </c>
      <c r="O384">
        <v>2.40753450046475E-5</v>
      </c>
      <c r="P384">
        <v>4.4225226436983792E-5</v>
      </c>
      <c r="Q384">
        <v>1.5611122636604769E-4</v>
      </c>
      <c r="R384">
        <v>105.5450390038814</v>
      </c>
      <c r="S384">
        <v>55781.685887262043</v>
      </c>
      <c r="T384">
        <v>332.98221278384142</v>
      </c>
      <c r="U384">
        <v>292098.120047034</v>
      </c>
      <c r="V384">
        <v>66949.951678195197</v>
      </c>
      <c r="W384">
        <v>5.8764679216106218E-3</v>
      </c>
      <c r="X384">
        <v>4.3923585536685752E-3</v>
      </c>
      <c r="Y384">
        <v>0.2335372694046797</v>
      </c>
      <c r="Z384">
        <v>29390.522674686479</v>
      </c>
      <c r="AA384">
        <v>52203.415052729113</v>
      </c>
      <c r="AB384">
        <v>125979.60258172049</v>
      </c>
      <c r="AC384">
        <v>288282.84343643137</v>
      </c>
      <c r="AD384">
        <v>25030.311534872311</v>
      </c>
      <c r="AE384">
        <v>178557.8763572259</v>
      </c>
      <c r="AF384">
        <v>1</v>
      </c>
      <c r="AG384">
        <v>3.3763397095941693E-2</v>
      </c>
      <c r="AH384">
        <v>4206148.9384129737</v>
      </c>
      <c r="AI384">
        <v>4330824.1321294159</v>
      </c>
      <c r="AJ384">
        <v>205.36667525073011</v>
      </c>
      <c r="AK384">
        <v>3664.6282052660308</v>
      </c>
      <c r="AL384">
        <v>647.90776148686507</v>
      </c>
      <c r="AM384">
        <v>19189.649656572699</v>
      </c>
      <c r="AN384">
        <v>0.27381631320894789</v>
      </c>
      <c r="AO384">
        <v>0.49011330051109209</v>
      </c>
      <c r="AP384">
        <v>0.273816313208948</v>
      </c>
      <c r="AQ384">
        <v>0.273816313208948</v>
      </c>
      <c r="AR384">
        <v>1</v>
      </c>
      <c r="AT384">
        <f>1.4*(AL384)^0.03*(Y384)^0.08-14*(H384)^0.15*(I384)^0.35*(AG384)^0.06</f>
        <v>0.6139313286772351</v>
      </c>
      <c r="AU384">
        <f>ABS(E384-AT384)</f>
        <v>0.1769313286772351</v>
      </c>
    </row>
    <row r="385" spans="1:47" x14ac:dyDescent="0.3">
      <c r="A385" s="1">
        <v>383</v>
      </c>
      <c r="B385">
        <v>2.4</v>
      </c>
      <c r="C385">
        <v>286.79000000000002</v>
      </c>
      <c r="D385">
        <v>1176</v>
      </c>
      <c r="E385">
        <v>0.68500000000000005</v>
      </c>
      <c r="F385">
        <v>295</v>
      </c>
      <c r="G385">
        <v>2.2926629668327019</v>
      </c>
      <c r="H385">
        <v>1.6762009821995169E-3</v>
      </c>
      <c r="I385">
        <v>8.3950273689348404E-3</v>
      </c>
      <c r="J385">
        <v>0.66043471295630385</v>
      </c>
      <c r="K385">
        <v>46827.700217405749</v>
      </c>
      <c r="L385">
        <v>0.1204909343396727</v>
      </c>
      <c r="M385">
        <v>3.5291010026669678E-5</v>
      </c>
      <c r="N385">
        <v>3.6594306738978139E-5</v>
      </c>
      <c r="O385">
        <v>1.327691452816197E-5</v>
      </c>
      <c r="P385">
        <v>2.4954890410859721E-5</v>
      </c>
      <c r="Q385">
        <v>1.4954888337696709E-4</v>
      </c>
      <c r="R385">
        <v>10.671225212747521</v>
      </c>
      <c r="S385">
        <v>19931.536349536371</v>
      </c>
      <c r="T385">
        <v>107.54573154696421</v>
      </c>
      <c r="U385">
        <v>42477.566944507147</v>
      </c>
      <c r="V385">
        <v>22047.626153619411</v>
      </c>
      <c r="W385">
        <v>7.9518150895132138E-3</v>
      </c>
      <c r="X385">
        <v>4.5818687727987844E-3</v>
      </c>
      <c r="Y385">
        <v>0.32548062965786129</v>
      </c>
      <c r="Z385">
        <v>9741.8912067181536</v>
      </c>
      <c r="AA385">
        <v>30926.638751486211</v>
      </c>
      <c r="AB385">
        <v>101994.3055680878</v>
      </c>
      <c r="AC385">
        <v>148896.79644976329</v>
      </c>
      <c r="AD385">
        <v>8664.9450032788409</v>
      </c>
      <c r="AE385">
        <v>164731.90270263029</v>
      </c>
      <c r="AF385">
        <v>1</v>
      </c>
      <c r="AG385">
        <v>5.0317235522007439E-2</v>
      </c>
      <c r="AH385">
        <v>3683923.5171439569</v>
      </c>
      <c r="AI385">
        <v>4296676.361347069</v>
      </c>
      <c r="AJ385">
        <v>25.76178464125913</v>
      </c>
      <c r="AK385">
        <v>2421.1361278918939</v>
      </c>
      <c r="AL385">
        <v>259.62997874788749</v>
      </c>
      <c r="AM385">
        <v>5159.8617462664888</v>
      </c>
      <c r="AN385">
        <v>0.1304582755596003</v>
      </c>
      <c r="AO385">
        <v>0.33376799790303291</v>
      </c>
      <c r="AP385">
        <v>0.1358908394646349</v>
      </c>
      <c r="AQ385">
        <v>0.1358908394646349</v>
      </c>
      <c r="AR385">
        <v>1</v>
      </c>
      <c r="AT385">
        <f>1.4*(AL385)^0.03*(Y385)^0.08-14*(H385)^0.15*(I385)^0.35*(AG385)^0.06</f>
        <v>0.67007828616206955</v>
      </c>
      <c r="AU385">
        <f>ABS(E385-AT385)</f>
        <v>1.4921713837930506E-2</v>
      </c>
    </row>
    <row r="386" spans="1:47" x14ac:dyDescent="0.3">
      <c r="A386" s="1">
        <v>384</v>
      </c>
      <c r="B386">
        <v>2.4</v>
      </c>
      <c r="C386">
        <v>286.79000000000002</v>
      </c>
      <c r="D386">
        <v>1292</v>
      </c>
      <c r="E386">
        <v>0.61699999999999999</v>
      </c>
      <c r="F386">
        <v>308.2</v>
      </c>
      <c r="G386">
        <v>2.2926629668327019</v>
      </c>
      <c r="H386">
        <v>1.5939750428491781E-3</v>
      </c>
      <c r="I386">
        <v>9.2231082998841946E-3</v>
      </c>
      <c r="J386">
        <v>0.66043471295630385</v>
      </c>
      <c r="K386">
        <v>51446.759082387951</v>
      </c>
      <c r="L386">
        <v>0.1531754885620325</v>
      </c>
      <c r="M386">
        <v>4.6922518762557348E-5</v>
      </c>
      <c r="N386">
        <v>4.5935965691089458E-5</v>
      </c>
      <c r="O386">
        <v>1.7819156676877228E-5</v>
      </c>
      <c r="P386">
        <v>3.1905761532223397E-5</v>
      </c>
      <c r="Q386">
        <v>1.5248457829585829E-4</v>
      </c>
      <c r="R386">
        <v>19.041497929010291</v>
      </c>
      <c r="S386">
        <v>19518.22611482082</v>
      </c>
      <c r="T386">
        <v>129.8086286566157</v>
      </c>
      <c r="U386">
        <v>51270.790894459322</v>
      </c>
      <c r="V386">
        <v>21923.89123206299</v>
      </c>
      <c r="W386">
        <v>7.3965708132700293E-3</v>
      </c>
      <c r="X386">
        <v>4.5914799238175839E-3</v>
      </c>
      <c r="Y386">
        <v>0.32548062965786129</v>
      </c>
      <c r="Z386">
        <v>13013.27739220275</v>
      </c>
      <c r="AA386">
        <v>33977.225567109002</v>
      </c>
      <c r="AB386">
        <v>100931.2634737067</v>
      </c>
      <c r="AC386">
        <v>163583.89541929771</v>
      </c>
      <c r="AD386">
        <v>11574.68611824449</v>
      </c>
      <c r="AE386">
        <v>163014.97403798549</v>
      </c>
      <c r="AF386">
        <v>1</v>
      </c>
      <c r="AG386">
        <v>5.0317235522007439E-2</v>
      </c>
      <c r="AH386">
        <v>3683923.5171439569</v>
      </c>
      <c r="AI386">
        <v>4296676.361347069</v>
      </c>
      <c r="AJ386">
        <v>45.968757955567959</v>
      </c>
      <c r="AK386">
        <v>2370.930246932769</v>
      </c>
      <c r="AL386">
        <v>313.37563113504052</v>
      </c>
      <c r="AM386">
        <v>6227.9977801637806</v>
      </c>
      <c r="AN386">
        <v>0.17089757430456889</v>
      </c>
      <c r="AO386">
        <v>0.38778544773254819</v>
      </c>
      <c r="AP386">
        <v>0.17673023749469161</v>
      </c>
      <c r="AQ386">
        <v>0.17673023749469161</v>
      </c>
      <c r="AR386">
        <v>1</v>
      </c>
      <c r="AT386">
        <f>1.4*(AL386)^0.03*(Y386)^0.08-14*(H386)^0.15*(I386)^0.35*(AG386)^0.06</f>
        <v>0.65699414483664142</v>
      </c>
      <c r="AU386">
        <f>ABS(E386-AT386)</f>
        <v>3.9994144836641432E-2</v>
      </c>
    </row>
    <row r="387" spans="1:47" x14ac:dyDescent="0.3">
      <c r="A387" s="1">
        <v>385</v>
      </c>
      <c r="B387">
        <v>2.4</v>
      </c>
      <c r="C387">
        <v>286.79000000000002</v>
      </c>
      <c r="D387">
        <v>1443</v>
      </c>
      <c r="E387">
        <v>0.53500000000000003</v>
      </c>
      <c r="F387">
        <v>322.8</v>
      </c>
      <c r="G387">
        <v>2.2926629668327019</v>
      </c>
      <c r="H387">
        <v>1.4947845195755281E-3</v>
      </c>
      <c r="I387">
        <v>1.0301041235861371E-2</v>
      </c>
      <c r="J387">
        <v>0.66043471295630385</v>
      </c>
      <c r="K387">
        <v>57459.499501459613</v>
      </c>
      <c r="L387">
        <v>0.20051077839989659</v>
      </c>
      <c r="M387">
        <v>6.4216229828002857E-5</v>
      </c>
      <c r="N387">
        <v>5.8532374218994613E-5</v>
      </c>
      <c r="O387">
        <v>2.4730982550609812E-5</v>
      </c>
      <c r="P387">
        <v>4.1672778553888043E-5</v>
      </c>
      <c r="Q387">
        <v>1.562475827504579E-4</v>
      </c>
      <c r="R387">
        <v>35.01201473363723</v>
      </c>
      <c r="S387">
        <v>18305.652582354211</v>
      </c>
      <c r="T387">
        <v>161.9239899809792</v>
      </c>
      <c r="U387">
        <v>63955.463646970777</v>
      </c>
      <c r="V387">
        <v>21049.435803534529</v>
      </c>
      <c r="W387">
        <v>6.8543443743883771E-3</v>
      </c>
      <c r="X387">
        <v>4.6210237715124947E-3</v>
      </c>
      <c r="Y387">
        <v>0.32548062965786129</v>
      </c>
      <c r="Z387">
        <v>17645.935347834598</v>
      </c>
      <c r="AA387">
        <v>37948.248059859347</v>
      </c>
      <c r="AB387">
        <v>97745.808965305681</v>
      </c>
      <c r="AC387">
        <v>182702.44666412281</v>
      </c>
      <c r="AD387">
        <v>15695.21318560384</v>
      </c>
      <c r="AE387">
        <v>157870.1183598293</v>
      </c>
      <c r="AF387">
        <v>1</v>
      </c>
      <c r="AG387">
        <v>5.0317235522007439E-2</v>
      </c>
      <c r="AH387">
        <v>3683923.5171439569</v>
      </c>
      <c r="AI387">
        <v>4296676.361347069</v>
      </c>
      <c r="AJ387">
        <v>84.52375106347543</v>
      </c>
      <c r="AK387">
        <v>2223.635751631673</v>
      </c>
      <c r="AL387">
        <v>390.90646809330752</v>
      </c>
      <c r="AM387">
        <v>7768.8383321920628</v>
      </c>
      <c r="AN387">
        <v>0.23136779267639121</v>
      </c>
      <c r="AO387">
        <v>0.45886431834428493</v>
      </c>
      <c r="AP387">
        <v>0.23744958561141399</v>
      </c>
      <c r="AQ387">
        <v>0.23744958561141399</v>
      </c>
      <c r="AR387">
        <v>1</v>
      </c>
      <c r="AT387">
        <f>1.4*(AL387)^0.03*(Y387)^0.08-14*(H387)^0.15*(I387)^0.35*(AG387)^0.06</f>
        <v>0.64165750254473308</v>
      </c>
      <c r="AU387">
        <f>ABS(E387-AT387)</f>
        <v>0.10665750254473305</v>
      </c>
    </row>
    <row r="388" spans="1:47" x14ac:dyDescent="0.3">
      <c r="A388" s="1">
        <v>386</v>
      </c>
      <c r="B388">
        <v>2.4</v>
      </c>
      <c r="C388">
        <v>286.79000000000002</v>
      </c>
      <c r="D388">
        <v>1545</v>
      </c>
      <c r="E388">
        <v>0.51300000000000001</v>
      </c>
      <c r="F388">
        <v>339.7</v>
      </c>
      <c r="G388">
        <v>2.2926629668327019</v>
      </c>
      <c r="H388">
        <v>1.469191677946651E-3</v>
      </c>
      <c r="I388">
        <v>1.1029181364799599E-2</v>
      </c>
      <c r="J388">
        <v>0.66043471295630385</v>
      </c>
      <c r="K388">
        <v>61521.085744806027</v>
      </c>
      <c r="L388">
        <v>0.21517294460400199</v>
      </c>
      <c r="M388">
        <v>6.9632715706109449E-5</v>
      </c>
      <c r="N388">
        <v>6.2175796096696737E-5</v>
      </c>
      <c r="O388">
        <v>2.693557346014623E-5</v>
      </c>
      <c r="P388">
        <v>4.4600471820090742E-5</v>
      </c>
      <c r="Q388">
        <v>1.573565316379502E-4</v>
      </c>
      <c r="R388">
        <v>44.02439784826376</v>
      </c>
      <c r="S388">
        <v>19294.64032737961</v>
      </c>
      <c r="T388">
        <v>185.62458773391029</v>
      </c>
      <c r="U388">
        <v>73316.539286084619</v>
      </c>
      <c r="V388">
        <v>22353.77617784758</v>
      </c>
      <c r="W388">
        <v>6.6608764798242338E-3</v>
      </c>
      <c r="X388">
        <v>4.5967729759565862E-3</v>
      </c>
      <c r="Y388">
        <v>0.32548062965786129</v>
      </c>
      <c r="Z388">
        <v>19787.13171445535</v>
      </c>
      <c r="AA388">
        <v>40630.660604631121</v>
      </c>
      <c r="AB388">
        <v>100351.5029031765</v>
      </c>
      <c r="AC388">
        <v>195616.96472354099</v>
      </c>
      <c r="AD388">
        <v>17599.704661057262</v>
      </c>
      <c r="AE388">
        <v>162078.59762595489</v>
      </c>
      <c r="AF388">
        <v>1</v>
      </c>
      <c r="AG388">
        <v>5.0317235522007439E-2</v>
      </c>
      <c r="AH388">
        <v>3683923.5171439569</v>
      </c>
      <c r="AI388">
        <v>4296676.361347069</v>
      </c>
      <c r="AJ388">
        <v>106.2808659471703</v>
      </c>
      <c r="AK388">
        <v>2343.7706934410649</v>
      </c>
      <c r="AL388">
        <v>448.12292478009482</v>
      </c>
      <c r="AM388">
        <v>8905.9528038677217</v>
      </c>
      <c r="AN388">
        <v>0.25048636245359901</v>
      </c>
      <c r="AO388">
        <v>0.47955729356112542</v>
      </c>
      <c r="AP388">
        <v>0.25633572944387623</v>
      </c>
      <c r="AQ388">
        <v>0.25633572944387623</v>
      </c>
      <c r="AR388">
        <v>1</v>
      </c>
      <c r="AT388">
        <f>1.4*(AL388)^0.03*(Y388)^0.08-14*(H388)^0.15*(I388)^0.35*(AG388)^0.06</f>
        <v>0.62879020256080309</v>
      </c>
      <c r="AU388">
        <f>ABS(E388-AT388)</f>
        <v>0.11579020256080308</v>
      </c>
    </row>
    <row r="389" spans="1:47" x14ac:dyDescent="0.3">
      <c r="A389" s="1">
        <v>387</v>
      </c>
      <c r="B389">
        <v>2.4</v>
      </c>
      <c r="C389">
        <v>286.79000000000002</v>
      </c>
      <c r="D389">
        <v>1704</v>
      </c>
      <c r="E389">
        <v>0.44700000000000001</v>
      </c>
      <c r="F389">
        <v>354.2</v>
      </c>
      <c r="G389">
        <v>2.2926629668327019</v>
      </c>
      <c r="H389">
        <v>1.388961996030479E-3</v>
      </c>
      <c r="I389">
        <v>1.2164223330497419E-2</v>
      </c>
      <c r="J389">
        <v>0.66043471295630385</v>
      </c>
      <c r="K389">
        <v>67852.381947669564</v>
      </c>
      <c r="L389">
        <v>0.26594539386376181</v>
      </c>
      <c r="M389">
        <v>8.8461163852142363E-5</v>
      </c>
      <c r="N389">
        <v>7.4422963159766678E-5</v>
      </c>
      <c r="O389">
        <v>3.4750336967815878E-5</v>
      </c>
      <c r="P389">
        <v>5.4643910415526962E-5</v>
      </c>
      <c r="Q389">
        <v>1.606635729804324E-4</v>
      </c>
      <c r="R389">
        <v>69.050682903203821</v>
      </c>
      <c r="S389">
        <v>17819.65192636125</v>
      </c>
      <c r="T389">
        <v>225.79676498469249</v>
      </c>
      <c r="U389">
        <v>89183.429807272187</v>
      </c>
      <c r="V389">
        <v>21203.879697158911</v>
      </c>
      <c r="W389">
        <v>6.0804231998392412E-3</v>
      </c>
      <c r="X389">
        <v>4.6334747697310266E-3</v>
      </c>
      <c r="Y389">
        <v>0.32548062965786129</v>
      </c>
      <c r="Z389">
        <v>24781.073822440871</v>
      </c>
      <c r="AA389">
        <v>44812.068395010632</v>
      </c>
      <c r="AB389">
        <v>96439.54344747217</v>
      </c>
      <c r="AC389">
        <v>215748.41934557541</v>
      </c>
      <c r="AD389">
        <v>22041.576654599099</v>
      </c>
      <c r="AE389">
        <v>155760.35739828329</v>
      </c>
      <c r="AF389">
        <v>1</v>
      </c>
      <c r="AG389">
        <v>5.0317235522007439E-2</v>
      </c>
      <c r="AH389">
        <v>3683923.5171439569</v>
      </c>
      <c r="AI389">
        <v>4296676.361347069</v>
      </c>
      <c r="AJ389">
        <v>166.69771153917989</v>
      </c>
      <c r="AK389">
        <v>2164.5999740694938</v>
      </c>
      <c r="AL389">
        <v>545.10400785843444</v>
      </c>
      <c r="AM389">
        <v>10833.34571550578</v>
      </c>
      <c r="AN389">
        <v>0.31789924528100172</v>
      </c>
      <c r="AO389">
        <v>0.54744879802828728</v>
      </c>
      <c r="AP389">
        <v>0.31789924528100177</v>
      </c>
      <c r="AQ389">
        <v>0.31789924528100177</v>
      </c>
      <c r="AR389">
        <v>1</v>
      </c>
      <c r="AT389">
        <f>1.4*(AL389)^0.03*(Y389)^0.08-14*(H389)^0.15*(I389)^0.35*(AG389)^0.06</f>
        <v>0.61405700353512915</v>
      </c>
      <c r="AU389">
        <f>ABS(E389-AT389)</f>
        <v>0.16705700353512914</v>
      </c>
    </row>
    <row r="390" spans="1:47" x14ac:dyDescent="0.3">
      <c r="A390" s="1">
        <v>388</v>
      </c>
      <c r="B390">
        <v>2.4</v>
      </c>
      <c r="C390">
        <v>286.79000000000002</v>
      </c>
      <c r="D390">
        <v>1888</v>
      </c>
      <c r="E390">
        <v>0.39300000000000002</v>
      </c>
      <c r="F390">
        <v>374</v>
      </c>
      <c r="G390">
        <v>2.2926629668327019</v>
      </c>
      <c r="H390">
        <v>1.3236739097869149E-3</v>
      </c>
      <c r="I390">
        <v>1.347773101407226E-2</v>
      </c>
      <c r="J390">
        <v>0.66043471295630385</v>
      </c>
      <c r="K390">
        <v>75179.164974882704</v>
      </c>
      <c r="L390">
        <v>0.31761082714737432</v>
      </c>
      <c r="M390">
        <v>1.0756635538357E-4</v>
      </c>
      <c r="N390">
        <v>8.6106184744449209E-5</v>
      </c>
      <c r="O390">
        <v>4.2926486837644967E-5</v>
      </c>
      <c r="P390">
        <v>6.4584761928822E-5</v>
      </c>
      <c r="Q390">
        <v>1.635531205781614E-4</v>
      </c>
      <c r="R390">
        <v>102.1315437989755</v>
      </c>
      <c r="S390">
        <v>16909.62864920314</v>
      </c>
      <c r="T390">
        <v>277.19316323012271</v>
      </c>
      <c r="U390">
        <v>109483.5748318418</v>
      </c>
      <c r="V390">
        <v>20695.328915041271</v>
      </c>
      <c r="W390">
        <v>5.8470204869197143E-3</v>
      </c>
      <c r="X390">
        <v>4.657826604833072E-3</v>
      </c>
      <c r="Y390">
        <v>0.32548062965786129</v>
      </c>
      <c r="Z390">
        <v>30138.114655972131</v>
      </c>
      <c r="AA390">
        <v>49650.930240481262</v>
      </c>
      <c r="AB390">
        <v>93944.762429405746</v>
      </c>
      <c r="AC390">
        <v>239045.19702138859</v>
      </c>
      <c r="AD390">
        <v>26806.40755015011</v>
      </c>
      <c r="AE390">
        <v>151731.01456739221</v>
      </c>
      <c r="AF390">
        <v>1</v>
      </c>
      <c r="AG390">
        <v>5.0317235522007439E-2</v>
      </c>
      <c r="AH390">
        <v>3683923.5171439569</v>
      </c>
      <c r="AI390">
        <v>4296676.361347069</v>
      </c>
      <c r="AJ390">
        <v>246.559395380908</v>
      </c>
      <c r="AK390">
        <v>2054.0570537992598</v>
      </c>
      <c r="AL390">
        <v>669.18188237967263</v>
      </c>
      <c r="AM390">
        <v>13299.257708364959</v>
      </c>
      <c r="AN390">
        <v>0.38817733682957117</v>
      </c>
      <c r="AO390">
        <v>0.61169196086302191</v>
      </c>
      <c r="AP390">
        <v>0.38817733682957117</v>
      </c>
      <c r="AQ390">
        <v>0.38817733682957117</v>
      </c>
      <c r="AR390">
        <v>1</v>
      </c>
      <c r="AT390">
        <f>1.4*(AL390)^0.03*(Y390)^0.08-14*(H390)^0.15*(I390)^0.35*(AG390)^0.06</f>
        <v>0.59649401511280375</v>
      </c>
      <c r="AU390">
        <f>ABS(E390-AT390)</f>
        <v>0.20349401511280374</v>
      </c>
    </row>
    <row r="391" spans="1:47" x14ac:dyDescent="0.3">
      <c r="A391" s="1">
        <v>389</v>
      </c>
      <c r="B391">
        <v>2.4</v>
      </c>
      <c r="C391">
        <v>286.79000000000002</v>
      </c>
      <c r="D391">
        <v>2031</v>
      </c>
      <c r="E391">
        <v>0.35599999999999998</v>
      </c>
      <c r="F391">
        <v>388.8</v>
      </c>
      <c r="G391">
        <v>2.2926629668327019</v>
      </c>
      <c r="H391">
        <v>1.279168421083221E-3</v>
      </c>
      <c r="I391">
        <v>1.4498554920328789E-2</v>
      </c>
      <c r="J391">
        <v>0.66043471295630385</v>
      </c>
      <c r="K391">
        <v>80873.349610162491</v>
      </c>
      <c r="L391">
        <v>0.36041850572551443</v>
      </c>
      <c r="M391">
        <v>1.232379969282694E-4</v>
      </c>
      <c r="N391">
        <v>9.5351182616720766E-5</v>
      </c>
      <c r="O391">
        <v>4.9824637809548113E-5</v>
      </c>
      <c r="P391">
        <v>7.2664522324151806E-5</v>
      </c>
      <c r="Q391">
        <v>1.6562384539607671E-4</v>
      </c>
      <c r="R391">
        <v>133.03628723125379</v>
      </c>
      <c r="S391">
        <v>16057.015710042009</v>
      </c>
      <c r="T391">
        <v>320.77342509754118</v>
      </c>
      <c r="U391">
        <v>126696.5638022505</v>
      </c>
      <c r="V391">
        <v>20127.150345690348</v>
      </c>
      <c r="W391">
        <v>5.6944737273776384E-3</v>
      </c>
      <c r="X391">
        <v>4.681987403981896E-3</v>
      </c>
      <c r="Y391">
        <v>0.32548062965786129</v>
      </c>
      <c r="Z391">
        <v>34397.049428527993</v>
      </c>
      <c r="AA391">
        <v>53411.567435602461</v>
      </c>
      <c r="AB391">
        <v>91545.700780485553</v>
      </c>
      <c r="AC391">
        <v>257150.84488900439</v>
      </c>
      <c r="AD391">
        <v>30594.525770080469</v>
      </c>
      <c r="AE391">
        <v>147856.26893403221</v>
      </c>
      <c r="AF391">
        <v>1</v>
      </c>
      <c r="AG391">
        <v>5.0317235522007439E-2</v>
      </c>
      <c r="AH391">
        <v>3683923.5171439569</v>
      </c>
      <c r="AI391">
        <v>4296676.361347069</v>
      </c>
      <c r="AJ391">
        <v>321.16763659248443</v>
      </c>
      <c r="AK391">
        <v>1950.4879182389129</v>
      </c>
      <c r="AL391">
        <v>774.39054384592725</v>
      </c>
      <c r="AM391">
        <v>15390.16473802956</v>
      </c>
      <c r="AN391">
        <v>0.44751328451726707</v>
      </c>
      <c r="AO391">
        <v>0.66199184154185686</v>
      </c>
      <c r="AP391">
        <v>0.44751328451726707</v>
      </c>
      <c r="AQ391">
        <v>0.44751328451726707</v>
      </c>
      <c r="AR391">
        <v>1</v>
      </c>
      <c r="AT391">
        <f>1.4*(AL391)^0.03*(Y391)^0.08-14*(H391)^0.15*(I391)^0.35*(AG391)^0.06</f>
        <v>0.58353389870322081</v>
      </c>
      <c r="AU391">
        <f>ABS(E391-AT391)</f>
        <v>0.22753389870322083</v>
      </c>
    </row>
    <row r="392" spans="1:47" x14ac:dyDescent="0.3">
      <c r="A392" s="1">
        <v>390</v>
      </c>
      <c r="B392">
        <v>2.4</v>
      </c>
      <c r="C392">
        <v>286.79000000000002</v>
      </c>
      <c r="D392">
        <v>2178</v>
      </c>
      <c r="E392">
        <v>0.313</v>
      </c>
      <c r="F392">
        <v>400</v>
      </c>
      <c r="G392">
        <v>2.2926629668327019</v>
      </c>
      <c r="H392">
        <v>1.2271948172427711E-3</v>
      </c>
      <c r="I392">
        <v>1.5547933341445649E-2</v>
      </c>
      <c r="J392">
        <v>0.66043471295630385</v>
      </c>
      <c r="K392">
        <v>86726.812137338216</v>
      </c>
      <c r="L392">
        <v>0.4207152997503224</v>
      </c>
      <c r="M392">
        <v>1.449420154572002E-4</v>
      </c>
      <c r="N392">
        <v>1.078984564174399E-4</v>
      </c>
      <c r="O392">
        <v>5.9672647124988158E-5</v>
      </c>
      <c r="P392">
        <v>8.3872382033845259E-5</v>
      </c>
      <c r="Q392">
        <v>1.6810992977351339E-4</v>
      </c>
      <c r="R392">
        <v>174.10360331896931</v>
      </c>
      <c r="S392">
        <v>14274.12236598227</v>
      </c>
      <c r="T392">
        <v>368.88779415378832</v>
      </c>
      <c r="U392">
        <v>145700.39875861001</v>
      </c>
      <c r="V392">
        <v>18517.95750391655</v>
      </c>
      <c r="W392">
        <v>5.5433184600079156E-3</v>
      </c>
      <c r="X392">
        <v>4.7374188379839047E-3</v>
      </c>
      <c r="Y392">
        <v>0.32548062965786129</v>
      </c>
      <c r="Z392">
        <v>39349.571931042767</v>
      </c>
      <c r="AA392">
        <v>57277.397279538243</v>
      </c>
      <c r="AB392">
        <v>86313.801611355375</v>
      </c>
      <c r="AC392">
        <v>275762.94444522483</v>
      </c>
      <c r="AD392">
        <v>34999.557011057361</v>
      </c>
      <c r="AE392">
        <v>139406.18243088151</v>
      </c>
      <c r="AF392">
        <v>1</v>
      </c>
      <c r="AG392">
        <v>5.0317235522007439E-2</v>
      </c>
      <c r="AH392">
        <v>3683923.5171439569</v>
      </c>
      <c r="AI392">
        <v>4296676.361347069</v>
      </c>
      <c r="AJ392">
        <v>420.30970620061402</v>
      </c>
      <c r="AK392">
        <v>1733.9151758380769</v>
      </c>
      <c r="AL392">
        <v>890.54515487376079</v>
      </c>
      <c r="AM392">
        <v>17698.610538416</v>
      </c>
      <c r="AN392">
        <v>0.5325799457258521</v>
      </c>
      <c r="AO392">
        <v>0.7291903325613468</v>
      </c>
      <c r="AP392">
        <v>0.5325799457258521</v>
      </c>
      <c r="AQ392">
        <v>0.5325799457258521</v>
      </c>
      <c r="AR392">
        <v>1</v>
      </c>
      <c r="AT392">
        <f>1.4*(AL392)^0.03*(Y392)^0.08-14*(H392)^0.15*(I392)^0.35*(AG392)^0.06</f>
        <v>0.57208399671560695</v>
      </c>
      <c r="AU392">
        <f>ABS(E392-AT392)</f>
        <v>0.25908399671560695</v>
      </c>
    </row>
    <row r="393" spans="1:47" x14ac:dyDescent="0.3">
      <c r="A393" s="1">
        <v>391</v>
      </c>
      <c r="B393">
        <v>2.4</v>
      </c>
      <c r="C393">
        <v>286.79000000000002</v>
      </c>
      <c r="D393">
        <v>2279</v>
      </c>
      <c r="E393">
        <v>0.30099999999999999</v>
      </c>
      <c r="F393">
        <v>413.8</v>
      </c>
      <c r="G393">
        <v>2.2926629668327019</v>
      </c>
      <c r="H393">
        <v>1.213270275435364E-3</v>
      </c>
      <c r="I393">
        <v>1.6268934841668789E-2</v>
      </c>
      <c r="J393">
        <v>0.66043471295630385</v>
      </c>
      <c r="K393">
        <v>90748.578907710646</v>
      </c>
      <c r="L393">
        <v>0.44013603867890227</v>
      </c>
      <c r="M393">
        <v>1.518226611645036E-4</v>
      </c>
      <c r="N393">
        <v>1.117697463255258E-4</v>
      </c>
      <c r="O393">
        <v>6.2867998062313235E-5</v>
      </c>
      <c r="P393">
        <v>8.7408437584066598E-5</v>
      </c>
      <c r="Q393">
        <v>1.6885332721864831E-4</v>
      </c>
      <c r="R393">
        <v>197.34291384417719</v>
      </c>
      <c r="S393">
        <v>14453.28714951748</v>
      </c>
      <c r="T393">
        <v>403.89379850671043</v>
      </c>
      <c r="U393">
        <v>159526.79495278731</v>
      </c>
      <c r="V393">
        <v>18961.867625529769</v>
      </c>
      <c r="W393">
        <v>5.4742982078874571E-3</v>
      </c>
      <c r="X393">
        <v>4.7315132552181822E-3</v>
      </c>
      <c r="Y393">
        <v>0.32548062965786129</v>
      </c>
      <c r="Z393">
        <v>41893.524651812353</v>
      </c>
      <c r="AA393">
        <v>59933.511662106357</v>
      </c>
      <c r="AB393">
        <v>86853.805724330057</v>
      </c>
      <c r="AC393">
        <v>288550.84958249191</v>
      </c>
      <c r="AD393">
        <v>37262.280947166248</v>
      </c>
      <c r="AE393">
        <v>140278.34783758831</v>
      </c>
      <c r="AF393">
        <v>1</v>
      </c>
      <c r="AG393">
        <v>5.0317235522007439E-2</v>
      </c>
      <c r="AH393">
        <v>3683923.5171439569</v>
      </c>
      <c r="AI393">
        <v>4296676.361347069</v>
      </c>
      <c r="AJ393">
        <v>476.41255297087821</v>
      </c>
      <c r="AK393">
        <v>1755.678793185775</v>
      </c>
      <c r="AL393">
        <v>975.0543960632051</v>
      </c>
      <c r="AM393">
        <v>19378.139238924239</v>
      </c>
      <c r="AN393">
        <v>0.56031630652743913</v>
      </c>
      <c r="AO393">
        <v>0.75004970151584305</v>
      </c>
      <c r="AP393">
        <v>0.56031630652743913</v>
      </c>
      <c r="AQ393">
        <v>0.56031630652743913</v>
      </c>
      <c r="AR393">
        <v>1</v>
      </c>
      <c r="AT393">
        <f>1.4*(AL393)^0.03*(Y393)^0.08-14*(H393)^0.15*(I393)^0.35*(AG393)^0.06</f>
        <v>0.56214692437421787</v>
      </c>
      <c r="AU393">
        <f>ABS(E393-AT393)</f>
        <v>0.26114692437421788</v>
      </c>
    </row>
    <row r="394" spans="1:47" x14ac:dyDescent="0.3">
      <c r="A394" s="1">
        <v>392</v>
      </c>
      <c r="B394">
        <v>2.4</v>
      </c>
      <c r="C394">
        <v>286.79000000000002</v>
      </c>
      <c r="D394">
        <v>2485</v>
      </c>
      <c r="E394">
        <v>0.249</v>
      </c>
      <c r="F394">
        <v>427.7</v>
      </c>
      <c r="G394">
        <v>2.2926629668327019</v>
      </c>
      <c r="H394">
        <v>1.1500699440875741E-3</v>
      </c>
      <c r="I394">
        <v>1.773949235697541E-2</v>
      </c>
      <c r="J394">
        <v>0.66043471295630385</v>
      </c>
      <c r="K394">
        <v>98951.390340351441</v>
      </c>
      <c r="L394">
        <v>0.54251388534533129</v>
      </c>
      <c r="M394">
        <v>1.8707489067088491E-4</v>
      </c>
      <c r="N394">
        <v>1.3181452101967419E-4</v>
      </c>
      <c r="O394">
        <v>7.9813904100779393E-5</v>
      </c>
      <c r="P394">
        <v>1.059172038572604E-4</v>
      </c>
      <c r="Q394">
        <v>1.720551506279387E-4</v>
      </c>
      <c r="R394">
        <v>270.838995710002</v>
      </c>
      <c r="S394">
        <v>11759.70615202055</v>
      </c>
      <c r="T394">
        <v>480.21013386501443</v>
      </c>
      <c r="U394">
        <v>189669.62068386879</v>
      </c>
      <c r="V394">
        <v>16382.253593860551</v>
      </c>
      <c r="W394">
        <v>5.303706535848246E-3</v>
      </c>
      <c r="X394">
        <v>4.8301106207322923E-3</v>
      </c>
      <c r="Y394">
        <v>0.32548062965786129</v>
      </c>
      <c r="Z394">
        <v>49078.550740118932</v>
      </c>
      <c r="AA394">
        <v>65350.933076057168</v>
      </c>
      <c r="AB394">
        <v>78343.644774862041</v>
      </c>
      <c r="AC394">
        <v>314633.11154563067</v>
      </c>
      <c r="AD394">
        <v>43653.017055917531</v>
      </c>
      <c r="AE394">
        <v>126533.5118126434</v>
      </c>
      <c r="AF394">
        <v>1</v>
      </c>
      <c r="AG394">
        <v>5.0317235522007439E-2</v>
      </c>
      <c r="AH394">
        <v>3683923.5171439569</v>
      </c>
      <c r="AI394">
        <v>4296676.361347069</v>
      </c>
      <c r="AJ394">
        <v>653.84206038507284</v>
      </c>
      <c r="AK394">
        <v>1428.48242698119</v>
      </c>
      <c r="AL394">
        <v>1159.2923778239269</v>
      </c>
      <c r="AM394">
        <v>23039.667537316971</v>
      </c>
      <c r="AN394">
        <v>0.70894114187058044</v>
      </c>
      <c r="AO394">
        <v>0.85478127024194506</v>
      </c>
      <c r="AP394">
        <v>0.70894114187058055</v>
      </c>
      <c r="AQ394">
        <v>0.70894114187058055</v>
      </c>
      <c r="AR394">
        <v>1</v>
      </c>
      <c r="AT394">
        <f>1.4*(AL394)^0.03*(Y394)^0.08-14*(H394)^0.15*(I394)^0.35*(AG394)^0.06</f>
        <v>0.54757382407702537</v>
      </c>
      <c r="AU394">
        <f>ABS(E394-AT394)</f>
        <v>0.29857382407702537</v>
      </c>
    </row>
    <row r="395" spans="1:47" x14ac:dyDescent="0.3">
      <c r="A395" s="1">
        <v>393</v>
      </c>
      <c r="B395">
        <v>2.4</v>
      </c>
      <c r="C395">
        <v>286.79000000000002</v>
      </c>
      <c r="D395">
        <v>2630</v>
      </c>
      <c r="E395">
        <v>0.22</v>
      </c>
      <c r="F395">
        <v>439</v>
      </c>
      <c r="G395">
        <v>2.2926629668327019</v>
      </c>
      <c r="H395">
        <v>1.1153731054640091E-3</v>
      </c>
      <c r="I395">
        <v>1.8774593520662099E-2</v>
      </c>
      <c r="J395">
        <v>0.66043471295630385</v>
      </c>
      <c r="K395">
        <v>104725.2139215792</v>
      </c>
      <c r="L395">
        <v>0.61744165278402696</v>
      </c>
      <c r="M395">
        <v>2.1170320188468561E-4</v>
      </c>
      <c r="N395">
        <v>1.4586020293800721E-4</v>
      </c>
      <c r="O395">
        <v>9.2246367532669498E-5</v>
      </c>
      <c r="P395">
        <v>1.191641087022919E-4</v>
      </c>
      <c r="Q395">
        <v>1.739306831508609E-4</v>
      </c>
      <c r="R395">
        <v>327.24968482087218</v>
      </c>
      <c r="S395">
        <v>10282.574106452699</v>
      </c>
      <c r="T395">
        <v>537.88574099420157</v>
      </c>
      <c r="U395">
        <v>212449.87823249391</v>
      </c>
      <c r="V395">
        <v>14977.951923374259</v>
      </c>
      <c r="W395">
        <v>5.204304291737686E-3</v>
      </c>
      <c r="X395">
        <v>4.8953814673181988E-3</v>
      </c>
      <c r="Y395">
        <v>0.32548062965786129</v>
      </c>
      <c r="Z395">
        <v>53948.049944556813</v>
      </c>
      <c r="AA395">
        <v>69164.166595585659</v>
      </c>
      <c r="AB395">
        <v>73258.236756660728</v>
      </c>
      <c r="AC395">
        <v>332991.9852575488</v>
      </c>
      <c r="AD395">
        <v>47984.203055086429</v>
      </c>
      <c r="AE395">
        <v>118320.02445968259</v>
      </c>
      <c r="AF395">
        <v>1</v>
      </c>
      <c r="AG395">
        <v>5.0317235522007439E-2</v>
      </c>
      <c r="AH395">
        <v>3683923.5171439569</v>
      </c>
      <c r="AI395">
        <v>4296676.361347069</v>
      </c>
      <c r="AJ395">
        <v>790.0251129743167</v>
      </c>
      <c r="AK395">
        <v>1249.0513134697439</v>
      </c>
      <c r="AL395">
        <v>1298.529114027476</v>
      </c>
      <c r="AM395">
        <v>25806.845319622811</v>
      </c>
      <c r="AN395">
        <v>0.82000854719904903</v>
      </c>
      <c r="AO395">
        <v>0.92676721816924101</v>
      </c>
      <c r="AP395">
        <v>0.82000854719904914</v>
      </c>
      <c r="AQ395">
        <v>0.82000854719904914</v>
      </c>
      <c r="AR395">
        <v>1</v>
      </c>
      <c r="AT395">
        <f>1.4*(AL395)^0.03*(Y395)^0.08-14*(H395)^0.15*(I395)^0.35*(AG395)^0.06</f>
        <v>0.5370726438040534</v>
      </c>
      <c r="AU395">
        <f>ABS(E395-AT395)</f>
        <v>0.31707264380405342</v>
      </c>
    </row>
    <row r="396" spans="1:47" x14ac:dyDescent="0.3">
      <c r="A396" s="1">
        <v>394</v>
      </c>
      <c r="B396">
        <v>2.4</v>
      </c>
      <c r="C396">
        <v>286.79000000000002</v>
      </c>
      <c r="D396">
        <v>2725</v>
      </c>
      <c r="E396">
        <v>0.20699999999999999</v>
      </c>
      <c r="F396">
        <v>448.5</v>
      </c>
      <c r="G396">
        <v>2.2926629668327019</v>
      </c>
      <c r="H396">
        <v>1.099783848542851E-3</v>
      </c>
      <c r="I396">
        <v>1.9452763248594761E-2</v>
      </c>
      <c r="J396">
        <v>0.66043471295630385</v>
      </c>
      <c r="K396">
        <v>108508.06385410771</v>
      </c>
      <c r="L396">
        <v>0.65690211440111956</v>
      </c>
      <c r="M396">
        <v>2.2425969506620271E-4</v>
      </c>
      <c r="N396">
        <v>1.530568205627724E-4</v>
      </c>
      <c r="O396">
        <v>9.8780858607767715E-5</v>
      </c>
      <c r="P396">
        <v>1.2603314420371221E-4</v>
      </c>
      <c r="Q396">
        <v>1.748019966029282E-4</v>
      </c>
      <c r="R396">
        <v>363.12648221487188</v>
      </c>
      <c r="S396">
        <v>9772.7928582128388</v>
      </c>
      <c r="T396">
        <v>577.44622670127774</v>
      </c>
      <c r="U396">
        <v>228075.16764015131</v>
      </c>
      <c r="V396">
        <v>14576.035226223819</v>
      </c>
      <c r="W396">
        <v>5.1504457010716287E-3</v>
      </c>
      <c r="X396">
        <v>4.9203370643503708E-3</v>
      </c>
      <c r="Y396">
        <v>0.32548062965786129</v>
      </c>
      <c r="Z396">
        <v>56828.356159911003</v>
      </c>
      <c r="AA396">
        <v>71662.492004931904</v>
      </c>
      <c r="AB396">
        <v>71419.184062415137</v>
      </c>
      <c r="AC396">
        <v>345020.21286190889</v>
      </c>
      <c r="AD396">
        <v>50546.097292976818</v>
      </c>
      <c r="AE396">
        <v>115349.7542293388</v>
      </c>
      <c r="AF396">
        <v>1</v>
      </c>
      <c r="AG396">
        <v>5.0317235522007439E-2</v>
      </c>
      <c r="AH396">
        <v>3683923.5171439569</v>
      </c>
      <c r="AI396">
        <v>4296676.361347069</v>
      </c>
      <c r="AJ396">
        <v>876.63656664115763</v>
      </c>
      <c r="AK396">
        <v>1187.1268448392029</v>
      </c>
      <c r="AL396">
        <v>1394.0334907762549</v>
      </c>
      <c r="AM396">
        <v>27704.890308740061</v>
      </c>
      <c r="AN396">
        <v>0.87919701957193241</v>
      </c>
      <c r="AO396">
        <v>0.96335448453760852</v>
      </c>
      <c r="AP396">
        <v>0.8791970195719323</v>
      </c>
      <c r="AQ396">
        <v>0.8791970195719323</v>
      </c>
      <c r="AR396">
        <v>1</v>
      </c>
      <c r="AT396">
        <f>1.4*(AL396)^0.03*(Y396)^0.08-14*(H396)^0.15*(I396)^0.35*(AG396)^0.06</f>
        <v>0.52957743961646675</v>
      </c>
      <c r="AU396">
        <f>ABS(E396-AT396)</f>
        <v>0.32257743961646679</v>
      </c>
    </row>
    <row r="397" spans="1:47" x14ac:dyDescent="0.3">
      <c r="A397" s="1">
        <v>395</v>
      </c>
      <c r="B397">
        <v>3</v>
      </c>
      <c r="C397">
        <v>235.68</v>
      </c>
      <c r="D397">
        <v>708</v>
      </c>
      <c r="E397">
        <v>0.88600000000000001</v>
      </c>
      <c r="F397">
        <v>258.7</v>
      </c>
      <c r="G397">
        <v>2.4136824247647568</v>
      </c>
      <c r="H397">
        <v>2.0475987581953909E-3</v>
      </c>
      <c r="I397">
        <v>3.3229897642095608E-3</v>
      </c>
      <c r="J397">
        <v>0.64366506137343138</v>
      </c>
      <c r="K397">
        <v>29185.766451165251</v>
      </c>
      <c r="L397">
        <v>2.6647531005692011E-2</v>
      </c>
      <c r="M397">
        <v>6.8002236279648967E-6</v>
      </c>
      <c r="N397">
        <v>1.229401157450116E-5</v>
      </c>
      <c r="O397">
        <v>1.8204097145537169E-6</v>
      </c>
      <c r="P397">
        <v>7.0602721820315351E-6</v>
      </c>
      <c r="Q397">
        <v>1.349427421955444E-4</v>
      </c>
      <c r="R397">
        <v>0.32976814532176912</v>
      </c>
      <c r="S397">
        <v>55840.095482631652</v>
      </c>
      <c r="T397">
        <v>25.374587974897601</v>
      </c>
      <c r="U397">
        <v>71134.242063184589</v>
      </c>
      <c r="V397">
        <v>56041.498324873763</v>
      </c>
      <c r="W397">
        <v>1.1612965043462381E-2</v>
      </c>
      <c r="X397">
        <v>4.5056909660545199E-3</v>
      </c>
      <c r="Y397">
        <v>0.14032536985376079</v>
      </c>
      <c r="Z397">
        <v>2141.5878295582702</v>
      </c>
      <c r="AA397">
        <v>18785.858154019919</v>
      </c>
      <c r="AB397">
        <v>110912.9233364332</v>
      </c>
      <c r="AC397">
        <v>125183.8863842362</v>
      </c>
      <c r="AD397">
        <v>1831.1582134069311</v>
      </c>
      <c r="AE397">
        <v>136262.78090450229</v>
      </c>
      <c r="AF397">
        <v>1</v>
      </c>
      <c r="AG397">
        <v>1.8886876707984401E-2</v>
      </c>
      <c r="AH397">
        <v>5653300.0361162731</v>
      </c>
      <c r="AI397">
        <v>4741294.8456660016</v>
      </c>
      <c r="AJ397">
        <v>0.81127808579268046</v>
      </c>
      <c r="AK397">
        <v>2594.5816414008568</v>
      </c>
      <c r="AL397">
        <v>62.425214357700902</v>
      </c>
      <c r="AM397">
        <v>3305.2163850527349</v>
      </c>
      <c r="AN397">
        <v>2.6240724902588369E-2</v>
      </c>
      <c r="AO397">
        <v>0.1272548469929691</v>
      </c>
      <c r="AP397">
        <v>2.838847484006746E-2</v>
      </c>
      <c r="AQ397">
        <v>2.838847484006746E-2</v>
      </c>
      <c r="AR397">
        <v>1</v>
      </c>
      <c r="AT397">
        <f>1.4*(AL397)^0.03*(Y397)^0.08-14*(H397)^0.15*(I397)^0.35*(AG397)^0.06</f>
        <v>0.7629878533036053</v>
      </c>
      <c r="AU397">
        <f>ABS(E397-AT397)</f>
        <v>0.12301214669639471</v>
      </c>
    </row>
    <row r="398" spans="1:47" x14ac:dyDescent="0.3">
      <c r="A398" s="1">
        <v>396</v>
      </c>
      <c r="B398">
        <v>3</v>
      </c>
      <c r="C398">
        <v>235.68</v>
      </c>
      <c r="D398">
        <v>789</v>
      </c>
      <c r="E398">
        <v>0.83099999999999996</v>
      </c>
      <c r="F398">
        <v>276.7</v>
      </c>
      <c r="G398">
        <v>2.4136824247647568</v>
      </c>
      <c r="H398">
        <v>1.9652320689241601E-3</v>
      </c>
      <c r="I398">
        <v>3.703162321979299E-3</v>
      </c>
      <c r="J398">
        <v>0.64366506137343138</v>
      </c>
      <c r="K398">
        <v>32524.816002781608</v>
      </c>
      <c r="L398">
        <v>3.8433383309993047E-2</v>
      </c>
      <c r="M398">
        <v>1.0706064096049131E-5</v>
      </c>
      <c r="N398">
        <v>1.8290333345868991E-5</v>
      </c>
      <c r="O398">
        <v>2.8742542350778672E-6</v>
      </c>
      <c r="P398">
        <v>1.058894229819546E-5</v>
      </c>
      <c r="Q398">
        <v>1.3780105311670491E-4</v>
      </c>
      <c r="R398">
        <v>0.90003603819001432</v>
      </c>
      <c r="S398">
        <v>61005.395506635767</v>
      </c>
      <c r="T398">
        <v>31.512763495326269</v>
      </c>
      <c r="U398">
        <v>88341.790959286387</v>
      </c>
      <c r="V398">
        <v>61398.000034936682</v>
      </c>
      <c r="W398">
        <v>1.024322515655457E-2</v>
      </c>
      <c r="X398">
        <v>4.4660048643397421E-3</v>
      </c>
      <c r="Y398">
        <v>0.14032536985376079</v>
      </c>
      <c r="Z398">
        <v>3538.029819371709</v>
      </c>
      <c r="AA398">
        <v>20935.087688589989</v>
      </c>
      <c r="AB398">
        <v>115929.2962751439</v>
      </c>
      <c r="AC398">
        <v>139505.77169090719</v>
      </c>
      <c r="AD398">
        <v>3025.1817243271598</v>
      </c>
      <c r="AE398">
        <v>142425.67794229291</v>
      </c>
      <c r="AF398">
        <v>1</v>
      </c>
      <c r="AG398">
        <v>1.8886876707984401E-2</v>
      </c>
      <c r="AH398">
        <v>5653300.0361162731</v>
      </c>
      <c r="AI398">
        <v>4741294.8456660016</v>
      </c>
      <c r="AJ398">
        <v>2.2142208838720761</v>
      </c>
      <c r="AK398">
        <v>2834.584680413871</v>
      </c>
      <c r="AL398">
        <v>77.526027935719142</v>
      </c>
      <c r="AM398">
        <v>4104.7563943140021</v>
      </c>
      <c r="AN398">
        <v>3.9619493989868887E-2</v>
      </c>
      <c r="AO398">
        <v>0.15998586317313099</v>
      </c>
      <c r="AP398">
        <v>4.2327685056205301E-2</v>
      </c>
      <c r="AQ398">
        <v>4.2327685056205301E-2</v>
      </c>
      <c r="AR398">
        <v>1</v>
      </c>
      <c r="AT398">
        <f>1.4*(AL398)^0.03*(Y398)^0.08-14*(H398)^0.15*(I398)^0.35*(AG398)^0.06</f>
        <v>0.75273704344869219</v>
      </c>
      <c r="AU398">
        <f>ABS(E398-AT398)</f>
        <v>7.8262956551307772E-2</v>
      </c>
    </row>
    <row r="399" spans="1:47" x14ac:dyDescent="0.3">
      <c r="A399" s="1">
        <v>397</v>
      </c>
      <c r="B399">
        <v>3</v>
      </c>
      <c r="C399">
        <v>235.68</v>
      </c>
      <c r="D399">
        <v>874.5</v>
      </c>
      <c r="E399">
        <v>0.82199999999999995</v>
      </c>
      <c r="F399">
        <v>304.5</v>
      </c>
      <c r="G399">
        <v>2.4136824247647568</v>
      </c>
      <c r="H399">
        <v>1.9512331675720889E-3</v>
      </c>
      <c r="I399">
        <v>4.104455577402911E-3</v>
      </c>
      <c r="J399">
        <v>0.64366506137343138</v>
      </c>
      <c r="K399">
        <v>36049.368307265548</v>
      </c>
      <c r="L399">
        <v>4.0412770119502367E-2</v>
      </c>
      <c r="M399">
        <v>1.1391789638417801E-5</v>
      </c>
      <c r="N399">
        <v>1.9238646247915049E-5</v>
      </c>
      <c r="O399">
        <v>3.0598974634356569E-6</v>
      </c>
      <c r="P399">
        <v>1.1156597265910509E-5</v>
      </c>
      <c r="Q399">
        <v>1.3839177027641611E-4</v>
      </c>
      <c r="R399">
        <v>1.2265693718463799</v>
      </c>
      <c r="S399">
        <v>73328.948214199831</v>
      </c>
      <c r="T399">
        <v>38.712579593687018</v>
      </c>
      <c r="U399">
        <v>108525.5063227779</v>
      </c>
      <c r="V399">
        <v>73837.478400117892</v>
      </c>
      <c r="W399">
        <v>9.8544568454832678E-3</v>
      </c>
      <c r="X399">
        <v>4.384584769037963E-3</v>
      </c>
      <c r="Y399">
        <v>0.14032536985376079</v>
      </c>
      <c r="Z399">
        <v>4130.2619577865744</v>
      </c>
      <c r="AA399">
        <v>23203.718863969509</v>
      </c>
      <c r="AB399">
        <v>127100.36681434741</v>
      </c>
      <c r="AC399">
        <v>154623.31729239339</v>
      </c>
      <c r="AD399">
        <v>3531.568027767079</v>
      </c>
      <c r="AE399">
        <v>156149.96805711489</v>
      </c>
      <c r="AF399">
        <v>1</v>
      </c>
      <c r="AG399">
        <v>1.8886876707984401E-2</v>
      </c>
      <c r="AH399">
        <v>5653300.0361162731</v>
      </c>
      <c r="AI399">
        <v>4741294.8456660016</v>
      </c>
      <c r="AJ399">
        <v>3.0175408577214471</v>
      </c>
      <c r="AK399">
        <v>3407.192290331494</v>
      </c>
      <c r="AL399">
        <v>95.23863330770881</v>
      </c>
      <c r="AM399">
        <v>5042.5824650746426</v>
      </c>
      <c r="AN399">
        <v>4.1922307392456899E-2</v>
      </c>
      <c r="AO399">
        <v>0.16508699439992791</v>
      </c>
      <c r="AP399">
        <v>4.4614945618557639E-2</v>
      </c>
      <c r="AQ399">
        <v>4.4614945618557639E-2</v>
      </c>
      <c r="AR399">
        <v>1</v>
      </c>
      <c r="AT399">
        <f>1.4*(AL399)^0.03*(Y399)^0.08-14*(H399)^0.15*(I399)^0.35*(AG399)^0.06</f>
        <v>0.73947104653668616</v>
      </c>
      <c r="AU399">
        <f>ABS(E399-AT399)</f>
        <v>8.2528953463313792E-2</v>
      </c>
    </row>
    <row r="400" spans="1:47" x14ac:dyDescent="0.3">
      <c r="A400" s="1">
        <v>398</v>
      </c>
      <c r="B400">
        <v>3</v>
      </c>
      <c r="C400">
        <v>235.68</v>
      </c>
      <c r="D400">
        <v>921</v>
      </c>
      <c r="E400">
        <v>0.81</v>
      </c>
      <c r="F400">
        <v>317.7</v>
      </c>
      <c r="G400">
        <v>2.4136824247647568</v>
      </c>
      <c r="H400">
        <v>1.9330330128841081E-3</v>
      </c>
      <c r="I400">
        <v>4.3227027864929457E-3</v>
      </c>
      <c r="J400">
        <v>0.64366506137343138</v>
      </c>
      <c r="K400">
        <v>37966.230086897172</v>
      </c>
      <c r="L400">
        <v>4.3081908925954177E-2</v>
      </c>
      <c r="M400">
        <v>1.232826228205347E-5</v>
      </c>
      <c r="N400">
        <v>2.0544033527695511E-5</v>
      </c>
      <c r="O400">
        <v>3.3137272577379862E-6</v>
      </c>
      <c r="P400">
        <v>1.1937193361689861E-5</v>
      </c>
      <c r="Q400">
        <v>1.3907737483542429E-4</v>
      </c>
      <c r="R400">
        <v>1.550097250572124</v>
      </c>
      <c r="S400">
        <v>78977.156121405584</v>
      </c>
      <c r="T400">
        <v>42.938982010308173</v>
      </c>
      <c r="U400">
        <v>120373.65663985</v>
      </c>
      <c r="V400">
        <v>79578.817893205254</v>
      </c>
      <c r="W400">
        <v>9.5702732569831854E-3</v>
      </c>
      <c r="X400">
        <v>4.3521701639741414E-3</v>
      </c>
      <c r="Y400">
        <v>0.14032536985376079</v>
      </c>
      <c r="Z400">
        <v>4643.1318056100899</v>
      </c>
      <c r="AA400">
        <v>24437.535819000481</v>
      </c>
      <c r="AB400">
        <v>131904.56367444069</v>
      </c>
      <c r="AC400">
        <v>162845.14033881569</v>
      </c>
      <c r="AD400">
        <v>3970.0958440390382</v>
      </c>
      <c r="AE400">
        <v>162052.19481732111</v>
      </c>
      <c r="AF400">
        <v>1</v>
      </c>
      <c r="AG400">
        <v>1.8886876707984401E-2</v>
      </c>
      <c r="AH400">
        <v>5653300.0361162731</v>
      </c>
      <c r="AI400">
        <v>4741294.8456660016</v>
      </c>
      <c r="AJ400">
        <v>3.8134669708913029</v>
      </c>
      <c r="AK400">
        <v>3669.6333985743941</v>
      </c>
      <c r="AL400">
        <v>105.6362041798146</v>
      </c>
      <c r="AM400">
        <v>5593.1007446645226</v>
      </c>
      <c r="AN400">
        <v>4.5049869334237637E-2</v>
      </c>
      <c r="AO400">
        <v>0.17181974075227341</v>
      </c>
      <c r="AP400">
        <v>4.7803301310565822E-2</v>
      </c>
      <c r="AQ400">
        <v>4.7803301310565822E-2</v>
      </c>
      <c r="AR400">
        <v>1</v>
      </c>
      <c r="AT400">
        <f>1.4*(AL400)^0.03*(Y400)^0.08-14*(H400)^0.15*(I400)^0.35*(AG400)^0.06</f>
        <v>0.73307713334140057</v>
      </c>
      <c r="AU400">
        <f>ABS(E400-AT400)</f>
        <v>7.6922866658599487E-2</v>
      </c>
    </row>
    <row r="401" spans="1:47" x14ac:dyDescent="0.3">
      <c r="A401" s="1">
        <v>399</v>
      </c>
      <c r="B401">
        <v>3</v>
      </c>
      <c r="C401">
        <v>235.68</v>
      </c>
      <c r="D401">
        <v>979</v>
      </c>
      <c r="E401">
        <v>0.79200000000000004</v>
      </c>
      <c r="F401">
        <v>332</v>
      </c>
      <c r="G401">
        <v>2.4136824247647568</v>
      </c>
      <c r="H401">
        <v>1.900365241412436E-3</v>
      </c>
      <c r="I401">
        <v>4.5949251118095483E-3</v>
      </c>
      <c r="J401">
        <v>0.64366506137343138</v>
      </c>
      <c r="K401">
        <v>40357.154457190372</v>
      </c>
      <c r="L401">
        <v>4.7157480664036348E-2</v>
      </c>
      <c r="M401">
        <v>1.3782668849370519E-5</v>
      </c>
      <c r="N401">
        <v>2.2516484457625779E-5</v>
      </c>
      <c r="O401">
        <v>3.7086372379384619E-6</v>
      </c>
      <c r="P401">
        <v>1.3122473615337581E-5</v>
      </c>
      <c r="Q401">
        <v>1.4010171677576391E-4</v>
      </c>
      <c r="R401">
        <v>2.099058474884766</v>
      </c>
      <c r="S401">
        <v>85315.499904554672</v>
      </c>
      <c r="T401">
        <v>48.51743886105691</v>
      </c>
      <c r="U401">
        <v>136012.10958153929</v>
      </c>
      <c r="V401">
        <v>86056.238384419441</v>
      </c>
      <c r="W401">
        <v>9.2143804409060229E-3</v>
      </c>
      <c r="X401">
        <v>4.3187018477117128E-3</v>
      </c>
      <c r="Y401">
        <v>0.14032536985376079</v>
      </c>
      <c r="Z401">
        <v>5403.1099825132533</v>
      </c>
      <c r="AA401">
        <v>25976.49030054449</v>
      </c>
      <c r="AB401">
        <v>137095.45143781419</v>
      </c>
      <c r="AC401">
        <v>173100.3174719876</v>
      </c>
      <c r="AD401">
        <v>4619.9128916701402</v>
      </c>
      <c r="AE401">
        <v>168429.493158425</v>
      </c>
      <c r="AF401">
        <v>1</v>
      </c>
      <c r="AG401">
        <v>1.8886876707984401E-2</v>
      </c>
      <c r="AH401">
        <v>5653300.0361162731</v>
      </c>
      <c r="AI401">
        <v>4741294.8456660016</v>
      </c>
      <c r="AJ401">
        <v>5.1639922340279503</v>
      </c>
      <c r="AK401">
        <v>3964.1413193525909</v>
      </c>
      <c r="AL401">
        <v>119.360027598649</v>
      </c>
      <c r="AM401">
        <v>6319.7335083036651</v>
      </c>
      <c r="AN401">
        <v>4.9871927068132572E-2</v>
      </c>
      <c r="AO401">
        <v>0.1818058464781459</v>
      </c>
      <c r="AP401">
        <v>5.2719912943592552E-2</v>
      </c>
      <c r="AQ401">
        <v>5.2719912943592552E-2</v>
      </c>
      <c r="AR401">
        <v>1</v>
      </c>
      <c r="AT401">
        <f>1.4*(AL401)^0.03*(Y401)^0.08-14*(H401)^0.15*(I401)^0.35*(AG401)^0.06</f>
        <v>0.72591534266052637</v>
      </c>
      <c r="AU401">
        <f>ABS(E401-AT401)</f>
        <v>6.6084657339473662E-2</v>
      </c>
    </row>
    <row r="402" spans="1:47" x14ac:dyDescent="0.3">
      <c r="A402" s="1">
        <v>400</v>
      </c>
      <c r="B402">
        <v>3</v>
      </c>
      <c r="C402">
        <v>235.68</v>
      </c>
      <c r="D402">
        <v>1045</v>
      </c>
      <c r="E402">
        <v>0.77300000000000002</v>
      </c>
      <c r="F402">
        <v>349</v>
      </c>
      <c r="G402">
        <v>2.4136824247647568</v>
      </c>
      <c r="H402">
        <v>1.871504272780966E-3</v>
      </c>
      <c r="I402">
        <v>4.9046953440663706E-3</v>
      </c>
      <c r="J402">
        <v>0.64366506137343138</v>
      </c>
      <c r="K402">
        <v>43077.861499248138</v>
      </c>
      <c r="L402">
        <v>5.1565254228753972E-2</v>
      </c>
      <c r="M402">
        <v>1.5386401307469929E-5</v>
      </c>
      <c r="N402">
        <v>2.4608594572766929E-5</v>
      </c>
      <c r="O402">
        <v>4.1450754616311202E-6</v>
      </c>
      <c r="P402">
        <v>1.4388579880018571E-5</v>
      </c>
      <c r="Q402">
        <v>1.4120519595150271E-4</v>
      </c>
      <c r="R402">
        <v>2.8485036411209941</v>
      </c>
      <c r="S402">
        <v>92598.459529223823</v>
      </c>
      <c r="T402">
        <v>55.279621982204091</v>
      </c>
      <c r="U402">
        <v>154968.97979717111</v>
      </c>
      <c r="V402">
        <v>93511.485325020069</v>
      </c>
      <c r="W402">
        <v>8.8693564504594251E-3</v>
      </c>
      <c r="X402">
        <v>4.2834691192129544E-3</v>
      </c>
      <c r="Y402">
        <v>0.14032536985376079</v>
      </c>
      <c r="Z402">
        <v>6294.1911610251891</v>
      </c>
      <c r="AA402">
        <v>27727.714365749729</v>
      </c>
      <c r="AB402">
        <v>142827.21138826301</v>
      </c>
      <c r="AC402">
        <v>184770.00179594179</v>
      </c>
      <c r="AD402">
        <v>5381.829165344996</v>
      </c>
      <c r="AE402">
        <v>175471.28348213801</v>
      </c>
      <c r="AF402">
        <v>1</v>
      </c>
      <c r="AG402">
        <v>1.8886876707984401E-2</v>
      </c>
      <c r="AH402">
        <v>5653300.0361162731</v>
      </c>
      <c r="AI402">
        <v>4741294.8456660016</v>
      </c>
      <c r="AJ402">
        <v>7.0077374486466768</v>
      </c>
      <c r="AK402">
        <v>4302.5403348612181</v>
      </c>
      <c r="AL402">
        <v>135.99599155129499</v>
      </c>
      <c r="AM402">
        <v>7200.5548431309917</v>
      </c>
      <c r="AN402">
        <v>5.51459393364125E-2</v>
      </c>
      <c r="AO402">
        <v>0.19224805293834341</v>
      </c>
      <c r="AP402">
        <v>5.8073054616141068E-2</v>
      </c>
      <c r="AQ402">
        <v>5.8073054616141068E-2</v>
      </c>
      <c r="AR402">
        <v>1</v>
      </c>
      <c r="AT402">
        <f>1.4*(AL402)^0.03*(Y402)^0.08-14*(H402)^0.15*(I402)^0.35*(AG402)^0.06</f>
        <v>0.71773750402077319</v>
      </c>
      <c r="AU402">
        <f>ABS(E402-AT402)</f>
        <v>5.5262495979226833E-2</v>
      </c>
    </row>
    <row r="403" spans="1:47" x14ac:dyDescent="0.3">
      <c r="A403" s="1">
        <v>401</v>
      </c>
      <c r="B403">
        <v>3</v>
      </c>
      <c r="C403">
        <v>235.68</v>
      </c>
      <c r="D403">
        <v>1108</v>
      </c>
      <c r="E403">
        <v>0.76100000000000001</v>
      </c>
      <c r="F403">
        <v>366.4</v>
      </c>
      <c r="G403">
        <v>2.4136824247647568</v>
      </c>
      <c r="H403">
        <v>1.8530937490213359E-3</v>
      </c>
      <c r="I403">
        <v>5.2003851112206118E-3</v>
      </c>
      <c r="J403">
        <v>0.64366506137343138</v>
      </c>
      <c r="K403">
        <v>45674.900039394197</v>
      </c>
      <c r="L403">
        <v>5.4411496168072809E-2</v>
      </c>
      <c r="M403">
        <v>1.6437722250549239E-5</v>
      </c>
      <c r="N403">
        <v>2.5927415573467061E-5</v>
      </c>
      <c r="O403">
        <v>4.4317413764359268E-6</v>
      </c>
      <c r="P403">
        <v>1.519254503969292E-5</v>
      </c>
      <c r="Q403">
        <v>1.4193179817093831E-4</v>
      </c>
      <c r="R403">
        <v>3.5498320514355761</v>
      </c>
      <c r="S403">
        <v>100892.99806203321</v>
      </c>
      <c r="T403">
        <v>62.145831680740457</v>
      </c>
      <c r="U403">
        <v>174217.47452092601</v>
      </c>
      <c r="V403">
        <v>101965.9492061708</v>
      </c>
      <c r="W403">
        <v>8.6286574986969081E-3</v>
      </c>
      <c r="X403">
        <v>4.2468792569011803E-3</v>
      </c>
      <c r="Y403">
        <v>0.14032536985376079</v>
      </c>
      <c r="Z403">
        <v>7026.4416235626013</v>
      </c>
      <c r="AA403">
        <v>29399.337337082019</v>
      </c>
      <c r="AB403">
        <v>149086.9361476714</v>
      </c>
      <c r="AC403">
        <v>195909.2459233526</v>
      </c>
      <c r="AD403">
        <v>6007.9377144503469</v>
      </c>
      <c r="AE403">
        <v>183161.70834657361</v>
      </c>
      <c r="AF403">
        <v>1</v>
      </c>
      <c r="AG403">
        <v>1.8886876707984401E-2</v>
      </c>
      <c r="AH403">
        <v>5653300.0361162731</v>
      </c>
      <c r="AI403">
        <v>4741294.8456660016</v>
      </c>
      <c r="AJ403">
        <v>8.7331083745645426</v>
      </c>
      <c r="AK403">
        <v>4687.941849939446</v>
      </c>
      <c r="AL403">
        <v>152.88787616751361</v>
      </c>
      <c r="AM403">
        <v>8094.9263624345294</v>
      </c>
      <c r="AN403">
        <v>5.8581937554289913E-2</v>
      </c>
      <c r="AO403">
        <v>0.19881328007300811</v>
      </c>
      <c r="AP403">
        <v>6.1521933409417487E-2</v>
      </c>
      <c r="AQ403">
        <v>6.1521933409417487E-2</v>
      </c>
      <c r="AR403">
        <v>1</v>
      </c>
      <c r="AT403">
        <f>1.4*(AL403)^0.03*(Y403)^0.08-14*(H403)^0.15*(I403)^0.35*(AG403)^0.06</f>
        <v>0.7097846879262002</v>
      </c>
      <c r="AU403">
        <f>ABS(E403-AT403)</f>
        <v>5.1215312073799812E-2</v>
      </c>
    </row>
    <row r="404" spans="1:47" x14ac:dyDescent="0.3">
      <c r="A404" s="1">
        <v>402</v>
      </c>
      <c r="B404">
        <v>3</v>
      </c>
      <c r="C404">
        <v>235.68</v>
      </c>
      <c r="D404">
        <v>1248</v>
      </c>
      <c r="E404">
        <v>0.68300000000000005</v>
      </c>
      <c r="F404">
        <v>386.3</v>
      </c>
      <c r="G404">
        <v>2.4136824247647568</v>
      </c>
      <c r="H404">
        <v>1.7345699138132189E-3</v>
      </c>
      <c r="I404">
        <v>5.8574734826744796E-3</v>
      </c>
      <c r="J404">
        <v>0.64366506137343138</v>
      </c>
      <c r="K404">
        <v>51446.096795274338</v>
      </c>
      <c r="L404">
        <v>7.4368824935668279E-2</v>
      </c>
      <c r="M404">
        <v>2.410373666374677E-5</v>
      </c>
      <c r="N404">
        <v>3.4799289049257887E-5</v>
      </c>
      <c r="O404">
        <v>6.5355499438015108E-6</v>
      </c>
      <c r="P404">
        <v>2.0689920197042911E-5</v>
      </c>
      <c r="Q404">
        <v>1.4664087655205909E-4</v>
      </c>
      <c r="R404">
        <v>7.9228271067045624</v>
      </c>
      <c r="S404">
        <v>103105.7228031923</v>
      </c>
      <c r="T404">
        <v>78.842730116774618</v>
      </c>
      <c r="U404">
        <v>221024.981946396</v>
      </c>
      <c r="V404">
        <v>104790.5968984239</v>
      </c>
      <c r="W404">
        <v>7.804753373630369E-3</v>
      </c>
      <c r="X404">
        <v>4.2376759079750274E-3</v>
      </c>
      <c r="Y404">
        <v>0.14032536985376079</v>
      </c>
      <c r="Z404">
        <v>10497.15545121574</v>
      </c>
      <c r="AA404">
        <v>33114.055051153751</v>
      </c>
      <c r="AB404">
        <v>150712.91216347559</v>
      </c>
      <c r="AC404">
        <v>220663.12176204339</v>
      </c>
      <c r="AD404">
        <v>8975.5611031221706</v>
      </c>
      <c r="AE404">
        <v>185159.31157379589</v>
      </c>
      <c r="AF404">
        <v>1</v>
      </c>
      <c r="AG404">
        <v>1.8886876707984401E-2</v>
      </c>
      <c r="AH404">
        <v>5653300.0361162731</v>
      </c>
      <c r="AI404">
        <v>4741294.8456660016</v>
      </c>
      <c r="AJ404">
        <v>19.49131867458555</v>
      </c>
      <c r="AK404">
        <v>4790.7549798466234</v>
      </c>
      <c r="AL404">
        <v>193.96469936595599</v>
      </c>
      <c r="AM404">
        <v>10269.813392913071</v>
      </c>
      <c r="AN404">
        <v>8.3258103579742962E-2</v>
      </c>
      <c r="AO404">
        <v>0.24168964714056629</v>
      </c>
      <c r="AP404">
        <v>8.6563409454374851E-2</v>
      </c>
      <c r="AQ404">
        <v>8.6563409454374851E-2</v>
      </c>
      <c r="AR404">
        <v>1</v>
      </c>
      <c r="AT404">
        <f>1.4*(AL404)^0.03*(Y404)^0.08-14*(H404)^0.15*(I404)^0.35*(AG404)^0.06</f>
        <v>0.69778064994690148</v>
      </c>
      <c r="AU404">
        <f>ABS(E404-AT404)</f>
        <v>1.4780649946901425E-2</v>
      </c>
    </row>
    <row r="405" spans="1:47" x14ac:dyDescent="0.3">
      <c r="A405" s="1">
        <v>403</v>
      </c>
      <c r="B405">
        <v>3</v>
      </c>
      <c r="C405">
        <v>235.68</v>
      </c>
      <c r="D405">
        <v>1334</v>
      </c>
      <c r="E405">
        <v>0.65200000000000002</v>
      </c>
      <c r="F405">
        <v>401.8</v>
      </c>
      <c r="G405">
        <v>2.4136824247647568</v>
      </c>
      <c r="H405">
        <v>1.68785754449325E-3</v>
      </c>
      <c r="I405">
        <v>6.2611134822818564E-3</v>
      </c>
      <c r="J405">
        <v>0.64366506137343138</v>
      </c>
      <c r="K405">
        <v>54991.260516743547</v>
      </c>
      <c r="L405">
        <v>8.3165919056042301E-2</v>
      </c>
      <c r="M405">
        <v>2.7619715473771511E-5</v>
      </c>
      <c r="N405">
        <v>3.8415438775557748E-5</v>
      </c>
      <c r="O405">
        <v>7.5084515445099094E-6</v>
      </c>
      <c r="P405">
        <v>2.298889319228992E-5</v>
      </c>
      <c r="Q405">
        <v>1.486688505178057E-4</v>
      </c>
      <c r="R405">
        <v>10.909444336114341</v>
      </c>
      <c r="S405">
        <v>107354.2009310818</v>
      </c>
      <c r="T405">
        <v>90.083270049827789</v>
      </c>
      <c r="U405">
        <v>252536.3227141636</v>
      </c>
      <c r="V405">
        <v>109393.2747666111</v>
      </c>
      <c r="W405">
        <v>7.4988363794405398E-3</v>
      </c>
      <c r="X405">
        <v>4.2205991982336684E-3</v>
      </c>
      <c r="Y405">
        <v>0.14032536985376079</v>
      </c>
      <c r="Z405">
        <v>12317.791670278209</v>
      </c>
      <c r="AA405">
        <v>35395.953075512087</v>
      </c>
      <c r="AB405">
        <v>153786.63628904571</v>
      </c>
      <c r="AC405">
        <v>235869.07406295341</v>
      </c>
      <c r="AD405">
        <v>10532.290610148761</v>
      </c>
      <c r="AE405">
        <v>188935.55499506951</v>
      </c>
      <c r="AF405">
        <v>1</v>
      </c>
      <c r="AG405">
        <v>1.8886876707984401E-2</v>
      </c>
      <c r="AH405">
        <v>5653300.0361162731</v>
      </c>
      <c r="AI405">
        <v>4741294.8456660016</v>
      </c>
      <c r="AJ405">
        <v>26.83883584155388</v>
      </c>
      <c r="AK405">
        <v>4988.1583556689966</v>
      </c>
      <c r="AL405">
        <v>221.6180790193047</v>
      </c>
      <c r="AM405">
        <v>11733.9718178822</v>
      </c>
      <c r="AN405">
        <v>9.4417021331049664E-2</v>
      </c>
      <c r="AO405">
        <v>0.25918185419206152</v>
      </c>
      <c r="AP405">
        <v>9.7773599443593748E-2</v>
      </c>
      <c r="AQ405">
        <v>9.7773599443593748E-2</v>
      </c>
      <c r="AR405">
        <v>1</v>
      </c>
      <c r="AT405">
        <f>1.4*(AL405)^0.03*(Y405)^0.08-14*(H405)^0.15*(I405)^0.35*(AG405)^0.06</f>
        <v>0.68973597298605005</v>
      </c>
      <c r="AU405">
        <f>ABS(E405-AT405)</f>
        <v>3.7735972986050026E-2</v>
      </c>
    </row>
    <row r="406" spans="1:47" x14ac:dyDescent="0.3">
      <c r="A406" s="1">
        <v>404</v>
      </c>
      <c r="B406">
        <v>3</v>
      </c>
      <c r="C406">
        <v>235.68</v>
      </c>
      <c r="D406">
        <v>1453</v>
      </c>
      <c r="E406">
        <v>0.61399999999999999</v>
      </c>
      <c r="F406">
        <v>423</v>
      </c>
      <c r="G406">
        <v>2.4136824247647568</v>
      </c>
      <c r="H406">
        <v>1.631384905094556E-3</v>
      </c>
      <c r="I406">
        <v>6.8196385980176426E-3</v>
      </c>
      <c r="J406">
        <v>0.64366506137343138</v>
      </c>
      <c r="K406">
        <v>59896.777759241668</v>
      </c>
      <c r="L406">
        <v>9.4801502278292565E-2</v>
      </c>
      <c r="M406">
        <v>3.2373721137896207E-5</v>
      </c>
      <c r="N406">
        <v>4.2947831031940278E-5</v>
      </c>
      <c r="O406">
        <v>8.8320024867113436E-6</v>
      </c>
      <c r="P406">
        <v>2.592281639150046E-5</v>
      </c>
      <c r="Q406">
        <v>1.5127712391832171E-4</v>
      </c>
      <c r="R406">
        <v>15.923492277216059</v>
      </c>
      <c r="S406">
        <v>112948.4210048715</v>
      </c>
      <c r="T406">
        <v>106.8719447315099</v>
      </c>
      <c r="U406">
        <v>299601.11249156907</v>
      </c>
      <c r="V406">
        <v>115502.9216854945</v>
      </c>
      <c r="W406">
        <v>7.1526078709491098E-3</v>
      </c>
      <c r="X406">
        <v>4.1992139264685471E-3</v>
      </c>
      <c r="Y406">
        <v>0.14032536985376079</v>
      </c>
      <c r="Z406">
        <v>14881.636769134609</v>
      </c>
      <c r="AA406">
        <v>38553.463132473073</v>
      </c>
      <c r="AB406">
        <v>157742.65927486611</v>
      </c>
      <c r="AC406">
        <v>256909.8685258406</v>
      </c>
      <c r="AD406">
        <v>12724.498627899011</v>
      </c>
      <c r="AE406">
        <v>193795.75232063179</v>
      </c>
      <c r="AF406">
        <v>1</v>
      </c>
      <c r="AG406">
        <v>1.8886876707984401E-2</v>
      </c>
      <c r="AH406">
        <v>5653300.0361162731</v>
      </c>
      <c r="AI406">
        <v>4741294.8456660016</v>
      </c>
      <c r="AJ406">
        <v>39.174130421813032</v>
      </c>
      <c r="AK406">
        <v>5248.0909466855292</v>
      </c>
      <c r="AL406">
        <v>262.92068526546359</v>
      </c>
      <c r="AM406">
        <v>13920.813342012991</v>
      </c>
      <c r="AN406">
        <v>0.1094029044710067</v>
      </c>
      <c r="AO406">
        <v>0.28128607635792208</v>
      </c>
      <c r="AP406">
        <v>0.1127579610883984</v>
      </c>
      <c r="AQ406">
        <v>0.1127579610883984</v>
      </c>
      <c r="AR406">
        <v>1</v>
      </c>
      <c r="AT406">
        <f>1.4*(AL406)^0.03*(Y406)^0.08-14*(H406)^0.15*(I406)^0.35*(AG406)^0.06</f>
        <v>0.67895752004206722</v>
      </c>
      <c r="AU406">
        <f>ABS(E406-AT406)</f>
        <v>6.4957520042067229E-2</v>
      </c>
    </row>
    <row r="407" spans="1:47" x14ac:dyDescent="0.3">
      <c r="A407" s="1">
        <v>405</v>
      </c>
      <c r="B407">
        <v>3</v>
      </c>
      <c r="C407">
        <v>235.68</v>
      </c>
      <c r="D407">
        <v>1564</v>
      </c>
      <c r="E407">
        <v>0.58299999999999996</v>
      </c>
      <c r="F407">
        <v>442.2</v>
      </c>
      <c r="G407">
        <v>2.4136824247647568</v>
      </c>
      <c r="H407">
        <v>1.5843957762914349E-3</v>
      </c>
      <c r="I407">
        <v>7.3406158068132108E-3</v>
      </c>
      <c r="J407">
        <v>0.64366506137343138</v>
      </c>
      <c r="K407">
        <v>64472.512329975209</v>
      </c>
      <c r="L407">
        <v>0.1051124291645345</v>
      </c>
      <c r="M407">
        <v>3.6671062810806789E-5</v>
      </c>
      <c r="N407">
        <v>4.6743264863344117E-5</v>
      </c>
      <c r="O407">
        <v>1.0036465437370081E-5</v>
      </c>
      <c r="P407">
        <v>2.8428016742789609E-5</v>
      </c>
      <c r="Q407">
        <v>1.5351375374276829E-4</v>
      </c>
      <c r="R407">
        <v>21.531688639741802</v>
      </c>
      <c r="S407">
        <v>117983.9141840541</v>
      </c>
      <c r="T407">
        <v>123.8243283919155</v>
      </c>
      <c r="U407">
        <v>347124.83835621062</v>
      </c>
      <c r="V407">
        <v>121042.907800356</v>
      </c>
      <c r="W407">
        <v>6.8878621229648317E-3</v>
      </c>
      <c r="X407">
        <v>4.1809380877333999E-3</v>
      </c>
      <c r="Y407">
        <v>0.14032536985376079</v>
      </c>
      <c r="Z407">
        <v>17304.959403607259</v>
      </c>
      <c r="AA407">
        <v>41498.703605772796</v>
      </c>
      <c r="AB407">
        <v>161220.57883020211</v>
      </c>
      <c r="AC407">
        <v>276536.15579794539</v>
      </c>
      <c r="AD407">
        <v>14796.553336374271</v>
      </c>
      <c r="AE407">
        <v>198068.57262070369</v>
      </c>
      <c r="AF407">
        <v>1</v>
      </c>
      <c r="AG407">
        <v>1.8886876707984401E-2</v>
      </c>
      <c r="AH407">
        <v>5653300.0361162731</v>
      </c>
      <c r="AI407">
        <v>4741294.8456660016</v>
      </c>
      <c r="AJ407">
        <v>52.971117408836633</v>
      </c>
      <c r="AK407">
        <v>5482.062576661875</v>
      </c>
      <c r="AL407">
        <v>304.62603965079228</v>
      </c>
      <c r="AM407">
        <v>16128.97909806401</v>
      </c>
      <c r="AN407">
        <v>0.12287755520983509</v>
      </c>
      <c r="AO407">
        <v>0.30003541384901672</v>
      </c>
      <c r="AP407">
        <v>0.12616907735296759</v>
      </c>
      <c r="AQ407">
        <v>0.12616907735296759</v>
      </c>
      <c r="AR407">
        <v>1</v>
      </c>
      <c r="AT407">
        <f>1.4*(AL407)^0.03*(Y407)^0.08-14*(H407)^0.15*(I407)^0.35*(AG407)^0.06</f>
        <v>0.66932872736017102</v>
      </c>
      <c r="AU407">
        <f>ABS(E407-AT407)</f>
        <v>8.6328727360171054E-2</v>
      </c>
    </row>
    <row r="408" spans="1:47" x14ac:dyDescent="0.3">
      <c r="A408" s="1">
        <v>406</v>
      </c>
      <c r="B408">
        <v>3</v>
      </c>
      <c r="C408">
        <v>235.68</v>
      </c>
      <c r="D408">
        <v>1672</v>
      </c>
      <c r="E408">
        <v>0.56000000000000005</v>
      </c>
      <c r="F408">
        <v>462</v>
      </c>
      <c r="G408">
        <v>2.4136824247647568</v>
      </c>
      <c r="H408">
        <v>1.548415068096E-3</v>
      </c>
      <c r="I408">
        <v>7.8475125505061936E-3</v>
      </c>
      <c r="J408">
        <v>0.64366506137343138</v>
      </c>
      <c r="K408">
        <v>68924.578398797021</v>
      </c>
      <c r="L408">
        <v>0.1133161452005247</v>
      </c>
      <c r="M408">
        <v>4.0139153969360133E-5</v>
      </c>
      <c r="N408">
        <v>4.9619380791651243E-5</v>
      </c>
      <c r="O408">
        <v>1.1014121168951451E-5</v>
      </c>
      <c r="P408">
        <v>3.035900657234941E-5</v>
      </c>
      <c r="Q408">
        <v>1.5525018586668541E-4</v>
      </c>
      <c r="R408">
        <v>27.397465128332058</v>
      </c>
      <c r="S408">
        <v>124411.5764848457</v>
      </c>
      <c r="T408">
        <v>141.51583227444249</v>
      </c>
      <c r="U408">
        <v>396720.58828075789</v>
      </c>
      <c r="V408">
        <v>127972.774424256</v>
      </c>
      <c r="W408">
        <v>6.683522410423302E-3</v>
      </c>
      <c r="X408">
        <v>4.1588182120698694E-3</v>
      </c>
      <c r="Y408">
        <v>0.14032536985376079</v>
      </c>
      <c r="Z408">
        <v>19520.31091348781</v>
      </c>
      <c r="AA408">
        <v>44364.342985199582</v>
      </c>
      <c r="AB408">
        <v>165553.9216091639</v>
      </c>
      <c r="AC408">
        <v>295632.00287350692</v>
      </c>
      <c r="AD408">
        <v>16690.78296212721</v>
      </c>
      <c r="AE408">
        <v>203392.3285899038</v>
      </c>
      <c r="AF408">
        <v>1</v>
      </c>
      <c r="AG408">
        <v>1.8886876707984401E-2</v>
      </c>
      <c r="AH408">
        <v>5653300.0361162731</v>
      </c>
      <c r="AI408">
        <v>4741294.8456660016</v>
      </c>
      <c r="AJ408">
        <v>67.401789348686592</v>
      </c>
      <c r="AK408">
        <v>5780.7206369430514</v>
      </c>
      <c r="AL408">
        <v>348.1497383713151</v>
      </c>
      <c r="AM408">
        <v>18433.420398415339</v>
      </c>
      <c r="AN408">
        <v>0.13371803818922509</v>
      </c>
      <c r="AO408">
        <v>0.31446411494921511</v>
      </c>
      <c r="AP408">
        <v>0.1368870794961973</v>
      </c>
      <c r="AQ408">
        <v>0.1368870794961973</v>
      </c>
      <c r="AR408">
        <v>1</v>
      </c>
      <c r="AT408">
        <f>1.4*(AL408)^0.03*(Y408)^0.08-14*(H408)^0.15*(I408)^0.35*(AG408)^0.06</f>
        <v>0.65991550285493938</v>
      </c>
      <c r="AU408">
        <f>ABS(E408-AT408)</f>
        <v>9.9915502854939331E-2</v>
      </c>
    </row>
    <row r="409" spans="1:47" x14ac:dyDescent="0.3">
      <c r="A409" s="1">
        <v>407</v>
      </c>
      <c r="B409">
        <v>3</v>
      </c>
      <c r="C409">
        <v>235.68</v>
      </c>
      <c r="D409">
        <v>1939</v>
      </c>
      <c r="E409">
        <v>0.52100000000000002</v>
      </c>
      <c r="F409">
        <v>488.6</v>
      </c>
      <c r="G409">
        <v>2.4136824247647568</v>
      </c>
      <c r="H409">
        <v>1.4120736209791401E-3</v>
      </c>
      <c r="I409">
        <v>9.1006739446360709E-3</v>
      </c>
      <c r="J409">
        <v>0.64366506137343138</v>
      </c>
      <c r="K409">
        <v>79931.075068939841</v>
      </c>
      <c r="L409">
        <v>0.12849265554689099</v>
      </c>
      <c r="M409">
        <v>4.6652417116951778E-5</v>
      </c>
      <c r="N409">
        <v>5.4630690240512259E-5</v>
      </c>
      <c r="O409">
        <v>1.2863884280726711E-5</v>
      </c>
      <c r="P409">
        <v>3.3796863467557342E-5</v>
      </c>
      <c r="Q409">
        <v>1.58362388329516E-4</v>
      </c>
      <c r="R409">
        <v>43.667580410398607</v>
      </c>
      <c r="S409">
        <v>144824.9068481437</v>
      </c>
      <c r="T409">
        <v>190.32160952226769</v>
      </c>
      <c r="U409">
        <v>533541.01572033588</v>
      </c>
      <c r="V409">
        <v>149712.99084516661</v>
      </c>
      <c r="W409">
        <v>6.0871725262915651E-3</v>
      </c>
      <c r="X409">
        <v>4.096110751664642E-3</v>
      </c>
      <c r="Y409">
        <v>0.14032536985376079</v>
      </c>
      <c r="Z409">
        <v>24643.994522809</v>
      </c>
      <c r="AA409">
        <v>51448.840339893533</v>
      </c>
      <c r="AB409">
        <v>178620.25497061681</v>
      </c>
      <c r="AC409">
        <v>342841.1803658671</v>
      </c>
      <c r="AD409">
        <v>21071.773176309631</v>
      </c>
      <c r="AE409">
        <v>219445.055959249</v>
      </c>
      <c r="AF409">
        <v>1</v>
      </c>
      <c r="AG409">
        <v>1.8886876707984401E-2</v>
      </c>
      <c r="AH409">
        <v>5653300.0361162731</v>
      </c>
      <c r="AI409">
        <v>4741294.8456660016</v>
      </c>
      <c r="AJ409">
        <v>107.4286632869858</v>
      </c>
      <c r="AK409">
        <v>6729.2156519083719</v>
      </c>
      <c r="AL409">
        <v>468.21912076301021</v>
      </c>
      <c r="AM409">
        <v>24790.711984955738</v>
      </c>
      <c r="AN409">
        <v>0.1540280519949225</v>
      </c>
      <c r="AO409">
        <v>0.34016346243949719</v>
      </c>
      <c r="AP409">
        <v>0.1540280519949225</v>
      </c>
      <c r="AQ409">
        <v>0.1540280519949225</v>
      </c>
      <c r="AR409">
        <v>1</v>
      </c>
      <c r="AT409">
        <f>1.4*(AL409)^0.03*(Y409)^0.08-14*(H409)^0.15*(I409)^0.35*(AG409)^0.06</f>
        <v>0.6429516179329684</v>
      </c>
      <c r="AU409">
        <f>ABS(E409-AT409)</f>
        <v>0.12195161793296838</v>
      </c>
    </row>
    <row r="410" spans="1:47" x14ac:dyDescent="0.3">
      <c r="A410" s="1">
        <v>408</v>
      </c>
      <c r="B410">
        <v>3</v>
      </c>
      <c r="C410">
        <v>265.18</v>
      </c>
      <c r="D410">
        <v>530</v>
      </c>
      <c r="E410">
        <v>0.89100000000000001</v>
      </c>
      <c r="F410">
        <v>182.8</v>
      </c>
      <c r="G410">
        <v>2.937620288053477</v>
      </c>
      <c r="H410">
        <v>2.117937607901852E-3</v>
      </c>
      <c r="I410">
        <v>3.0285190967963139E-3</v>
      </c>
      <c r="J410">
        <v>0.58344802027103237</v>
      </c>
      <c r="K410">
        <v>27291.210916346488</v>
      </c>
      <c r="L410">
        <v>3.4218589467198787E-2</v>
      </c>
      <c r="M410">
        <v>9.1837514181289944E-6</v>
      </c>
      <c r="N410">
        <v>1.3454275853680641E-5</v>
      </c>
      <c r="O410">
        <v>2.937326119038464E-6</v>
      </c>
      <c r="P410">
        <v>8.1988902745054327E-6</v>
      </c>
      <c r="Q410">
        <v>1.5439989102139249E-4</v>
      </c>
      <c r="R410">
        <v>0.18844998849018069</v>
      </c>
      <c r="S410">
        <v>11046.030912835649</v>
      </c>
      <c r="T410">
        <v>15.86145850434986</v>
      </c>
      <c r="U410">
        <v>13913.963066045981</v>
      </c>
      <c r="V410">
        <v>12321.466560472711</v>
      </c>
      <c r="W410">
        <v>9.218675083500296E-3</v>
      </c>
      <c r="X410">
        <v>4.8300688244976931E-3</v>
      </c>
      <c r="Y410">
        <v>0.2335372694046797</v>
      </c>
      <c r="Z410">
        <v>1735.6073248136281</v>
      </c>
      <c r="AA410">
        <v>15923.00297994155</v>
      </c>
      <c r="AB410">
        <v>78347.034505056392</v>
      </c>
      <c r="AC410">
        <v>87931.576324417954</v>
      </c>
      <c r="AD410">
        <v>1478.1224724427209</v>
      </c>
      <c r="AE410">
        <v>111045.5963776713</v>
      </c>
      <c r="AF410">
        <v>1</v>
      </c>
      <c r="AG410">
        <v>3.3763397095941693E-2</v>
      </c>
      <c r="AH410">
        <v>5257686.1730162175</v>
      </c>
      <c r="AI410">
        <v>5413530.1651617708</v>
      </c>
      <c r="AJ410">
        <v>0.57293887212340233</v>
      </c>
      <c r="AK410">
        <v>1133.87339286269</v>
      </c>
      <c r="AL410">
        <v>48.223118603097589</v>
      </c>
      <c r="AM410">
        <v>1428.2661921153051</v>
      </c>
      <c r="AN410">
        <v>3.2902505548825692E-2</v>
      </c>
      <c r="AO410">
        <v>0.15102797744815791</v>
      </c>
      <c r="AP410">
        <v>3.1054851496146639E-2</v>
      </c>
      <c r="AQ410">
        <v>3.1054851496146639E-2</v>
      </c>
      <c r="AR410">
        <v>1</v>
      </c>
      <c r="AT410">
        <f>1.4*(AL410)^0.03*(Y410)^0.08-14*(H410)^0.15*(I410)^0.35*(AG410)^0.06</f>
        <v>0.80401970840947701</v>
      </c>
      <c r="AU410">
        <f>ABS(E410-AT410)</f>
        <v>8.6980291590523007E-2</v>
      </c>
    </row>
    <row r="411" spans="1:47" x14ac:dyDescent="0.3">
      <c r="A411" s="1">
        <v>409</v>
      </c>
      <c r="B411">
        <v>3</v>
      </c>
      <c r="C411">
        <v>265.18</v>
      </c>
      <c r="D411">
        <v>562</v>
      </c>
      <c r="E411">
        <v>0.89</v>
      </c>
      <c r="F411">
        <v>193.7</v>
      </c>
      <c r="G411">
        <v>2.937620288053477</v>
      </c>
      <c r="H411">
        <v>2.116440899226856E-3</v>
      </c>
      <c r="I411">
        <v>3.2113730799991111E-3</v>
      </c>
      <c r="J411">
        <v>0.58344802027103237</v>
      </c>
      <c r="K411">
        <v>28938.98214148439</v>
      </c>
      <c r="L411">
        <v>3.4500485855858298E-2</v>
      </c>
      <c r="M411">
        <v>9.2775430225165428E-6</v>
      </c>
      <c r="N411">
        <v>1.3542049132426019E-5</v>
      </c>
      <c r="O411">
        <v>2.9675149168825188E-6</v>
      </c>
      <c r="P411">
        <v>8.257905359216E-6</v>
      </c>
      <c r="Q411">
        <v>1.5460011631944951E-4</v>
      </c>
      <c r="R411">
        <v>0.215798977031539</v>
      </c>
      <c r="S411">
        <v>12392.295232024881</v>
      </c>
      <c r="T411">
        <v>17.83462620095364</v>
      </c>
      <c r="U411">
        <v>15644.86205280252</v>
      </c>
      <c r="V411">
        <v>13824.293056942061</v>
      </c>
      <c r="W411">
        <v>8.6147340597510849E-3</v>
      </c>
      <c r="X411">
        <v>4.7748394065012462E-3</v>
      </c>
      <c r="Y411">
        <v>0.2335372694046797</v>
      </c>
      <c r="Z411">
        <v>1857.2831023018609</v>
      </c>
      <c r="AA411">
        <v>16884.39183910783</v>
      </c>
      <c r="AB411">
        <v>82984.18084141014</v>
      </c>
      <c r="AC411">
        <v>93240.652630797907</v>
      </c>
      <c r="AD411">
        <v>1581.7471221465989</v>
      </c>
      <c r="AE411">
        <v>117618.0810117604</v>
      </c>
      <c r="AF411">
        <v>1</v>
      </c>
      <c r="AG411">
        <v>3.3763397095941693E-2</v>
      </c>
      <c r="AH411">
        <v>5257686.1730162175</v>
      </c>
      <c r="AI411">
        <v>5413530.1651617708</v>
      </c>
      <c r="AJ411">
        <v>0.65608718523363718</v>
      </c>
      <c r="AK411">
        <v>1272.0672204315831</v>
      </c>
      <c r="AL411">
        <v>54.22208142426755</v>
      </c>
      <c r="AM411">
        <v>1605.9427097987409</v>
      </c>
      <c r="AN411">
        <v>3.3207598321689069E-2</v>
      </c>
      <c r="AO411">
        <v>0.15180439618536359</v>
      </c>
      <c r="AP411">
        <v>3.0504738028640139E-2</v>
      </c>
      <c r="AQ411">
        <v>3.0504738028640139E-2</v>
      </c>
      <c r="AR411">
        <v>1</v>
      </c>
      <c r="AT411">
        <f>1.4*(AL411)^0.03*(Y411)^0.08-14*(H411)^0.15*(I411)^0.35*(AG411)^0.06</f>
        <v>0.79666417683674828</v>
      </c>
      <c r="AU411">
        <f>ABS(E411-AT411)</f>
        <v>9.333582316325173E-2</v>
      </c>
    </row>
    <row r="412" spans="1:47" x14ac:dyDescent="0.3">
      <c r="A412" s="1">
        <v>410</v>
      </c>
      <c r="B412">
        <v>3</v>
      </c>
      <c r="C412">
        <v>265.18</v>
      </c>
      <c r="D412">
        <v>632</v>
      </c>
      <c r="E412">
        <v>0.872</v>
      </c>
      <c r="F412">
        <v>215</v>
      </c>
      <c r="G412">
        <v>2.937620288053477</v>
      </c>
      <c r="H412">
        <v>2.0889797110040719E-3</v>
      </c>
      <c r="I412">
        <v>3.611366168255227E-3</v>
      </c>
      <c r="J412">
        <v>0.58344802027103237</v>
      </c>
      <c r="K412">
        <v>32543.481696473551</v>
      </c>
      <c r="L412">
        <v>3.9589303030287459E-2</v>
      </c>
      <c r="M412">
        <v>1.0999426418157601E-5</v>
      </c>
      <c r="N412">
        <v>1.5736465654942739E-5</v>
      </c>
      <c r="O412">
        <v>3.5224278938548741E-6</v>
      </c>
      <c r="P412">
        <v>9.6336175379190256E-6</v>
      </c>
      <c r="Q412">
        <v>1.5569781837827121E-4</v>
      </c>
      <c r="R412">
        <v>0.36952640424241129</v>
      </c>
      <c r="S412">
        <v>15044.10075751914</v>
      </c>
      <c r="T412">
        <v>22.554101821436241</v>
      </c>
      <c r="U412">
        <v>19784.872850453368</v>
      </c>
      <c r="V412">
        <v>16807.436310475168</v>
      </c>
      <c r="W412">
        <v>1.1251438549942649E-2</v>
      </c>
      <c r="X412">
        <v>4.6831419435635728E-3</v>
      </c>
      <c r="Y412">
        <v>0.2335372694046797</v>
      </c>
      <c r="Z412">
        <v>2430.3910359723609</v>
      </c>
      <c r="AA412">
        <v>18987.42996853407</v>
      </c>
      <c r="AB412">
        <v>91432.912148475545</v>
      </c>
      <c r="AC412">
        <v>104854.2570510041</v>
      </c>
      <c r="AD412">
        <v>2069.832015418493</v>
      </c>
      <c r="AE412">
        <v>129592.9363787141</v>
      </c>
      <c r="AF412">
        <v>1</v>
      </c>
      <c r="AG412">
        <v>3.3763397095941693E-2</v>
      </c>
      <c r="AH412">
        <v>5257686.1730162175</v>
      </c>
      <c r="AI412">
        <v>5413530.1651617708</v>
      </c>
      <c r="AJ412">
        <v>1.123460091256494</v>
      </c>
      <c r="AK412">
        <v>1544.2746542266709</v>
      </c>
      <c r="AL412">
        <v>68.570562210479352</v>
      </c>
      <c r="AM412">
        <v>2030.914188392537</v>
      </c>
      <c r="AN412">
        <v>3.8766732075446488E-2</v>
      </c>
      <c r="AO412">
        <v>0.16543589748169429</v>
      </c>
      <c r="AP412">
        <v>4.1807280541519172E-2</v>
      </c>
      <c r="AQ412">
        <v>4.1807280541519172E-2</v>
      </c>
      <c r="AR412">
        <v>1</v>
      </c>
      <c r="AT412">
        <f>1.4*(AL412)^0.03*(Y412)^0.08-14*(H412)^0.15*(I412)^0.35*(AG412)^0.06</f>
        <v>0.78232675687473785</v>
      </c>
      <c r="AU412">
        <f>ABS(E412-AT412)</f>
        <v>8.9673243125262148E-2</v>
      </c>
    </row>
    <row r="413" spans="1:47" x14ac:dyDescent="0.3">
      <c r="A413" s="1">
        <v>411</v>
      </c>
      <c r="B413">
        <v>3</v>
      </c>
      <c r="C413">
        <v>265.18</v>
      </c>
      <c r="D413">
        <v>632</v>
      </c>
      <c r="E413">
        <v>0.872</v>
      </c>
      <c r="F413">
        <v>215</v>
      </c>
      <c r="G413">
        <v>2.937620288053477</v>
      </c>
      <c r="H413">
        <v>2.0889797110040719E-3</v>
      </c>
      <c r="I413">
        <v>3.611366168255227E-3</v>
      </c>
      <c r="J413">
        <v>0.58344802027103237</v>
      </c>
      <c r="K413">
        <v>32543.481696473551</v>
      </c>
      <c r="L413">
        <v>3.9589303030287459E-2</v>
      </c>
      <c r="M413">
        <v>1.0999426418157601E-5</v>
      </c>
      <c r="N413">
        <v>1.5736465654942739E-5</v>
      </c>
      <c r="O413">
        <v>3.5224278938548741E-6</v>
      </c>
      <c r="P413">
        <v>9.6336175379190256E-6</v>
      </c>
      <c r="Q413">
        <v>1.5569781837827121E-4</v>
      </c>
      <c r="R413">
        <v>0.36952640424241129</v>
      </c>
      <c r="S413">
        <v>15044.10075751914</v>
      </c>
      <c r="T413">
        <v>22.554101821436241</v>
      </c>
      <c r="U413">
        <v>19784.872850453368</v>
      </c>
      <c r="V413">
        <v>16807.436310475168</v>
      </c>
      <c r="W413">
        <v>1.1251438549942649E-2</v>
      </c>
      <c r="X413">
        <v>4.6831419435635728E-3</v>
      </c>
      <c r="Y413">
        <v>0.2335372694046797</v>
      </c>
      <c r="Z413">
        <v>2430.3910359723609</v>
      </c>
      <c r="AA413">
        <v>18987.42996853407</v>
      </c>
      <c r="AB413">
        <v>91432.912148475545</v>
      </c>
      <c r="AC413">
        <v>104854.2570510041</v>
      </c>
      <c r="AD413">
        <v>2069.832015418493</v>
      </c>
      <c r="AE413">
        <v>129592.9363787141</v>
      </c>
      <c r="AF413">
        <v>1</v>
      </c>
      <c r="AG413">
        <v>3.3763397095941693E-2</v>
      </c>
      <c r="AH413">
        <v>5257686.1730162175</v>
      </c>
      <c r="AI413">
        <v>5413530.1651617708</v>
      </c>
      <c r="AJ413">
        <v>1.123460091256494</v>
      </c>
      <c r="AK413">
        <v>1544.2746542266709</v>
      </c>
      <c r="AL413">
        <v>68.570562210479352</v>
      </c>
      <c r="AM413">
        <v>2030.914188392537</v>
      </c>
      <c r="AN413">
        <v>3.8766732075446488E-2</v>
      </c>
      <c r="AO413">
        <v>0.16543589748169429</v>
      </c>
      <c r="AP413">
        <v>4.1807280541519172E-2</v>
      </c>
      <c r="AQ413">
        <v>4.1807280541519172E-2</v>
      </c>
      <c r="AR413">
        <v>1</v>
      </c>
      <c r="AT413">
        <f>1.4*(AL413)^0.03*(Y413)^0.08-14*(H413)^0.15*(I413)^0.35*(AG413)^0.06</f>
        <v>0.78232675687473785</v>
      </c>
      <c r="AU413">
        <f>ABS(E413-AT413)</f>
        <v>8.9673243125262148E-2</v>
      </c>
    </row>
    <row r="414" spans="1:47" x14ac:dyDescent="0.3">
      <c r="A414" s="1">
        <v>412</v>
      </c>
      <c r="B414">
        <v>3</v>
      </c>
      <c r="C414">
        <v>265.18</v>
      </c>
      <c r="D414">
        <v>2261</v>
      </c>
      <c r="E414">
        <v>0.32600000000000001</v>
      </c>
      <c r="F414">
        <v>498.7</v>
      </c>
      <c r="G414">
        <v>2.937620288053477</v>
      </c>
      <c r="H414">
        <v>1.354414661030262E-3</v>
      </c>
      <c r="I414">
        <v>1.2919776750672581E-2</v>
      </c>
      <c r="J414">
        <v>0.58344802027103237</v>
      </c>
      <c r="K414">
        <v>116425.3356261498</v>
      </c>
      <c r="L414">
        <v>0.3285314159490757</v>
      </c>
      <c r="M414">
        <v>1.357207659261177E-4</v>
      </c>
      <c r="N414">
        <v>1.072677283811781E-4</v>
      </c>
      <c r="O414">
        <v>4.7438571563328427E-5</v>
      </c>
      <c r="P414">
        <v>7.745800388380253E-5</v>
      </c>
      <c r="Q414">
        <v>1.921142243993832E-4</v>
      </c>
      <c r="R414">
        <v>131.13309089396719</v>
      </c>
      <c r="S414">
        <v>26911.34673244182</v>
      </c>
      <c r="T414">
        <v>288.66391993846747</v>
      </c>
      <c r="U414">
        <v>253221.2986228482</v>
      </c>
      <c r="V414">
        <v>33869.941105473103</v>
      </c>
      <c r="W414">
        <v>5.3779395780218942E-3</v>
      </c>
      <c r="X414">
        <v>4.4185563850145729E-3</v>
      </c>
      <c r="Y414">
        <v>0.2335372694046797</v>
      </c>
      <c r="Z414">
        <v>45783.560685235163</v>
      </c>
      <c r="AA414">
        <v>67928.131580467612</v>
      </c>
      <c r="AB414">
        <v>122288.9318238867</v>
      </c>
      <c r="AC414">
        <v>375119.42277265852</v>
      </c>
      <c r="AD414">
        <v>38991.371463909927</v>
      </c>
      <c r="AE414">
        <v>173326.88404301339</v>
      </c>
      <c r="AF414">
        <v>1</v>
      </c>
      <c r="AG414">
        <v>3.3763397095941693E-2</v>
      </c>
      <c r="AH414">
        <v>5257686.1730162175</v>
      </c>
      <c r="AI414">
        <v>5413530.1651617708</v>
      </c>
      <c r="AJ414">
        <v>398.68002007736902</v>
      </c>
      <c r="AK414">
        <v>2762.445648288046</v>
      </c>
      <c r="AL414">
        <v>877.61629510995317</v>
      </c>
      <c r="AM414">
        <v>25993.12778320643</v>
      </c>
      <c r="AN414">
        <v>0.41911492179656418</v>
      </c>
      <c r="AO414">
        <v>0.62087497810313297</v>
      </c>
      <c r="AP414">
        <v>0.41911492179656412</v>
      </c>
      <c r="AQ414">
        <v>0.41911492179656412</v>
      </c>
      <c r="AR414">
        <v>1</v>
      </c>
      <c r="AT414">
        <f>1.4*(AL414)^0.03*(Y414)^0.08-14*(H414)^0.15*(I414)^0.35*(AG414)^0.06</f>
        <v>0.60135730192010373</v>
      </c>
      <c r="AU414">
        <f>ABS(E414-AT414)</f>
        <v>0.27535730192010371</v>
      </c>
    </row>
    <row r="415" spans="1:47" x14ac:dyDescent="0.3">
      <c r="A415" s="1">
        <v>413</v>
      </c>
      <c r="B415">
        <v>3</v>
      </c>
      <c r="C415">
        <v>265.18</v>
      </c>
      <c r="D415">
        <v>2452</v>
      </c>
      <c r="E415">
        <v>0.28000000000000003</v>
      </c>
      <c r="F415">
        <v>513</v>
      </c>
      <c r="G415">
        <v>2.937620288053477</v>
      </c>
      <c r="H415">
        <v>1.2847237110339849E-3</v>
      </c>
      <c r="I415">
        <v>1.401118646291427E-2</v>
      </c>
      <c r="J415">
        <v>0.58344802027103237</v>
      </c>
      <c r="K415">
        <v>126260.47012619171</v>
      </c>
      <c r="L415">
        <v>0.39116738825771691</v>
      </c>
      <c r="M415">
        <v>1.635712677333326E-4</v>
      </c>
      <c r="N415">
        <v>1.2199398843390259E-4</v>
      </c>
      <c r="O415">
        <v>5.8334999135680848E-5</v>
      </c>
      <c r="P415">
        <v>9.0284282880229215E-5</v>
      </c>
      <c r="Q415">
        <v>1.9637509626412351E-4</v>
      </c>
      <c r="R415">
        <v>175.99377414503601</v>
      </c>
      <c r="S415">
        <v>23348.344971700601</v>
      </c>
      <c r="T415">
        <v>339.49416308841819</v>
      </c>
      <c r="U415">
        <v>297810.52259822201</v>
      </c>
      <c r="V415">
        <v>30284.18927530029</v>
      </c>
      <c r="W415">
        <v>5.2220066178651492E-3</v>
      </c>
      <c r="X415">
        <v>4.4817572987459146E-3</v>
      </c>
      <c r="Y415">
        <v>0.2335372694046797</v>
      </c>
      <c r="Z415">
        <v>53039.823360203773</v>
      </c>
      <c r="AA415">
        <v>73666.421333616352</v>
      </c>
      <c r="AB415">
        <v>113906.2321533819</v>
      </c>
      <c r="AC415">
        <v>406807.9719763638</v>
      </c>
      <c r="AD415">
        <v>45171.136190917037</v>
      </c>
      <c r="AE415">
        <v>161445.61897603711</v>
      </c>
      <c r="AF415">
        <v>1</v>
      </c>
      <c r="AG415">
        <v>3.3763397095941693E-2</v>
      </c>
      <c r="AH415">
        <v>5257686.1730162175</v>
      </c>
      <c r="AI415">
        <v>5413530.1651617708</v>
      </c>
      <c r="AJ415">
        <v>535.06861564309281</v>
      </c>
      <c r="AK415">
        <v>2396.7040595574872</v>
      </c>
      <c r="AL415">
        <v>1032.1539653609041</v>
      </c>
      <c r="AM415">
        <v>30570.204841294471</v>
      </c>
      <c r="AN415">
        <v>0.51002571705500555</v>
      </c>
      <c r="AO415">
        <v>0.69242101777848197</v>
      </c>
      <c r="AP415">
        <v>0.51002571705500555</v>
      </c>
      <c r="AQ415">
        <v>0.51002571705500555</v>
      </c>
      <c r="AR415">
        <v>1</v>
      </c>
      <c r="AT415">
        <f>1.4*(AL415)^0.03*(Y415)^0.08-14*(H415)^0.15*(I415)^0.35*(AG415)^0.06</f>
        <v>0.58966860094578388</v>
      </c>
      <c r="AU415">
        <f>ABS(E415-AT415)</f>
        <v>0.30966860094578386</v>
      </c>
    </row>
    <row r="416" spans="1:47" x14ac:dyDescent="0.3">
      <c r="A416" s="1">
        <v>414</v>
      </c>
      <c r="B416">
        <v>3</v>
      </c>
      <c r="C416">
        <v>286.79000000000002</v>
      </c>
      <c r="D416">
        <v>365</v>
      </c>
      <c r="E416">
        <v>0.76400000000000001</v>
      </c>
      <c r="F416">
        <v>114</v>
      </c>
      <c r="G416">
        <v>3.5822858856760971</v>
      </c>
      <c r="H416">
        <v>2.0870044901564531E-3</v>
      </c>
      <c r="I416">
        <v>2.605599481004436E-3</v>
      </c>
      <c r="J416">
        <v>0.52834777036504299</v>
      </c>
      <c r="K416">
        <v>22709.543180475521</v>
      </c>
      <c r="L416">
        <v>8.7642206269604561E-2</v>
      </c>
      <c r="M416">
        <v>3.006457731796142E-5</v>
      </c>
      <c r="N416">
        <v>3.5323810738398237E-5</v>
      </c>
      <c r="O416">
        <v>1.1209105332191659E-5</v>
      </c>
      <c r="P416">
        <v>2.3282866225207481E-5</v>
      </c>
      <c r="Q416">
        <v>1.6822564859353501E-4</v>
      </c>
      <c r="R416">
        <v>0.46161323964166362</v>
      </c>
      <c r="S416">
        <v>1910.7656379043381</v>
      </c>
      <c r="T416">
        <v>8.2880860320608942</v>
      </c>
      <c r="U416">
        <v>3273.563015515505</v>
      </c>
      <c r="V416">
        <v>2083.227365661292</v>
      </c>
      <c r="W416">
        <v>1.082971483989773E-2</v>
      </c>
      <c r="X416">
        <v>5.4175506213749534E-3</v>
      </c>
      <c r="Y416">
        <v>0.32548062965786129</v>
      </c>
      <c r="Z416">
        <v>2831.6546152774472</v>
      </c>
      <c r="AA416">
        <v>11998.536505412911</v>
      </c>
      <c r="AB416">
        <v>44134.099338840337</v>
      </c>
      <c r="AC416">
        <v>57767.145731466408</v>
      </c>
      <c r="AD416">
        <v>2518.6209729728148</v>
      </c>
      <c r="AE416">
        <v>71281.373187061632</v>
      </c>
      <c r="AF416">
        <v>1</v>
      </c>
      <c r="AG416">
        <v>5.0317235522007439E-2</v>
      </c>
      <c r="AH416">
        <v>4604904.3964299466</v>
      </c>
      <c r="AI416">
        <v>5370845.451683837</v>
      </c>
      <c r="AJ416">
        <v>1.741245239844373</v>
      </c>
      <c r="AK416">
        <v>362.66519712272822</v>
      </c>
      <c r="AL416">
        <v>31.26338049131666</v>
      </c>
      <c r="AM416">
        <v>621.3254795693789</v>
      </c>
      <c r="AN416">
        <v>9.1190674803655294E-2</v>
      </c>
      <c r="AO416">
        <v>0.27355460161466089</v>
      </c>
      <c r="AP416">
        <v>9.7967957179029258E-2</v>
      </c>
      <c r="AQ416">
        <v>9.7967957179029258E-2</v>
      </c>
      <c r="AR416">
        <v>1</v>
      </c>
      <c r="AT416">
        <f>1.4*(AL416)^0.03*(Y416)^0.08-14*(H416)^0.15*(I416)^0.35*(AG416)^0.06</f>
        <v>0.84126277743777056</v>
      </c>
      <c r="AU416">
        <f>ABS(E416-AT416)</f>
        <v>7.7262777437770547E-2</v>
      </c>
    </row>
    <row r="417" spans="1:47" x14ac:dyDescent="0.3">
      <c r="A417" s="1">
        <v>415</v>
      </c>
      <c r="B417">
        <v>3</v>
      </c>
      <c r="C417">
        <v>286.79000000000002</v>
      </c>
      <c r="D417">
        <v>414.5</v>
      </c>
      <c r="E417">
        <v>0.8</v>
      </c>
      <c r="F417">
        <v>132.80000000000001</v>
      </c>
      <c r="G417">
        <v>3.5822858856760971</v>
      </c>
      <c r="H417">
        <v>2.1408435791772699E-3</v>
      </c>
      <c r="I417">
        <v>2.9589616024009282E-3</v>
      </c>
      <c r="J417">
        <v>0.52834777036504299</v>
      </c>
      <c r="K417">
        <v>25789.33054330714</v>
      </c>
      <c r="L417">
        <v>7.3996366234420005E-2</v>
      </c>
      <c r="M417">
        <v>2.4471360433514449E-5</v>
      </c>
      <c r="N417">
        <v>2.9197794230361839E-5</v>
      </c>
      <c r="O417">
        <v>9.0911629043447513E-6</v>
      </c>
      <c r="P417">
        <v>1.9155853837112439E-5</v>
      </c>
      <c r="Q417">
        <v>1.6734457607539991E-4</v>
      </c>
      <c r="R417">
        <v>0.4275408168706743</v>
      </c>
      <c r="S417">
        <v>2701.867331622012</v>
      </c>
      <c r="T417">
        <v>10.68852042176686</v>
      </c>
      <c r="U417">
        <v>4221.6677056593944</v>
      </c>
      <c r="V417">
        <v>2929.0437202048961</v>
      </c>
      <c r="W417">
        <v>1.093401349247599E-2</v>
      </c>
      <c r="X417">
        <v>5.2330793283958546E-3</v>
      </c>
      <c r="Y417">
        <v>0.32548062965786129</v>
      </c>
      <c r="Z417">
        <v>2725.1470583526861</v>
      </c>
      <c r="AA417">
        <v>13625.735291763431</v>
      </c>
      <c r="AB417">
        <v>52481.056231655522</v>
      </c>
      <c r="AC417">
        <v>65601.320289569383</v>
      </c>
      <c r="AD417">
        <v>2423.887609234343</v>
      </c>
      <c r="AE417">
        <v>84762.616900342968</v>
      </c>
      <c r="AF417">
        <v>1</v>
      </c>
      <c r="AG417">
        <v>5.0317235522007439E-2</v>
      </c>
      <c r="AH417">
        <v>4604904.3964299466</v>
      </c>
      <c r="AI417">
        <v>5370845.451683837</v>
      </c>
      <c r="AJ417">
        <v>1.6127211013122871</v>
      </c>
      <c r="AK417">
        <v>512.81707656039282</v>
      </c>
      <c r="AL417">
        <v>40.318027532807193</v>
      </c>
      <c r="AM417">
        <v>801.27668212561366</v>
      </c>
      <c r="AN417">
        <v>7.538061169402617E-2</v>
      </c>
      <c r="AO417">
        <v>0.24609608613622541</v>
      </c>
      <c r="AP417">
        <v>8.1060548583509986E-2</v>
      </c>
      <c r="AQ417">
        <v>8.1060548583509986E-2</v>
      </c>
      <c r="AR417">
        <v>1</v>
      </c>
      <c r="AT417">
        <f>1.4*(AL417)^0.03*(Y417)^0.08-14*(H417)^0.15*(I417)^0.35*(AG417)^0.06</f>
        <v>0.82352311265621969</v>
      </c>
      <c r="AU417">
        <f>ABS(E417-AT417)</f>
        <v>2.3523112656219647E-2</v>
      </c>
    </row>
    <row r="418" spans="1:47" x14ac:dyDescent="0.3">
      <c r="A418" s="1">
        <v>416</v>
      </c>
      <c r="B418">
        <v>3</v>
      </c>
      <c r="C418">
        <v>286.79000000000002</v>
      </c>
      <c r="D418">
        <v>438.5</v>
      </c>
      <c r="E418">
        <v>0.81299999999999994</v>
      </c>
      <c r="F418">
        <v>141.9</v>
      </c>
      <c r="G418">
        <v>3.5822858856760971</v>
      </c>
      <c r="H418">
        <v>2.1623410562507388E-3</v>
      </c>
      <c r="I418">
        <v>3.130288691562864E-3</v>
      </c>
      <c r="J418">
        <v>0.52834777036504299</v>
      </c>
      <c r="K418">
        <v>27282.560779831561</v>
      </c>
      <c r="L418">
        <v>6.9224405549653353E-2</v>
      </c>
      <c r="M418">
        <v>2.2558761283762991E-5</v>
      </c>
      <c r="N418">
        <v>2.705287154915431E-5</v>
      </c>
      <c r="O418">
        <v>8.3703893394488909E-6</v>
      </c>
      <c r="P418">
        <v>1.772144185033347E-5</v>
      </c>
      <c r="Q418">
        <v>1.6705509361765301E-4</v>
      </c>
      <c r="R418">
        <v>0.41830295258843969</v>
      </c>
      <c r="S418">
        <v>3122.8797611910968</v>
      </c>
      <c r="T418">
        <v>11.96210794098886</v>
      </c>
      <c r="U418">
        <v>4724.6992842192249</v>
      </c>
      <c r="V418">
        <v>3378.922200696702</v>
      </c>
      <c r="W418">
        <v>1.0963909373467201E-2</v>
      </c>
      <c r="X418">
        <v>5.1578438967839037E-3</v>
      </c>
      <c r="Y418">
        <v>0.32548062965786129</v>
      </c>
      <c r="Z418">
        <v>2695.54518952221</v>
      </c>
      <c r="AA418">
        <v>14414.68015787277</v>
      </c>
      <c r="AB418">
        <v>56421.962566686678</v>
      </c>
      <c r="AC418">
        <v>69399.707954104175</v>
      </c>
      <c r="AD418">
        <v>2397.558166627402</v>
      </c>
      <c r="AE418">
        <v>91127.609488180664</v>
      </c>
      <c r="AF418">
        <v>1</v>
      </c>
      <c r="AG418">
        <v>5.0317235522007439E-2</v>
      </c>
      <c r="AH418">
        <v>4604904.3964299466</v>
      </c>
      <c r="AI418">
        <v>5370845.451683837</v>
      </c>
      <c r="AJ418">
        <v>1.577875074754955</v>
      </c>
      <c r="AK418">
        <v>592.72564971657118</v>
      </c>
      <c r="AL418">
        <v>45.122110290684738</v>
      </c>
      <c r="AM418">
        <v>896.75257041793373</v>
      </c>
      <c r="AN418">
        <v>6.9934198896654989E-2</v>
      </c>
      <c r="AO418">
        <v>0.23605338520342001</v>
      </c>
      <c r="AP418">
        <v>7.5224285040883451E-2</v>
      </c>
      <c r="AQ418">
        <v>7.5224285040883451E-2</v>
      </c>
      <c r="AR418">
        <v>1</v>
      </c>
      <c r="AT418">
        <f>1.4*(AL418)^0.03*(Y418)^0.08-14*(H418)^0.15*(I418)^0.35*(AG418)^0.06</f>
        <v>0.81536910348499869</v>
      </c>
      <c r="AU418">
        <f>ABS(E418-AT418)</f>
        <v>2.3691034849987469E-3</v>
      </c>
    </row>
    <row r="419" spans="1:47" x14ac:dyDescent="0.3">
      <c r="A419" s="1">
        <v>417</v>
      </c>
      <c r="B419">
        <v>3</v>
      </c>
      <c r="C419">
        <v>286.79000000000002</v>
      </c>
      <c r="D419">
        <v>458.2</v>
      </c>
      <c r="E419">
        <v>0.86099999999999999</v>
      </c>
      <c r="F419">
        <v>153.1</v>
      </c>
      <c r="G419">
        <v>3.5822858856760971</v>
      </c>
      <c r="H419">
        <v>2.2327058094733362E-3</v>
      </c>
      <c r="I419">
        <v>3.270919677249952E-3</v>
      </c>
      <c r="J419">
        <v>0.52834777036504299</v>
      </c>
      <c r="K419">
        <v>28508.253932312022</v>
      </c>
      <c r="L419">
        <v>5.2151608198841772E-2</v>
      </c>
      <c r="M419">
        <v>1.5940204180330819E-5</v>
      </c>
      <c r="N419">
        <v>1.9717402531142131E-5</v>
      </c>
      <c r="O419">
        <v>5.88965184616036E-6</v>
      </c>
      <c r="P419">
        <v>1.280888425194787E-5</v>
      </c>
      <c r="Q419">
        <v>1.6531796769101841E-4</v>
      </c>
      <c r="R419">
        <v>0.25235289526506821</v>
      </c>
      <c r="S419">
        <v>3824.2955587648689</v>
      </c>
      <c r="T419">
        <v>13.0610680226214</v>
      </c>
      <c r="U419">
        <v>5158.7578913383932</v>
      </c>
      <c r="V419">
        <v>4110.4574901028573</v>
      </c>
      <c r="W419">
        <v>1.167886845621193E-2</v>
      </c>
      <c r="X419">
        <v>5.0543879757305246E-3</v>
      </c>
      <c r="Y419">
        <v>0.32548062965786129</v>
      </c>
      <c r="Z419">
        <v>2093.655863897116</v>
      </c>
      <c r="AA419">
        <v>15062.272402137531</v>
      </c>
      <c r="AB419">
        <v>62437.611550547837</v>
      </c>
      <c r="AC419">
        <v>72517.551162076459</v>
      </c>
      <c r="AD419">
        <v>1862.206478342744</v>
      </c>
      <c r="AE419">
        <v>100843.5372312355</v>
      </c>
      <c r="AF419">
        <v>1</v>
      </c>
      <c r="AG419">
        <v>5.0317235522007439E-2</v>
      </c>
      <c r="AH419">
        <v>4604904.3964299466</v>
      </c>
      <c r="AI419">
        <v>5370845.451683837</v>
      </c>
      <c r="AJ419">
        <v>0.95189704260290464</v>
      </c>
      <c r="AK419">
        <v>725.85505786893987</v>
      </c>
      <c r="AL419">
        <v>49.267483184250537</v>
      </c>
      <c r="AM419">
        <v>979.1373209027397</v>
      </c>
      <c r="AN419">
        <v>5.0853884628557021E-2</v>
      </c>
      <c r="AO419">
        <v>0.197760944180115</v>
      </c>
      <c r="AP419">
        <v>5.5047313758836557E-2</v>
      </c>
      <c r="AQ419">
        <v>5.5047313758836557E-2</v>
      </c>
      <c r="AR419">
        <v>1</v>
      </c>
      <c r="AT419">
        <f>1.4*(AL419)^0.03*(Y419)^0.08-14*(H419)^0.15*(I419)^0.35*(AG419)^0.06</f>
        <v>0.80652911489772361</v>
      </c>
      <c r="AU419">
        <f>ABS(E419-AT419)</f>
        <v>5.4470885102276378E-2</v>
      </c>
    </row>
    <row r="420" spans="1:47" x14ac:dyDescent="0.3">
      <c r="A420" s="1">
        <v>418</v>
      </c>
      <c r="B420">
        <v>3</v>
      </c>
      <c r="C420">
        <v>286.79000000000002</v>
      </c>
      <c r="D420">
        <v>513.5</v>
      </c>
      <c r="E420">
        <v>0.85299999999999998</v>
      </c>
      <c r="F420">
        <v>170.7</v>
      </c>
      <c r="G420">
        <v>3.5822858856760971</v>
      </c>
      <c r="H420">
        <v>2.2212859505875201E-3</v>
      </c>
      <c r="I420">
        <v>3.6656858451939119E-3</v>
      </c>
      <c r="J420">
        <v>0.52834777036504299</v>
      </c>
      <c r="K420">
        <v>31948.90526897036</v>
      </c>
      <c r="L420">
        <v>5.4948144179389959E-2</v>
      </c>
      <c r="M420">
        <v>1.6997513680531989E-5</v>
      </c>
      <c r="N420">
        <v>2.0751650951952032E-5</v>
      </c>
      <c r="O420">
        <v>6.2845467577023477E-6</v>
      </c>
      <c r="P420">
        <v>1.352396558279012E-5</v>
      </c>
      <c r="Q420">
        <v>1.6604555627371489E-4</v>
      </c>
      <c r="R420">
        <v>0.35447375590249403</v>
      </c>
      <c r="S420">
        <v>4714.2643826132826</v>
      </c>
      <c r="T420">
        <v>16.403987037923731</v>
      </c>
      <c r="U420">
        <v>6479.1177440263709</v>
      </c>
      <c r="V420">
        <v>5072.3761069282837</v>
      </c>
      <c r="W420">
        <v>1.119318785147473E-2</v>
      </c>
      <c r="X420">
        <v>4.9497393152577304E-3</v>
      </c>
      <c r="Y420">
        <v>0.32548062965786129</v>
      </c>
      <c r="Z420">
        <v>2481.3795310762771</v>
      </c>
      <c r="AA420">
        <v>16880.132864464471</v>
      </c>
      <c r="AB420">
        <v>69323.028003126354</v>
      </c>
      <c r="AC420">
        <v>81269.669405775334</v>
      </c>
      <c r="AD420">
        <v>2207.0680849125429</v>
      </c>
      <c r="AE420">
        <v>111964.2340859836</v>
      </c>
      <c r="AF420">
        <v>1</v>
      </c>
      <c r="AG420">
        <v>5.0317235522007439E-2</v>
      </c>
      <c r="AH420">
        <v>4604904.3964299466</v>
      </c>
      <c r="AI420">
        <v>5370845.451683837</v>
      </c>
      <c r="AJ420">
        <v>1.3371058000721721</v>
      </c>
      <c r="AK420">
        <v>894.77201583143528</v>
      </c>
      <c r="AL420">
        <v>61.877264106259958</v>
      </c>
      <c r="AM420">
        <v>1229.742919385872</v>
      </c>
      <c r="AN420">
        <v>5.3931825757090032E-2</v>
      </c>
      <c r="AO420">
        <v>0.20432375168458661</v>
      </c>
      <c r="AP420">
        <v>5.8131619557932578E-2</v>
      </c>
      <c r="AQ420">
        <v>5.8131619557932578E-2</v>
      </c>
      <c r="AR420">
        <v>1</v>
      </c>
      <c r="AT420">
        <f>1.4*(AL420)^0.03*(Y420)^0.08-14*(H420)^0.15*(I420)^0.35*(AG420)^0.06</f>
        <v>0.79119073910310711</v>
      </c>
      <c r="AU420">
        <f>ABS(E420-AT420)</f>
        <v>6.180926089689287E-2</v>
      </c>
    </row>
    <row r="421" spans="1:47" x14ac:dyDescent="0.3">
      <c r="A421" s="1">
        <v>419</v>
      </c>
      <c r="B421">
        <v>3</v>
      </c>
      <c r="C421">
        <v>286.79000000000002</v>
      </c>
      <c r="D421">
        <v>573</v>
      </c>
      <c r="E421">
        <v>0.84899999999999998</v>
      </c>
      <c r="F421">
        <v>190</v>
      </c>
      <c r="G421">
        <v>3.5822858856760971</v>
      </c>
      <c r="H421">
        <v>2.2156970299799452E-3</v>
      </c>
      <c r="I421">
        <v>4.0904342537412108E-3</v>
      </c>
      <c r="J421">
        <v>0.52834777036504299</v>
      </c>
      <c r="K421">
        <v>35650.871897020494</v>
      </c>
      <c r="L421">
        <v>5.6352578402330281E-2</v>
      </c>
      <c r="M421">
        <v>1.7532777846971381E-5</v>
      </c>
      <c r="N421">
        <v>2.120653807157763E-5</v>
      </c>
      <c r="O421">
        <v>6.4846653893246843E-6</v>
      </c>
      <c r="P421">
        <v>1.3851678246807161E-5</v>
      </c>
      <c r="Q421">
        <v>1.66563950353446E-4</v>
      </c>
      <c r="R421">
        <v>0.46572726134063969</v>
      </c>
      <c r="S421">
        <v>5815.1323152109971</v>
      </c>
      <c r="T421">
        <v>20.425738403606839</v>
      </c>
      <c r="U421">
        <v>8067.5974578434243</v>
      </c>
      <c r="V421">
        <v>6260.2209984964929</v>
      </c>
      <c r="W421">
        <v>1.0817710275272559E-2</v>
      </c>
      <c r="X421">
        <v>4.846941300825575E-3</v>
      </c>
      <c r="Y421">
        <v>0.32548062965786129</v>
      </c>
      <c r="Z421">
        <v>2844.2448604324431</v>
      </c>
      <c r="AA421">
        <v>18836.05867836055</v>
      </c>
      <c r="AB421">
        <v>76992.843161661862</v>
      </c>
      <c r="AC421">
        <v>90686.505490767813</v>
      </c>
      <c r="AD421">
        <v>2529.8193922048631</v>
      </c>
      <c r="AE421">
        <v>124351.8202105794</v>
      </c>
      <c r="AF421">
        <v>1</v>
      </c>
      <c r="AG421">
        <v>5.0317235522007439E-2</v>
      </c>
      <c r="AH421">
        <v>4604904.3964299466</v>
      </c>
      <c r="AI421">
        <v>5370845.451683837</v>
      </c>
      <c r="AJ421">
        <v>1.7567636870741781</v>
      </c>
      <c r="AK421">
        <v>1103.7178320329031</v>
      </c>
      <c r="AL421">
        <v>77.047659623445355</v>
      </c>
      <c r="AM421">
        <v>1531.2379311805939</v>
      </c>
      <c r="AN421">
        <v>5.5485049887695308E-2</v>
      </c>
      <c r="AO421">
        <v>0.20757226820304789</v>
      </c>
      <c r="AP421">
        <v>5.9602082751226269E-2</v>
      </c>
      <c r="AQ421">
        <v>5.9602082751226269E-2</v>
      </c>
      <c r="AR421">
        <v>1</v>
      </c>
      <c r="AT421">
        <f>1.4*(AL421)^0.03*(Y421)^0.08-14*(H421)^0.15*(I421)^0.35*(AG421)^0.06</f>
        <v>0.7753004271370646</v>
      </c>
      <c r="AU421">
        <f>ABS(E421-AT421)</f>
        <v>7.3699572862935381E-2</v>
      </c>
    </row>
    <row r="422" spans="1:47" x14ac:dyDescent="0.3">
      <c r="A422" s="1">
        <v>420</v>
      </c>
      <c r="B422">
        <v>3</v>
      </c>
      <c r="C422">
        <v>286.79000000000002</v>
      </c>
      <c r="D422">
        <v>630</v>
      </c>
      <c r="E422">
        <v>0.82899999999999996</v>
      </c>
      <c r="F422">
        <v>206</v>
      </c>
      <c r="G422">
        <v>3.5822858856760971</v>
      </c>
      <c r="H422">
        <v>2.1849327153280929E-3</v>
      </c>
      <c r="I422">
        <v>4.4973360905008076E-3</v>
      </c>
      <c r="J422">
        <v>0.52834777036504299</v>
      </c>
      <c r="K422">
        <v>39197.293708765981</v>
      </c>
      <c r="L422">
        <v>6.3447081550340179E-2</v>
      </c>
      <c r="M422">
        <v>2.027744772754175E-5</v>
      </c>
      <c r="N422">
        <v>2.4052310945792409E-5</v>
      </c>
      <c r="O422">
        <v>7.5129564213691218E-6</v>
      </c>
      <c r="P422">
        <v>1.579031318599849E-5</v>
      </c>
      <c r="Q422">
        <v>1.6765765788688219E-4</v>
      </c>
      <c r="R422">
        <v>0.72200772003783287</v>
      </c>
      <c r="S422">
        <v>6702.3196495048533</v>
      </c>
      <c r="T422">
        <v>24.691622038843828</v>
      </c>
      <c r="U422">
        <v>9752.5026148103134</v>
      </c>
      <c r="V422">
        <v>7235.2015308249847</v>
      </c>
      <c r="W422">
        <v>1.024080444669717E-2</v>
      </c>
      <c r="X422">
        <v>4.778605808406727E-3</v>
      </c>
      <c r="Y422">
        <v>0.32548062965786129</v>
      </c>
      <c r="Z422">
        <v>3541.376267748311</v>
      </c>
      <c r="AA422">
        <v>20709.802735370231</v>
      </c>
      <c r="AB422">
        <v>82657.66356485743</v>
      </c>
      <c r="AC422">
        <v>99707.676194037907</v>
      </c>
      <c r="AD422">
        <v>3149.8843443041719</v>
      </c>
      <c r="AE422">
        <v>133501.1216180402</v>
      </c>
      <c r="AF422">
        <v>1</v>
      </c>
      <c r="AG422">
        <v>5.0317235522007439E-2</v>
      </c>
      <c r="AH422">
        <v>4604904.3964299466</v>
      </c>
      <c r="AI422">
        <v>5370845.451683837</v>
      </c>
      <c r="AJ422">
        <v>2.7234758401268682</v>
      </c>
      <c r="AK422">
        <v>1272.106860542624</v>
      </c>
      <c r="AL422">
        <v>93.138943268932891</v>
      </c>
      <c r="AM422">
        <v>1851.0345869100131</v>
      </c>
      <c r="AN422">
        <v>6.3403184497561799E-2</v>
      </c>
      <c r="AO422">
        <v>0.22354012652506719</v>
      </c>
      <c r="AP422">
        <v>6.7735509107442332E-2</v>
      </c>
      <c r="AQ422">
        <v>6.7735509107442332E-2</v>
      </c>
      <c r="AR422">
        <v>1</v>
      </c>
      <c r="AT422">
        <f>1.4*(AL422)^0.03*(Y422)^0.08-14*(H422)^0.15*(I422)^0.35*(AG422)^0.06</f>
        <v>0.76206052222482001</v>
      </c>
      <c r="AU422">
        <f>ABS(E422-AT422)</f>
        <v>6.6939477775179945E-2</v>
      </c>
    </row>
    <row r="423" spans="1:47" x14ac:dyDescent="0.3">
      <c r="A423" s="1">
        <v>421</v>
      </c>
      <c r="B423">
        <v>3</v>
      </c>
      <c r="C423">
        <v>286.79000000000002</v>
      </c>
      <c r="D423">
        <v>698.5</v>
      </c>
      <c r="E423">
        <v>0.78300000000000003</v>
      </c>
      <c r="F423">
        <v>221.2</v>
      </c>
      <c r="G423">
        <v>3.5822858856760971</v>
      </c>
      <c r="H423">
        <v>2.116070382979212E-3</v>
      </c>
      <c r="I423">
        <v>4.9863321574838311E-3</v>
      </c>
      <c r="J423">
        <v>0.52834777036504299</v>
      </c>
      <c r="K423">
        <v>43459.221675512752</v>
      </c>
      <c r="L423">
        <v>8.0355713876413826E-2</v>
      </c>
      <c r="M423">
        <v>2.7056429039246489E-5</v>
      </c>
      <c r="N423">
        <v>3.0868073729429683E-5</v>
      </c>
      <c r="O423">
        <v>1.006815556595403E-5</v>
      </c>
      <c r="P423">
        <v>2.0480298796439031E-5</v>
      </c>
      <c r="Q423">
        <v>1.6986338804096191E-4</v>
      </c>
      <c r="R423">
        <v>1.429291497394362</v>
      </c>
      <c r="S423">
        <v>7350.067399302071</v>
      </c>
      <c r="T423">
        <v>30.35298047090323</v>
      </c>
      <c r="U423">
        <v>11988.5814283115</v>
      </c>
      <c r="V423">
        <v>7988.9724059446171</v>
      </c>
      <c r="W423">
        <v>9.4028975021347265E-3</v>
      </c>
      <c r="X423">
        <v>4.7347231308922976E-3</v>
      </c>
      <c r="Y423">
        <v>0.32548062965786129</v>
      </c>
      <c r="Z423">
        <v>4982.6634836704361</v>
      </c>
      <c r="AA423">
        <v>22961.582874057309</v>
      </c>
      <c r="AB423">
        <v>86559.794692479831</v>
      </c>
      <c r="AC423">
        <v>110548.9076532309</v>
      </c>
      <c r="AD423">
        <v>4431.8401981410243</v>
      </c>
      <c r="AE423">
        <v>139803.48802632251</v>
      </c>
      <c r="AF423">
        <v>1</v>
      </c>
      <c r="AG423">
        <v>5.0317235522007439E-2</v>
      </c>
      <c r="AH423">
        <v>4604904.3964299466</v>
      </c>
      <c r="AI423">
        <v>5370845.451683837</v>
      </c>
      <c r="AJ423">
        <v>5.3914116894045483</v>
      </c>
      <c r="AK423">
        <v>1395.050020449801</v>
      </c>
      <c r="AL423">
        <v>114.49407907164201</v>
      </c>
      <c r="AM423">
        <v>2275.4445446742652</v>
      </c>
      <c r="AN423">
        <v>8.2706915446807222E-2</v>
      </c>
      <c r="AO423">
        <v>0.25910971008056621</v>
      </c>
      <c r="AP423">
        <v>8.7607223170290988E-2</v>
      </c>
      <c r="AQ423">
        <v>8.7607223170290988E-2</v>
      </c>
      <c r="AR423">
        <v>1</v>
      </c>
      <c r="AT423">
        <f>1.4*(AL423)^0.03*(Y423)^0.08-14*(H423)^0.15*(I423)^0.35*(AG423)^0.06</f>
        <v>0.74876392230245536</v>
      </c>
      <c r="AU423">
        <f>ABS(E423-AT423)</f>
        <v>3.4236077697544665E-2</v>
      </c>
    </row>
    <row r="424" spans="1:47" x14ac:dyDescent="0.3">
      <c r="A424" s="1">
        <v>422</v>
      </c>
      <c r="B424">
        <v>3</v>
      </c>
      <c r="C424">
        <v>286.79000000000002</v>
      </c>
      <c r="D424">
        <v>843.5</v>
      </c>
      <c r="E424">
        <v>0.80200000000000005</v>
      </c>
      <c r="F424">
        <v>284.2</v>
      </c>
      <c r="G424">
        <v>3.5822858856760971</v>
      </c>
      <c r="H424">
        <v>2.2513881880780709E-3</v>
      </c>
      <c r="I424">
        <v>6.0214333211705247E-3</v>
      </c>
      <c r="J424">
        <v>0.52834777036504299</v>
      </c>
      <c r="K424">
        <v>52480.821021181117</v>
      </c>
      <c r="L424">
        <v>7.3257322898908989E-2</v>
      </c>
      <c r="M424">
        <v>2.4173567444348569E-5</v>
      </c>
      <c r="N424">
        <v>2.773981803523812E-5</v>
      </c>
      <c r="O424">
        <v>8.9788225195965301E-6</v>
      </c>
      <c r="P424">
        <v>1.8369218648179199E-5</v>
      </c>
      <c r="Q424">
        <v>1.6952333825121169E-4</v>
      </c>
      <c r="R424">
        <v>1.7352780605620861</v>
      </c>
      <c r="S424">
        <v>11244.85570591712</v>
      </c>
      <c r="T424">
        <v>44.262780853027422</v>
      </c>
      <c r="U424">
        <v>17482.564949715979</v>
      </c>
      <c r="V424">
        <v>12186.666930174029</v>
      </c>
      <c r="W424">
        <v>9.1776326175455423E-3</v>
      </c>
      <c r="X424">
        <v>4.537622175738552E-3</v>
      </c>
      <c r="Y424">
        <v>0.32548062965786129</v>
      </c>
      <c r="Z424">
        <v>5490.1687051466479</v>
      </c>
      <c r="AA424">
        <v>27728.12477346792</v>
      </c>
      <c r="AB424">
        <v>107064.9948340891</v>
      </c>
      <c r="AC424">
        <v>133497.49979312849</v>
      </c>
      <c r="AD424">
        <v>4883.2417524855891</v>
      </c>
      <c r="AE424">
        <v>172921.61766906609</v>
      </c>
      <c r="AF424">
        <v>1</v>
      </c>
      <c r="AG424">
        <v>5.0317235522007439E-2</v>
      </c>
      <c r="AH424">
        <v>4604904.3964299466</v>
      </c>
      <c r="AI424">
        <v>5370845.451683837</v>
      </c>
      <c r="AJ424">
        <v>6.5456195864434941</v>
      </c>
      <c r="AK424">
        <v>2134.2846711833299</v>
      </c>
      <c r="AL424">
        <v>166.9630544445337</v>
      </c>
      <c r="AM424">
        <v>3318.2080198247058</v>
      </c>
      <c r="AN424">
        <v>7.4534164798423355E-2</v>
      </c>
      <c r="AO424">
        <v>0.24455700858762869</v>
      </c>
      <c r="AP424">
        <v>7.8759033289420993E-2</v>
      </c>
      <c r="AQ424">
        <v>7.8759033289420993E-2</v>
      </c>
      <c r="AR424">
        <v>1</v>
      </c>
      <c r="AT424">
        <f>1.4*(AL424)^0.03*(Y424)^0.08-14*(H424)^0.15*(I424)^0.35*(AG424)^0.06</f>
        <v>0.7087188382430798</v>
      </c>
      <c r="AU424">
        <f>ABS(E424-AT424)</f>
        <v>9.328116175692025E-2</v>
      </c>
    </row>
    <row r="425" spans="1:47" x14ac:dyDescent="0.3">
      <c r="A425" s="1">
        <v>423</v>
      </c>
      <c r="B425">
        <v>3</v>
      </c>
      <c r="C425">
        <v>286.79000000000002</v>
      </c>
      <c r="D425">
        <v>944</v>
      </c>
      <c r="E425">
        <v>0.749</v>
      </c>
      <c r="F425">
        <v>306.7</v>
      </c>
      <c r="G425">
        <v>3.5822858856760971</v>
      </c>
      <c r="H425">
        <v>2.1709667814526568E-3</v>
      </c>
      <c r="I425">
        <v>6.7388655070361302E-3</v>
      </c>
      <c r="J425">
        <v>0.52834777036504299</v>
      </c>
      <c r="K425">
        <v>58733.722636627113</v>
      </c>
      <c r="L425">
        <v>9.3543132533818435E-2</v>
      </c>
      <c r="M425">
        <v>3.2533401084751452E-5</v>
      </c>
      <c r="N425">
        <v>3.5719463507666298E-5</v>
      </c>
      <c r="O425">
        <v>1.2148771940904751E-5</v>
      </c>
      <c r="P425">
        <v>2.3949801020903999E-5</v>
      </c>
      <c r="Q425">
        <v>1.7205571307184349E-4</v>
      </c>
      <c r="R425">
        <v>3.4926892953321911</v>
      </c>
      <c r="S425">
        <v>12284.078992847621</v>
      </c>
      <c r="T425">
        <v>55.438632646024523</v>
      </c>
      <c r="U425">
        <v>21896.714966368359</v>
      </c>
      <c r="V425">
        <v>13426.65077812802</v>
      </c>
      <c r="W425">
        <v>8.4092411952363579E-3</v>
      </c>
      <c r="X425">
        <v>4.4976893946413847E-3</v>
      </c>
      <c r="Y425">
        <v>0.32548062965786129</v>
      </c>
      <c r="Z425">
        <v>7788.9896814754993</v>
      </c>
      <c r="AA425">
        <v>31031.831400300791</v>
      </c>
      <c r="AB425">
        <v>111903.0328556376</v>
      </c>
      <c r="AC425">
        <v>149403.2481383679</v>
      </c>
      <c r="AD425">
        <v>6927.9327585334413</v>
      </c>
      <c r="AE425">
        <v>180735.5755581691</v>
      </c>
      <c r="AF425">
        <v>1</v>
      </c>
      <c r="AG425">
        <v>5.0317235522007439E-2</v>
      </c>
      <c r="AH425">
        <v>4604904.3964299466</v>
      </c>
      <c r="AI425">
        <v>5370845.451683837</v>
      </c>
      <c r="AJ425">
        <v>13.174727428688049</v>
      </c>
      <c r="AK425">
        <v>2331.5302730157659</v>
      </c>
      <c r="AL425">
        <v>209.11933824364769</v>
      </c>
      <c r="AM425">
        <v>4156.0180338640494</v>
      </c>
      <c r="AN425">
        <v>9.8126512271943467E-2</v>
      </c>
      <c r="AO425">
        <v>0.28492506392164602</v>
      </c>
      <c r="AP425">
        <v>0.10278599977190959</v>
      </c>
      <c r="AQ425">
        <v>0.10278599977190959</v>
      </c>
      <c r="AR425">
        <v>1</v>
      </c>
      <c r="AT425">
        <f>1.4*(AL425)^0.03*(Y425)^0.08-14*(H425)^0.15*(I425)^0.35*(AG425)^0.06</f>
        <v>0.6917835830103356</v>
      </c>
      <c r="AU425">
        <f>ABS(E425-AT425)</f>
        <v>5.7216416989664398E-2</v>
      </c>
    </row>
    <row r="426" spans="1:47" x14ac:dyDescent="0.3">
      <c r="A426" s="1">
        <v>424</v>
      </c>
      <c r="B426">
        <v>3</v>
      </c>
      <c r="C426">
        <v>286.79000000000002</v>
      </c>
      <c r="D426">
        <v>1038</v>
      </c>
      <c r="E426">
        <v>0.69499999999999995</v>
      </c>
      <c r="F426">
        <v>324.60000000000002</v>
      </c>
      <c r="G426">
        <v>3.5822858856760971</v>
      </c>
      <c r="H426">
        <v>2.089597108045552E-3</v>
      </c>
      <c r="I426">
        <v>7.4098966062537096E-3</v>
      </c>
      <c r="J426">
        <v>0.52834777036504299</v>
      </c>
      <c r="K426">
        <v>64582.207729681082</v>
      </c>
      <c r="L426">
        <v>0.1160674422409128</v>
      </c>
      <c r="M426">
        <v>4.2182929698688867E-5</v>
      </c>
      <c r="N426">
        <v>4.4268434959594977E-5</v>
      </c>
      <c r="O426">
        <v>1.585004098161635E-5</v>
      </c>
      <c r="P426">
        <v>3.008213094331419E-5</v>
      </c>
      <c r="Q426">
        <v>1.746897581198774E-4</v>
      </c>
      <c r="R426">
        <v>6.2353797366849726</v>
      </c>
      <c r="S426">
        <v>12787.901803419571</v>
      </c>
      <c r="T426">
        <v>67.029075374200175</v>
      </c>
      <c r="U426">
        <v>26474.616848857859</v>
      </c>
      <c r="V426">
        <v>14117.167770871751</v>
      </c>
      <c r="W426">
        <v>7.8215700625152065E-3</v>
      </c>
      <c r="X426">
        <v>4.4796469840698572E-3</v>
      </c>
      <c r="Y426">
        <v>0.32548062965786129</v>
      </c>
      <c r="Z426">
        <v>10407.16896506486</v>
      </c>
      <c r="AA426">
        <v>34121.865459229048</v>
      </c>
      <c r="AB426">
        <v>114174.7852113347</v>
      </c>
      <c r="AC426">
        <v>164280.26649112909</v>
      </c>
      <c r="AD426">
        <v>9256.6776623341466</v>
      </c>
      <c r="AE426">
        <v>184404.70282893971</v>
      </c>
      <c r="AF426">
        <v>1</v>
      </c>
      <c r="AG426">
        <v>5.0317235522007439E-2</v>
      </c>
      <c r="AH426">
        <v>4604904.3964299466</v>
      </c>
      <c r="AI426">
        <v>5370845.451683837</v>
      </c>
      <c r="AJ426">
        <v>23.52039402845763</v>
      </c>
      <c r="AK426">
        <v>2427.1563379220838</v>
      </c>
      <c r="AL426">
        <v>252.83949506538701</v>
      </c>
      <c r="AM426">
        <v>5024.908313072996</v>
      </c>
      <c r="AN426">
        <v>0.12508268086436911</v>
      </c>
      <c r="AO426">
        <v>0.32605601762197489</v>
      </c>
      <c r="AP426">
        <v>0.130076395984069</v>
      </c>
      <c r="AQ426">
        <v>0.130076395984069</v>
      </c>
      <c r="AR426">
        <v>1</v>
      </c>
      <c r="AT426">
        <f>1.4*(AL426)^0.03*(Y426)^0.08-14*(H426)^0.15*(I426)^0.35*(AG426)^0.06</f>
        <v>0.6777723644187984</v>
      </c>
      <c r="AU426">
        <f>ABS(E426-AT426)</f>
        <v>1.722763558120155E-2</v>
      </c>
    </row>
    <row r="427" spans="1:47" x14ac:dyDescent="0.3">
      <c r="A427" s="1">
        <v>425</v>
      </c>
      <c r="B427">
        <v>3</v>
      </c>
      <c r="C427">
        <v>286.79000000000002</v>
      </c>
      <c r="D427">
        <v>1144</v>
      </c>
      <c r="E427">
        <v>0.64300000000000002</v>
      </c>
      <c r="F427">
        <v>344.5</v>
      </c>
      <c r="G427">
        <v>3.5822858856760971</v>
      </c>
      <c r="H427">
        <v>2.0122160018977561E-3</v>
      </c>
      <c r="I427">
        <v>8.1665912500522592E-3</v>
      </c>
      <c r="J427">
        <v>0.52834777036504299</v>
      </c>
      <c r="K427">
        <v>71177.307940997271</v>
      </c>
      <c r="L427">
        <v>0.14009549846945421</v>
      </c>
      <c r="M427">
        <v>5.2783613188376878E-5</v>
      </c>
      <c r="N427">
        <v>5.2976256748523242E-5</v>
      </c>
      <c r="O427">
        <v>1.996909903979482E-5</v>
      </c>
      <c r="P427">
        <v>3.6503696588273133E-5</v>
      </c>
      <c r="Q427">
        <v>1.7733874964776211E-4</v>
      </c>
      <c r="R427">
        <v>10.37664604102398</v>
      </c>
      <c r="S427">
        <v>13295.63154664271</v>
      </c>
      <c r="T427">
        <v>81.418026355828459</v>
      </c>
      <c r="U427">
        <v>32157.851504400071</v>
      </c>
      <c r="V427">
        <v>14841.61461846993</v>
      </c>
      <c r="W427">
        <v>7.3391316463485463E-3</v>
      </c>
      <c r="X427">
        <v>4.4622389542431648E-3</v>
      </c>
      <c r="Y427">
        <v>0.32548062965786129</v>
      </c>
      <c r="Z427">
        <v>13425.47478658267</v>
      </c>
      <c r="AA427">
        <v>37606.371951211979</v>
      </c>
      <c r="AB427">
        <v>116419.3157887694</v>
      </c>
      <c r="AC427">
        <v>181056.47867615771</v>
      </c>
      <c r="AD427">
        <v>11941.315931389379</v>
      </c>
      <c r="AE427">
        <v>188029.86396549179</v>
      </c>
      <c r="AF427">
        <v>1</v>
      </c>
      <c r="AG427">
        <v>5.0317235522007439E-2</v>
      </c>
      <c r="AH427">
        <v>4604904.3964299466</v>
      </c>
      <c r="AI427">
        <v>5370845.451683837</v>
      </c>
      <c r="AJ427">
        <v>39.141610276405473</v>
      </c>
      <c r="AK427">
        <v>2523.5239424876791</v>
      </c>
      <c r="AL427">
        <v>307.11586812297838</v>
      </c>
      <c r="AM427">
        <v>6103.5918395924991</v>
      </c>
      <c r="AN427">
        <v>0.15456998628081439</v>
      </c>
      <c r="AO427">
        <v>0.36674425895067703</v>
      </c>
      <c r="AP427">
        <v>0.15972082944183891</v>
      </c>
      <c r="AQ427">
        <v>0.15972082944183891</v>
      </c>
      <c r="AR427">
        <v>1</v>
      </c>
      <c r="AT427">
        <f>1.4*(AL427)^0.03*(Y427)^0.08-14*(H427)^0.15*(I427)^0.35*(AG427)^0.06</f>
        <v>0.66263841314409744</v>
      </c>
      <c r="AU427">
        <f>ABS(E427-AT427)</f>
        <v>1.9638413144097422E-2</v>
      </c>
    </row>
    <row r="428" spans="1:47" x14ac:dyDescent="0.3">
      <c r="A428" s="1">
        <v>426</v>
      </c>
      <c r="B428">
        <v>3</v>
      </c>
      <c r="C428">
        <v>286.79000000000002</v>
      </c>
      <c r="D428">
        <v>1321</v>
      </c>
      <c r="E428">
        <v>0.54</v>
      </c>
      <c r="F428">
        <v>367</v>
      </c>
      <c r="G428">
        <v>3.5822858856760971</v>
      </c>
      <c r="H428">
        <v>1.8564131803319359E-3</v>
      </c>
      <c r="I428">
        <v>9.4301285326215331E-3</v>
      </c>
      <c r="J428">
        <v>0.52834777036504299</v>
      </c>
      <c r="K428">
        <v>82189.880935364854</v>
      </c>
      <c r="L428">
        <v>0.19731024859351409</v>
      </c>
      <c r="M428">
        <v>7.8795633227175143E-5</v>
      </c>
      <c r="N428">
        <v>7.2313660535967107E-5</v>
      </c>
      <c r="O428">
        <v>3.0316697080923379E-5</v>
      </c>
      <c r="P428">
        <v>5.1365910876669529E-5</v>
      </c>
      <c r="Q428">
        <v>1.8282712959333589E-4</v>
      </c>
      <c r="R428">
        <v>22.971524614519861</v>
      </c>
      <c r="S428">
        <v>12503.40018278048</v>
      </c>
      <c r="T428">
        <v>108.561080408884</v>
      </c>
      <c r="U428">
        <v>42878.601449864458</v>
      </c>
      <c r="V428">
        <v>14354.17137202927</v>
      </c>
      <c r="W428">
        <v>6.6451237913830131E-3</v>
      </c>
      <c r="X428">
        <v>4.489737057186219E-3</v>
      </c>
      <c r="Y428">
        <v>0.32548062965786129</v>
      </c>
      <c r="Z428">
        <v>19975.426555833448</v>
      </c>
      <c r="AA428">
        <v>43424.840338768379</v>
      </c>
      <c r="AB428">
        <v>112897.5773591349</v>
      </c>
      <c r="AC428">
        <v>209069.58770210171</v>
      </c>
      <c r="AD428">
        <v>17767.183891765271</v>
      </c>
      <c r="AE428">
        <v>182341.87315950129</v>
      </c>
      <c r="AF428">
        <v>1</v>
      </c>
      <c r="AG428">
        <v>5.0317235522007439E-2</v>
      </c>
      <c r="AH428">
        <v>4604904.3964299466</v>
      </c>
      <c r="AI428">
        <v>5370845.451683837</v>
      </c>
      <c r="AJ428">
        <v>86.650586361107415</v>
      </c>
      <c r="AK428">
        <v>2373.1576505456601</v>
      </c>
      <c r="AL428">
        <v>409.50182590315433</v>
      </c>
      <c r="AM428">
        <v>8138.400722035869</v>
      </c>
      <c r="AN428">
        <v>0.22721725779150059</v>
      </c>
      <c r="AO428">
        <v>0.45427280481553611</v>
      </c>
      <c r="AP428">
        <v>0.23246819440656</v>
      </c>
      <c r="AQ428">
        <v>0.23246819440656</v>
      </c>
      <c r="AR428">
        <v>1</v>
      </c>
      <c r="AT428">
        <f>1.4*(AL428)^0.03*(Y428)^0.08-14*(H428)^0.15*(I428)^0.35*(AG428)^0.06</f>
        <v>0.64238524516075546</v>
      </c>
      <c r="AU428">
        <f>ABS(E428-AT428)</f>
        <v>0.10238524516075542</v>
      </c>
    </row>
    <row r="429" spans="1:47" x14ac:dyDescent="0.3">
      <c r="A429" s="1">
        <v>427</v>
      </c>
      <c r="B429">
        <v>3</v>
      </c>
      <c r="C429">
        <v>286.79000000000002</v>
      </c>
      <c r="D429">
        <v>1460</v>
      </c>
      <c r="E429">
        <v>0.48299999999999998</v>
      </c>
      <c r="F429">
        <v>387</v>
      </c>
      <c r="G429">
        <v>3.5822858856760971</v>
      </c>
      <c r="H429">
        <v>1.771207758093305E-3</v>
      </c>
      <c r="I429">
        <v>1.0422397924017741E-2</v>
      </c>
      <c r="J429">
        <v>0.52834777036504299</v>
      </c>
      <c r="K429">
        <v>90838.172721902098</v>
      </c>
      <c r="L429">
        <v>0.23686075874562129</v>
      </c>
      <c r="M429">
        <v>9.7086340980750971E-5</v>
      </c>
      <c r="N429">
        <v>8.4622210126824527E-5</v>
      </c>
      <c r="O429">
        <v>3.7802615832659317E-5</v>
      </c>
      <c r="P429">
        <v>6.1275900389999807E-5</v>
      </c>
      <c r="Q429">
        <v>1.8611548098711691E-4</v>
      </c>
      <c r="R429">
        <v>35.445027638776388</v>
      </c>
      <c r="S429">
        <v>12218.979877225551</v>
      </c>
      <c r="T429">
        <v>132.60937651297431</v>
      </c>
      <c r="U429">
        <v>52377.008248248079</v>
      </c>
      <c r="V429">
        <v>14316.886664946451</v>
      </c>
      <c r="W429">
        <v>6.0788589913471401E-3</v>
      </c>
      <c r="X429">
        <v>4.5000799051138577E-3</v>
      </c>
      <c r="Y429">
        <v>0.32548062965786129</v>
      </c>
      <c r="Z429">
        <v>24812.973493193909</v>
      </c>
      <c r="AA429">
        <v>47994.14602165165</v>
      </c>
      <c r="AB429">
        <v>111606.12555319309</v>
      </c>
      <c r="AC429">
        <v>231068.5829258656</v>
      </c>
      <c r="AD429">
        <v>22069.94988181263</v>
      </c>
      <c r="AE429">
        <v>180256.03795471601</v>
      </c>
      <c r="AF429">
        <v>1</v>
      </c>
      <c r="AG429">
        <v>5.0317235522007439E-2</v>
      </c>
      <c r="AH429">
        <v>4604904.3964299466</v>
      </c>
      <c r="AI429">
        <v>5370845.451683837</v>
      </c>
      <c r="AJ429">
        <v>133.70172333029669</v>
      </c>
      <c r="AK429">
        <v>2319.1743968521728</v>
      </c>
      <c r="AL429">
        <v>500.21408786106662</v>
      </c>
      <c r="AM429">
        <v>9941.2076731100624</v>
      </c>
      <c r="AN429">
        <v>0.27906329681352737</v>
      </c>
      <c r="AO429">
        <v>0.50922112104819572</v>
      </c>
      <c r="AP429">
        <v>0.27906329681352748</v>
      </c>
      <c r="AQ429">
        <v>0.27906329681352748</v>
      </c>
      <c r="AR429">
        <v>1</v>
      </c>
      <c r="AT429">
        <f>1.4*(AL429)^0.03*(Y429)^0.08-14*(H429)^0.15*(I429)^0.35*(AG429)^0.06</f>
        <v>0.62635764613988276</v>
      </c>
      <c r="AU429">
        <f>ABS(E429-AT429)</f>
        <v>0.14335764613988278</v>
      </c>
    </row>
    <row r="430" spans="1:47" x14ac:dyDescent="0.3">
      <c r="A430" s="1">
        <v>428</v>
      </c>
      <c r="B430">
        <v>3</v>
      </c>
      <c r="C430">
        <v>286.79000000000002</v>
      </c>
      <c r="D430">
        <v>1629</v>
      </c>
      <c r="E430">
        <v>0.41599999999999998</v>
      </c>
      <c r="F430">
        <v>407</v>
      </c>
      <c r="G430">
        <v>3.5822858856760971</v>
      </c>
      <c r="H430">
        <v>1.6694934575899099E-3</v>
      </c>
      <c r="I430">
        <v>1.1628826176866371E-2</v>
      </c>
      <c r="J430">
        <v>0.52834777036504299</v>
      </c>
      <c r="K430">
        <v>101353.0023040949</v>
      </c>
      <c r="L430">
        <v>0.29424832509472298</v>
      </c>
      <c r="M430">
        <v>1.2368216295200141E-4</v>
      </c>
      <c r="N430">
        <v>1.014028428241148E-4</v>
      </c>
      <c r="O430">
        <v>4.9007459920091927E-5</v>
      </c>
      <c r="P430">
        <v>7.5285443664092073E-5</v>
      </c>
      <c r="Q430">
        <v>1.9018725741370941E-4</v>
      </c>
      <c r="R430">
        <v>56.303628559882519</v>
      </c>
      <c r="S430">
        <v>11284.01893870912</v>
      </c>
      <c r="T430">
        <v>165.0861693090944</v>
      </c>
      <c r="U430">
        <v>65204.43635995932</v>
      </c>
      <c r="V430">
        <v>13634.202735146</v>
      </c>
      <c r="W430">
        <v>5.8039540151130498E-3</v>
      </c>
      <c r="X430">
        <v>4.5360448466715267E-3</v>
      </c>
      <c r="Y430">
        <v>0.32548062965786129</v>
      </c>
      <c r="Z430">
        <v>31272.98554770822</v>
      </c>
      <c r="AA430">
        <v>53549.632787171613</v>
      </c>
      <c r="AB430">
        <v>107251.27409580399</v>
      </c>
      <c r="AC430">
        <v>257815.562730298</v>
      </c>
      <c r="AD430">
        <v>27815.820779476038</v>
      </c>
      <c r="AE430">
        <v>173222.47894799159</v>
      </c>
      <c r="AF430">
        <v>1</v>
      </c>
      <c r="AG430">
        <v>5.0317235522007439E-2</v>
      </c>
      <c r="AH430">
        <v>4604904.3964299466</v>
      </c>
      <c r="AI430">
        <v>5370845.451683837</v>
      </c>
      <c r="AJ430">
        <v>212.38217797211661</v>
      </c>
      <c r="AK430">
        <v>2141.717891280407</v>
      </c>
      <c r="AL430">
        <v>622.71937151704287</v>
      </c>
      <c r="AM430">
        <v>12375.86614321611</v>
      </c>
      <c r="AN430">
        <v>0.3562059867300712</v>
      </c>
      <c r="AO430">
        <v>0.58316904157334792</v>
      </c>
      <c r="AP430">
        <v>0.3562059867300712</v>
      </c>
      <c r="AQ430">
        <v>0.3562059867300712</v>
      </c>
      <c r="AR430">
        <v>1</v>
      </c>
      <c r="AT430">
        <f>1.4*(AL430)^0.03*(Y430)^0.08-14*(H430)^0.15*(I430)^0.35*(AG430)^0.06</f>
        <v>0.60914293495242733</v>
      </c>
      <c r="AU430">
        <f>ABS(E430-AT430)</f>
        <v>0.19314293495242735</v>
      </c>
    </row>
    <row r="431" spans="1:47" x14ac:dyDescent="0.3">
      <c r="A431" s="1">
        <v>429</v>
      </c>
      <c r="B431">
        <v>3</v>
      </c>
      <c r="C431">
        <v>286.79000000000002</v>
      </c>
      <c r="D431">
        <v>1831</v>
      </c>
      <c r="E431">
        <v>0.34200000000000003</v>
      </c>
      <c r="F431">
        <v>427</v>
      </c>
      <c r="G431">
        <v>3.5822858856760971</v>
      </c>
      <c r="H431">
        <v>1.5582994855334251E-3</v>
      </c>
      <c r="I431">
        <v>1.307082917731266E-2</v>
      </c>
      <c r="J431">
        <v>0.52834777036504299</v>
      </c>
      <c r="K431">
        <v>113921.0234615087</v>
      </c>
      <c r="L431">
        <v>0.37863278537368739</v>
      </c>
      <c r="M431">
        <v>1.6230605106083549E-4</v>
      </c>
      <c r="N431">
        <v>1.2438356579962221E-4</v>
      </c>
      <c r="O431">
        <v>6.5982166616138427E-5</v>
      </c>
      <c r="P431">
        <v>9.5284043057612398E-5</v>
      </c>
      <c r="Q431">
        <v>1.9499001506836629E-4</v>
      </c>
      <c r="R431">
        <v>90.301922708561833</v>
      </c>
      <c r="S431">
        <v>9635.2697393394265</v>
      </c>
      <c r="T431">
        <v>208.56681550558909</v>
      </c>
      <c r="U431">
        <v>82378.079916379633</v>
      </c>
      <c r="V431">
        <v>12202.69740326381</v>
      </c>
      <c r="W431">
        <v>5.5361506742364246E-3</v>
      </c>
      <c r="X431">
        <v>4.6082638028354756E-3</v>
      </c>
      <c r="Y431">
        <v>0.32548062965786129</v>
      </c>
      <c r="Z431">
        <v>39604.966533283463</v>
      </c>
      <c r="AA431">
        <v>60189.918743591901</v>
      </c>
      <c r="AB431">
        <v>99106.581346125284</v>
      </c>
      <c r="AC431">
        <v>289785.32557346573</v>
      </c>
      <c r="AD431">
        <v>35226.718260920607</v>
      </c>
      <c r="AE431">
        <v>160067.9138366362</v>
      </c>
      <c r="AF431">
        <v>1</v>
      </c>
      <c r="AG431">
        <v>5.0317235522007439E-2</v>
      </c>
      <c r="AH431">
        <v>4604904.3964299466</v>
      </c>
      <c r="AI431">
        <v>5370845.451683837</v>
      </c>
      <c r="AJ431">
        <v>340.62669690136431</v>
      </c>
      <c r="AK431">
        <v>1828.7836718587339</v>
      </c>
      <c r="AL431">
        <v>786.73214609381944</v>
      </c>
      <c r="AM431">
        <v>15635.440578799749</v>
      </c>
      <c r="AN431">
        <v>0.47303519911451841</v>
      </c>
      <c r="AO431">
        <v>0.68270737796997938</v>
      </c>
      <c r="AP431">
        <v>0.47303519911451841</v>
      </c>
      <c r="AQ431">
        <v>0.47303519911451841</v>
      </c>
      <c r="AR431">
        <v>1</v>
      </c>
      <c r="AT431">
        <f>1.4*(AL431)^0.03*(Y431)^0.08-14*(H431)^0.15*(I431)^0.35*(AG431)^0.06</f>
        <v>0.59078788660226511</v>
      </c>
      <c r="AU431">
        <f>ABS(E431-AT431)</f>
        <v>0.24878788660226508</v>
      </c>
    </row>
    <row r="432" spans="1:47" x14ac:dyDescent="0.3">
      <c r="A432" s="1">
        <v>430</v>
      </c>
      <c r="B432">
        <v>3</v>
      </c>
      <c r="C432">
        <v>286.79000000000002</v>
      </c>
      <c r="D432">
        <v>1924</v>
      </c>
      <c r="E432">
        <v>0.32600000000000001</v>
      </c>
      <c r="F432">
        <v>441.5</v>
      </c>
      <c r="G432">
        <v>3.5822858856760971</v>
      </c>
      <c r="H432">
        <v>1.533334956767183E-3</v>
      </c>
      <c r="I432">
        <v>1.3734721647815159E-2</v>
      </c>
      <c r="J432">
        <v>0.52834777036504299</v>
      </c>
      <c r="K432">
        <v>119707.29062804089</v>
      </c>
      <c r="L432">
        <v>0.40106265404006269</v>
      </c>
      <c r="M432">
        <v>1.7240281557133011E-4</v>
      </c>
      <c r="N432">
        <v>1.3015356338342209E-4</v>
      </c>
      <c r="O432">
        <v>7.0561724736763201E-5</v>
      </c>
      <c r="P432">
        <v>1.004633779355606E-4</v>
      </c>
      <c r="Q432">
        <v>1.961134114968792E-4</v>
      </c>
      <c r="R432">
        <v>104.61608173880791</v>
      </c>
      <c r="S432">
        <v>9666.746104242442</v>
      </c>
      <c r="T432">
        <v>230.2918968618371</v>
      </c>
      <c r="U432">
        <v>90958.881631247321</v>
      </c>
      <c r="V432">
        <v>12400.078773431311</v>
      </c>
      <c r="W432">
        <v>5.4552889186301207E-3</v>
      </c>
      <c r="X432">
        <v>4.6067610803079183E-3</v>
      </c>
      <c r="Y432">
        <v>0.32548062965786129</v>
      </c>
      <c r="Z432">
        <v>42628.531987242008</v>
      </c>
      <c r="AA432">
        <v>63247.080099765597</v>
      </c>
      <c r="AB432">
        <v>99268.329354173402</v>
      </c>
      <c r="AC432">
        <v>304504.07777353801</v>
      </c>
      <c r="AD432">
        <v>37916.034720777738</v>
      </c>
      <c r="AE432">
        <v>160329.15447135319</v>
      </c>
      <c r="AF432">
        <v>1</v>
      </c>
      <c r="AG432">
        <v>5.0317235522007439E-2</v>
      </c>
      <c r="AH432">
        <v>4604904.3964299466</v>
      </c>
      <c r="AI432">
        <v>5370845.451683837</v>
      </c>
      <c r="AJ432">
        <v>394.62094822123407</v>
      </c>
      <c r="AK432">
        <v>1834.7579168712091</v>
      </c>
      <c r="AL432">
        <v>868.68104020735018</v>
      </c>
      <c r="AM432">
        <v>17264.085182649029</v>
      </c>
      <c r="AN432">
        <v>0.5046749124226696</v>
      </c>
      <c r="AO432">
        <v>0.70771084485741742</v>
      </c>
      <c r="AP432">
        <v>0.50467491242266949</v>
      </c>
      <c r="AQ432">
        <v>0.50467491242266949</v>
      </c>
      <c r="AR432">
        <v>1</v>
      </c>
      <c r="AT432">
        <f>1.4*(AL432)^0.03*(Y432)^0.08-14*(H432)^0.15*(I432)^0.35*(AG432)^0.06</f>
        <v>0.58082695263950967</v>
      </c>
      <c r="AU432">
        <f>ABS(E432-AT432)</f>
        <v>0.25482695263950966</v>
      </c>
    </row>
    <row r="433" spans="1:47" x14ac:dyDescent="0.3">
      <c r="A433" s="1">
        <v>431</v>
      </c>
      <c r="B433">
        <v>3</v>
      </c>
      <c r="C433">
        <v>286.79000000000002</v>
      </c>
      <c r="D433">
        <v>2181</v>
      </c>
      <c r="E433">
        <v>0.25</v>
      </c>
      <c r="F433">
        <v>463</v>
      </c>
      <c r="G433">
        <v>3.5822858856760971</v>
      </c>
      <c r="H433">
        <v>1.4185241109984539E-3</v>
      </c>
      <c r="I433">
        <v>1.556934922759089E-2</v>
      </c>
      <c r="J433">
        <v>0.52834777036504299</v>
      </c>
      <c r="K433">
        <v>135697.2977441565</v>
      </c>
      <c r="L433">
        <v>0.54020100776029889</v>
      </c>
      <c r="M433">
        <v>2.3287311178173681E-4</v>
      </c>
      <c r="N433">
        <v>1.6468537504247849E-4</v>
      </c>
      <c r="O433">
        <v>9.9287588896677001E-5</v>
      </c>
      <c r="P433">
        <v>1.3211677204213269E-4</v>
      </c>
      <c r="Q433">
        <v>2.015332758903207E-4</v>
      </c>
      <c r="R433">
        <v>166.45712123173581</v>
      </c>
      <c r="S433">
        <v>7305.1026849533446</v>
      </c>
      <c r="T433">
        <v>295.92377107864149</v>
      </c>
      <c r="U433">
        <v>116881.6429592535</v>
      </c>
      <c r="V433">
        <v>10162.693039580659</v>
      </c>
      <c r="W433">
        <v>5.2077168532123864E-3</v>
      </c>
      <c r="X433">
        <v>4.7376294291322351E-3</v>
      </c>
      <c r="Y433">
        <v>0.32548062965786129</v>
      </c>
      <c r="Z433">
        <v>53771.523530764847</v>
      </c>
      <c r="AA433">
        <v>71695.364707686473</v>
      </c>
      <c r="AB433">
        <v>86294.619753649473</v>
      </c>
      <c r="AC433">
        <v>345178.47901459789</v>
      </c>
      <c r="AD433">
        <v>47827.191276297679</v>
      </c>
      <c r="AE433">
        <v>139375.20164328101</v>
      </c>
      <c r="AF433">
        <v>1</v>
      </c>
      <c r="AG433">
        <v>5.0317235522007439E-2</v>
      </c>
      <c r="AH433">
        <v>4604904.3964299466</v>
      </c>
      <c r="AI433">
        <v>5370845.451683837</v>
      </c>
      <c r="AJ433">
        <v>627.8907212625744</v>
      </c>
      <c r="AK433">
        <v>1386.5156734480761</v>
      </c>
      <c r="AL433">
        <v>1116.250171133466</v>
      </c>
      <c r="AM433">
        <v>22184.25077516921</v>
      </c>
      <c r="AN433">
        <v>0.70554184876925585</v>
      </c>
      <c r="AO433">
        <v>0.85250184946357865</v>
      </c>
      <c r="AP433">
        <v>0.70554184876925585</v>
      </c>
      <c r="AQ433">
        <v>0.70554184876925585</v>
      </c>
      <c r="AR433">
        <v>1</v>
      </c>
      <c r="AT433">
        <f>1.4*(AL433)^0.03*(Y433)^0.08-14*(H433)^0.15*(I433)^0.35*(AG433)^0.06</f>
        <v>0.56035926160479788</v>
      </c>
      <c r="AU433">
        <f>ABS(E433-AT433)</f>
        <v>0.31035926160479788</v>
      </c>
    </row>
    <row r="434" spans="1:47" x14ac:dyDescent="0.3">
      <c r="A434" s="1">
        <v>432</v>
      </c>
      <c r="B434">
        <v>6</v>
      </c>
      <c r="C434">
        <v>101.51</v>
      </c>
      <c r="D434">
        <v>145.69999999999999</v>
      </c>
      <c r="E434">
        <v>0.71499999999999997</v>
      </c>
      <c r="F434">
        <v>42.49</v>
      </c>
      <c r="G434">
        <v>5.7641130573697161</v>
      </c>
      <c r="H434">
        <v>1.294328917298782E-3</v>
      </c>
      <c r="I434">
        <v>7.202745339430081E-4</v>
      </c>
      <c r="J434">
        <v>0.41651798119524258</v>
      </c>
      <c r="K434">
        <v>7564.9082086564613</v>
      </c>
      <c r="L434">
        <v>1.227303865659074E-2</v>
      </c>
      <c r="M434">
        <v>4.5048378873439042E-6</v>
      </c>
      <c r="N434">
        <v>5.0858771767422153E-5</v>
      </c>
      <c r="O434">
        <v>3.9227183844792182E-7</v>
      </c>
      <c r="P434">
        <v>2.5661200618087518E-5</v>
      </c>
      <c r="Q434">
        <v>7.0799235974677825E-5</v>
      </c>
      <c r="R434">
        <v>3.1960062924701133E-2</v>
      </c>
      <c r="S434">
        <v>467138.64756244421</v>
      </c>
      <c r="T434">
        <v>0.39347569005479988</v>
      </c>
      <c r="U434">
        <v>913763.30884139915</v>
      </c>
      <c r="V434">
        <v>467382.95276907121</v>
      </c>
      <c r="W434">
        <v>1.7817128210552861E-2</v>
      </c>
      <c r="X434">
        <v>5.2686196294757896E-3</v>
      </c>
      <c r="Y434">
        <v>4.8497008929478287E-3</v>
      </c>
      <c r="Z434">
        <v>898.01228407411907</v>
      </c>
      <c r="AA434">
        <v>3150.920294996909</v>
      </c>
      <c r="AB434">
        <v>50734.680571810452</v>
      </c>
      <c r="AC434">
        <v>70957.5952053293</v>
      </c>
      <c r="AD434">
        <v>1579.4688496870219</v>
      </c>
      <c r="AE434">
        <v>50742.936999286969</v>
      </c>
      <c r="AF434">
        <v>1</v>
      </c>
      <c r="AG434">
        <v>6.5620886796441771E-4</v>
      </c>
      <c r="AH434">
        <v>4374610.1611392321</v>
      </c>
      <c r="AI434">
        <v>1455808.9823952231</v>
      </c>
      <c r="AJ434">
        <v>0.18434238312517601</v>
      </c>
      <c r="AK434">
        <v>1768.094471081406</v>
      </c>
      <c r="AL434">
        <v>2.2695276469704639</v>
      </c>
      <c r="AM434">
        <v>3458.5446155438522</v>
      </c>
      <c r="AN434">
        <v>1.528488343426908E-2</v>
      </c>
      <c r="AO434">
        <v>7.6748729025577847E-2</v>
      </c>
      <c r="AP434">
        <v>1.8777176802927939E-2</v>
      </c>
      <c r="AQ434">
        <v>1.8777176802927939E-2</v>
      </c>
      <c r="AR434">
        <v>1</v>
      </c>
      <c r="AT434">
        <f>1.4*(AL434)^0.03*(Y434)^0.08-14*(H434)^0.15*(I434)^0.35*(AG434)^0.06</f>
        <v>0.67254489025219732</v>
      </c>
      <c r="AU434">
        <f>ABS(E434-AT434)</f>
        <v>4.2455109747802644E-2</v>
      </c>
    </row>
    <row r="435" spans="1:47" x14ac:dyDescent="0.3">
      <c r="A435" s="1">
        <v>433</v>
      </c>
      <c r="B435">
        <v>6</v>
      </c>
      <c r="C435">
        <v>102.8</v>
      </c>
      <c r="D435">
        <v>199.3</v>
      </c>
      <c r="E435">
        <v>0.628</v>
      </c>
      <c r="F435">
        <v>52.07</v>
      </c>
      <c r="G435">
        <v>5.780210474905509</v>
      </c>
      <c r="H435">
        <v>1.1616385857408939E-3</v>
      </c>
      <c r="I435">
        <v>9.7773508131000146E-4</v>
      </c>
      <c r="J435">
        <v>0.41593759242560668</v>
      </c>
      <c r="K435">
        <v>10501.45641897681</v>
      </c>
      <c r="L435">
        <v>1.7223695406836329E-2</v>
      </c>
      <c r="M435">
        <v>6.8853130345853942E-6</v>
      </c>
      <c r="N435">
        <v>6.5899111107818882E-5</v>
      </c>
      <c r="O435">
        <v>6.0906225049295326E-7</v>
      </c>
      <c r="P435">
        <v>3.3313958270028152E-5</v>
      </c>
      <c r="Q435">
        <v>7.6289748426622991E-5</v>
      </c>
      <c r="R435">
        <v>0.102174670398024</v>
      </c>
      <c r="S435">
        <v>619352.44223303394</v>
      </c>
      <c r="T435">
        <v>0.73834164641883449</v>
      </c>
      <c r="U435">
        <v>1570429.9419678131</v>
      </c>
      <c r="V435">
        <v>619855.66755213414</v>
      </c>
      <c r="W435">
        <v>9.846895629754944E-3</v>
      </c>
      <c r="X435">
        <v>5.082349736778167E-3</v>
      </c>
      <c r="Y435">
        <v>5.0750747274242673E-3</v>
      </c>
      <c r="Z435">
        <v>1624.877585952253</v>
      </c>
      <c r="AA435">
        <v>4367.9504998716466</v>
      </c>
      <c r="AB435">
        <v>60738.83001023416</v>
      </c>
      <c r="AC435">
        <v>96717.882181901543</v>
      </c>
      <c r="AD435">
        <v>2819.8251347006362</v>
      </c>
      <c r="AE435">
        <v>60757.049152369342</v>
      </c>
      <c r="AF435">
        <v>1</v>
      </c>
      <c r="AG435">
        <v>6.8567671167479177E-4</v>
      </c>
      <c r="AH435">
        <v>4467417.1801418085</v>
      </c>
      <c r="AI435">
        <v>1501875.9048458349</v>
      </c>
      <c r="AJ435">
        <v>0.5909963325265748</v>
      </c>
      <c r="AK435">
        <v>2456.3983343156519</v>
      </c>
      <c r="AL435">
        <v>4.2706984371500667</v>
      </c>
      <c r="AM435">
        <v>6228.4431780083669</v>
      </c>
      <c r="AN435">
        <v>2.2279609429970652E-2</v>
      </c>
      <c r="AO435">
        <v>9.4834396071329555E-2</v>
      </c>
      <c r="AP435">
        <v>2.1590385138596849E-2</v>
      </c>
      <c r="AQ435">
        <v>2.1590385138596849E-2</v>
      </c>
      <c r="AR435">
        <v>1</v>
      </c>
      <c r="AT435">
        <f>1.4*(AL435)^0.03*(Y435)^0.08-14*(H435)^0.15*(I435)^0.35*(AG435)^0.06</f>
        <v>0.66809190408653996</v>
      </c>
      <c r="AU435">
        <f>ABS(E435-AT435)</f>
        <v>4.0091904086539953E-2</v>
      </c>
    </row>
    <row r="436" spans="1:47" x14ac:dyDescent="0.3">
      <c r="A436" s="1">
        <v>434</v>
      </c>
      <c r="B436">
        <v>6</v>
      </c>
      <c r="C436">
        <v>121.15</v>
      </c>
      <c r="D436">
        <v>100</v>
      </c>
      <c r="E436">
        <v>0.81599999999999995</v>
      </c>
      <c r="F436">
        <v>32.14</v>
      </c>
      <c r="G436">
        <v>6.0749972468173361</v>
      </c>
      <c r="H436">
        <v>1.46109872616593E-3</v>
      </c>
      <c r="I436">
        <v>4.4544234895708799E-4</v>
      </c>
      <c r="J436">
        <v>0.40572050490282158</v>
      </c>
      <c r="K436">
        <v>6434.604152581881</v>
      </c>
      <c r="L436">
        <v>1.065424803912836E-2</v>
      </c>
      <c r="M436">
        <v>3.8716140238319601E-6</v>
      </c>
      <c r="N436">
        <v>3.3684339330116392E-5</v>
      </c>
      <c r="O436">
        <v>4.153368252690637E-7</v>
      </c>
      <c r="P436">
        <v>1.7065298702719779E-5</v>
      </c>
      <c r="Q436">
        <v>8.5994268134621633E-5</v>
      </c>
      <c r="R436">
        <v>6.4728445569571151E-3</v>
      </c>
      <c r="S436">
        <v>84092.480216361961</v>
      </c>
      <c r="T436">
        <v>0.19118751645076529</v>
      </c>
      <c r="U436">
        <v>126292.2917513125</v>
      </c>
      <c r="V436">
        <v>84438.046128953938</v>
      </c>
      <c r="W436">
        <v>3.3308369016297613E-2</v>
      </c>
      <c r="X436">
        <v>5.5916971234428606E-3</v>
      </c>
      <c r="Y436">
        <v>9.3381578588977877E-3</v>
      </c>
      <c r="Z436">
        <v>480.3597555968978</v>
      </c>
      <c r="AA436">
        <v>2610.6508456353131</v>
      </c>
      <c r="AB436">
        <v>37676.535438225867</v>
      </c>
      <c r="AC436">
        <v>46172.224801747398</v>
      </c>
      <c r="AD436">
        <v>701.21793024834994</v>
      </c>
      <c r="AE436">
        <v>37826.50414945581</v>
      </c>
      <c r="AF436">
        <v>1</v>
      </c>
      <c r="AG436">
        <v>1.23038589489104E-3</v>
      </c>
      <c r="AH436">
        <v>5860805.223723378</v>
      </c>
      <c r="AI436">
        <v>2255602.93351783</v>
      </c>
      <c r="AJ436">
        <v>3.9370954329466433E-2</v>
      </c>
      <c r="AK436">
        <v>629.33120964424836</v>
      </c>
      <c r="AL436">
        <v>1.1628944449866021</v>
      </c>
      <c r="AM436">
        <v>945.14611213873309</v>
      </c>
      <c r="AN436">
        <v>1.2234853419733941E-2</v>
      </c>
      <c r="AO436">
        <v>7.0048769164462593E-2</v>
      </c>
      <c r="AP436">
        <v>1.930426185783992E-2</v>
      </c>
      <c r="AQ436">
        <v>1.930426185783992E-2</v>
      </c>
      <c r="AR436">
        <v>1</v>
      </c>
      <c r="AT436">
        <f>1.4*(AL436)^0.03*(Y436)^0.08-14*(H436)^0.15*(I436)^0.35*(AG436)^0.06</f>
        <v>0.73142687014297814</v>
      </c>
      <c r="AU436">
        <f>ABS(E436-AT436)</f>
        <v>8.4573129857021812E-2</v>
      </c>
    </row>
    <row r="437" spans="1:47" x14ac:dyDescent="0.3">
      <c r="A437" s="1">
        <v>435</v>
      </c>
      <c r="B437">
        <v>6</v>
      </c>
      <c r="C437">
        <v>120.84</v>
      </c>
      <c r="D437">
        <v>150.1</v>
      </c>
      <c r="E437">
        <v>0.75600000000000001</v>
      </c>
      <c r="F437">
        <v>45.3</v>
      </c>
      <c r="G437">
        <v>6.0697389679974503</v>
      </c>
      <c r="H437">
        <v>1.3714527842022171E-3</v>
      </c>
      <c r="I437">
        <v>6.6947219461806001E-4</v>
      </c>
      <c r="J437">
        <v>0.40589620683202371</v>
      </c>
      <c r="K437">
        <v>9628.297199481729</v>
      </c>
      <c r="L437">
        <v>1.4127242183732781E-2</v>
      </c>
      <c r="M437">
        <v>5.5041296727031953E-6</v>
      </c>
      <c r="N437">
        <v>4.4206299496856951E-5</v>
      </c>
      <c r="O437">
        <v>5.8914219212014003E-7</v>
      </c>
      <c r="P437">
        <v>2.242434310564845E-5</v>
      </c>
      <c r="Q437">
        <v>8.8750680945328975E-5</v>
      </c>
      <c r="R437">
        <v>2.5631677456949852E-2</v>
      </c>
      <c r="S437">
        <v>165649.10929047599</v>
      </c>
      <c r="T437">
        <v>0.43052400995951789</v>
      </c>
      <c r="U437">
        <v>289831.45294517931</v>
      </c>
      <c r="V437">
        <v>166190.20792300711</v>
      </c>
      <c r="W437">
        <v>1.677898463028777E-2</v>
      </c>
      <c r="X437">
        <v>5.2339599570212754E-3</v>
      </c>
      <c r="Y437">
        <v>9.2465783182819269E-3</v>
      </c>
      <c r="Z437">
        <v>953.57379201113133</v>
      </c>
      <c r="AA437">
        <v>3908.0893115210301</v>
      </c>
      <c r="AB437">
        <v>52436.92065233185</v>
      </c>
      <c r="AC437">
        <v>69361.006153878101</v>
      </c>
      <c r="AD437">
        <v>1395.614806738439</v>
      </c>
      <c r="AE437">
        <v>52640.683800852603</v>
      </c>
      <c r="AF437">
        <v>1</v>
      </c>
      <c r="AG437">
        <v>1.218781718769639E-3</v>
      </c>
      <c r="AH437">
        <v>5837567.7779278513</v>
      </c>
      <c r="AI437">
        <v>2241091.9522212679</v>
      </c>
      <c r="AJ437">
        <v>0.1557674379813816</v>
      </c>
      <c r="AK437">
        <v>1226.91558674049</v>
      </c>
      <c r="AL437">
        <v>2.6163571281473672</v>
      </c>
      <c r="AM437">
        <v>2146.6986974407382</v>
      </c>
      <c r="AN437">
        <v>1.682128944694004E-2</v>
      </c>
      <c r="AO437">
        <v>8.3554998020817089E-2</v>
      </c>
      <c r="AP437">
        <v>2.0174307530383951E-2</v>
      </c>
      <c r="AQ437">
        <v>2.0174307530383951E-2</v>
      </c>
      <c r="AR437">
        <v>1</v>
      </c>
      <c r="AT437">
        <f>1.4*(AL437)^0.03*(Y437)^0.08-14*(H437)^0.15*(I437)^0.35*(AG437)^0.06</f>
        <v>0.72099779641169648</v>
      </c>
      <c r="AU437">
        <f>ABS(E437-AT437)</f>
        <v>3.5002203588303527E-2</v>
      </c>
    </row>
    <row r="438" spans="1:47" x14ac:dyDescent="0.3">
      <c r="A438" s="1">
        <v>436</v>
      </c>
      <c r="B438">
        <v>6</v>
      </c>
      <c r="C438">
        <v>120.84</v>
      </c>
      <c r="D438">
        <v>197.7</v>
      </c>
      <c r="E438">
        <v>0.68700000000000006</v>
      </c>
      <c r="F438">
        <v>55.06</v>
      </c>
      <c r="G438">
        <v>6.0697389679974503</v>
      </c>
      <c r="H438">
        <v>1.2655895741151199E-3</v>
      </c>
      <c r="I438">
        <v>8.8177650150559922E-4</v>
      </c>
      <c r="J438">
        <v>0.40589620683202371</v>
      </c>
      <c r="K438">
        <v>12681.641281395991</v>
      </c>
      <c r="L438">
        <v>1.861371440211634E-2</v>
      </c>
      <c r="M438">
        <v>7.7609858111499225E-6</v>
      </c>
      <c r="N438">
        <v>5.6302706584953617E-5</v>
      </c>
      <c r="O438">
        <v>8.3154746481239885E-7</v>
      </c>
      <c r="P438">
        <v>2.8610276007503428E-5</v>
      </c>
      <c r="Q438">
        <v>9.2557566056241704E-5</v>
      </c>
      <c r="R438">
        <v>7.3170834133290855E-2</v>
      </c>
      <c r="S438">
        <v>237307.21483471279</v>
      </c>
      <c r="T438">
        <v>0.74687742176903804</v>
      </c>
      <c r="U438">
        <v>502802.54600347212</v>
      </c>
      <c r="V438">
        <v>238159.36775775801</v>
      </c>
      <c r="W438">
        <v>9.9308217778172891E-3</v>
      </c>
      <c r="X438">
        <v>5.0491492917253411E-3</v>
      </c>
      <c r="Y438">
        <v>9.2465783182819269E-3</v>
      </c>
      <c r="Z438">
        <v>1611.14561895971</v>
      </c>
      <c r="AA438">
        <v>5147.4300925230345</v>
      </c>
      <c r="AB438">
        <v>62762.191337235898</v>
      </c>
      <c r="AC438">
        <v>91356.901509804797</v>
      </c>
      <c r="AD438">
        <v>2358.0122487318631</v>
      </c>
      <c r="AE438">
        <v>63006.077163402697</v>
      </c>
      <c r="AF438">
        <v>1</v>
      </c>
      <c r="AG438">
        <v>1.218781718769639E-3</v>
      </c>
      <c r="AH438">
        <v>5837567.7779278513</v>
      </c>
      <c r="AI438">
        <v>2241091.9522212679</v>
      </c>
      <c r="AJ438">
        <v>0.4446698187056406</v>
      </c>
      <c r="AK438">
        <v>1757.666684558641</v>
      </c>
      <c r="AL438">
        <v>4.5388828987296046</v>
      </c>
      <c r="AM438">
        <v>3724.1146866820518</v>
      </c>
      <c r="AN438">
        <v>2.294071219985554E-2</v>
      </c>
      <c r="AO438">
        <v>9.9273244987678214E-2</v>
      </c>
      <c r="AP438">
        <v>2.2306634646212759E-2</v>
      </c>
      <c r="AQ438">
        <v>2.2306634646212759E-2</v>
      </c>
      <c r="AR438">
        <v>1</v>
      </c>
      <c r="AT438">
        <f>1.4*(AL438)^0.03*(Y438)^0.08-14*(H438)^0.15*(I438)^0.35*(AG438)^0.06</f>
        <v>0.71376932973785079</v>
      </c>
      <c r="AU438">
        <f>ABS(E438-AT438)</f>
        <v>2.6769329737850733E-2</v>
      </c>
    </row>
    <row r="439" spans="1:47" x14ac:dyDescent="0.3">
      <c r="A439" s="1">
        <v>437</v>
      </c>
      <c r="B439">
        <v>6</v>
      </c>
      <c r="C439">
        <v>134.09</v>
      </c>
      <c r="D439">
        <v>99.7</v>
      </c>
      <c r="E439">
        <v>0.89400000000000002</v>
      </c>
      <c r="F439">
        <v>34.15</v>
      </c>
      <c r="G439">
        <v>6.3043424717623946</v>
      </c>
      <c r="H439">
        <v>1.5844192602337539E-3</v>
      </c>
      <c r="I439">
        <v>4.2330963073027261E-4</v>
      </c>
      <c r="J439">
        <v>0.39827229927889052</v>
      </c>
      <c r="K439">
        <v>7291.5265626069204</v>
      </c>
      <c r="L439">
        <v>7.700469060611643E-3</v>
      </c>
      <c r="M439">
        <v>2.6259288736991678E-6</v>
      </c>
      <c r="N439">
        <v>1.974623428636291E-5</v>
      </c>
      <c r="O439">
        <v>3.1965461243588229E-7</v>
      </c>
      <c r="P439">
        <v>1.003820361258667E-5</v>
      </c>
      <c r="Q439">
        <v>9.6054421481739171E-5</v>
      </c>
      <c r="R439">
        <v>2.186992381589863E-3</v>
      </c>
      <c r="S439">
        <v>48143.82201803194</v>
      </c>
      <c r="T439">
        <v>0.19464154339532419</v>
      </c>
      <c r="U439">
        <v>60237.304148001262</v>
      </c>
      <c r="V439">
        <v>48163.060346863007</v>
      </c>
      <c r="W439">
        <v>5.1977519956594907E-2</v>
      </c>
      <c r="X439">
        <v>5.5310538994576509E-3</v>
      </c>
      <c r="Y439">
        <v>1.381649430388561E-2</v>
      </c>
      <c r="Z439">
        <v>307.82538323031162</v>
      </c>
      <c r="AA439">
        <v>2904.0130493425631</v>
      </c>
      <c r="AB439">
        <v>39787.779753023031</v>
      </c>
      <c r="AC439">
        <v>44505.346479891537</v>
      </c>
      <c r="AD439">
        <v>404.82511227699263</v>
      </c>
      <c r="AE439">
        <v>40152.598507583287</v>
      </c>
      <c r="AF439">
        <v>1</v>
      </c>
      <c r="AG439">
        <v>1.7975666669823539E-3</v>
      </c>
      <c r="AH439">
        <v>6860257.4534690008</v>
      </c>
      <c r="AI439">
        <v>2896360.8348982888</v>
      </c>
      <c r="AJ439">
        <v>1.381237762629055E-2</v>
      </c>
      <c r="AK439">
        <v>546.5712001766733</v>
      </c>
      <c r="AL439">
        <v>1.229296691553093</v>
      </c>
      <c r="AM439">
        <v>683.86709329493829</v>
      </c>
      <c r="AN439">
        <v>8.1743904357172385E-3</v>
      </c>
      <c r="AO439">
        <v>5.7152270418344399E-2</v>
      </c>
      <c r="AP439">
        <v>1.5410427305861131E-2</v>
      </c>
      <c r="AQ439">
        <v>1.5410427305861131E-2</v>
      </c>
      <c r="AR439">
        <v>1</v>
      </c>
      <c r="AT439">
        <f>1.4*(AL439)^0.03*(Y439)^0.08-14*(H439)^0.15*(I439)^0.35*(AG439)^0.06</f>
        <v>0.75983281869277408</v>
      </c>
      <c r="AU439">
        <f>ABS(E439-AT439)</f>
        <v>0.13416718130722594</v>
      </c>
    </row>
    <row r="440" spans="1:47" x14ac:dyDescent="0.3">
      <c r="A440" s="1">
        <v>438</v>
      </c>
      <c r="B440">
        <v>6</v>
      </c>
      <c r="C440">
        <v>134.63999999999999</v>
      </c>
      <c r="D440">
        <v>148.80000000000001</v>
      </c>
      <c r="E440">
        <v>0.81699999999999995</v>
      </c>
      <c r="F440">
        <v>47.23</v>
      </c>
      <c r="G440">
        <v>6.3145409183386896</v>
      </c>
      <c r="H440">
        <v>1.4693210191354621E-3</v>
      </c>
      <c r="I440">
        <v>6.3072016792294885E-4</v>
      </c>
      <c r="J440">
        <v>0.39795054983147821</v>
      </c>
      <c r="K440">
        <v>10939.202892708599</v>
      </c>
      <c r="L440">
        <v>1.290848757268807E-2</v>
      </c>
      <c r="M440">
        <v>5.0061317652999591E-6</v>
      </c>
      <c r="N440">
        <v>3.3683300841849007E-5</v>
      </c>
      <c r="O440">
        <v>6.1318608604732377E-7</v>
      </c>
      <c r="P440">
        <v>1.7163520291040511E-5</v>
      </c>
      <c r="Q440">
        <v>1.007356345223351E-4</v>
      </c>
      <c r="R440">
        <v>1.453511153932604E-2</v>
      </c>
      <c r="S440">
        <v>86934.420741255046</v>
      </c>
      <c r="T440">
        <v>0.43402644269240742</v>
      </c>
      <c r="U440">
        <v>130240.9788644533</v>
      </c>
      <c r="V440">
        <v>86997.147814396594</v>
      </c>
      <c r="W440">
        <v>2.0084180067265221E-2</v>
      </c>
      <c r="X440">
        <v>5.1996185651629074E-3</v>
      </c>
      <c r="Y440">
        <v>1.403723270244152E-2</v>
      </c>
      <c r="Z440">
        <v>796.6469104744815</v>
      </c>
      <c r="AA440">
        <v>4353.2618058714816</v>
      </c>
      <c r="AB440">
        <v>54191.569563850288</v>
      </c>
      <c r="AC440">
        <v>66329.950506548703</v>
      </c>
      <c r="AD440">
        <v>1043.389410916528</v>
      </c>
      <c r="AE440">
        <v>54703.236465352296</v>
      </c>
      <c r="AF440">
        <v>1</v>
      </c>
      <c r="AG440">
        <v>1.8255102208231419E-3</v>
      </c>
      <c r="AH440">
        <v>6902049.478150337</v>
      </c>
      <c r="AI440">
        <v>2925176.7347760601</v>
      </c>
      <c r="AJ440">
        <v>9.1950412986406743E-2</v>
      </c>
      <c r="AK440">
        <v>1003.948300586512</v>
      </c>
      <c r="AL440">
        <v>2.745690017211821</v>
      </c>
      <c r="AM440">
        <v>1504.067184008293</v>
      </c>
      <c r="AN440">
        <v>1.4594450671444711E-2</v>
      </c>
      <c r="AO440">
        <v>7.8932179420157553E-2</v>
      </c>
      <c r="AP440">
        <v>1.8808860177973511E-2</v>
      </c>
      <c r="AQ440">
        <v>1.8808860177973511E-2</v>
      </c>
      <c r="AR440">
        <v>1</v>
      </c>
      <c r="AT440">
        <f>1.4*(AL440)^0.03*(Y440)^0.08-14*(H440)^0.15*(I440)^0.35*(AG440)^0.06</f>
        <v>0.75240305355267889</v>
      </c>
      <c r="AU440">
        <f>ABS(E440-AT440)</f>
        <v>6.4596946447321058E-2</v>
      </c>
    </row>
    <row r="441" spans="1:47" x14ac:dyDescent="0.3">
      <c r="A441" s="1">
        <v>439</v>
      </c>
      <c r="B441">
        <v>6</v>
      </c>
      <c r="C441">
        <v>135.08000000000001</v>
      </c>
      <c r="D441">
        <v>199.6</v>
      </c>
      <c r="E441">
        <v>0.752</v>
      </c>
      <c r="F441">
        <v>59.1</v>
      </c>
      <c r="G441">
        <v>6.3227517618194602</v>
      </c>
      <c r="H441">
        <v>1.37148777197166E-3</v>
      </c>
      <c r="I441">
        <v>8.4492322146701782E-4</v>
      </c>
      <c r="J441">
        <v>0.39769207288168612</v>
      </c>
      <c r="K441">
        <v>14735.08375760731</v>
      </c>
      <c r="L441">
        <v>1.7699672794401381E-2</v>
      </c>
      <c r="M441">
        <v>7.4229011944876314E-6</v>
      </c>
      <c r="N441">
        <v>4.5303082220122471E-5</v>
      </c>
      <c r="O441">
        <v>9.1394647759435178E-7</v>
      </c>
      <c r="P441">
        <v>2.3136093924694509E-5</v>
      </c>
      <c r="Q441">
        <v>1.050190167914054E-4</v>
      </c>
      <c r="R441">
        <v>4.807403778043174E-2</v>
      </c>
      <c r="S441">
        <v>129398.8025372898</v>
      </c>
      <c r="T441">
        <v>0.78164083279838292</v>
      </c>
      <c r="U441">
        <v>228820.31345010779</v>
      </c>
      <c r="V441">
        <v>129534.0185294281</v>
      </c>
      <c r="W441">
        <v>1.100952947855419E-2</v>
      </c>
      <c r="X441">
        <v>4.9860735907683506E-3</v>
      </c>
      <c r="Y441">
        <v>1.421674770458287E-2</v>
      </c>
      <c r="Z441">
        <v>1453.2864489047331</v>
      </c>
      <c r="AA441">
        <v>5860.0260036481168</v>
      </c>
      <c r="AB441">
        <v>66833.73587315045</v>
      </c>
      <c r="AC441">
        <v>88874.648767487291</v>
      </c>
      <c r="AD441">
        <v>1897.1737658251179</v>
      </c>
      <c r="AE441">
        <v>67479.698950391146</v>
      </c>
      <c r="AF441">
        <v>1</v>
      </c>
      <c r="AG441">
        <v>1.8482313446947271E-3</v>
      </c>
      <c r="AH441">
        <v>6935572.1972861737</v>
      </c>
      <c r="AI441">
        <v>2948460.6542762318</v>
      </c>
      <c r="AJ441">
        <v>0.30452303609449138</v>
      </c>
      <c r="AK441">
        <v>1514.942464734535</v>
      </c>
      <c r="AL441">
        <v>4.9512720488828608</v>
      </c>
      <c r="AM441">
        <v>2678.924401479981</v>
      </c>
      <c r="AN441">
        <v>2.0791051648738401E-2</v>
      </c>
      <c r="AO441">
        <v>9.6146673464931207E-2</v>
      </c>
      <c r="AP441">
        <v>2.1067696007809229E-2</v>
      </c>
      <c r="AQ441">
        <v>2.1067696007809229E-2</v>
      </c>
      <c r="AR441">
        <v>1</v>
      </c>
      <c r="AT441">
        <f>1.4*(AL441)^0.03*(Y441)^0.08-14*(H441)^0.15*(I441)^0.35*(AG441)^0.06</f>
        <v>0.74520183804465412</v>
      </c>
      <c r="AU441">
        <f>ABS(E441-AT441)</f>
        <v>6.7981619553458827E-3</v>
      </c>
    </row>
    <row r="442" spans="1:47" x14ac:dyDescent="0.3">
      <c r="A442" s="1">
        <v>440</v>
      </c>
      <c r="B442">
        <v>6</v>
      </c>
      <c r="C442">
        <v>144.06</v>
      </c>
      <c r="D442">
        <v>99.4</v>
      </c>
      <c r="E442">
        <v>0.83199999999999996</v>
      </c>
      <c r="F442">
        <v>31.77</v>
      </c>
      <c r="G442">
        <v>6.4978732578744367</v>
      </c>
      <c r="H442">
        <v>1.4992252761750311E-3</v>
      </c>
      <c r="I442">
        <v>4.110372135372171E-4</v>
      </c>
      <c r="J442">
        <v>0.3922964534801735</v>
      </c>
      <c r="K442">
        <v>7974.4395983565464</v>
      </c>
      <c r="L442">
        <v>1.353858268281256E-2</v>
      </c>
      <c r="M442">
        <v>5.3704483196949091E-6</v>
      </c>
      <c r="N442">
        <v>3.1657143191558767E-5</v>
      </c>
      <c r="O442">
        <v>7.1774871301955039E-7</v>
      </c>
      <c r="P442">
        <v>1.6200813290197731E-5</v>
      </c>
      <c r="Q442">
        <v>1.1004372234752999E-4</v>
      </c>
      <c r="R442">
        <v>5.5720151243911021E-3</v>
      </c>
      <c r="S442">
        <v>24318.827187501851</v>
      </c>
      <c r="T442">
        <v>0.197421170790501</v>
      </c>
      <c r="U442">
        <v>35131.441827359129</v>
      </c>
      <c r="V442">
        <v>24341.864615152859</v>
      </c>
      <c r="W442">
        <v>3.0443609745234902E-2</v>
      </c>
      <c r="X442">
        <v>5.6430519961726032E-3</v>
      </c>
      <c r="Y442">
        <v>1.834909411274601E-2</v>
      </c>
      <c r="Z442">
        <v>525.56185465175838</v>
      </c>
      <c r="AA442">
        <v>3128.344372927133</v>
      </c>
      <c r="AB442">
        <v>35993.070627119239</v>
      </c>
      <c r="AC442">
        <v>43260.902196056777</v>
      </c>
      <c r="AD442">
        <v>643.57920444111664</v>
      </c>
      <c r="AE442">
        <v>36536.523327307143</v>
      </c>
      <c r="AF442">
        <v>1</v>
      </c>
      <c r="AG442">
        <v>2.3705486605216631E-3</v>
      </c>
      <c r="AH442">
        <v>7610854.3701089453</v>
      </c>
      <c r="AI442">
        <v>3450200.402890272</v>
      </c>
      <c r="AJ442">
        <v>3.629228068662179E-2</v>
      </c>
      <c r="AK442">
        <v>375.48576369173742</v>
      </c>
      <c r="AL442">
        <v>1.285865954032801</v>
      </c>
      <c r="AM442">
        <v>542.43389956392355</v>
      </c>
      <c r="AN442">
        <v>1.5002716370608781E-2</v>
      </c>
      <c r="AO442">
        <v>8.135943495707891E-2</v>
      </c>
      <c r="AP442">
        <v>2.2835022285628559E-2</v>
      </c>
      <c r="AQ442">
        <v>2.2835022285628559E-2</v>
      </c>
      <c r="AR442">
        <v>1</v>
      </c>
      <c r="AT442">
        <f>1.4*(AL442)^0.03*(Y442)^0.08-14*(H442)^0.15*(I442)^0.35*(AG442)^0.06</f>
        <v>0.78465090837110507</v>
      </c>
      <c r="AU442">
        <f>ABS(E442-AT442)</f>
        <v>4.734909162889489E-2</v>
      </c>
    </row>
    <row r="443" spans="1:47" x14ac:dyDescent="0.3">
      <c r="A443" s="1">
        <v>441</v>
      </c>
      <c r="B443">
        <v>6</v>
      </c>
      <c r="C443">
        <v>143.06</v>
      </c>
      <c r="D443">
        <v>150.30000000000001</v>
      </c>
      <c r="E443">
        <v>0.82699999999999996</v>
      </c>
      <c r="F443">
        <v>47.59</v>
      </c>
      <c r="G443">
        <v>6.4776161061145192</v>
      </c>
      <c r="H443">
        <v>1.48316010389E-3</v>
      </c>
      <c r="I443">
        <v>6.229296208017462E-4</v>
      </c>
      <c r="J443">
        <v>0.39290938001333209</v>
      </c>
      <c r="K443">
        <v>11949.636252881999</v>
      </c>
      <c r="L443">
        <v>1.3741369569863819E-2</v>
      </c>
      <c r="M443">
        <v>5.4648702691111329E-6</v>
      </c>
      <c r="N443">
        <v>3.2151933680166111E-5</v>
      </c>
      <c r="O443">
        <v>7.2389997205268838E-7</v>
      </c>
      <c r="P443">
        <v>1.6451710892637419E-5</v>
      </c>
      <c r="Q443">
        <v>1.09764316917522E-4</v>
      </c>
      <c r="R443">
        <v>1.3482165347097419E-2</v>
      </c>
      <c r="S443">
        <v>57847.99106248765</v>
      </c>
      <c r="T443">
        <v>0.45047162775560201</v>
      </c>
      <c r="U443">
        <v>84581.866045287825</v>
      </c>
      <c r="V443">
        <v>57901.507487584662</v>
      </c>
      <c r="W443">
        <v>1.969821153916531E-2</v>
      </c>
      <c r="X443">
        <v>5.1988390817513186E-3</v>
      </c>
      <c r="Y443">
        <v>1.7852051113860689E-2</v>
      </c>
      <c r="Z443">
        <v>812.25648167031409</v>
      </c>
      <c r="AA443">
        <v>4695.1241715047036</v>
      </c>
      <c r="AB443">
        <v>54232.207577089212</v>
      </c>
      <c r="AC443">
        <v>65577.034555126011</v>
      </c>
      <c r="AD443">
        <v>1001.409630491611</v>
      </c>
      <c r="AE443">
        <v>55014.514992358883</v>
      </c>
      <c r="AF443">
        <v>1</v>
      </c>
      <c r="AG443">
        <v>2.307783639791268E-3</v>
      </c>
      <c r="AH443">
        <v>7537166.3422616031</v>
      </c>
      <c r="AI443">
        <v>3393224.332433016</v>
      </c>
      <c r="AJ443">
        <v>8.7534301626872341E-2</v>
      </c>
      <c r="AK443">
        <v>866.76625255001522</v>
      </c>
      <c r="AL443">
        <v>2.924731919772539</v>
      </c>
      <c r="AM443">
        <v>1267.33367432879</v>
      </c>
      <c r="AN443">
        <v>1.5296587258561469E-2</v>
      </c>
      <c r="AO443">
        <v>8.2114563283937334E-2</v>
      </c>
      <c r="AP443">
        <v>1.956132864866493E-2</v>
      </c>
      <c r="AQ443">
        <v>1.956132864866493E-2</v>
      </c>
      <c r="AR443">
        <v>1</v>
      </c>
      <c r="AT443">
        <f>1.4*(AL443)^0.03*(Y443)^0.08-14*(H443)^0.15*(I443)^0.35*(AG443)^0.06</f>
        <v>0.77124876730751757</v>
      </c>
      <c r="AU443">
        <f>ABS(E443-AT443)</f>
        <v>5.5751232692482389E-2</v>
      </c>
    </row>
    <row r="444" spans="1:47" x14ac:dyDescent="0.3">
      <c r="A444" s="1">
        <v>442</v>
      </c>
      <c r="B444">
        <v>6</v>
      </c>
      <c r="C444">
        <v>144.06</v>
      </c>
      <c r="D444">
        <v>199.7</v>
      </c>
      <c r="E444">
        <v>0.76300000000000001</v>
      </c>
      <c r="F444">
        <v>58.99</v>
      </c>
      <c r="G444">
        <v>6.4978732578744367</v>
      </c>
      <c r="H444">
        <v>1.3855952838183259E-3</v>
      </c>
      <c r="I444">
        <v>8.257960919857368E-4</v>
      </c>
      <c r="J444">
        <v>0.3922964534801735</v>
      </c>
      <c r="K444">
        <v>16021.08237215093</v>
      </c>
      <c r="L444">
        <v>1.910748308182322E-2</v>
      </c>
      <c r="M444">
        <v>8.2493851663620887E-6</v>
      </c>
      <c r="N444">
        <v>4.3734017117709192E-5</v>
      </c>
      <c r="O444">
        <v>1.103891515850774E-6</v>
      </c>
      <c r="P444">
        <v>2.2444385477408349E-5</v>
      </c>
      <c r="Q444">
        <v>1.1493853713429381E-4</v>
      </c>
      <c r="R444">
        <v>4.4758319911590967E-2</v>
      </c>
      <c r="S444">
        <v>82552.154237708179</v>
      </c>
      <c r="T444">
        <v>0.79685093043477651</v>
      </c>
      <c r="U444">
        <v>141801.01351619241</v>
      </c>
      <c r="V444">
        <v>82672.923286003192</v>
      </c>
      <c r="W444">
        <v>1.074151158927477E-2</v>
      </c>
      <c r="X444">
        <v>4.9938497723560678E-3</v>
      </c>
      <c r="Y444">
        <v>1.834909411274601E-2</v>
      </c>
      <c r="Z444">
        <v>1489.5482695355231</v>
      </c>
      <c r="AA444">
        <v>6285.0137955085338</v>
      </c>
      <c r="AB444">
        <v>66315.002561424408</v>
      </c>
      <c r="AC444">
        <v>86913.502701735793</v>
      </c>
      <c r="AD444">
        <v>1824.033235668365</v>
      </c>
      <c r="AE444">
        <v>67316.280490121586</v>
      </c>
      <c r="AF444">
        <v>1</v>
      </c>
      <c r="AG444">
        <v>2.3705486605216631E-3</v>
      </c>
      <c r="AH444">
        <v>7610854.3701089453</v>
      </c>
      <c r="AI444">
        <v>3450200.402890272</v>
      </c>
      <c r="AJ444">
        <v>0.29152496413415269</v>
      </c>
      <c r="AK444">
        <v>1274.6156892909</v>
      </c>
      <c r="AL444">
        <v>5.1901398304073902</v>
      </c>
      <c r="AM444">
        <v>2189.4255607751361</v>
      </c>
      <c r="AN444">
        <v>2.2105684446487011E-2</v>
      </c>
      <c r="AO444">
        <v>0.1009082907910136</v>
      </c>
      <c r="AP444">
        <v>2.2180085158083739E-2</v>
      </c>
      <c r="AQ444">
        <v>2.2180085158083739E-2</v>
      </c>
      <c r="AR444">
        <v>1</v>
      </c>
      <c r="AT444">
        <f>1.4*(AL444)^0.03*(Y444)^0.08-14*(H444)^0.15*(I444)^0.35*(AG444)^0.06</f>
        <v>0.76571818065584474</v>
      </c>
      <c r="AU444">
        <f>ABS(E444-AT444)</f>
        <v>2.7181806558447263E-3</v>
      </c>
    </row>
    <row r="445" spans="1:47" x14ac:dyDescent="0.3">
      <c r="A445" s="1">
        <v>443</v>
      </c>
      <c r="B445">
        <v>6</v>
      </c>
      <c r="C445">
        <v>153.16999999999999</v>
      </c>
      <c r="D445">
        <v>100</v>
      </c>
      <c r="E445">
        <v>0.874</v>
      </c>
      <c r="F445">
        <v>32.979999999999997</v>
      </c>
      <c r="G445">
        <v>6.6940338105827122</v>
      </c>
      <c r="H445">
        <v>1.5670480828713731E-3</v>
      </c>
      <c r="I445">
        <v>4.0644698708881127E-4</v>
      </c>
      <c r="J445">
        <v>0.38650583005908268</v>
      </c>
      <c r="K445">
        <v>8698.401393916165</v>
      </c>
      <c r="L445">
        <v>1.1661266584234879E-2</v>
      </c>
      <c r="M445">
        <v>4.5037341171113566E-6</v>
      </c>
      <c r="N445">
        <v>2.4106869409577509E-5</v>
      </c>
      <c r="O445">
        <v>6.5194444598482004E-7</v>
      </c>
      <c r="P445">
        <v>1.238707937221628E-5</v>
      </c>
      <c r="Q445">
        <v>1.1805791210086901E-4</v>
      </c>
      <c r="R445">
        <v>3.231031007843623E-3</v>
      </c>
      <c r="S445">
        <v>17099.726572413889</v>
      </c>
      <c r="T445">
        <v>0.20351669235598541</v>
      </c>
      <c r="U445">
        <v>22385.47430789013</v>
      </c>
      <c r="V445">
        <v>17107.890715699341</v>
      </c>
      <c r="W445">
        <v>3.77706052095187E-2</v>
      </c>
      <c r="X445">
        <v>5.6062521527466139E-3</v>
      </c>
      <c r="Y445">
        <v>2.3463924461377988E-2</v>
      </c>
      <c r="Z445">
        <v>423.60983921877391</v>
      </c>
      <c r="AA445">
        <v>3361.9828509426488</v>
      </c>
      <c r="AB445">
        <v>37189.986665509081</v>
      </c>
      <c r="AC445">
        <v>42551.472157333032</v>
      </c>
      <c r="AD445">
        <v>489.0469647881477</v>
      </c>
      <c r="AE445">
        <v>38022.152680625302</v>
      </c>
      <c r="AF445">
        <v>1</v>
      </c>
      <c r="AG445">
        <v>3.0152051586796028E-3</v>
      </c>
      <c r="AH445">
        <v>8271639.2487565298</v>
      </c>
      <c r="AI445">
        <v>3995274.6997607579</v>
      </c>
      <c r="AJ445">
        <v>2.169404279930744E-2</v>
      </c>
      <c r="AK445">
        <v>346.18273138103979</v>
      </c>
      <c r="AL445">
        <v>1.366467800409892</v>
      </c>
      <c r="AM445">
        <v>453.19231312548078</v>
      </c>
      <c r="AN445">
        <v>1.2384074175420361E-2</v>
      </c>
      <c r="AO445">
        <v>7.4173289187245653E-2</v>
      </c>
      <c r="AP445">
        <v>2.054746287774073E-2</v>
      </c>
      <c r="AQ445">
        <v>2.054746287774073E-2</v>
      </c>
      <c r="AR445">
        <v>1</v>
      </c>
      <c r="AT445">
        <f>1.4*(AL445)^0.03*(Y445)^0.08-14*(H445)^0.15*(I445)^0.35*(AG445)^0.06</f>
        <v>0.80276412175802214</v>
      </c>
      <c r="AU445">
        <f>ABS(E445-AT445)</f>
        <v>7.1235878241977857E-2</v>
      </c>
    </row>
    <row r="446" spans="1:47" x14ac:dyDescent="0.3">
      <c r="A446" s="1">
        <v>444</v>
      </c>
      <c r="B446">
        <v>6</v>
      </c>
      <c r="C446">
        <v>153.53</v>
      </c>
      <c r="D446">
        <v>149.5</v>
      </c>
      <c r="E446">
        <v>0.85</v>
      </c>
      <c r="F446">
        <v>48.04</v>
      </c>
      <c r="G446">
        <v>6.7020877016544009</v>
      </c>
      <c r="H446">
        <v>1.527660824979433E-3</v>
      </c>
      <c r="I446">
        <v>6.0729863389634019E-4</v>
      </c>
      <c r="J446">
        <v>0.38627352844355328</v>
      </c>
      <c r="K446">
        <v>13044.920082911291</v>
      </c>
      <c r="L446">
        <v>1.3772351127586459E-2</v>
      </c>
      <c r="M446">
        <v>5.5446259870204353E-6</v>
      </c>
      <c r="N446">
        <v>2.8289160098003861E-5</v>
      </c>
      <c r="O446">
        <v>8.0548897579413308E-7</v>
      </c>
      <c r="P446">
        <v>1.4557866737444519E-5</v>
      </c>
      <c r="Q446">
        <v>1.205371257189409E-4</v>
      </c>
      <c r="R446">
        <v>1.0242061865924801E-2</v>
      </c>
      <c r="S446">
        <v>35510.913838205153</v>
      </c>
      <c r="T446">
        <v>0.45520274959665757</v>
      </c>
      <c r="U446">
        <v>49150.05375530124</v>
      </c>
      <c r="V446">
        <v>35527.672690069659</v>
      </c>
      <c r="W446">
        <v>2.116861059990225E-2</v>
      </c>
      <c r="X446">
        <v>5.2028255850487468E-3</v>
      </c>
      <c r="Y446">
        <v>2.3686170075693749E-2</v>
      </c>
      <c r="Z446">
        <v>755.83609630354704</v>
      </c>
      <c r="AA446">
        <v>5038.9073086903127</v>
      </c>
      <c r="AB446">
        <v>54024.757013641472</v>
      </c>
      <c r="AC446">
        <v>63558.5376631076</v>
      </c>
      <c r="AD446">
        <v>870.6553897032959</v>
      </c>
      <c r="AE446">
        <v>55251.364183823367</v>
      </c>
      <c r="AF446">
        <v>1</v>
      </c>
      <c r="AG446">
        <v>3.043269684263745E-3</v>
      </c>
      <c r="AH446">
        <v>8297247.8899901537</v>
      </c>
      <c r="AI446">
        <v>4017441.4778375369</v>
      </c>
      <c r="AJ446">
        <v>6.8852734310203015E-2</v>
      </c>
      <c r="AK446">
        <v>726.50078077902288</v>
      </c>
      <c r="AL446">
        <v>3.060121524897911</v>
      </c>
      <c r="AM446">
        <v>1005.537412842938</v>
      </c>
      <c r="AN446">
        <v>1.491966502801074E-2</v>
      </c>
      <c r="AO446">
        <v>8.2304797372055358E-2</v>
      </c>
      <c r="AP446">
        <v>1.9636726740852251E-2</v>
      </c>
      <c r="AQ446">
        <v>1.9636726740852251E-2</v>
      </c>
      <c r="AR446">
        <v>1</v>
      </c>
      <c r="AT446">
        <f>1.4*(AL446)^0.03*(Y446)^0.08-14*(H446)^0.15*(I446)^0.35*(AG446)^0.06</f>
        <v>0.79329969205201256</v>
      </c>
      <c r="AU446">
        <f>ABS(E446-AT446)</f>
        <v>5.6700307947987416E-2</v>
      </c>
    </row>
    <row r="447" spans="1:47" x14ac:dyDescent="0.3">
      <c r="A447" s="1">
        <v>445</v>
      </c>
      <c r="B447">
        <v>6</v>
      </c>
      <c r="C447">
        <v>153.24</v>
      </c>
      <c r="D447">
        <v>200.5</v>
      </c>
      <c r="E447">
        <v>0.79600000000000004</v>
      </c>
      <c r="F447">
        <v>60.94</v>
      </c>
      <c r="G447">
        <v>6.6955975047990623</v>
      </c>
      <c r="H447">
        <v>1.4443253891934711E-3</v>
      </c>
      <c r="I447">
        <v>8.1483713198239843E-4</v>
      </c>
      <c r="J447">
        <v>0.38646069501165919</v>
      </c>
      <c r="K447">
        <v>17450.92531305673</v>
      </c>
      <c r="L447">
        <v>1.8493684363811349E-2</v>
      </c>
      <c r="M447">
        <v>8.0019633561737589E-6</v>
      </c>
      <c r="N447">
        <v>3.8111142094083172E-5</v>
      </c>
      <c r="O447">
        <v>1.1607775792952249E-6</v>
      </c>
      <c r="P447">
        <v>1.965504793832651E-5</v>
      </c>
      <c r="Q447">
        <v>1.2384731984880671E-4</v>
      </c>
      <c r="R447">
        <v>3.4052716567677097E-2</v>
      </c>
      <c r="S447">
        <v>56822.262051414873</v>
      </c>
      <c r="T447">
        <v>0.818260202029919</v>
      </c>
      <c r="U447">
        <v>89679.335830242388</v>
      </c>
      <c r="V447">
        <v>56885.804037059723</v>
      </c>
      <c r="W447">
        <v>1.1629633403290769E-2</v>
      </c>
      <c r="X447">
        <v>4.9703191602620362E-3</v>
      </c>
      <c r="Y447">
        <v>2.3506996055715809E-2</v>
      </c>
      <c r="Z447">
        <v>1375.7957319164129</v>
      </c>
      <c r="AA447">
        <v>6744.0967250804597</v>
      </c>
      <c r="AB447">
        <v>67899.687109542516</v>
      </c>
      <c r="AC447">
        <v>85301.114459224264</v>
      </c>
      <c r="AD447">
        <v>1587.634480782096</v>
      </c>
      <c r="AE447">
        <v>69423.331949937943</v>
      </c>
      <c r="AF447">
        <v>1</v>
      </c>
      <c r="AG447">
        <v>3.020643850930252E-3</v>
      </c>
      <c r="AH447">
        <v>8276619.2903763512</v>
      </c>
      <c r="AI447">
        <v>3999579.478853418</v>
      </c>
      <c r="AJ447">
        <v>0.22869408747123249</v>
      </c>
      <c r="AK447">
        <v>1152.713062448119</v>
      </c>
      <c r="AL447">
        <v>5.4953404332764464</v>
      </c>
      <c r="AM447">
        <v>1819.261291457474</v>
      </c>
      <c r="AN447">
        <v>2.0801671925670569E-2</v>
      </c>
      <c r="AO447">
        <v>9.8951815938095961E-2</v>
      </c>
      <c r="AP447">
        <v>2.1545557442824451E-2</v>
      </c>
      <c r="AQ447">
        <v>2.1545557442824451E-2</v>
      </c>
      <c r="AR447">
        <v>1</v>
      </c>
      <c r="AT447">
        <f>1.4*(AL447)^0.03*(Y447)^0.08-14*(H447)^0.15*(I447)^0.35*(AG447)^0.06</f>
        <v>0.78406105074448029</v>
      </c>
      <c r="AU447">
        <f>ABS(E447-AT447)</f>
        <v>1.1938949255519749E-2</v>
      </c>
    </row>
    <row r="448" spans="1:47" x14ac:dyDescent="0.3">
      <c r="A448" s="1">
        <v>446</v>
      </c>
      <c r="B448">
        <v>6</v>
      </c>
      <c r="C448">
        <v>159.41</v>
      </c>
      <c r="D448">
        <v>102</v>
      </c>
      <c r="E448">
        <v>0.77400000000000002</v>
      </c>
      <c r="F448">
        <v>30</v>
      </c>
      <c r="G448">
        <v>6.8375799623844378</v>
      </c>
      <c r="H448">
        <v>1.410947319826734E-3</v>
      </c>
      <c r="I448">
        <v>4.1127137595265529E-4</v>
      </c>
      <c r="J448">
        <v>0.3824272150855258</v>
      </c>
      <c r="K448">
        <v>9359.2677351651564</v>
      </c>
      <c r="L448">
        <v>2.221363792771364E-2</v>
      </c>
      <c r="M448">
        <v>1.0112145841328251E-5</v>
      </c>
      <c r="N448">
        <v>4.3732481618069089E-5</v>
      </c>
      <c r="O448">
        <v>1.5470338329898191E-6</v>
      </c>
      <c r="P448">
        <v>2.266466294247071E-5</v>
      </c>
      <c r="Q448">
        <v>1.3135376571309079E-4</v>
      </c>
      <c r="R448">
        <v>1.095707729890452E-2</v>
      </c>
      <c r="S448">
        <v>10272.045737938561</v>
      </c>
      <c r="T448">
        <v>0.21452496865268461</v>
      </c>
      <c r="U448">
        <v>17146.481811887901</v>
      </c>
      <c r="V448">
        <v>10306.297032335569</v>
      </c>
      <c r="W448">
        <v>1.977975379846927E-2</v>
      </c>
      <c r="X448">
        <v>5.7387914586928901E-3</v>
      </c>
      <c r="Y448">
        <v>2.759529126174488E-2</v>
      </c>
      <c r="Z448">
        <v>808.90794511498007</v>
      </c>
      <c r="AA448">
        <v>3579.238695199027</v>
      </c>
      <c r="AB448">
        <v>33089.251414840779</v>
      </c>
      <c r="AC448">
        <v>42750.970820207724</v>
      </c>
      <c r="AD448">
        <v>899.86110296689401</v>
      </c>
      <c r="AE448">
        <v>34036.095313519327</v>
      </c>
      <c r="AF448">
        <v>1</v>
      </c>
      <c r="AG448">
        <v>3.537133178902327E-3</v>
      </c>
      <c r="AH448">
        <v>8702863.6187193859</v>
      </c>
      <c r="AI448">
        <v>4391614.6872398416</v>
      </c>
      <c r="AJ448">
        <v>7.5185834495062859E-2</v>
      </c>
      <c r="AK448">
        <v>249.3157157835021</v>
      </c>
      <c r="AL448">
        <v>1.472038423037491</v>
      </c>
      <c r="AM448">
        <v>416.16709029155248</v>
      </c>
      <c r="AN448">
        <v>2.5169348178530299E-2</v>
      </c>
      <c r="AO448">
        <v>0.1110675277444259</v>
      </c>
      <c r="AP448">
        <v>3.2239879033804618E-2</v>
      </c>
      <c r="AQ448">
        <v>3.2239879033804618E-2</v>
      </c>
      <c r="AR448">
        <v>1</v>
      </c>
      <c r="AT448">
        <f>1.4*(AL448)^0.03*(Y448)^0.08-14*(H448)^0.15*(I448)^0.35*(AG448)^0.06</f>
        <v>0.81929816263621968</v>
      </c>
      <c r="AU448">
        <f>ABS(E448-AT448)</f>
        <v>4.5298162636219663E-2</v>
      </c>
    </row>
    <row r="449" spans="1:47" x14ac:dyDescent="0.3">
      <c r="A449" s="1">
        <v>447</v>
      </c>
      <c r="B449">
        <v>6</v>
      </c>
      <c r="C449">
        <v>159.02000000000001</v>
      </c>
      <c r="D449">
        <v>149.5</v>
      </c>
      <c r="E449">
        <v>0.875</v>
      </c>
      <c r="F449">
        <v>48.74</v>
      </c>
      <c r="G449">
        <v>6.8283691579272618</v>
      </c>
      <c r="H449">
        <v>1.563041468151072E-3</v>
      </c>
      <c r="I449">
        <v>6.030181585709581E-4</v>
      </c>
      <c r="J449">
        <v>0.3826850566836964</v>
      </c>
      <c r="K449">
        <v>13673.16996983406</v>
      </c>
      <c r="L449">
        <v>1.247652727197828E-2</v>
      </c>
      <c r="M449">
        <v>4.9289808791119773E-6</v>
      </c>
      <c r="N449">
        <v>2.3781822534122199E-5</v>
      </c>
      <c r="O449">
        <v>7.5003790241845447E-7</v>
      </c>
      <c r="P449">
        <v>1.227332804677361E-5</v>
      </c>
      <c r="Q449">
        <v>1.2553449853664389E-4</v>
      </c>
      <c r="R449">
        <v>7.1948289421464896E-3</v>
      </c>
      <c r="S449">
        <v>28742.725282912779</v>
      </c>
      <c r="T449">
        <v>0.46046905229737528</v>
      </c>
      <c r="U449">
        <v>37541.518736865663</v>
      </c>
      <c r="V449">
        <v>28783.62610104747</v>
      </c>
      <c r="W449">
        <v>2.4462410694449949E-2</v>
      </c>
      <c r="X449">
        <v>5.1865392574100156E-3</v>
      </c>
      <c r="Y449">
        <v>2.7319030839043291E-2</v>
      </c>
      <c r="Z449">
        <v>654.06472811897038</v>
      </c>
      <c r="AA449">
        <v>5232.517824951763</v>
      </c>
      <c r="AB449">
        <v>54878.320422048091</v>
      </c>
      <c r="AC449">
        <v>62718.080482340672</v>
      </c>
      <c r="AD449">
        <v>729.20533446226943</v>
      </c>
      <c r="AE449">
        <v>56425.440615920459</v>
      </c>
      <c r="AF449">
        <v>1</v>
      </c>
      <c r="AG449">
        <v>3.5022271020959499E-3</v>
      </c>
      <c r="AH449">
        <v>8677214.3600979876</v>
      </c>
      <c r="AI449">
        <v>4366050.0915004443</v>
      </c>
      <c r="AJ449">
        <v>4.9301613492064487E-2</v>
      </c>
      <c r="AK449">
        <v>689.78366927301988</v>
      </c>
      <c r="AL449">
        <v>3.1553032634921272</v>
      </c>
      <c r="AM449">
        <v>900.94193537700562</v>
      </c>
      <c r="AN449">
        <v>1.316594754300314E-2</v>
      </c>
      <c r="AO449">
        <v>7.7439787586651113E-2</v>
      </c>
      <c r="AP449">
        <v>1.8360516919249541E-2</v>
      </c>
      <c r="AQ449">
        <v>1.8360516919249541E-2</v>
      </c>
      <c r="AR449">
        <v>1</v>
      </c>
      <c r="AT449">
        <f>1.4*(AL449)^0.03*(Y449)^0.08-14*(H449)^0.15*(I449)^0.35*(AG449)^0.06</f>
        <v>0.80397894440626205</v>
      </c>
      <c r="AU449">
        <f>ABS(E449-AT449)</f>
        <v>7.1021055593737947E-2</v>
      </c>
    </row>
    <row r="450" spans="1:47" x14ac:dyDescent="0.3">
      <c r="A450" s="1">
        <v>448</v>
      </c>
      <c r="B450">
        <v>6</v>
      </c>
      <c r="C450">
        <v>159.34</v>
      </c>
      <c r="D450">
        <v>200.3</v>
      </c>
      <c r="E450">
        <v>0.81599999999999995</v>
      </c>
      <c r="F450">
        <v>61.6</v>
      </c>
      <c r="G450">
        <v>6.8359232571538264</v>
      </c>
      <c r="H450">
        <v>1.4751701354180379E-3</v>
      </c>
      <c r="I450">
        <v>8.0767736505872958E-4</v>
      </c>
      <c r="J450">
        <v>0.38247355343380463</v>
      </c>
      <c r="K450">
        <v>18368.293195232829</v>
      </c>
      <c r="L450">
        <v>1.804852304581173E-2</v>
      </c>
      <c r="M450">
        <v>7.8092828349038969E-6</v>
      </c>
      <c r="N450">
        <v>3.4686238135829272E-5</v>
      </c>
      <c r="O450">
        <v>1.1928770761551189E-6</v>
      </c>
      <c r="P450">
        <v>1.795523213762151E-5</v>
      </c>
      <c r="Q450">
        <v>1.2996280476969911E-4</v>
      </c>
      <c r="R450">
        <v>2.800337987499283E-2</v>
      </c>
      <c r="S450">
        <v>44177.076838692054</v>
      </c>
      <c r="T450">
        <v>0.827131967007113</v>
      </c>
      <c r="U450">
        <v>66346.292349535128</v>
      </c>
      <c r="V450">
        <v>44297.092170330507</v>
      </c>
      <c r="W450">
        <v>1.237747181053782E-2</v>
      </c>
      <c r="X450">
        <v>4.961350173632569E-3</v>
      </c>
      <c r="Y450">
        <v>2.754555616384596E-2</v>
      </c>
      <c r="Z450">
        <v>1292.6710918766189</v>
      </c>
      <c r="AA450">
        <v>7025.3863688946694</v>
      </c>
      <c r="AB450">
        <v>68515.645651869054</v>
      </c>
      <c r="AC450">
        <v>83965.252024349349</v>
      </c>
      <c r="AD450">
        <v>1438.5844331895109</v>
      </c>
      <c r="AE450">
        <v>70470.989375326884</v>
      </c>
      <c r="AF450">
        <v>1</v>
      </c>
      <c r="AG450">
        <v>3.53084842190146E-3</v>
      </c>
      <c r="AH450">
        <v>8698258.3303963505</v>
      </c>
      <c r="AI450">
        <v>4387025.3080114285</v>
      </c>
      <c r="AJ450">
        <v>0.1921072573729079</v>
      </c>
      <c r="AK450">
        <v>1070.063054006037</v>
      </c>
      <c r="AL450">
        <v>5.6742455509483616</v>
      </c>
      <c r="AM450">
        <v>1607.048752291842</v>
      </c>
      <c r="AN450">
        <v>1.992954450821266E-2</v>
      </c>
      <c r="AO450">
        <v>9.7547930486403978E-2</v>
      </c>
      <c r="AP450">
        <v>2.116329246816916E-2</v>
      </c>
      <c r="AQ450">
        <v>2.116329246816916E-2</v>
      </c>
      <c r="AR450">
        <v>1</v>
      </c>
      <c r="AT450">
        <f>1.4*(AL450)^0.03*(Y450)^0.08-14*(H450)^0.15*(I450)^0.35*(AG450)^0.06</f>
        <v>0.79613870837369216</v>
      </c>
      <c r="AU450">
        <f>ABS(E450-AT450)</f>
        <v>1.9861291626307787E-2</v>
      </c>
    </row>
    <row r="451" spans="1:47" x14ac:dyDescent="0.3">
      <c r="A451" s="1">
        <v>449</v>
      </c>
      <c r="B451">
        <v>6</v>
      </c>
      <c r="C451">
        <v>160.43</v>
      </c>
      <c r="D451">
        <v>198.2</v>
      </c>
      <c r="E451">
        <v>0.83</v>
      </c>
      <c r="F451">
        <v>61.95</v>
      </c>
      <c r="G451">
        <v>6.8618913386570508</v>
      </c>
      <c r="H451">
        <v>1.5018295963412931E-3</v>
      </c>
      <c r="I451">
        <v>7.9841035944759641E-4</v>
      </c>
      <c r="J451">
        <v>0.38174915264671588</v>
      </c>
      <c r="K451">
        <v>18342.08738194812</v>
      </c>
      <c r="L451">
        <v>1.6944594978025609E-2</v>
      </c>
      <c r="M451">
        <v>7.2228343474414201E-6</v>
      </c>
      <c r="N451">
        <v>3.2115467345398939E-5</v>
      </c>
      <c r="O451">
        <v>1.1128705927178071E-6</v>
      </c>
      <c r="P451">
        <v>1.6627592896072849E-5</v>
      </c>
      <c r="Q451">
        <v>1.3039137152310801E-4</v>
      </c>
      <c r="R451">
        <v>2.3459988183452862E-2</v>
      </c>
      <c r="S451">
        <v>42447.098971519008</v>
      </c>
      <c r="T451">
        <v>0.81176429700528929</v>
      </c>
      <c r="U451">
        <v>61615.762768934561</v>
      </c>
      <c r="V451">
        <v>42636.798020382608</v>
      </c>
      <c r="W451">
        <v>1.344139121220897E-2</v>
      </c>
      <c r="X451">
        <v>4.9575219348254812E-3</v>
      </c>
      <c r="Y451">
        <v>2.832746557825043E-2</v>
      </c>
      <c r="Z451">
        <v>1190.3529736912219</v>
      </c>
      <c r="AA451">
        <v>7002.0763158307163</v>
      </c>
      <c r="AB451">
        <v>68780.596227462549</v>
      </c>
      <c r="AC451">
        <v>82868.18822585851</v>
      </c>
      <c r="AD451">
        <v>1316.6341851730249</v>
      </c>
      <c r="AE451">
        <v>70826.063593145722</v>
      </c>
      <c r="AF451">
        <v>1</v>
      </c>
      <c r="AG451">
        <v>3.6296860184615218E-3</v>
      </c>
      <c r="AH451">
        <v>8770021.8728064951</v>
      </c>
      <c r="AI451">
        <v>4458530.5114360563</v>
      </c>
      <c r="AJ451">
        <v>0.161566324751035</v>
      </c>
      <c r="AK451">
        <v>1061.0604559665769</v>
      </c>
      <c r="AL451">
        <v>5.5905302682019027</v>
      </c>
      <c r="AM451">
        <v>1540.2242066578269</v>
      </c>
      <c r="AN451">
        <v>1.8513322892773069E-2</v>
      </c>
      <c r="AO451">
        <v>9.3799483239204756E-2</v>
      </c>
      <c r="AP451">
        <v>2.0318663911471919E-2</v>
      </c>
      <c r="AQ451">
        <v>2.0318663911471919E-2</v>
      </c>
      <c r="AR451">
        <v>1</v>
      </c>
      <c r="AT451">
        <f>1.4*(AL451)^0.03*(Y451)^0.08-14*(H451)^0.15*(I451)^0.35*(AG451)^0.06</f>
        <v>0.79803042324099094</v>
      </c>
      <c r="AU451">
        <f>ABS(E451-AT451)</f>
        <v>3.1969576759009022E-2</v>
      </c>
    </row>
    <row r="452" spans="1:47" x14ac:dyDescent="0.3">
      <c r="A452" s="1">
        <v>450</v>
      </c>
      <c r="B452">
        <v>6</v>
      </c>
      <c r="C452">
        <v>166.25</v>
      </c>
      <c r="D452">
        <v>99.7</v>
      </c>
      <c r="E452">
        <v>0.93500000000000005</v>
      </c>
      <c r="F452">
        <v>34.28</v>
      </c>
      <c r="G452">
        <v>7.0063085164632364</v>
      </c>
      <c r="H452">
        <v>1.6675434686421E-3</v>
      </c>
      <c r="I452">
        <v>3.9994501321058369E-4</v>
      </c>
      <c r="J452">
        <v>0.37779427410440519</v>
      </c>
      <c r="K452">
        <v>9686.6558698460631</v>
      </c>
      <c r="L452">
        <v>7.6729792031424854E-3</v>
      </c>
      <c r="M452">
        <v>2.705549693840515E-6</v>
      </c>
      <c r="N452">
        <v>1.275281043202703E-5</v>
      </c>
      <c r="O452">
        <v>4.3658989128148032E-7</v>
      </c>
      <c r="P452">
        <v>6.5968116018927381E-6</v>
      </c>
      <c r="Q452">
        <v>1.296338053678703E-4</v>
      </c>
      <c r="R452">
        <v>8.7890511009113762E-4</v>
      </c>
      <c r="S452">
        <v>10342.08255317759</v>
      </c>
      <c r="T452">
        <v>0.20802487812808021</v>
      </c>
      <c r="U452">
        <v>11830.000918730981</v>
      </c>
      <c r="V452">
        <v>10376.307947240161</v>
      </c>
      <c r="W452">
        <v>6.7263178114633268E-2</v>
      </c>
      <c r="X452">
        <v>5.5693866620332537E-3</v>
      </c>
      <c r="Y452">
        <v>3.2776428521502997E-2</v>
      </c>
      <c r="Z452">
        <v>237.87160298509829</v>
      </c>
      <c r="AA452">
        <v>3659.56312284767</v>
      </c>
      <c r="AB452">
        <v>38437.249818698518</v>
      </c>
      <c r="AC452">
        <v>41109.358094864729</v>
      </c>
      <c r="AD452">
        <v>254.8168929825527</v>
      </c>
      <c r="AE452">
        <v>39846.55465897073</v>
      </c>
      <c r="AF452">
        <v>1</v>
      </c>
      <c r="AG452">
        <v>4.193389939677784E-3</v>
      </c>
      <c r="AH452">
        <v>9150165.6526988465</v>
      </c>
      <c r="AI452">
        <v>4841914.4445929434</v>
      </c>
      <c r="AJ452">
        <v>6.1838114908893561E-3</v>
      </c>
      <c r="AK452">
        <v>305.1318214172299</v>
      </c>
      <c r="AL452">
        <v>1.463624021512276</v>
      </c>
      <c r="AM452">
        <v>349.03122356055911</v>
      </c>
      <c r="AN452">
        <v>7.4855780150457941E-3</v>
      </c>
      <c r="AO452">
        <v>5.7225450965215592E-2</v>
      </c>
      <c r="AP452">
        <v>1.5644776987085891E-2</v>
      </c>
      <c r="AQ452">
        <v>1.5644776987085891E-2</v>
      </c>
      <c r="AR452">
        <v>1</v>
      </c>
      <c r="AT452">
        <f>1.4*(AL452)^0.03*(Y452)^0.08-14*(H452)^0.15*(I452)^0.35*(AG452)^0.06</f>
        <v>0.82755482264093039</v>
      </c>
      <c r="AU452">
        <f>ABS(E452-AT452)</f>
        <v>0.10744517735906967</v>
      </c>
    </row>
    <row r="453" spans="1:47" x14ac:dyDescent="0.3">
      <c r="A453" s="1">
        <v>451</v>
      </c>
      <c r="B453">
        <v>6</v>
      </c>
      <c r="C453">
        <v>165.8</v>
      </c>
      <c r="D453">
        <v>148.9</v>
      </c>
      <c r="E453">
        <v>0.91600000000000004</v>
      </c>
      <c r="F453">
        <v>50.1</v>
      </c>
      <c r="G453">
        <v>6.9948221261375103</v>
      </c>
      <c r="H453">
        <v>1.6306355834986451E-3</v>
      </c>
      <c r="I453">
        <v>5.9745543532439848E-4</v>
      </c>
      <c r="J453">
        <v>0.37810434006306121</v>
      </c>
      <c r="K453">
        <v>14412.80753574375</v>
      </c>
      <c r="L453">
        <v>9.5236988839950791E-3</v>
      </c>
      <c r="M453">
        <v>3.5409615721631038E-6</v>
      </c>
      <c r="N453">
        <v>1.6171328715883999E-5</v>
      </c>
      <c r="O453">
        <v>5.6947514119765063E-7</v>
      </c>
      <c r="P453">
        <v>8.3737921991652311E-6</v>
      </c>
      <c r="Q453">
        <v>1.311491035877757E-4</v>
      </c>
      <c r="R453">
        <v>3.2707144978924448E-3</v>
      </c>
      <c r="S453">
        <v>22608.960151503179</v>
      </c>
      <c r="T453">
        <v>0.46353663518883909</v>
      </c>
      <c r="U453">
        <v>26945.71059798533</v>
      </c>
      <c r="V453">
        <v>22696.603238889449</v>
      </c>
      <c r="W453">
        <v>3.4952677263609892E-2</v>
      </c>
      <c r="X453">
        <v>5.1600969028906627E-3</v>
      </c>
      <c r="Y453">
        <v>3.2415742942088703E-2</v>
      </c>
      <c r="Z453">
        <v>457.76178686769742</v>
      </c>
      <c r="AA453">
        <v>5449.5450817583041</v>
      </c>
      <c r="AB453">
        <v>56298.895043517899</v>
      </c>
      <c r="AC453">
        <v>61461.675811700763</v>
      </c>
      <c r="AD453">
        <v>491.55708893959331</v>
      </c>
      <c r="AE453">
        <v>58331.142391393587</v>
      </c>
      <c r="AF453">
        <v>1</v>
      </c>
      <c r="AG453">
        <v>4.1476033006548358E-3</v>
      </c>
      <c r="AH453">
        <v>9121257.8538169675</v>
      </c>
      <c r="AI453">
        <v>4812162.0117594302</v>
      </c>
      <c r="AJ453">
        <v>2.2973350482424819E-2</v>
      </c>
      <c r="AK453">
        <v>658.65728863151537</v>
      </c>
      <c r="AL453">
        <v>3.255860329141842</v>
      </c>
      <c r="AM453">
        <v>784.99800803702647</v>
      </c>
      <c r="AN453">
        <v>9.555830807148594E-3</v>
      </c>
      <c r="AO453">
        <v>6.5495669494427464E-2</v>
      </c>
      <c r="AP453">
        <v>1.5370702357397429E-2</v>
      </c>
      <c r="AQ453">
        <v>1.5370702357397429E-2</v>
      </c>
      <c r="AR453">
        <v>1</v>
      </c>
      <c r="AT453">
        <f>1.4*(AL453)^0.03*(Y453)^0.08-14*(H453)^0.15*(I453)^0.35*(AG453)^0.06</f>
        <v>0.8162171866680179</v>
      </c>
      <c r="AU453">
        <f>ABS(E453-AT453)</f>
        <v>9.9782813331982134E-2</v>
      </c>
    </row>
    <row r="454" spans="1:47" x14ac:dyDescent="0.3">
      <c r="A454" s="1">
        <v>452</v>
      </c>
      <c r="B454">
        <v>6</v>
      </c>
      <c r="C454">
        <v>165.46</v>
      </c>
      <c r="D454">
        <v>199.8</v>
      </c>
      <c r="E454">
        <v>0.86199999999999999</v>
      </c>
      <c r="F454">
        <v>63.89</v>
      </c>
      <c r="G454">
        <v>6.9861766328073758</v>
      </c>
      <c r="H454">
        <v>1.5488584341112649E-3</v>
      </c>
      <c r="I454">
        <v>8.0184502354369816E-4</v>
      </c>
      <c r="J454">
        <v>0.37833822248688143</v>
      </c>
      <c r="K454">
        <v>19285.009278346599</v>
      </c>
      <c r="L454">
        <v>1.4811204796213701E-2</v>
      </c>
      <c r="M454">
        <v>6.1389844817114627E-6</v>
      </c>
      <c r="N454">
        <v>2.62781846075173E-5</v>
      </c>
      <c r="O454">
        <v>9.8560111842682664E-7</v>
      </c>
      <c r="P454">
        <v>1.364081840357767E-5</v>
      </c>
      <c r="Q454">
        <v>1.3448972423514371E-4</v>
      </c>
      <c r="R454">
        <v>1.58825075916821E-2</v>
      </c>
      <c r="S454">
        <v>36627.199014579091</v>
      </c>
      <c r="T454">
        <v>0.83399010668357998</v>
      </c>
      <c r="U454">
        <v>49293.445629840353</v>
      </c>
      <c r="V454">
        <v>36799.756066802547</v>
      </c>
      <c r="W454">
        <v>1.5890619367472131E-2</v>
      </c>
      <c r="X454">
        <v>4.9240801443399384E-3</v>
      </c>
      <c r="Y454">
        <v>3.2145100367180462E-2</v>
      </c>
      <c r="Z454">
        <v>1006.883346079749</v>
      </c>
      <c r="AA454">
        <v>7296.2561310126703</v>
      </c>
      <c r="AB454">
        <v>71148.147039240925</v>
      </c>
      <c r="AC454">
        <v>82538.453641810818</v>
      </c>
      <c r="AD454">
        <v>1083.202717168411</v>
      </c>
      <c r="AE454">
        <v>73686.16220867481</v>
      </c>
      <c r="AF454">
        <v>1</v>
      </c>
      <c r="AG454">
        <v>4.1132571482260013E-3</v>
      </c>
      <c r="AH454">
        <v>9099334.5556568708</v>
      </c>
      <c r="AI454">
        <v>4789696.6405052608</v>
      </c>
      <c r="AJ454">
        <v>0.1114162872473442</v>
      </c>
      <c r="AK454">
        <v>1056.864183069318</v>
      </c>
      <c r="AL454">
        <v>5.8504666691527074</v>
      </c>
      <c r="AM454">
        <v>1422.34401067678</v>
      </c>
      <c r="AN454">
        <v>1.571749007432257E-2</v>
      </c>
      <c r="AO454">
        <v>8.6309175778564243E-2</v>
      </c>
      <c r="AP454">
        <v>1.8444742950281961E-2</v>
      </c>
      <c r="AQ454">
        <v>1.8444742950281961E-2</v>
      </c>
      <c r="AR454">
        <v>1</v>
      </c>
      <c r="AT454">
        <f>1.4*(AL454)^0.03*(Y454)^0.08-14*(H454)^0.15*(I454)^0.35*(AG454)^0.06</f>
        <v>0.80656556138747082</v>
      </c>
      <c r="AU454">
        <f>ABS(E454-AT454)</f>
        <v>5.5434438612529169E-2</v>
      </c>
    </row>
    <row r="455" spans="1:47" x14ac:dyDescent="0.3">
      <c r="A455" s="1">
        <v>453</v>
      </c>
      <c r="B455">
        <v>6</v>
      </c>
      <c r="C455">
        <v>170.66</v>
      </c>
      <c r="D455">
        <v>100.3</v>
      </c>
      <c r="E455">
        <v>0.81299999999999994</v>
      </c>
      <c r="F455">
        <v>30.25</v>
      </c>
      <c r="G455">
        <v>7.1212893474630432</v>
      </c>
      <c r="H455">
        <v>1.4733063247565821E-3</v>
      </c>
      <c r="I455">
        <v>4.0173989319862571E-4</v>
      </c>
      <c r="J455">
        <v>0.37473191628346841</v>
      </c>
      <c r="K455">
        <v>10103.694175000041</v>
      </c>
      <c r="L455">
        <v>2.107149785291481E-2</v>
      </c>
      <c r="M455">
        <v>9.5827132806899368E-6</v>
      </c>
      <c r="N455">
        <v>3.7118293552235952E-5</v>
      </c>
      <c r="O455">
        <v>1.60727272889527E-6</v>
      </c>
      <c r="P455">
        <v>1.9380411477651351E-5</v>
      </c>
      <c r="Q455">
        <v>1.420234910137172E-4</v>
      </c>
      <c r="R455">
        <v>7.434314387731315E-3</v>
      </c>
      <c r="S455">
        <v>6464.8814161384926</v>
      </c>
      <c r="T455">
        <v>0.21259728295722821</v>
      </c>
      <c r="U455">
        <v>9780.9147117920729</v>
      </c>
      <c r="V455">
        <v>6478.5365936066037</v>
      </c>
      <c r="W455">
        <v>2.259839002866644E-2</v>
      </c>
      <c r="X455">
        <v>5.7323263222817866E-3</v>
      </c>
      <c r="Y455">
        <v>3.6462305785912523E-2</v>
      </c>
      <c r="Z455">
        <v>708.01503911135819</v>
      </c>
      <c r="AA455">
        <v>3786.1766797398818</v>
      </c>
      <c r="AB455">
        <v>33276.269394649978</v>
      </c>
      <c r="AC455">
        <v>40930.220657626051</v>
      </c>
      <c r="AD455">
        <v>741.33765855075467</v>
      </c>
      <c r="AE455">
        <v>34691.432192520937</v>
      </c>
      <c r="AF455">
        <v>1</v>
      </c>
      <c r="AG455">
        <v>4.6621808798857876E-3</v>
      </c>
      <c r="AH455">
        <v>9424447.8674861025</v>
      </c>
      <c r="AI455">
        <v>5134893.6694949204</v>
      </c>
      <c r="AJ455">
        <v>5.3189884718580542E-2</v>
      </c>
      <c r="AK455">
        <v>215.64421312237931</v>
      </c>
      <c r="AL455">
        <v>1.521058214949828</v>
      </c>
      <c r="AM455">
        <v>326.254655093324</v>
      </c>
      <c r="AN455">
        <v>2.3081011389467151E-2</v>
      </c>
      <c r="AO455">
        <v>0.10766925172625021</v>
      </c>
      <c r="AP455">
        <v>3.1183073451517839E-2</v>
      </c>
      <c r="AQ455">
        <v>3.1183073451517839E-2</v>
      </c>
      <c r="AR455">
        <v>1</v>
      </c>
      <c r="AT455">
        <f>1.4*(AL455)^0.03*(Y455)^0.08-14*(H455)^0.15*(I455)^0.35*(AG455)^0.06</f>
        <v>0.84067982972537914</v>
      </c>
      <c r="AU455">
        <f>ABS(E455-AT455)</f>
        <v>2.767982972537919E-2</v>
      </c>
    </row>
    <row r="456" spans="1:47" x14ac:dyDescent="0.3">
      <c r="A456" s="1">
        <v>454</v>
      </c>
      <c r="B456">
        <v>6</v>
      </c>
      <c r="C456">
        <v>171.13</v>
      </c>
      <c r="D456">
        <v>148.9</v>
      </c>
      <c r="E456">
        <v>0.878</v>
      </c>
      <c r="F456">
        <v>47.92</v>
      </c>
      <c r="G456">
        <v>7.133820738172826</v>
      </c>
      <c r="H456">
        <v>1.573355919657499E-3</v>
      </c>
      <c r="I456">
        <v>5.9635546295473229E-4</v>
      </c>
      <c r="J456">
        <v>0.37440264139208912</v>
      </c>
      <c r="K456">
        <v>15056.57157277752</v>
      </c>
      <c r="L456">
        <v>1.415781813541009E-2</v>
      </c>
      <c r="M456">
        <v>5.8434167347880538E-6</v>
      </c>
      <c r="N456">
        <v>2.370642660950695E-5</v>
      </c>
      <c r="O456">
        <v>9.8223218726545279E-7</v>
      </c>
      <c r="P456">
        <v>1.235153113785048E-5</v>
      </c>
      <c r="Q456">
        <v>1.3964103919755999E-4</v>
      </c>
      <c r="R456">
        <v>6.9809652392115234E-3</v>
      </c>
      <c r="S456">
        <v>16269.287585519491</v>
      </c>
      <c r="T456">
        <v>0.46902480779437811</v>
      </c>
      <c r="U456">
        <v>21104.715606394071</v>
      </c>
      <c r="V456">
        <v>16285.884212513831</v>
      </c>
      <c r="W456">
        <v>2.3264576705321241E-2</v>
      </c>
      <c r="X456">
        <v>5.2170662785000288E-3</v>
      </c>
      <c r="Y456">
        <v>3.6870616987522087E-2</v>
      </c>
      <c r="Z456">
        <v>687.74086039314716</v>
      </c>
      <c r="AA456">
        <v>5637.2201671569437</v>
      </c>
      <c r="AB456">
        <v>53291.431692218313</v>
      </c>
      <c r="AC456">
        <v>60696.39144899579</v>
      </c>
      <c r="AD456">
        <v>718.41826675361426</v>
      </c>
      <c r="AE456">
        <v>55592.780474396488</v>
      </c>
      <c r="AF456">
        <v>1</v>
      </c>
      <c r="AG456">
        <v>4.7142016436274867E-3</v>
      </c>
      <c r="AH456">
        <v>9452785.3224090412</v>
      </c>
      <c r="AI456">
        <v>5166110.6033700164</v>
      </c>
      <c r="AJ456">
        <v>5.0036838341502243E-2</v>
      </c>
      <c r="AK456">
        <v>549.73207309068505</v>
      </c>
      <c r="AL456">
        <v>3.3617870425626331</v>
      </c>
      <c r="AM456">
        <v>713.11905953513758</v>
      </c>
      <c r="AN456">
        <v>1.47398358918026E-2</v>
      </c>
      <c r="AO456">
        <v>8.3981895456753275E-2</v>
      </c>
      <c r="AP456">
        <v>2.0146694117958761E-2</v>
      </c>
      <c r="AQ456">
        <v>2.0146694117958761E-2</v>
      </c>
      <c r="AR456">
        <v>1</v>
      </c>
      <c r="AT456">
        <f>1.4*(AL456)^0.03*(Y456)^0.08-14*(H456)^0.15*(I456)^0.35*(AG456)^0.06</f>
        <v>0.82822396441833201</v>
      </c>
      <c r="AU456">
        <f>ABS(E456-AT456)</f>
        <v>4.9776035581667988E-2</v>
      </c>
    </row>
    <row r="457" spans="1:47" x14ac:dyDescent="0.3">
      <c r="A457" s="1">
        <v>455</v>
      </c>
      <c r="B457">
        <v>6</v>
      </c>
      <c r="C457">
        <v>171.28</v>
      </c>
      <c r="D457">
        <v>201</v>
      </c>
      <c r="E457">
        <v>0.85199999999999998</v>
      </c>
      <c r="F457">
        <v>62.91</v>
      </c>
      <c r="G457">
        <v>7.1378388120657537</v>
      </c>
      <c r="H457">
        <v>1.5305091665203539E-3</v>
      </c>
      <c r="I457">
        <v>8.0500088938574555E-4</v>
      </c>
      <c r="J457">
        <v>0.37429724609728882</v>
      </c>
      <c r="K457">
        <v>20349.583029513062</v>
      </c>
      <c r="L457">
        <v>1.6956193760357761E-2</v>
      </c>
      <c r="M457">
        <v>7.3171829652971527E-6</v>
      </c>
      <c r="N457">
        <v>2.8445011100781122E-5</v>
      </c>
      <c r="O457">
        <v>1.232191779317105E-6</v>
      </c>
      <c r="P457">
        <v>1.48489378845148E-5</v>
      </c>
      <c r="Q457">
        <v>1.421280048694694E-4</v>
      </c>
      <c r="R457">
        <v>1.8726893188928909E-2</v>
      </c>
      <c r="S457">
        <v>27729.292926048201</v>
      </c>
      <c r="T457">
        <v>0.85495312221187469</v>
      </c>
      <c r="U457">
        <v>38199.669551412029</v>
      </c>
      <c r="V457">
        <v>27763.184757265892</v>
      </c>
      <c r="W457">
        <v>1.4193389489445129E-2</v>
      </c>
      <c r="X457">
        <v>4.9431909341207626E-3</v>
      </c>
      <c r="Y457">
        <v>3.7001460792916711E-2</v>
      </c>
      <c r="Z457">
        <v>1127.2853473018799</v>
      </c>
      <c r="AA457">
        <v>7616.7928871748609</v>
      </c>
      <c r="AB457">
        <v>69783.416787449954</v>
      </c>
      <c r="AC457">
        <v>81905.418764612623</v>
      </c>
      <c r="AD457">
        <v>1176.685004876394</v>
      </c>
      <c r="AE457">
        <v>72811.66262890237</v>
      </c>
      <c r="AF457">
        <v>1</v>
      </c>
      <c r="AG457">
        <v>4.7308736395746624E-3</v>
      </c>
      <c r="AH457">
        <v>9461844.064528726</v>
      </c>
      <c r="AI457">
        <v>5176045.8148811162</v>
      </c>
      <c r="AJ457">
        <v>0.13430492466109081</v>
      </c>
      <c r="AK457">
        <v>940.81958172211444</v>
      </c>
      <c r="AL457">
        <v>6.1315250484427839</v>
      </c>
      <c r="AM457">
        <v>1296.0661213082089</v>
      </c>
      <c r="AN457">
        <v>1.804947738342429E-2</v>
      </c>
      <c r="AO457">
        <v>9.400522186080984E-2</v>
      </c>
      <c r="AP457">
        <v>2.024567040094034E-2</v>
      </c>
      <c r="AQ457">
        <v>2.024567040094034E-2</v>
      </c>
      <c r="AR457">
        <v>1</v>
      </c>
      <c r="AT457">
        <f>1.4*(AL457)^0.03*(Y457)^0.08-14*(H457)^0.15*(I457)^0.35*(AG457)^0.06</f>
        <v>0.8183333737314451</v>
      </c>
      <c r="AU457">
        <f>ABS(E457-AT457)</f>
        <v>3.3666626268554878E-2</v>
      </c>
    </row>
    <row r="458" spans="1:47" x14ac:dyDescent="0.3">
      <c r="A458" s="1">
        <v>456</v>
      </c>
      <c r="B458">
        <v>6</v>
      </c>
      <c r="C458">
        <v>175.73</v>
      </c>
      <c r="D458">
        <v>100.1</v>
      </c>
      <c r="E458">
        <v>0.76600000000000001</v>
      </c>
      <c r="F458">
        <v>28.7</v>
      </c>
      <c r="G458">
        <v>7.2611191084028937</v>
      </c>
      <c r="H458">
        <v>1.4125204476596741E-3</v>
      </c>
      <c r="I458">
        <v>4.008298536756831E-4</v>
      </c>
      <c r="J458">
        <v>0.37110620813020068</v>
      </c>
      <c r="K458">
        <v>10508.687438395071</v>
      </c>
      <c r="L458">
        <v>2.8053606498272349E-2</v>
      </c>
      <c r="M458">
        <v>1.378678804272093E-5</v>
      </c>
      <c r="N458">
        <v>4.7181157431862347E-5</v>
      </c>
      <c r="O458">
        <v>2.4134254190641971E-6</v>
      </c>
      <c r="P458">
        <v>2.4825359394431309E-5</v>
      </c>
      <c r="Q458">
        <v>1.511489435893941E-4</v>
      </c>
      <c r="R458">
        <v>1.1725995073187679E-2</v>
      </c>
      <c r="S458">
        <v>4562.2534569532299</v>
      </c>
      <c r="T458">
        <v>0.21414995750580171</v>
      </c>
      <c r="U458">
        <v>7775.3844135436702</v>
      </c>
      <c r="V458">
        <v>4533.1462220679869</v>
      </c>
      <c r="W458">
        <v>1.7533048360879228E-2</v>
      </c>
      <c r="X458">
        <v>5.8170483826407403E-3</v>
      </c>
      <c r="Y458">
        <v>4.1055473759312747E-2</v>
      </c>
      <c r="Z458">
        <v>912.56236055905379</v>
      </c>
      <c r="AA458">
        <v>3899.8391476882648</v>
      </c>
      <c r="AB458">
        <v>30922.584030363909</v>
      </c>
      <c r="AC458">
        <v>40368.908655827559</v>
      </c>
      <c r="AD458">
        <v>931.69457891738796</v>
      </c>
      <c r="AE458">
        <v>32468.656815328512</v>
      </c>
      <c r="AF458">
        <v>1</v>
      </c>
      <c r="AG458">
        <v>5.2480511767679814E-3</v>
      </c>
      <c r="AH458">
        <v>9729412.8965844885</v>
      </c>
      <c r="AI458">
        <v>5471234.4361473201</v>
      </c>
      <c r="AJ458">
        <v>8.5593043563960233E-2</v>
      </c>
      <c r="AK458">
        <v>174.76973693495191</v>
      </c>
      <c r="AL458">
        <v>1.5631719549265879</v>
      </c>
      <c r="AM458">
        <v>297.85760509471038</v>
      </c>
      <c r="AN458">
        <v>3.1476572893326851E-2</v>
      </c>
      <c r="AO458">
        <v>0.12882279919108269</v>
      </c>
      <c r="AP458">
        <v>3.8420542767251889E-2</v>
      </c>
      <c r="AQ458">
        <v>3.8420542767251889E-2</v>
      </c>
      <c r="AR458">
        <v>1</v>
      </c>
      <c r="AT458">
        <f>1.4*(AL458)^0.03*(Y458)^0.08-14*(H458)^0.15*(I458)^0.35*(AG458)^0.06</f>
        <v>0.85195665574829715</v>
      </c>
      <c r="AU458">
        <f>ABS(E458-AT458)</f>
        <v>8.5956655748297139E-2</v>
      </c>
    </row>
    <row r="459" spans="1:47" x14ac:dyDescent="0.3">
      <c r="A459" s="1">
        <v>457</v>
      </c>
      <c r="B459">
        <v>6</v>
      </c>
      <c r="C459">
        <v>176.15</v>
      </c>
      <c r="D459">
        <v>149.6</v>
      </c>
      <c r="E459">
        <v>0.82499999999999996</v>
      </c>
      <c r="F459">
        <v>45.39</v>
      </c>
      <c r="G459">
        <v>7.2731158502902922</v>
      </c>
      <c r="H459">
        <v>1.4958459044512129E-3</v>
      </c>
      <c r="I459">
        <v>5.9908469917059127E-4</v>
      </c>
      <c r="J459">
        <v>0.37080001867307089</v>
      </c>
      <c r="K459">
        <v>15758.90660043907</v>
      </c>
      <c r="L459">
        <v>2.1057106828002839E-2</v>
      </c>
      <c r="M459">
        <v>9.6583441273943032E-6</v>
      </c>
      <c r="N459">
        <v>3.4368495553006697E-5</v>
      </c>
      <c r="O459">
        <v>1.6935589035146359E-6</v>
      </c>
      <c r="P459">
        <v>1.8045945541071751E-5</v>
      </c>
      <c r="Q459">
        <v>1.4901968288160371E-4</v>
      </c>
      <c r="R459">
        <v>1.4662291047393E-2</v>
      </c>
      <c r="S459">
        <v>11601.33464860266</v>
      </c>
      <c r="T459">
        <v>0.47876868726181188</v>
      </c>
      <c r="U459">
        <v>17045.119777561311</v>
      </c>
      <c r="V459">
        <v>11508.37191589177</v>
      </c>
      <c r="W459">
        <v>1.5646460391713631E-2</v>
      </c>
      <c r="X459">
        <v>5.2898467867823372E-3</v>
      </c>
      <c r="Y459">
        <v>4.146078656970132E-2</v>
      </c>
      <c r="Z459">
        <v>1022.595500799248</v>
      </c>
      <c r="AA459">
        <v>5843.4028617099884</v>
      </c>
      <c r="AB459">
        <v>49724.873970892353</v>
      </c>
      <c r="AC459">
        <v>60272.574510172541</v>
      </c>
      <c r="AD459">
        <v>1041.9164612974921</v>
      </c>
      <c r="AE459">
        <v>52244.243660889602</v>
      </c>
      <c r="AF459">
        <v>1</v>
      </c>
      <c r="AG459">
        <v>5.2998410006867124E-3</v>
      </c>
      <c r="AH459">
        <v>9753884.33355074</v>
      </c>
      <c r="AI459">
        <v>5499817.379410564</v>
      </c>
      <c r="AJ459">
        <v>0.1072087306446656</v>
      </c>
      <c r="AK459">
        <v>449.57185318144519</v>
      </c>
      <c r="AL459">
        <v>3.5006932455400999</v>
      </c>
      <c r="AM459">
        <v>660.52797528954318</v>
      </c>
      <c r="AN459">
        <v>2.2772069562703869E-2</v>
      </c>
      <c r="AO459">
        <v>0.10768381349719069</v>
      </c>
      <c r="AP459">
        <v>2.6558407256284881E-2</v>
      </c>
      <c r="AQ459">
        <v>2.6558407256284881E-2</v>
      </c>
      <c r="AR459">
        <v>1</v>
      </c>
      <c r="AT459">
        <f>1.4*(AL459)^0.03*(Y459)^0.08-14*(H459)^0.15*(I459)^0.35*(AG459)^0.06</f>
        <v>0.83980675750710065</v>
      </c>
      <c r="AU459">
        <f>ABS(E459-AT459)</f>
        <v>1.4806757507100698E-2</v>
      </c>
    </row>
    <row r="460" spans="1:47" x14ac:dyDescent="0.3">
      <c r="A460" s="1">
        <v>458</v>
      </c>
      <c r="B460">
        <v>6</v>
      </c>
      <c r="C460">
        <v>177.71</v>
      </c>
      <c r="D460">
        <v>199.6</v>
      </c>
      <c r="E460">
        <v>0.84799999999999998</v>
      </c>
      <c r="F460">
        <v>62.55</v>
      </c>
      <c r="G460">
        <v>7.3179892335160259</v>
      </c>
      <c r="H460">
        <v>1.549142088776233E-3</v>
      </c>
      <c r="I460">
        <v>7.9969871944800307E-4</v>
      </c>
      <c r="J460">
        <v>0.36966141101199002</v>
      </c>
      <c r="K460">
        <v>21290.58626058411</v>
      </c>
      <c r="L460">
        <v>1.8744112814757768E-2</v>
      </c>
      <c r="M460">
        <v>8.3700641335600073E-6</v>
      </c>
      <c r="N460">
        <v>2.956593931940776E-5</v>
      </c>
      <c r="O460">
        <v>1.4850185231201079E-6</v>
      </c>
      <c r="P460">
        <v>1.5536487897546689E-5</v>
      </c>
      <c r="Q460">
        <v>1.501265560174544E-4</v>
      </c>
      <c r="R460">
        <v>1.97614660465378E-2</v>
      </c>
      <c r="S460">
        <v>20346.836039653121</v>
      </c>
      <c r="T460">
        <v>0.85532661212507755</v>
      </c>
      <c r="U460">
        <v>28294.70568881986</v>
      </c>
      <c r="V460">
        <v>20171.485515449531</v>
      </c>
      <c r="W460">
        <v>1.3374718724694919E-2</v>
      </c>
      <c r="X460">
        <v>4.969620310077554E-3</v>
      </c>
      <c r="Y460">
        <v>4.3011072604701703E-2</v>
      </c>
      <c r="Z460">
        <v>1196.2868400707209</v>
      </c>
      <c r="AA460">
        <v>7870.3081583600078</v>
      </c>
      <c r="AB460">
        <v>67947.442323744224</v>
      </c>
      <c r="AC460">
        <v>80126.700853471964</v>
      </c>
      <c r="AD460">
        <v>1209.9985223126989</v>
      </c>
      <c r="AE460">
        <v>71564.560741660694</v>
      </c>
      <c r="AF460">
        <v>1</v>
      </c>
      <c r="AG460">
        <v>5.4981097136226134E-3</v>
      </c>
      <c r="AH460">
        <v>9841591.5481176898</v>
      </c>
      <c r="AI460">
        <v>5608539.5505546937</v>
      </c>
      <c r="AJ460">
        <v>0.14541369622275219</v>
      </c>
      <c r="AK460">
        <v>823.18309012939631</v>
      </c>
      <c r="AL460">
        <v>6.2938753559016689</v>
      </c>
      <c r="AM460">
        <v>1144.7344057735691</v>
      </c>
      <c r="AN460">
        <v>1.990619322965843E-2</v>
      </c>
      <c r="AO460">
        <v>0.10016669185487451</v>
      </c>
      <c r="AP460">
        <v>2.1803949166460571E-2</v>
      </c>
      <c r="AQ460">
        <v>2.1803949166460571E-2</v>
      </c>
      <c r="AR460">
        <v>1</v>
      </c>
      <c r="AT460">
        <f>1.4*(AL460)^0.03*(Y460)^0.08-14*(H460)^0.15*(I460)^0.35*(AG460)^0.06</f>
        <v>0.83027534383948254</v>
      </c>
      <c r="AU460">
        <f>ABS(E460-AT460)</f>
        <v>1.7724656160517438E-2</v>
      </c>
    </row>
    <row r="461" spans="1:47" x14ac:dyDescent="0.3">
      <c r="A461" s="1">
        <v>459</v>
      </c>
      <c r="B461">
        <v>6</v>
      </c>
      <c r="C461">
        <v>134.63999999999999</v>
      </c>
      <c r="D461">
        <v>151.4</v>
      </c>
      <c r="E461">
        <v>0.8</v>
      </c>
      <c r="F461">
        <v>41.14</v>
      </c>
      <c r="G461">
        <v>6.3145409183386896</v>
      </c>
      <c r="H461">
        <v>1.2578825407093619E-3</v>
      </c>
      <c r="I461">
        <v>6.417408160183767E-4</v>
      </c>
      <c r="J461">
        <v>0.39795054983147821</v>
      </c>
      <c r="K461">
        <v>11130.344878737111</v>
      </c>
      <c r="L461">
        <v>1.4094320447614789E-2</v>
      </c>
      <c r="M461">
        <v>5.5858222796220102E-6</v>
      </c>
      <c r="N461">
        <v>3.6773152644171142E-5</v>
      </c>
      <c r="O461">
        <v>6.8436502562074792E-7</v>
      </c>
      <c r="P461">
        <v>1.8746961602357111E-5</v>
      </c>
      <c r="Q461">
        <v>1.016383243613215E-4</v>
      </c>
      <c r="R461">
        <v>1.797306183940638E-2</v>
      </c>
      <c r="S461">
        <v>86292.591857204388</v>
      </c>
      <c r="T461">
        <v>0.4493265459851597</v>
      </c>
      <c r="U461">
        <v>134832.1747768819</v>
      </c>
      <c r="V461">
        <v>86363.053514065105</v>
      </c>
      <c r="W461">
        <v>1.8061435168548849E-2</v>
      </c>
      <c r="X461">
        <v>5.203473065012669E-3</v>
      </c>
      <c r="Y461">
        <v>1.403723270244152E-2</v>
      </c>
      <c r="Z461">
        <v>885.86537286148166</v>
      </c>
      <c r="AA461">
        <v>4429.3268643074089</v>
      </c>
      <c r="AB461">
        <v>53991.153261782107</v>
      </c>
      <c r="AC461">
        <v>67488.941577227655</v>
      </c>
      <c r="AD461">
        <v>1160.241177601227</v>
      </c>
      <c r="AE461">
        <v>54500.927869166881</v>
      </c>
      <c r="AF461">
        <v>1</v>
      </c>
      <c r="AG461">
        <v>1.8255102208231419E-3</v>
      </c>
      <c r="AH461">
        <v>6902049.478150337</v>
      </c>
      <c r="AI461">
        <v>2925176.7347760601</v>
      </c>
      <c r="AJ461">
        <v>0.1136991934525101</v>
      </c>
      <c r="AK461">
        <v>996.5362420265559</v>
      </c>
      <c r="AL461">
        <v>2.8424798363127541</v>
      </c>
      <c r="AM461">
        <v>1557.087878166494</v>
      </c>
      <c r="AN461">
        <v>1.6111190429350188E-2</v>
      </c>
      <c r="AO461">
        <v>8.3389156743975665E-2</v>
      </c>
      <c r="AP461">
        <v>1.9900391298182139E-2</v>
      </c>
      <c r="AQ461">
        <v>1.9900391298182139E-2</v>
      </c>
      <c r="AR461">
        <v>1</v>
      </c>
      <c r="AT461">
        <f>1.4*(AL461)^0.03*(Y461)^0.08-14*(H461)^0.15*(I461)^0.35*(AG461)^0.06</f>
        <v>0.75814379636555984</v>
      </c>
      <c r="AU461">
        <f>ABS(E461-AT461)</f>
        <v>4.1856203634440203E-2</v>
      </c>
    </row>
    <row r="462" spans="1:47" x14ac:dyDescent="0.3">
      <c r="A462" s="1">
        <v>460</v>
      </c>
      <c r="B462">
        <v>6</v>
      </c>
      <c r="C462">
        <v>134.63999999999999</v>
      </c>
      <c r="D462">
        <v>148.9</v>
      </c>
      <c r="E462">
        <v>0.78100000000000003</v>
      </c>
      <c r="F462">
        <v>41.55</v>
      </c>
      <c r="G462">
        <v>6.3145409183386896</v>
      </c>
      <c r="H462">
        <v>1.291748623329169E-3</v>
      </c>
      <c r="I462">
        <v>6.3114403900354219E-4</v>
      </c>
      <c r="J462">
        <v>0.39795054983147821</v>
      </c>
      <c r="K462">
        <v>10946.554507555849</v>
      </c>
      <c r="L462">
        <v>1.5449932956975519E-2</v>
      </c>
      <c r="M462">
        <v>6.2631493354787796E-6</v>
      </c>
      <c r="N462">
        <v>4.0249468868526429E-5</v>
      </c>
      <c r="O462">
        <v>7.6757850514974634E-7</v>
      </c>
      <c r="P462">
        <v>2.0530323318727729E-5</v>
      </c>
      <c r="Q462">
        <v>1.026460706909968E-4</v>
      </c>
      <c r="R462">
        <v>2.084433057409503E-2</v>
      </c>
      <c r="S462">
        <v>79548.730359546578</v>
      </c>
      <c r="T462">
        <v>0.43461000759148138</v>
      </c>
      <c r="U462">
        <v>130416.09276584339</v>
      </c>
      <c r="V462">
        <v>79622.521231512408</v>
      </c>
      <c r="W462">
        <v>1.6771399913019961E-2</v>
      </c>
      <c r="X462">
        <v>5.2459885330163091E-3</v>
      </c>
      <c r="Y462">
        <v>1.403723270244152E-2</v>
      </c>
      <c r="Z462">
        <v>954.00503732421862</v>
      </c>
      <c r="AA462">
        <v>4356.1873850420952</v>
      </c>
      <c r="AB462">
        <v>51838.505654314547</v>
      </c>
      <c r="AC462">
        <v>66374.52708619021</v>
      </c>
      <c r="AD462">
        <v>1249.485488260111</v>
      </c>
      <c r="AE462">
        <v>52327.955356179809</v>
      </c>
      <c r="AF462">
        <v>1</v>
      </c>
      <c r="AG462">
        <v>1.8255102208231419E-3</v>
      </c>
      <c r="AH462">
        <v>6902049.478150337</v>
      </c>
      <c r="AI462">
        <v>2925176.7347760601</v>
      </c>
      <c r="AJ462">
        <v>0.1318630957545506</v>
      </c>
      <c r="AK462">
        <v>918.65583249216081</v>
      </c>
      <c r="AL462">
        <v>2.749381700851746</v>
      </c>
      <c r="AM462">
        <v>1506.089458985346</v>
      </c>
      <c r="AN462">
        <v>1.7864686360971199E-2</v>
      </c>
      <c r="AO462">
        <v>8.8315334519546942E-2</v>
      </c>
      <c r="AP462">
        <v>2.1421812036161801E-2</v>
      </c>
      <c r="AQ462">
        <v>2.1421812036161801E-2</v>
      </c>
      <c r="AR462">
        <v>1</v>
      </c>
      <c r="AT462">
        <f>1.4*(AL462)^0.03*(Y462)^0.08-14*(H462)^0.15*(I462)^0.35*(AG462)^0.06</f>
        <v>0.75761314763847831</v>
      </c>
      <c r="AU462">
        <f>ABS(E462-AT462)</f>
        <v>2.3386852361521715E-2</v>
      </c>
    </row>
    <row r="463" spans="1:47" x14ac:dyDescent="0.3">
      <c r="A463" s="1">
        <v>461</v>
      </c>
      <c r="B463">
        <v>6</v>
      </c>
      <c r="C463">
        <v>134.41999999999999</v>
      </c>
      <c r="D463">
        <v>149.69999999999999</v>
      </c>
      <c r="E463">
        <v>0.76700000000000002</v>
      </c>
      <c r="F463">
        <v>43.16</v>
      </c>
      <c r="G463">
        <v>6.310452534516048</v>
      </c>
      <c r="H463">
        <v>1.334228400272986E-3</v>
      </c>
      <c r="I463">
        <v>6.3495985842066771E-4</v>
      </c>
      <c r="J463">
        <v>0.3980794400455771</v>
      </c>
      <c r="K463">
        <v>10982.47857365261</v>
      </c>
      <c r="L463">
        <v>1.642099726584853E-2</v>
      </c>
      <c r="M463">
        <v>6.7555439316916432E-6</v>
      </c>
      <c r="N463">
        <v>4.2784824967085363E-5</v>
      </c>
      <c r="O463">
        <v>8.2639639487414042E-7</v>
      </c>
      <c r="P463">
        <v>2.1830241660844801E-5</v>
      </c>
      <c r="Q463">
        <v>1.0317738407759061E-4</v>
      </c>
      <c r="R463">
        <v>2.3838508362273331E-2</v>
      </c>
      <c r="S463">
        <v>78479.030688754414</v>
      </c>
      <c r="T463">
        <v>0.43910383986209611</v>
      </c>
      <c r="U463">
        <v>133402.17255252841</v>
      </c>
      <c r="V463">
        <v>78560.520950639751</v>
      </c>
      <c r="W463">
        <v>1.5707025514365751E-2</v>
      </c>
      <c r="X463">
        <v>5.2587700865399404E-3</v>
      </c>
      <c r="Y463">
        <v>1.3948444276657659E-2</v>
      </c>
      <c r="Z463">
        <v>1018.652448572538</v>
      </c>
      <c r="AA463">
        <v>4371.8989209121801</v>
      </c>
      <c r="AB463">
        <v>51211.587545089329</v>
      </c>
      <c r="AC463">
        <v>66768.693018369406</v>
      </c>
      <c r="AD463">
        <v>1336.347626417733</v>
      </c>
      <c r="AE463">
        <v>51689.486743733978</v>
      </c>
      <c r="AF463">
        <v>1</v>
      </c>
      <c r="AG463">
        <v>1.8142710315191611E-3</v>
      </c>
      <c r="AH463">
        <v>6885315.4462179411</v>
      </c>
      <c r="AI463">
        <v>2913610.768390825</v>
      </c>
      <c r="AJ463">
        <v>0.15070519558443801</v>
      </c>
      <c r="AK463">
        <v>900.12939523037744</v>
      </c>
      <c r="AL463">
        <v>2.7759803198518682</v>
      </c>
      <c r="AM463">
        <v>1530.0802755624829</v>
      </c>
      <c r="AN463">
        <v>1.9144580778601279E-2</v>
      </c>
      <c r="AO463">
        <v>9.1745071401113251E-2</v>
      </c>
      <c r="AP463">
        <v>2.2362302751540879E-2</v>
      </c>
      <c r="AQ463">
        <v>2.2362302751540879E-2</v>
      </c>
      <c r="AR463">
        <v>1</v>
      </c>
      <c r="AT463">
        <f>1.4*(AL463)^0.03*(Y463)^0.08-14*(H463)^0.15*(I463)^0.35*(AG463)^0.06</f>
        <v>0.75561445227757251</v>
      </c>
      <c r="AU463">
        <f>ABS(E463-AT463)</f>
        <v>1.1385547722427503E-2</v>
      </c>
    </row>
    <row r="464" spans="1:47" x14ac:dyDescent="0.3">
      <c r="A464" s="1">
        <v>462</v>
      </c>
      <c r="B464">
        <v>6</v>
      </c>
      <c r="C464">
        <v>134.63999999999999</v>
      </c>
      <c r="D464">
        <v>150.1</v>
      </c>
      <c r="E464">
        <v>0.753</v>
      </c>
      <c r="F464">
        <v>47.06</v>
      </c>
      <c r="G464">
        <v>6.3145409183386896</v>
      </c>
      <c r="H464">
        <v>1.4513525075293321E-3</v>
      </c>
      <c r="I464">
        <v>6.3623049197066277E-4</v>
      </c>
      <c r="J464">
        <v>0.39795054983147821</v>
      </c>
      <c r="K464">
        <v>11034.773885722851</v>
      </c>
      <c r="L464">
        <v>1.7515144156251859E-2</v>
      </c>
      <c r="M464">
        <v>7.322695516825739E-6</v>
      </c>
      <c r="N464">
        <v>4.5340991450698812E-5</v>
      </c>
      <c r="O464">
        <v>8.9784920718405379E-7</v>
      </c>
      <c r="P464">
        <v>2.3147067158151731E-5</v>
      </c>
      <c r="Q464">
        <v>1.042215672111585E-4</v>
      </c>
      <c r="R464">
        <v>2.6944220128520699E-2</v>
      </c>
      <c r="S464">
        <v>75143.795270547125</v>
      </c>
      <c r="T464">
        <v>0.44164336620040812</v>
      </c>
      <c r="U464">
        <v>132526.63585683319</v>
      </c>
      <c r="V464">
        <v>75226.568960969453</v>
      </c>
      <c r="W464">
        <v>1.4751306332988779E-2</v>
      </c>
      <c r="X464">
        <v>5.2759582424850978E-3</v>
      </c>
      <c r="Y464">
        <v>1.403723270244152E-2</v>
      </c>
      <c r="Z464">
        <v>1084.649700767093</v>
      </c>
      <c r="AA464">
        <v>4391.2943350894448</v>
      </c>
      <c r="AB464">
        <v>50382.812869541791</v>
      </c>
      <c r="AC464">
        <v>66909.446041888164</v>
      </c>
      <c r="AD464">
        <v>1420.594240000403</v>
      </c>
      <c r="AE464">
        <v>50858.518186021691</v>
      </c>
      <c r="AF464">
        <v>1</v>
      </c>
      <c r="AG464">
        <v>1.8255102208231419E-3</v>
      </c>
      <c r="AH464">
        <v>6902049.478150337</v>
      </c>
      <c r="AI464">
        <v>2925176.7347760601</v>
      </c>
      <c r="AJ464">
        <v>0.17045154154551531</v>
      </c>
      <c r="AK464">
        <v>867.78614176336225</v>
      </c>
      <c r="AL464">
        <v>2.793875355201942</v>
      </c>
      <c r="AM464">
        <v>1530.4627294511411</v>
      </c>
      <c r="AN464">
        <v>2.0572799923083009E-2</v>
      </c>
      <c r="AO464">
        <v>9.5519175778809293E-2</v>
      </c>
      <c r="AP464">
        <v>2.3434661114878661E-2</v>
      </c>
      <c r="AQ464">
        <v>2.3434661114878661E-2</v>
      </c>
      <c r="AR464">
        <v>1</v>
      </c>
      <c r="AT464">
        <f>1.4*(AL464)^0.03*(Y464)^0.08-14*(H464)^0.15*(I464)^0.35*(AG464)^0.06</f>
        <v>0.75261060863555862</v>
      </c>
      <c r="AU464">
        <f>ABS(E464-AT464)</f>
        <v>3.8939136444138267E-4</v>
      </c>
    </row>
    <row r="465" spans="1:47" x14ac:dyDescent="0.3">
      <c r="A465" s="1">
        <v>463</v>
      </c>
      <c r="B465">
        <v>6</v>
      </c>
      <c r="C465">
        <v>132.37</v>
      </c>
      <c r="D465">
        <v>198.1</v>
      </c>
      <c r="E465">
        <v>0.73299999999999998</v>
      </c>
      <c r="F465">
        <v>49.13</v>
      </c>
      <c r="G465">
        <v>6.2728703803219821</v>
      </c>
      <c r="H465">
        <v>1.144517684622786E-3</v>
      </c>
      <c r="I465">
        <v>8.4566089359637054E-4</v>
      </c>
      <c r="J465">
        <v>0.39927015025296497</v>
      </c>
      <c r="K465">
        <v>14253.745155381919</v>
      </c>
      <c r="L465">
        <v>1.8450403417637061E-2</v>
      </c>
      <c r="M465">
        <v>7.7907085524271396E-6</v>
      </c>
      <c r="N465">
        <v>4.8614915973535958E-5</v>
      </c>
      <c r="O465">
        <v>9.3530762526738976E-7</v>
      </c>
      <c r="P465">
        <v>2.4806949674759939E-5</v>
      </c>
      <c r="Q465">
        <v>1.03035166523873E-4</v>
      </c>
      <c r="R465">
        <v>5.4601390253020313E-2</v>
      </c>
      <c r="S465">
        <v>140239.05580870531</v>
      </c>
      <c r="T465">
        <v>0.76591606353042263</v>
      </c>
      <c r="U465">
        <v>261012.33378815741</v>
      </c>
      <c r="V465">
        <v>140479.52425832499</v>
      </c>
      <c r="W465">
        <v>1.052962460657488E-2</v>
      </c>
      <c r="X465">
        <v>5.0122870784802074E-3</v>
      </c>
      <c r="Y465">
        <v>1.314874078681968E-2</v>
      </c>
      <c r="Z465">
        <v>1519.522356951768</v>
      </c>
      <c r="AA465">
        <v>5691.0949698568102</v>
      </c>
      <c r="AB465">
        <v>65104.269797726498</v>
      </c>
      <c r="AC465">
        <v>88818.921961427695</v>
      </c>
      <c r="AD465">
        <v>2024.350315087971</v>
      </c>
      <c r="AE465">
        <v>65648.16661421505</v>
      </c>
      <c r="AF465">
        <v>1</v>
      </c>
      <c r="AG465">
        <v>1.713010693706996E-3</v>
      </c>
      <c r="AH465">
        <v>6729760.1354771163</v>
      </c>
      <c r="AI465">
        <v>2807882.8787111468</v>
      </c>
      <c r="AJ465">
        <v>0.34309516933660528</v>
      </c>
      <c r="AK465">
        <v>1509.523768968852</v>
      </c>
      <c r="AL465">
        <v>4.8127364577509191</v>
      </c>
      <c r="AM465">
        <v>2809.5192139962901</v>
      </c>
      <c r="AN465">
        <v>2.1952175272800412E-2</v>
      </c>
      <c r="AO465">
        <v>9.8682129508484387E-2</v>
      </c>
      <c r="AP465">
        <v>2.18512255234866E-2</v>
      </c>
      <c r="AQ465">
        <v>2.18512255234866E-2</v>
      </c>
      <c r="AR465">
        <v>1</v>
      </c>
      <c r="AT465">
        <f>1.4*(AL465)^0.03*(Y465)^0.08-14*(H465)^0.15*(I465)^0.35*(AG465)^0.06</f>
        <v>0.74707867135473127</v>
      </c>
      <c r="AU465">
        <f>ABS(E465-AT465)</f>
        <v>1.4078671354731287E-2</v>
      </c>
    </row>
    <row r="466" spans="1:47" x14ac:dyDescent="0.3">
      <c r="A466" s="1">
        <v>464</v>
      </c>
      <c r="B466">
        <v>6</v>
      </c>
      <c r="C466">
        <v>134.63999999999999</v>
      </c>
      <c r="D466">
        <v>200.3</v>
      </c>
      <c r="E466">
        <v>0.72799999999999998</v>
      </c>
      <c r="F466">
        <v>52.27</v>
      </c>
      <c r="G466">
        <v>6.3145409183386896</v>
      </c>
      <c r="H466">
        <v>1.2080175057049549E-3</v>
      </c>
      <c r="I466">
        <v>8.4901377442853933E-4</v>
      </c>
      <c r="J466">
        <v>0.39795054983147821</v>
      </c>
      <c r="K466">
        <v>14725.284539042559</v>
      </c>
      <c r="L466">
        <v>1.9437578227125451E-2</v>
      </c>
      <c r="M466">
        <v>8.3365373201917949E-6</v>
      </c>
      <c r="N466">
        <v>4.9615878247425751E-5</v>
      </c>
      <c r="O466">
        <v>1.0226142697283831E-6</v>
      </c>
      <c r="P466">
        <v>2.5352322083023071E-5</v>
      </c>
      <c r="Q466">
        <v>1.059356260523801E-4</v>
      </c>
      <c r="R466">
        <v>5.818486534379208E-2</v>
      </c>
      <c r="S466">
        <v>125073.8292631455</v>
      </c>
      <c r="T466">
        <v>0.78645200778265667</v>
      </c>
      <c r="U466">
        <v>235995.48149216871</v>
      </c>
      <c r="V466">
        <v>125232.4405291164</v>
      </c>
      <c r="W466">
        <v>1.003825616178047E-2</v>
      </c>
      <c r="X466">
        <v>5.0138809469198681E-3</v>
      </c>
      <c r="Y466">
        <v>1.403723270244152E-2</v>
      </c>
      <c r="Z466">
        <v>1593.9023414164501</v>
      </c>
      <c r="AA466">
        <v>5859.9350787369494</v>
      </c>
      <c r="AB466">
        <v>65000.8552079578</v>
      </c>
      <c r="AC466">
        <v>89286.889021920069</v>
      </c>
      <c r="AD466">
        <v>2087.5758170937579</v>
      </c>
      <c r="AE466">
        <v>65614.581410149636</v>
      </c>
      <c r="AF466">
        <v>1</v>
      </c>
      <c r="AG466">
        <v>1.8255102208231419E-3</v>
      </c>
      <c r="AH466">
        <v>6902049.478150337</v>
      </c>
      <c r="AI466">
        <v>2925176.7347760601</v>
      </c>
      <c r="AJ466">
        <v>0.36808265168415899</v>
      </c>
      <c r="AK466">
        <v>1444.3951804810711</v>
      </c>
      <c r="AL466">
        <v>4.9751655991046562</v>
      </c>
      <c r="AM466">
        <v>2725.3562003401439</v>
      </c>
      <c r="AN466">
        <v>2.312998735546198E-2</v>
      </c>
      <c r="AO466">
        <v>0.10194321835261549</v>
      </c>
      <c r="AP466">
        <v>2.2587688370929958E-2</v>
      </c>
      <c r="AQ466">
        <v>2.2587688370929958E-2</v>
      </c>
      <c r="AR466">
        <v>1</v>
      </c>
      <c r="AT466">
        <f>1.4*(AL466)^0.03*(Y466)^0.08-14*(H466)^0.15*(I466)^0.35*(AG466)^0.06</f>
        <v>0.74966832306211173</v>
      </c>
      <c r="AU466">
        <f>ABS(E466-AT466)</f>
        <v>2.166832306211175E-2</v>
      </c>
    </row>
    <row r="467" spans="1:47" x14ac:dyDescent="0.3">
      <c r="A467" s="1">
        <v>465</v>
      </c>
      <c r="B467">
        <v>6</v>
      </c>
      <c r="C467">
        <v>132.94999999999999</v>
      </c>
      <c r="D467">
        <v>199.4</v>
      </c>
      <c r="E467">
        <v>0.73099999999999998</v>
      </c>
      <c r="F467">
        <v>54.86</v>
      </c>
      <c r="G467">
        <v>6.2834350747906091</v>
      </c>
      <c r="H467">
        <v>1.2706717778881011E-3</v>
      </c>
      <c r="I467">
        <v>8.4962771064320665E-4</v>
      </c>
      <c r="J467">
        <v>0.39893435131094712</v>
      </c>
      <c r="K467">
        <v>14426.78956729156</v>
      </c>
      <c r="L467">
        <v>1.8753812205126619E-2</v>
      </c>
      <c r="M467">
        <v>7.9568308693236393E-6</v>
      </c>
      <c r="N467">
        <v>4.8997075988332473E-5</v>
      </c>
      <c r="O467">
        <v>9.6058147236688373E-7</v>
      </c>
      <c r="P467">
        <v>2.5011147232110952E-5</v>
      </c>
      <c r="Q467">
        <v>1.038171913372227E-4</v>
      </c>
      <c r="R467">
        <v>5.6214763043948263E-2</v>
      </c>
      <c r="S467">
        <v>136928.55238818869</v>
      </c>
      <c r="T467">
        <v>0.77686548063111693</v>
      </c>
      <c r="U467">
        <v>256247.2792516459</v>
      </c>
      <c r="V467">
        <v>137120.9071657772</v>
      </c>
      <c r="W467">
        <v>1.0334668999510979E-2</v>
      </c>
      <c r="X467">
        <v>5.0099552017141254E-3</v>
      </c>
      <c r="Y467">
        <v>1.337117391726389E-2</v>
      </c>
      <c r="Z467">
        <v>1548.1869811947629</v>
      </c>
      <c r="AA467">
        <v>5755.3419375269987</v>
      </c>
      <c r="AB467">
        <v>65255.924371551642</v>
      </c>
      <c r="AC467">
        <v>89269.390385159568</v>
      </c>
      <c r="AD467">
        <v>2053.482062850765</v>
      </c>
      <c r="AE467">
        <v>65818.753521857798</v>
      </c>
      <c r="AF467">
        <v>1</v>
      </c>
      <c r="AG467">
        <v>1.741178439328297E-3</v>
      </c>
      <c r="AH467">
        <v>6773957.4232694749</v>
      </c>
      <c r="AI467">
        <v>2837583.2975119152</v>
      </c>
      <c r="AJ467">
        <v>0.35383790876915322</v>
      </c>
      <c r="AK467">
        <v>1500.6909821183101</v>
      </c>
      <c r="AL467">
        <v>4.8898979943499006</v>
      </c>
      <c r="AM467">
        <v>2808.38418619306</v>
      </c>
      <c r="AN467">
        <v>2.232215898058957E-2</v>
      </c>
      <c r="AO467">
        <v>9.9690737951693059E-2</v>
      </c>
      <c r="AP467">
        <v>2.205402730485059E-2</v>
      </c>
      <c r="AQ467">
        <v>2.205402730485059E-2</v>
      </c>
      <c r="AR467">
        <v>1</v>
      </c>
      <c r="AT467">
        <f>1.4*(AL467)^0.03*(Y467)^0.08-14*(H467)^0.15*(I467)^0.35*(AG467)^0.06</f>
        <v>0.74359902432296221</v>
      </c>
      <c r="AU467">
        <f>ABS(E467-AT467)</f>
        <v>1.2599024322962227E-2</v>
      </c>
    </row>
    <row r="468" spans="1:47" x14ac:dyDescent="0.3">
      <c r="A468" s="1">
        <v>466</v>
      </c>
      <c r="B468">
        <v>6</v>
      </c>
      <c r="C468">
        <v>134.41999999999999</v>
      </c>
      <c r="D468">
        <v>199.3</v>
      </c>
      <c r="E468">
        <v>0.71599999999999997</v>
      </c>
      <c r="F468">
        <v>59.92</v>
      </c>
      <c r="G468">
        <v>6.310452534516048</v>
      </c>
      <c r="H468">
        <v>1.39134570300155E-3</v>
      </c>
      <c r="I468">
        <v>8.4534067991475675E-4</v>
      </c>
      <c r="J468">
        <v>0.3980794400455771</v>
      </c>
      <c r="K468">
        <v>14621.29578977265</v>
      </c>
      <c r="L468">
        <v>2.0327095956497041E-2</v>
      </c>
      <c r="M468">
        <v>8.8116502349797625E-6</v>
      </c>
      <c r="N468">
        <v>5.1774533231243817E-5</v>
      </c>
      <c r="O468">
        <v>1.0788928757941019E-6</v>
      </c>
      <c r="P468">
        <v>2.6462726309136269E-5</v>
      </c>
      <c r="Q468">
        <v>1.0640909919621001E-4</v>
      </c>
      <c r="R468">
        <v>6.2773293000007294E-2</v>
      </c>
      <c r="S468">
        <v>121215.9986387034</v>
      </c>
      <c r="T468">
        <v>0.77828423179933659</v>
      </c>
      <c r="U468">
        <v>236447.0495589702</v>
      </c>
      <c r="V468">
        <v>121382.736734156</v>
      </c>
      <c r="W468">
        <v>9.6793463856531085E-3</v>
      </c>
      <c r="X468">
        <v>5.0350472743857476E-3</v>
      </c>
      <c r="Y468">
        <v>1.3948444276657659E-2</v>
      </c>
      <c r="Z468">
        <v>1653.0041763683</v>
      </c>
      <c r="AA468">
        <v>5820.4372407334513</v>
      </c>
      <c r="AB468">
        <v>63646.041224380053</v>
      </c>
      <c r="AC468">
        <v>88891.119028463756</v>
      </c>
      <c r="AD468">
        <v>2168.5396335559658</v>
      </c>
      <c r="AE468">
        <v>64239.976963459703</v>
      </c>
      <c r="AF468">
        <v>1</v>
      </c>
      <c r="AG468">
        <v>1.8142710315191611E-3</v>
      </c>
      <c r="AH468">
        <v>6885315.4462179411</v>
      </c>
      <c r="AI468">
        <v>2913610.768390825</v>
      </c>
      <c r="AJ468">
        <v>0.39684787551628359</v>
      </c>
      <c r="AK468">
        <v>1390.308756228525</v>
      </c>
      <c r="AL468">
        <v>4.9202523744827866</v>
      </c>
      <c r="AM468">
        <v>2711.9720752873759</v>
      </c>
      <c r="AN468">
        <v>2.4339191367022062E-2</v>
      </c>
      <c r="AO468">
        <v>0.1048347160754028</v>
      </c>
      <c r="AP468">
        <v>2.3424894332795619E-2</v>
      </c>
      <c r="AQ468">
        <v>2.3424894332795619E-2</v>
      </c>
      <c r="AR468">
        <v>1</v>
      </c>
      <c r="AT468">
        <f>1.4*(AL468)^0.03*(Y468)^0.08-14*(H468)^0.15*(I468)^0.35*(AG468)^0.06</f>
        <v>0.7430480811212703</v>
      </c>
      <c r="AU468">
        <f>ABS(E468-AT468)</f>
        <v>2.7048081121270329E-2</v>
      </c>
    </row>
    <row r="469" spans="1:47" x14ac:dyDescent="0.3">
      <c r="A469" s="1">
        <v>467</v>
      </c>
      <c r="B469">
        <v>6</v>
      </c>
      <c r="C469">
        <v>152.06</v>
      </c>
      <c r="D469">
        <v>149</v>
      </c>
      <c r="E469">
        <v>0.84599999999999997</v>
      </c>
      <c r="F469">
        <v>41.77</v>
      </c>
      <c r="G469">
        <v>6.6693902980646271</v>
      </c>
      <c r="H469">
        <v>1.3298356615991859E-3</v>
      </c>
      <c r="I469">
        <v>6.066779512145466E-4</v>
      </c>
      <c r="J469">
        <v>0.38721924451096001</v>
      </c>
      <c r="K469">
        <v>12835.970517932041</v>
      </c>
      <c r="L469">
        <v>1.385361595791205E-2</v>
      </c>
      <c r="M469">
        <v>5.5755592525718036E-6</v>
      </c>
      <c r="N469">
        <v>2.8983061919695801E-5</v>
      </c>
      <c r="O469">
        <v>7.9975359503947636E-7</v>
      </c>
      <c r="P469">
        <v>1.490249480604944E-5</v>
      </c>
      <c r="Q469">
        <v>1.190587870837989E-4</v>
      </c>
      <c r="R469">
        <v>1.0691158301091221E-2</v>
      </c>
      <c r="S469">
        <v>37579.639760310507</v>
      </c>
      <c r="T469">
        <v>0.45079938864442631</v>
      </c>
      <c r="U469">
        <v>52506.356935307464</v>
      </c>
      <c r="V469">
        <v>37619.293955203793</v>
      </c>
      <c r="W469">
        <v>2.0903240514068389E-2</v>
      </c>
      <c r="X469">
        <v>5.2074852033708284E-3</v>
      </c>
      <c r="Y469">
        <v>2.278996413577055E-2</v>
      </c>
      <c r="Z469">
        <v>765.43156020386459</v>
      </c>
      <c r="AA469">
        <v>4970.334806518601</v>
      </c>
      <c r="AB469">
        <v>53783.484460723848</v>
      </c>
      <c r="AC469">
        <v>63573.85870061921</v>
      </c>
      <c r="AD469">
        <v>889.77309989028242</v>
      </c>
      <c r="AE469">
        <v>54933.770456674923</v>
      </c>
      <c r="AF469">
        <v>1</v>
      </c>
      <c r="AG469">
        <v>2.9301220856818161E-3</v>
      </c>
      <c r="AH469">
        <v>8192707.1794321472</v>
      </c>
      <c r="AI469">
        <v>3927344.5576359741</v>
      </c>
      <c r="AJ469">
        <v>7.1513049413872931E-2</v>
      </c>
      <c r="AK469">
        <v>736.54428794965077</v>
      </c>
      <c r="AL469">
        <v>3.015392537269054</v>
      </c>
      <c r="AM469">
        <v>1029.101330625067</v>
      </c>
      <c r="AN469">
        <v>1.5075352394282201E-2</v>
      </c>
      <c r="AO469">
        <v>8.2597043227334868E-2</v>
      </c>
      <c r="AP469">
        <v>1.9741766107696439E-2</v>
      </c>
      <c r="AQ469">
        <v>1.9741766107696439E-2</v>
      </c>
      <c r="AR469">
        <v>1</v>
      </c>
      <c r="AT469">
        <f>1.4*(AL469)^0.03*(Y469)^0.08-14*(H469)^0.15*(I469)^0.35*(AG469)^0.06</f>
        <v>0.79600251973078007</v>
      </c>
      <c r="AU469">
        <f>ABS(E469-AT469)</f>
        <v>4.9997480269219907E-2</v>
      </c>
    </row>
    <row r="470" spans="1:47" x14ac:dyDescent="0.3">
      <c r="A470" s="1">
        <v>468</v>
      </c>
      <c r="B470">
        <v>6</v>
      </c>
      <c r="C470">
        <v>151.97999999999999</v>
      </c>
      <c r="D470">
        <v>150</v>
      </c>
      <c r="E470">
        <v>0.80400000000000005</v>
      </c>
      <c r="F470">
        <v>41.78</v>
      </c>
      <c r="G470">
        <v>6.6676253112001387</v>
      </c>
      <c r="H470">
        <v>1.321131738551324E-3</v>
      </c>
      <c r="I470">
        <v>6.1082887451651064E-4</v>
      </c>
      <c r="J470">
        <v>0.38727049151616721</v>
      </c>
      <c r="K470">
        <v>12913.12311290278</v>
      </c>
      <c r="L470">
        <v>1.7482120648436409E-2</v>
      </c>
      <c r="M470">
        <v>7.4495622627397396E-6</v>
      </c>
      <c r="N470">
        <v>3.6844393139003782E-5</v>
      </c>
      <c r="O470">
        <v>1.0686817180973749E-6</v>
      </c>
      <c r="P470">
        <v>1.8974427104786811E-5</v>
      </c>
      <c r="Q470">
        <v>1.214547789257801E-4</v>
      </c>
      <c r="R470">
        <v>1.7548275494986231E-2</v>
      </c>
      <c r="S470">
        <v>34534.885359799307</v>
      </c>
      <c r="T470">
        <v>0.45679600934470632</v>
      </c>
      <c r="U470">
        <v>53425.171035059939</v>
      </c>
      <c r="V470">
        <v>34583.975365844417</v>
      </c>
      <c r="W470">
        <v>1.6323685279822111E-2</v>
      </c>
      <c r="X470">
        <v>5.2535507780211779E-3</v>
      </c>
      <c r="Y470">
        <v>2.274203545628755E-2</v>
      </c>
      <c r="Z470">
        <v>980.17082084875653</v>
      </c>
      <c r="AA470">
        <v>5000.8715349426366</v>
      </c>
      <c r="AB470">
        <v>51466.482480108527</v>
      </c>
      <c r="AC470">
        <v>64013.037910582752</v>
      </c>
      <c r="AD470">
        <v>1139.962288515112</v>
      </c>
      <c r="AE470">
        <v>52563.61813370054</v>
      </c>
      <c r="AF470">
        <v>1</v>
      </c>
      <c r="AG470">
        <v>2.9240728608663611E-3</v>
      </c>
      <c r="AH470">
        <v>8187025.4396552173</v>
      </c>
      <c r="AI470">
        <v>3922471.6183189652</v>
      </c>
      <c r="AJ470">
        <v>0.1173484613092621</v>
      </c>
      <c r="AK470">
        <v>675.28820514716722</v>
      </c>
      <c r="AL470">
        <v>3.054676731290666</v>
      </c>
      <c r="AM470">
        <v>1044.665053382291</v>
      </c>
      <c r="AN470">
        <v>1.9589185975056728E-2</v>
      </c>
      <c r="AO470">
        <v>9.552245514730269E-2</v>
      </c>
      <c r="AP470">
        <v>2.3236823378958521E-2</v>
      </c>
      <c r="AQ470">
        <v>2.3236823378958521E-2</v>
      </c>
      <c r="AR470">
        <v>1</v>
      </c>
      <c r="AT470">
        <f>1.4*(AL470)^0.03*(Y470)^0.08-14*(H470)^0.15*(I470)^0.35*(AG470)^0.06</f>
        <v>0.79588822053276775</v>
      </c>
      <c r="AU470">
        <f>ABS(E470-AT470)</f>
        <v>8.111779467232294E-3</v>
      </c>
    </row>
    <row r="471" spans="1:47" x14ac:dyDescent="0.3">
      <c r="A471" s="1">
        <v>469</v>
      </c>
      <c r="B471">
        <v>6</v>
      </c>
      <c r="C471">
        <v>151.97999999999999</v>
      </c>
      <c r="D471">
        <v>149.5</v>
      </c>
      <c r="E471">
        <v>0.82199999999999995</v>
      </c>
      <c r="F471">
        <v>44.56</v>
      </c>
      <c r="G471">
        <v>6.6676253112001387</v>
      </c>
      <c r="H471">
        <v>1.413751045126815E-3</v>
      </c>
      <c r="I471">
        <v>6.0879277826812229E-4</v>
      </c>
      <c r="J471">
        <v>0.38727049151616721</v>
      </c>
      <c r="K471">
        <v>12870.079369193099</v>
      </c>
      <c r="L471">
        <v>1.5901300424351329E-2</v>
      </c>
      <c r="M471">
        <v>6.6200236737143926E-6</v>
      </c>
      <c r="N471">
        <v>3.3475208362580669E-5</v>
      </c>
      <c r="O471">
        <v>9.4934150101688713E-7</v>
      </c>
      <c r="P471">
        <v>1.722705337509256E-5</v>
      </c>
      <c r="Q471">
        <v>1.203675575544388E-4</v>
      </c>
      <c r="R471">
        <v>1.43767980741745E-2</v>
      </c>
      <c r="S471">
        <v>35858.277472029811</v>
      </c>
      <c r="T471">
        <v>0.45375577812695661</v>
      </c>
      <c r="U471">
        <v>53069.596841171027</v>
      </c>
      <c r="V471">
        <v>35903.533271226537</v>
      </c>
      <c r="W471">
        <v>1.8034510060755689E-2</v>
      </c>
      <c r="X471">
        <v>5.2338321882457323E-3</v>
      </c>
      <c r="Y471">
        <v>2.274203545628755E-2</v>
      </c>
      <c r="Z471">
        <v>887.18794944239039</v>
      </c>
      <c r="AA471">
        <v>4984.2019631594949</v>
      </c>
      <c r="AB471">
        <v>52443.321438624022</v>
      </c>
      <c r="AC471">
        <v>63799.661117547468</v>
      </c>
      <c r="AD471">
        <v>1031.820968016179</v>
      </c>
      <c r="AE471">
        <v>53561.280836088939</v>
      </c>
      <c r="AF471">
        <v>1</v>
      </c>
      <c r="AG471">
        <v>2.9240728608663611E-3</v>
      </c>
      <c r="AH471">
        <v>8187025.4396552173</v>
      </c>
      <c r="AI471">
        <v>3922471.6183189652</v>
      </c>
      <c r="AJ471">
        <v>9.614022375249158E-2</v>
      </c>
      <c r="AK471">
        <v>701.16554844405096</v>
      </c>
      <c r="AL471">
        <v>3.0343461606012978</v>
      </c>
      <c r="AM471">
        <v>1037.712227082558</v>
      </c>
      <c r="AN471">
        <v>1.760798806969379E-2</v>
      </c>
      <c r="AO471">
        <v>9.0028405290376423E-2</v>
      </c>
      <c r="AP471">
        <v>2.1736246826987479E-2</v>
      </c>
      <c r="AQ471">
        <v>2.1736246826987479E-2</v>
      </c>
      <c r="AR471">
        <v>1</v>
      </c>
      <c r="AT471">
        <f>1.4*(AL471)^0.03*(Y471)^0.08-14*(H471)^0.15*(I471)^0.35*(AG471)^0.06</f>
        <v>0.79320076405007089</v>
      </c>
      <c r="AU471">
        <f>ABS(E471-AT471)</f>
        <v>2.8799235949929058E-2</v>
      </c>
    </row>
    <row r="472" spans="1:47" x14ac:dyDescent="0.3">
      <c r="A472" s="1">
        <v>470</v>
      </c>
      <c r="B472">
        <v>6</v>
      </c>
      <c r="C472">
        <v>152.5</v>
      </c>
      <c r="D472">
        <v>148.5</v>
      </c>
      <c r="E472">
        <v>0.79200000000000004</v>
      </c>
      <c r="F472">
        <v>46.99</v>
      </c>
      <c r="G472">
        <v>6.6791245217523958</v>
      </c>
      <c r="H472">
        <v>1.502032967008321E-3</v>
      </c>
      <c r="I472">
        <v>6.0421390529923828E-4</v>
      </c>
      <c r="J472">
        <v>0.38693697300382429</v>
      </c>
      <c r="K472">
        <v>12841.994625897139</v>
      </c>
      <c r="L472">
        <v>1.8680117554283449E-2</v>
      </c>
      <c r="M472">
        <v>8.0952318724016872E-6</v>
      </c>
      <c r="N472">
        <v>3.9135422086367442E-5</v>
      </c>
      <c r="O472">
        <v>1.166854594629174E-6</v>
      </c>
      <c r="P472">
        <v>2.0171296418193041E-5</v>
      </c>
      <c r="Q472">
        <v>1.2279145956859471E-4</v>
      </c>
      <c r="R472">
        <v>1.9390168242373069E-2</v>
      </c>
      <c r="S472">
        <v>32008.76674492627</v>
      </c>
      <c r="T472">
        <v>0.44818251299863798</v>
      </c>
      <c r="U472">
        <v>51029.178694977338</v>
      </c>
      <c r="V472">
        <v>32055.26961590334</v>
      </c>
      <c r="W472">
        <v>1.548046258238751E-2</v>
      </c>
      <c r="X472">
        <v>5.2813191506661319E-3</v>
      </c>
      <c r="Y472">
        <v>2.305510751016198E-2</v>
      </c>
      <c r="Z472">
        <v>1033.5608457982109</v>
      </c>
      <c r="AA472">
        <v>4969.0425278760176</v>
      </c>
      <c r="AB472">
        <v>50127.621082832004</v>
      </c>
      <c r="AC472">
        <v>63292.450862161611</v>
      </c>
      <c r="AD472">
        <v>1198.18222423111</v>
      </c>
      <c r="AE472">
        <v>51219.147671364713</v>
      </c>
      <c r="AF472">
        <v>1</v>
      </c>
      <c r="AG472">
        <v>2.9635902987067849E-3</v>
      </c>
      <c r="AH472">
        <v>8223979.0979571827</v>
      </c>
      <c r="AI472">
        <v>3954199.3567267112</v>
      </c>
      <c r="AJ472">
        <v>0.12989430168085719</v>
      </c>
      <c r="AK472">
        <v>635.4708421944772</v>
      </c>
      <c r="AL472">
        <v>3.0023645913659678</v>
      </c>
      <c r="AM472">
        <v>1013.083553646435</v>
      </c>
      <c r="AN472">
        <v>2.107760882181536E-2</v>
      </c>
      <c r="AO472">
        <v>9.9567535736505536E-2</v>
      </c>
      <c r="AP472">
        <v>2.447755281001212E-2</v>
      </c>
      <c r="AQ472">
        <v>2.447755281001212E-2</v>
      </c>
      <c r="AR472">
        <v>1</v>
      </c>
      <c r="AT472">
        <f>1.4*(AL472)^0.03*(Y472)^0.08-14*(H472)^0.15*(I472)^0.35*(AG472)^0.06</f>
        <v>0.79202146302479992</v>
      </c>
      <c r="AU472">
        <f>ABS(E472-AT472)</f>
        <v>2.1463024799883712E-5</v>
      </c>
    </row>
    <row r="473" spans="1:47" x14ac:dyDescent="0.3">
      <c r="A473" s="1">
        <v>471</v>
      </c>
      <c r="B473">
        <v>6</v>
      </c>
      <c r="C473">
        <v>153.02000000000001</v>
      </c>
      <c r="D473">
        <v>149.6</v>
      </c>
      <c r="E473">
        <v>0.76900000000000002</v>
      </c>
      <c r="F473">
        <v>48.26</v>
      </c>
      <c r="G473">
        <v>6.6906868535855546</v>
      </c>
      <c r="H473">
        <v>1.532464692102565E-3</v>
      </c>
      <c r="I473">
        <v>6.0818771650428336E-4</v>
      </c>
      <c r="J473">
        <v>0.38660249103581212</v>
      </c>
      <c r="K473">
        <v>12995.826602577779</v>
      </c>
      <c r="L473">
        <v>2.0939588424365791E-2</v>
      </c>
      <c r="M473">
        <v>9.3372130261745173E-6</v>
      </c>
      <c r="N473">
        <v>4.3476490433302478E-5</v>
      </c>
      <c r="O473">
        <v>1.3526657867715121E-6</v>
      </c>
      <c r="P473">
        <v>2.2439408739361012E-5</v>
      </c>
      <c r="Q473">
        <v>1.2488652362945181E-4</v>
      </c>
      <c r="R473">
        <v>2.429702246333152E-2</v>
      </c>
      <c r="S473">
        <v>29847.176825029459</v>
      </c>
      <c r="T473">
        <v>0.45533296721072569</v>
      </c>
      <c r="U473">
        <v>50472.007496316903</v>
      </c>
      <c r="V473">
        <v>29891.663988562741</v>
      </c>
      <c r="W473">
        <v>1.378603721771661E-2</v>
      </c>
      <c r="X473">
        <v>5.306051966484494E-3</v>
      </c>
      <c r="Y473">
        <v>2.3371858770335551E-2</v>
      </c>
      <c r="Z473">
        <v>1160.594574591616</v>
      </c>
      <c r="AA473">
        <v>5024.2189376260458</v>
      </c>
      <c r="AB473">
        <v>48970.175795907868</v>
      </c>
      <c r="AC473">
        <v>63680.332634470557</v>
      </c>
      <c r="AD473">
        <v>1341.1213608018761</v>
      </c>
      <c r="AE473">
        <v>50059.289592516601</v>
      </c>
      <c r="AF473">
        <v>1</v>
      </c>
      <c r="AG473">
        <v>3.0035803765035771E-3</v>
      </c>
      <c r="AH473">
        <v>8260967.4633089388</v>
      </c>
      <c r="AI473">
        <v>3986058.830139746</v>
      </c>
      <c r="AJ473">
        <v>0.16305351310897931</v>
      </c>
      <c r="AK473">
        <v>601.61633826113075</v>
      </c>
      <c r="AL473">
        <v>3.0556682428923621</v>
      </c>
      <c r="AM473">
        <v>1017.341925255691</v>
      </c>
      <c r="AN473">
        <v>2.3934831913661969E-2</v>
      </c>
      <c r="AO473">
        <v>0.10693769842690989</v>
      </c>
      <c r="AP473">
        <v>2.6536231238087609E-2</v>
      </c>
      <c r="AQ473">
        <v>2.6536231238087609E-2</v>
      </c>
      <c r="AR473">
        <v>1</v>
      </c>
      <c r="AT473">
        <f>1.4*(AL473)^0.03*(Y473)^0.08-14*(H473)^0.15*(I473)^0.35*(AG473)^0.06</f>
        <v>0.7920519379601727</v>
      </c>
      <c r="AU473">
        <f>ABS(E473-AT473)</f>
        <v>2.3051937960172686E-2</v>
      </c>
    </row>
    <row r="474" spans="1:47" x14ac:dyDescent="0.3">
      <c r="A474" s="1">
        <v>472</v>
      </c>
      <c r="B474">
        <v>6</v>
      </c>
      <c r="C474">
        <v>152.36000000000001</v>
      </c>
      <c r="D474">
        <v>200.7</v>
      </c>
      <c r="E474">
        <v>0.80100000000000005</v>
      </c>
      <c r="F474">
        <v>53.1</v>
      </c>
      <c r="G474">
        <v>6.6760223555963298</v>
      </c>
      <c r="H474">
        <v>1.2556196064169179E-3</v>
      </c>
      <c r="I474">
        <v>8.1678753544787519E-4</v>
      </c>
      <c r="J474">
        <v>0.38702686211061382</v>
      </c>
      <c r="K474">
        <v>17335.00747113433</v>
      </c>
      <c r="L474">
        <v>1.783615253656988E-2</v>
      </c>
      <c r="M474">
        <v>7.6411583613286147E-6</v>
      </c>
      <c r="N474">
        <v>3.7137191073429167E-5</v>
      </c>
      <c r="O474">
        <v>1.099857949459882E-6</v>
      </c>
      <c r="P474">
        <v>1.913667778252737E-5</v>
      </c>
      <c r="Q474">
        <v>1.2248583124939601E-4</v>
      </c>
      <c r="R474">
        <v>3.2409944448597551E-2</v>
      </c>
      <c r="S474">
        <v>60219.652870049089</v>
      </c>
      <c r="T474">
        <v>0.8184122736445435</v>
      </c>
      <c r="U474">
        <v>93858.414918382405</v>
      </c>
      <c r="V474">
        <v>60304.089695629787</v>
      </c>
      <c r="W474">
        <v>1.198399900320434E-2</v>
      </c>
      <c r="X474">
        <v>4.9609751663688391E-3</v>
      </c>
      <c r="Y474">
        <v>2.2970460295502589E-2</v>
      </c>
      <c r="Z474">
        <v>1335.1135956972159</v>
      </c>
      <c r="AA474">
        <v>6709.1135462171669</v>
      </c>
      <c r="AB474">
        <v>68541.545549271279</v>
      </c>
      <c r="AC474">
        <v>85569.969474745652</v>
      </c>
      <c r="AD474">
        <v>1549.1099974298679</v>
      </c>
      <c r="AE474">
        <v>70025.539222144464</v>
      </c>
      <c r="AF474">
        <v>1</v>
      </c>
      <c r="AG474">
        <v>2.9529048907494218E-3</v>
      </c>
      <c r="AH474">
        <v>8214025.379976335</v>
      </c>
      <c r="AI474">
        <v>3945644.6509482008</v>
      </c>
      <c r="AJ474">
        <v>0.21701032453112351</v>
      </c>
      <c r="AK474">
        <v>1190.6656280245199</v>
      </c>
      <c r="AL474">
        <v>5.479920318454675</v>
      </c>
      <c r="AM474">
        <v>1855.772712362543</v>
      </c>
      <c r="AN474">
        <v>2.0016533021639221E-2</v>
      </c>
      <c r="AO474">
        <v>9.673043197894822E-2</v>
      </c>
      <c r="AP474">
        <v>2.0982761558773891E-2</v>
      </c>
      <c r="AQ474">
        <v>2.0982761558773891E-2</v>
      </c>
      <c r="AR474">
        <v>1</v>
      </c>
      <c r="AT474">
        <f>1.4*(AL474)^0.03*(Y474)^0.08-14*(H474)^0.15*(I474)^0.35*(AG474)^0.06</f>
        <v>0.78850216034711318</v>
      </c>
      <c r="AU474">
        <f>ABS(E474-AT474)</f>
        <v>1.2497839652886866E-2</v>
      </c>
    </row>
    <row r="475" spans="1:47" x14ac:dyDescent="0.3">
      <c r="A475" s="1">
        <v>473</v>
      </c>
      <c r="B475">
        <v>6</v>
      </c>
      <c r="C475">
        <v>152.87</v>
      </c>
      <c r="D475">
        <v>199.2</v>
      </c>
      <c r="E475">
        <v>0.80100000000000005</v>
      </c>
      <c r="F475">
        <v>55.04</v>
      </c>
      <c r="G475">
        <v>6.6873451116450076</v>
      </c>
      <c r="H475">
        <v>1.3122819133066521E-3</v>
      </c>
      <c r="I475">
        <v>8.1002435007611286E-4</v>
      </c>
      <c r="J475">
        <v>0.38669907378874963</v>
      </c>
      <c r="K475">
        <v>17282.018712411202</v>
      </c>
      <c r="L475">
        <v>1.7953822689689831E-2</v>
      </c>
      <c r="M475">
        <v>7.7086435137309055E-6</v>
      </c>
      <c r="N475">
        <v>3.7168635809813558E-5</v>
      </c>
      <c r="O475">
        <v>1.1145090645100499E-6</v>
      </c>
      <c r="P475">
        <v>1.9159742771973411E-5</v>
      </c>
      <c r="Q475">
        <v>1.2308415420429259E-4</v>
      </c>
      <c r="R475">
        <v>3.1960733570696329E-2</v>
      </c>
      <c r="S475">
        <v>57843.382860446793</v>
      </c>
      <c r="T475">
        <v>0.80706885105669901</v>
      </c>
      <c r="U475">
        <v>90154.757957744427</v>
      </c>
      <c r="V475">
        <v>57915.279483292303</v>
      </c>
      <c r="W475">
        <v>1.2030932864774271E-2</v>
      </c>
      <c r="X475">
        <v>4.9696623883628459E-3</v>
      </c>
      <c r="Y475">
        <v>2.3280105921949078E-2</v>
      </c>
      <c r="Z475">
        <v>1329.9051852285611</v>
      </c>
      <c r="AA475">
        <v>6682.9406292892518</v>
      </c>
      <c r="AB475">
        <v>67944.565806967497</v>
      </c>
      <c r="AC475">
        <v>84824.676413192879</v>
      </c>
      <c r="AD475">
        <v>1538.1955020415439</v>
      </c>
      <c r="AE475">
        <v>69446.499730172087</v>
      </c>
      <c r="AF475">
        <v>1</v>
      </c>
      <c r="AG475">
        <v>2.9919957142782441E-3</v>
      </c>
      <c r="AH475">
        <v>8250295.9678450376</v>
      </c>
      <c r="AI475">
        <v>3976854.6020176369</v>
      </c>
      <c r="AJ475">
        <v>0.2143738610821958</v>
      </c>
      <c r="AK475">
        <v>1160.832991066658</v>
      </c>
      <c r="AL475">
        <v>5.4133446398372733</v>
      </c>
      <c r="AM475">
        <v>1809.2755327168411</v>
      </c>
      <c r="AN475">
        <v>2.0138839870239091E-2</v>
      </c>
      <c r="AO475">
        <v>9.7133283087587799E-2</v>
      </c>
      <c r="AP475">
        <v>2.11440049832484E-2</v>
      </c>
      <c r="AQ475">
        <v>2.11440049832484E-2</v>
      </c>
      <c r="AR475">
        <v>1</v>
      </c>
      <c r="AT475">
        <f>1.4*(AL475)^0.03*(Y475)^0.08-14*(H475)^0.15*(I475)^0.35*(AG475)^0.06</f>
        <v>0.78791294766087694</v>
      </c>
      <c r="AU475">
        <f>ABS(E475-AT475)</f>
        <v>1.3087052339123106E-2</v>
      </c>
    </row>
    <row r="476" spans="1:47" x14ac:dyDescent="0.3">
      <c r="A476" s="1">
        <v>474</v>
      </c>
      <c r="B476">
        <v>6</v>
      </c>
      <c r="C476">
        <v>152.13</v>
      </c>
      <c r="D476">
        <v>199.3</v>
      </c>
      <c r="E476">
        <v>0.79500000000000004</v>
      </c>
      <c r="F476">
        <v>57.5</v>
      </c>
      <c r="G476">
        <v>6.6709358925818636</v>
      </c>
      <c r="H476">
        <v>1.368752219289712E-3</v>
      </c>
      <c r="I476">
        <v>8.1139071076514742E-4</v>
      </c>
      <c r="J476">
        <v>0.38717438434285573</v>
      </c>
      <c r="K476">
        <v>17179.652258224989</v>
      </c>
      <c r="L476">
        <v>1.8320816263763119E-2</v>
      </c>
      <c r="M476">
        <v>7.8984845239684625E-6</v>
      </c>
      <c r="N476">
        <v>3.8246147578613548E-5</v>
      </c>
      <c r="O476">
        <v>1.134767412216742E-6</v>
      </c>
      <c r="P476">
        <v>1.970971267126709E-5</v>
      </c>
      <c r="Q476">
        <v>1.225775818468808E-4</v>
      </c>
      <c r="R476">
        <v>3.3899653435076019E-2</v>
      </c>
      <c r="S476">
        <v>59167.069577370326</v>
      </c>
      <c r="T476">
        <v>0.80665445413625292</v>
      </c>
      <c r="U476">
        <v>93615.077848772315</v>
      </c>
      <c r="V476">
        <v>59255.453375441277</v>
      </c>
      <c r="W476">
        <v>1.1733974398988951E-2</v>
      </c>
      <c r="X476">
        <v>4.974842535900856E-3</v>
      </c>
      <c r="Y476">
        <v>2.2831971832629139E-2</v>
      </c>
      <c r="Z476">
        <v>1363.5618636920351</v>
      </c>
      <c r="AA476">
        <v>6651.521286302609</v>
      </c>
      <c r="AB476">
        <v>67591.558993417508</v>
      </c>
      <c r="AC476">
        <v>85020.828922537752</v>
      </c>
      <c r="AD476">
        <v>1584.3785580561439</v>
      </c>
      <c r="AE476">
        <v>69041.305520669455</v>
      </c>
      <c r="AF476">
        <v>1</v>
      </c>
      <c r="AG476">
        <v>2.9354241758182821E-3</v>
      </c>
      <c r="AH476">
        <v>8197679.8576239254</v>
      </c>
      <c r="AI476">
        <v>3931610.803959487</v>
      </c>
      <c r="AJ476">
        <v>0.2268081930994324</v>
      </c>
      <c r="AK476">
        <v>1162.022151978937</v>
      </c>
      <c r="AL476">
        <v>5.3969825841625818</v>
      </c>
      <c r="AM476">
        <v>1838.5699172958921</v>
      </c>
      <c r="AN476">
        <v>2.0641627071909009E-2</v>
      </c>
      <c r="AO476">
        <v>9.8362820717109584E-2</v>
      </c>
      <c r="AP476">
        <v>2.1456311443317881E-2</v>
      </c>
      <c r="AQ476">
        <v>2.1456311443317881E-2</v>
      </c>
      <c r="AR476">
        <v>1</v>
      </c>
      <c r="AT476">
        <f>1.4*(AL476)^0.03*(Y476)^0.08-14*(H476)^0.15*(I476)^0.35*(AG476)^0.06</f>
        <v>0.78437293202589375</v>
      </c>
      <c r="AU476">
        <f>ABS(E476-AT476)</f>
        <v>1.0627067974106286E-2</v>
      </c>
    </row>
    <row r="477" spans="1:47" x14ac:dyDescent="0.3">
      <c r="A477" s="1">
        <v>475</v>
      </c>
      <c r="B477">
        <v>6</v>
      </c>
      <c r="C477">
        <v>152.43</v>
      </c>
      <c r="D477">
        <v>200.7</v>
      </c>
      <c r="E477">
        <v>0.77700000000000002</v>
      </c>
      <c r="F477">
        <v>62.52</v>
      </c>
      <c r="G477">
        <v>6.6775728661870772</v>
      </c>
      <c r="H477">
        <v>1.478520254560362E-3</v>
      </c>
      <c r="I477">
        <v>8.1669578892448822E-4</v>
      </c>
      <c r="J477">
        <v>0.38698192631587458</v>
      </c>
      <c r="K477">
        <v>17345.57552443452</v>
      </c>
      <c r="L477">
        <v>2.0036599708946681E-2</v>
      </c>
      <c r="M477">
        <v>8.8325995512777985E-6</v>
      </c>
      <c r="N477">
        <v>4.1597892375078829E-5</v>
      </c>
      <c r="O477">
        <v>1.272772331886052E-6</v>
      </c>
      <c r="P477">
        <v>2.1458080186302019E-5</v>
      </c>
      <c r="Q477">
        <v>1.240895324069093E-4</v>
      </c>
      <c r="R477">
        <v>4.070466174942966E-2</v>
      </c>
      <c r="S477">
        <v>56468.815176180797</v>
      </c>
      <c r="T477">
        <v>0.8185296657771054</v>
      </c>
      <c r="U477">
        <v>93533.381991225862</v>
      </c>
      <c r="V477">
        <v>56559.998948726272</v>
      </c>
      <c r="W477">
        <v>1.0688966678895011E-2</v>
      </c>
      <c r="X477">
        <v>4.9914210588424242E-3</v>
      </c>
      <c r="Y477">
        <v>2.3012750664974581E-2</v>
      </c>
      <c r="Z477">
        <v>1496.8706031792051</v>
      </c>
      <c r="AA477">
        <v>6712.4242295031599</v>
      </c>
      <c r="AB477">
        <v>66476.496606672779</v>
      </c>
      <c r="AC477">
        <v>85555.33668812456</v>
      </c>
      <c r="AD477">
        <v>1736.039761869032</v>
      </c>
      <c r="AE477">
        <v>67919.894769757084</v>
      </c>
      <c r="AF477">
        <v>1</v>
      </c>
      <c r="AG477">
        <v>2.9582433238977178E-3</v>
      </c>
      <c r="AH477">
        <v>8219001.8860545289</v>
      </c>
      <c r="AI477">
        <v>3949920.8202145612</v>
      </c>
      <c r="AJ477">
        <v>0.2726148057544332</v>
      </c>
      <c r="AK477">
        <v>1118.7881484816519</v>
      </c>
      <c r="AL477">
        <v>5.4820086017099339</v>
      </c>
      <c r="AM477">
        <v>1853.129712969979</v>
      </c>
      <c r="AN477">
        <v>2.2811254885209711E-2</v>
      </c>
      <c r="AO477">
        <v>0.1040261972492522</v>
      </c>
      <c r="AP477">
        <v>2.2843179315210991E-2</v>
      </c>
      <c r="AQ477">
        <v>2.2843179315210991E-2</v>
      </c>
      <c r="AR477">
        <v>1</v>
      </c>
      <c r="AT477">
        <f>1.4*(AL477)^0.03*(Y477)^0.08-14*(H477)^0.15*(I477)^0.35*(AG477)^0.06</f>
        <v>0.78118708112992929</v>
      </c>
      <c r="AU477">
        <f>ABS(E477-AT477)</f>
        <v>4.187081129929271E-3</v>
      </c>
    </row>
    <row r="478" spans="1:47" x14ac:dyDescent="0.3">
      <c r="A478" s="1">
        <v>476</v>
      </c>
      <c r="B478">
        <v>6</v>
      </c>
      <c r="C478">
        <v>153.09</v>
      </c>
      <c r="D478">
        <v>200.7</v>
      </c>
      <c r="E478">
        <v>0.77800000000000002</v>
      </c>
      <c r="F478">
        <v>65.2</v>
      </c>
      <c r="G478">
        <v>6.6922481186614604</v>
      </c>
      <c r="H478">
        <v>1.543405977928613E-3</v>
      </c>
      <c r="I478">
        <v>8.158413021766628E-4</v>
      </c>
      <c r="J478">
        <v>0.38655739227643998</v>
      </c>
      <c r="K478">
        <v>17445.537513056559</v>
      </c>
      <c r="L478">
        <v>2.011452657195327E-2</v>
      </c>
      <c r="M478">
        <v>8.8824177335719011E-6</v>
      </c>
      <c r="N478">
        <v>4.1449204258770192E-5</v>
      </c>
      <c r="O478">
        <v>1.287309763297051E-6</v>
      </c>
      <c r="P478">
        <v>2.139082055093278E-5</v>
      </c>
      <c r="Q478">
        <v>1.24818827048357E-4</v>
      </c>
      <c r="R478">
        <v>4.0395145619281619E-2</v>
      </c>
      <c r="S478">
        <v>54794.626401906709</v>
      </c>
      <c r="T478">
        <v>0.81964015946923208</v>
      </c>
      <c r="U478">
        <v>90527.135033978615</v>
      </c>
      <c r="V478">
        <v>54869.575998118293</v>
      </c>
      <c r="W478">
        <v>1.068731648358155E-2</v>
      </c>
      <c r="X478">
        <v>4.9917467645190271E-3</v>
      </c>
      <c r="Y478">
        <v>2.3414783710449898E-2</v>
      </c>
      <c r="Z478">
        <v>1497.101730315565</v>
      </c>
      <c r="AA478">
        <v>6743.7014879079516</v>
      </c>
      <c r="AB478">
        <v>66454.811865834432</v>
      </c>
      <c r="AC478">
        <v>85417.495971509532</v>
      </c>
      <c r="AD478">
        <v>1729.2219663565061</v>
      </c>
      <c r="AE478">
        <v>67936.993819219686</v>
      </c>
      <c r="AF478">
        <v>1</v>
      </c>
      <c r="AG478">
        <v>3.0090002683107781E-3</v>
      </c>
      <c r="AH478">
        <v>8265947.6419197842</v>
      </c>
      <c r="AI478">
        <v>3990358.1084965379</v>
      </c>
      <c r="AJ478">
        <v>0.27115022838365199</v>
      </c>
      <c r="AK478">
        <v>1106.728243442634</v>
      </c>
      <c r="AL478">
        <v>5.5017902033855233</v>
      </c>
      <c r="AM478">
        <v>1828.4445705530541</v>
      </c>
      <c r="AN478">
        <v>2.2872413969456589E-2</v>
      </c>
      <c r="AO478">
        <v>0.1042850493428356</v>
      </c>
      <c r="AP478">
        <v>2.290300950432848E-2</v>
      </c>
      <c r="AQ478">
        <v>2.290300950432848E-2</v>
      </c>
      <c r="AR478">
        <v>1</v>
      </c>
      <c r="AT478">
        <f>1.4*(AL478)^0.03*(Y478)^0.08-14*(H478)^0.15*(I478)^0.35*(AG478)^0.06</f>
        <v>0.78061936444367164</v>
      </c>
      <c r="AU478">
        <f>ABS(E478-AT478)</f>
        <v>2.6193644436716124E-3</v>
      </c>
    </row>
    <row r="479" spans="1:47" x14ac:dyDescent="0.3">
      <c r="A479" s="1">
        <v>477</v>
      </c>
      <c r="B479">
        <v>6</v>
      </c>
      <c r="C479">
        <v>165.41</v>
      </c>
      <c r="D479">
        <v>148.9</v>
      </c>
      <c r="E479">
        <v>0.83399999999999996</v>
      </c>
      <c r="F479">
        <v>40.57</v>
      </c>
      <c r="G479">
        <v>6.9849076727163943</v>
      </c>
      <c r="H479">
        <v>1.319621648806064E-3</v>
      </c>
      <c r="I479">
        <v>5.9758863672736021E-4</v>
      </c>
      <c r="J479">
        <v>0.3783725876012633</v>
      </c>
      <c r="K479">
        <v>14366.07496875582</v>
      </c>
      <c r="L479">
        <v>1.761897742872685E-2</v>
      </c>
      <c r="M479">
        <v>7.6205103084031613E-6</v>
      </c>
      <c r="N479">
        <v>3.1919737863064123E-5</v>
      </c>
      <c r="O479">
        <v>1.223712760831108E-6</v>
      </c>
      <c r="P479">
        <v>1.6584884874798701E-5</v>
      </c>
      <c r="Q479">
        <v>1.3562921664119621E-4</v>
      </c>
      <c r="R479">
        <v>1.276226552935812E-2</v>
      </c>
      <c r="S479">
        <v>19086.901149932059</v>
      </c>
      <c r="T479">
        <v>0.46313926293214253</v>
      </c>
      <c r="U479">
        <v>27441.214150883701</v>
      </c>
      <c r="V479">
        <v>19183.66359542073</v>
      </c>
      <c r="W479">
        <v>1.773185213703778E-2</v>
      </c>
      <c r="X479">
        <v>5.2568208809134634E-3</v>
      </c>
      <c r="Y479">
        <v>3.2105435900320542E-2</v>
      </c>
      <c r="Z479">
        <v>902.33100729391174</v>
      </c>
      <c r="AA479">
        <v>5435.7289596018772</v>
      </c>
      <c r="AB479">
        <v>51306.603117559731</v>
      </c>
      <c r="AC479">
        <v>61518.708774052437</v>
      </c>
      <c r="AD479">
        <v>970.98787378134614</v>
      </c>
      <c r="AE479">
        <v>53133.630951226944</v>
      </c>
      <c r="AF479">
        <v>1</v>
      </c>
      <c r="AG479">
        <v>4.1082242191935944E-3</v>
      </c>
      <c r="AH479">
        <v>9096104.9550241642</v>
      </c>
      <c r="AI479">
        <v>4786393.9094886044</v>
      </c>
      <c r="AJ479">
        <v>8.9510977583248691E-2</v>
      </c>
      <c r="AK479">
        <v>549.96884360987383</v>
      </c>
      <c r="AL479">
        <v>3.2483298585879181</v>
      </c>
      <c r="AM479">
        <v>790.68952551609618</v>
      </c>
      <c r="AN479">
        <v>1.91095229176831E-2</v>
      </c>
      <c r="AO479">
        <v>9.6199496047975036E-2</v>
      </c>
      <c r="AP479">
        <v>2.3430662456792019E-2</v>
      </c>
      <c r="AQ479">
        <v>2.3430662456792019E-2</v>
      </c>
      <c r="AR479">
        <v>1</v>
      </c>
      <c r="AT479">
        <f>1.4*(AL479)^0.03*(Y479)^0.08-14*(H479)^0.15*(I479)^0.35*(AG479)^0.06</f>
        <v>0.82437384165272976</v>
      </c>
      <c r="AU479">
        <f>ABS(E479-AT479)</f>
        <v>9.6261583472702084E-3</v>
      </c>
    </row>
    <row r="480" spans="1:47" x14ac:dyDescent="0.3">
      <c r="A480" s="1">
        <v>478</v>
      </c>
      <c r="B480">
        <v>6</v>
      </c>
      <c r="C480">
        <v>166.42</v>
      </c>
      <c r="D480">
        <v>149.9</v>
      </c>
      <c r="E480">
        <v>0.879</v>
      </c>
      <c r="F480">
        <v>44.08</v>
      </c>
      <c r="G480">
        <v>7.0106606123668396</v>
      </c>
      <c r="H480">
        <v>1.426565139834946E-3</v>
      </c>
      <c r="I480">
        <v>6.012686264893416E-4</v>
      </c>
      <c r="J480">
        <v>0.37767699184991532</v>
      </c>
      <c r="K480">
        <v>14584.56113463574</v>
      </c>
      <c r="L480">
        <v>1.328063124733274E-2</v>
      </c>
      <c r="M480">
        <v>5.3652773017174308E-6</v>
      </c>
      <c r="N480">
        <v>2.3305026588113179E-5</v>
      </c>
      <c r="O480">
        <v>8.6797113272518714E-7</v>
      </c>
      <c r="P480">
        <v>1.209351914314483E-5</v>
      </c>
      <c r="Q480">
        <v>1.3405522174828209E-4</v>
      </c>
      <c r="R480">
        <v>6.8875006482675234E-3</v>
      </c>
      <c r="S480">
        <v>20499.46724271325</v>
      </c>
      <c r="T480">
        <v>0.47042556166023652</v>
      </c>
      <c r="U480">
        <v>26531.68449863941</v>
      </c>
      <c r="V480">
        <v>20576.032373973321</v>
      </c>
      <c r="W480">
        <v>2.4006050687010571E-2</v>
      </c>
      <c r="X480">
        <v>5.1973941808042858E-3</v>
      </c>
      <c r="Y480">
        <v>3.2913424930961603E-2</v>
      </c>
      <c r="Z480">
        <v>666.49863439043031</v>
      </c>
      <c r="AA480">
        <v>5508.2531767804148</v>
      </c>
      <c r="AB480">
        <v>54307.633594909588</v>
      </c>
      <c r="AC480">
        <v>61783.428435619557</v>
      </c>
      <c r="AD480">
        <v>713.32950159227084</v>
      </c>
      <c r="AE480">
        <v>56310.551056650889</v>
      </c>
      <c r="AF480">
        <v>1</v>
      </c>
      <c r="AG480">
        <v>4.2107847744944074E-3</v>
      </c>
      <c r="AH480">
        <v>9161052.0391555093</v>
      </c>
      <c r="AI480">
        <v>4853160.0639478276</v>
      </c>
      <c r="AJ480">
        <v>4.8490110933291669E-2</v>
      </c>
      <c r="AK480">
        <v>607.71106409373465</v>
      </c>
      <c r="AL480">
        <v>3.3119398219583132</v>
      </c>
      <c r="AM480">
        <v>786.53742694697098</v>
      </c>
      <c r="AN480">
        <v>1.3870246480132241E-2</v>
      </c>
      <c r="AO480">
        <v>8.0632258566099874E-2</v>
      </c>
      <c r="AP480">
        <v>1.9197538563485009E-2</v>
      </c>
      <c r="AQ480">
        <v>1.9197538563485009E-2</v>
      </c>
      <c r="AR480">
        <v>1</v>
      </c>
      <c r="AT480">
        <f>1.4*(AL480)^0.03*(Y480)^0.08-14*(H480)^0.15*(I480)^0.35*(AG480)^0.06</f>
        <v>0.82293055220008293</v>
      </c>
      <c r="AU480">
        <f>ABS(E480-AT480)</f>
        <v>5.6069447799917072E-2</v>
      </c>
    </row>
    <row r="481" spans="1:47" x14ac:dyDescent="0.3">
      <c r="A481" s="1">
        <v>479</v>
      </c>
      <c r="B481">
        <v>6</v>
      </c>
      <c r="C481">
        <v>165.52</v>
      </c>
      <c r="D481">
        <v>148.5</v>
      </c>
      <c r="E481">
        <v>0.82099999999999995</v>
      </c>
      <c r="F481">
        <v>43.27</v>
      </c>
      <c r="G481">
        <v>6.987700212984584</v>
      </c>
      <c r="H481">
        <v>1.4114874201886049E-3</v>
      </c>
      <c r="I481">
        <v>5.9594515939801157E-4</v>
      </c>
      <c r="J481">
        <v>0.37829697429200537</v>
      </c>
      <c r="K481">
        <v>14340.619263986049</v>
      </c>
      <c r="L481">
        <v>1.8976659041366011E-2</v>
      </c>
      <c r="M481">
        <v>8.3595542802786803E-6</v>
      </c>
      <c r="N481">
        <v>3.4431575810353611E-5</v>
      </c>
      <c r="O481">
        <v>1.3440316740257469E-6</v>
      </c>
      <c r="P481">
        <v>1.7903100469506159E-5</v>
      </c>
      <c r="Q481">
        <v>1.3659301809329901E-4</v>
      </c>
      <c r="R481">
        <v>1.4763393042089861E-2</v>
      </c>
      <c r="S481">
        <v>18302.86229913713</v>
      </c>
      <c r="T481">
        <v>0.46076567654223799</v>
      </c>
      <c r="U481">
        <v>27153.930249253579</v>
      </c>
      <c r="V481">
        <v>18397.011437721019</v>
      </c>
      <c r="W481">
        <v>1.6476546118193339E-2</v>
      </c>
      <c r="X481">
        <v>5.2764780924267939E-3</v>
      </c>
      <c r="Y481">
        <v>3.2192743701133668E-2</v>
      </c>
      <c r="Z481">
        <v>971.07730499008278</v>
      </c>
      <c r="AA481">
        <v>5425.0128770395668</v>
      </c>
      <c r="AB481">
        <v>50357.998645454783</v>
      </c>
      <c r="AC481">
        <v>61337.391772782918</v>
      </c>
      <c r="AD481">
        <v>1044.3442126007899</v>
      </c>
      <c r="AE481">
        <v>52158.149426591073</v>
      </c>
      <c r="AF481">
        <v>1</v>
      </c>
      <c r="AG481">
        <v>4.1193027423107676E-3</v>
      </c>
      <c r="AH481">
        <v>9103208.2256018221</v>
      </c>
      <c r="AI481">
        <v>4793660.2525037238</v>
      </c>
      <c r="AJ481">
        <v>0.10358887865650911</v>
      </c>
      <c r="AK481">
        <v>529.01705460897267</v>
      </c>
      <c r="AL481">
        <v>3.2330101637436099</v>
      </c>
      <c r="AM481">
        <v>784.8440296791631</v>
      </c>
      <c r="AN481">
        <v>2.0768407430116421E-2</v>
      </c>
      <c r="AO481">
        <v>0.1007694894203818</v>
      </c>
      <c r="AP481">
        <v>2.4727644524426551E-2</v>
      </c>
      <c r="AQ481">
        <v>2.4727644524426551E-2</v>
      </c>
      <c r="AR481">
        <v>1</v>
      </c>
      <c r="AT481">
        <f>1.4*(AL481)^0.03*(Y481)^0.08-14*(H481)^0.15*(I481)^0.35*(AG481)^0.06</f>
        <v>0.82186926969911944</v>
      </c>
      <c r="AU481">
        <f>ABS(E481-AT481)</f>
        <v>8.6926969911949037E-4</v>
      </c>
    </row>
    <row r="482" spans="1:47" x14ac:dyDescent="0.3">
      <c r="A482" s="1">
        <v>480</v>
      </c>
      <c r="B482">
        <v>6</v>
      </c>
      <c r="C482">
        <v>165.18</v>
      </c>
      <c r="D482">
        <v>150.30000000000001</v>
      </c>
      <c r="E482">
        <v>0.82699999999999996</v>
      </c>
      <c r="F482">
        <v>48.5</v>
      </c>
      <c r="G482">
        <v>6.9790785782952192</v>
      </c>
      <c r="H482">
        <v>1.562284307619354E-3</v>
      </c>
      <c r="I482">
        <v>6.0328973062384248E-4</v>
      </c>
      <c r="J482">
        <v>0.37853056756744419</v>
      </c>
      <c r="K482">
        <v>14473.37149335488</v>
      </c>
      <c r="L482">
        <v>1.8282497482926291E-2</v>
      </c>
      <c r="M482">
        <v>7.9771506540114997E-6</v>
      </c>
      <c r="N482">
        <v>3.3240031665329633E-5</v>
      </c>
      <c r="O482">
        <v>1.278734505614443E-6</v>
      </c>
      <c r="P482">
        <v>1.727365316610752E-5</v>
      </c>
      <c r="Q482">
        <v>1.358233035966958E-4</v>
      </c>
      <c r="R482">
        <v>1.411604168579363E-2</v>
      </c>
      <c r="S482">
        <v>19329.452602731249</v>
      </c>
      <c r="T482">
        <v>0.47165096347334101</v>
      </c>
      <c r="U482">
        <v>28262.367296504839</v>
      </c>
      <c r="V482">
        <v>19432.246943695831</v>
      </c>
      <c r="W482">
        <v>1.6881196071622251E-2</v>
      </c>
      <c r="X482">
        <v>5.2552680878807673E-3</v>
      </c>
      <c r="Y482">
        <v>3.1923427622594619E-2</v>
      </c>
      <c r="Z482">
        <v>947.80013999697769</v>
      </c>
      <c r="AA482">
        <v>5478.6135259940893</v>
      </c>
      <c r="AB482">
        <v>51382.446660012647</v>
      </c>
      <c r="AC482">
        <v>62131.13259977346</v>
      </c>
      <c r="AD482">
        <v>1021.187050113996</v>
      </c>
      <c r="AE482">
        <v>53197.50301519443</v>
      </c>
      <c r="AF482">
        <v>1</v>
      </c>
      <c r="AG482">
        <v>4.085132006946799E-3</v>
      </c>
      <c r="AH482">
        <v>9081231.2026740965</v>
      </c>
      <c r="AI482">
        <v>4771204.5710684033</v>
      </c>
      <c r="AJ482">
        <v>9.892106976791494E-2</v>
      </c>
      <c r="AK482">
        <v>553.35204882607707</v>
      </c>
      <c r="AL482">
        <v>3.3051912782891142</v>
      </c>
      <c r="AM482">
        <v>809.0782066940825</v>
      </c>
      <c r="AN482">
        <v>1.9932117660591581E-2</v>
      </c>
      <c r="AO482">
        <v>9.8444769579021152E-2</v>
      </c>
      <c r="AP482">
        <v>2.3963365411734029E-2</v>
      </c>
      <c r="AQ482">
        <v>2.3963365411734029E-2</v>
      </c>
      <c r="AR482">
        <v>1</v>
      </c>
      <c r="AT482">
        <f>1.4*(AL482)^0.03*(Y482)^0.08-14*(H482)^0.15*(I482)^0.35*(AG482)^0.06</f>
        <v>0.81648857974221367</v>
      </c>
      <c r="AU482">
        <f>ABS(E482-AT482)</f>
        <v>1.0511420257786286E-2</v>
      </c>
    </row>
    <row r="483" spans="1:47" x14ac:dyDescent="0.3">
      <c r="A483" s="1">
        <v>481</v>
      </c>
      <c r="B483">
        <v>6</v>
      </c>
      <c r="C483">
        <v>167.2</v>
      </c>
      <c r="D483">
        <v>150.19999999999999</v>
      </c>
      <c r="E483">
        <v>0.82</v>
      </c>
      <c r="F483">
        <v>51.43</v>
      </c>
      <c r="G483">
        <v>7.0307168851075357</v>
      </c>
      <c r="H483">
        <v>1.663223116261086E-3</v>
      </c>
      <c r="I483">
        <v>6.0224587905259878E-4</v>
      </c>
      <c r="J483">
        <v>0.3771379143501507</v>
      </c>
      <c r="K483">
        <v>14708.48751484485</v>
      </c>
      <c r="L483">
        <v>1.947424531778191E-2</v>
      </c>
      <c r="M483">
        <v>8.6521355802650083E-6</v>
      </c>
      <c r="N483">
        <v>3.471685634970323E-5</v>
      </c>
      <c r="O483">
        <v>1.410673612357138E-6</v>
      </c>
      <c r="P483">
        <v>1.8079265451061202E-5</v>
      </c>
      <c r="Q483">
        <v>1.3870288609691789E-4</v>
      </c>
      <c r="R483">
        <v>1.53292093854492E-2</v>
      </c>
      <c r="S483">
        <v>17275.37937875386</v>
      </c>
      <c r="T483">
        <v>0.47312374646448119</v>
      </c>
      <c r="U483">
        <v>25692.116863108062</v>
      </c>
      <c r="V483">
        <v>17340.243914772738</v>
      </c>
      <c r="W483">
        <v>1.602430735472192E-2</v>
      </c>
      <c r="X483">
        <v>5.2699617206269584E-3</v>
      </c>
      <c r="Y483">
        <v>3.3547196236993572E-2</v>
      </c>
      <c r="Z483">
        <v>998.48309482688762</v>
      </c>
      <c r="AA483">
        <v>5547.1283045938189</v>
      </c>
      <c r="AB483">
        <v>50670.110943698157</v>
      </c>
      <c r="AC483">
        <v>61792.818224022143</v>
      </c>
      <c r="AD483">
        <v>1064.221530579516</v>
      </c>
      <c r="AE483">
        <v>52589.57941776442</v>
      </c>
      <c r="AF483">
        <v>1</v>
      </c>
      <c r="AG483">
        <v>4.2912856928869966E-3</v>
      </c>
      <c r="AH483">
        <v>9210736.8394451812</v>
      </c>
      <c r="AI483">
        <v>4904800.9379623048</v>
      </c>
      <c r="AJ483">
        <v>0.10823981924937209</v>
      </c>
      <c r="AK483">
        <v>523.45858181011693</v>
      </c>
      <c r="AL483">
        <v>3.3407351620176562</v>
      </c>
      <c r="AM483">
        <v>778.49283433985272</v>
      </c>
      <c r="AN483">
        <v>2.1295776536537071E-2</v>
      </c>
      <c r="AO483">
        <v>0.1024372560171094</v>
      </c>
      <c r="AP483">
        <v>2.5074845740221289E-2</v>
      </c>
      <c r="AQ483">
        <v>2.5074845740221289E-2</v>
      </c>
      <c r="AR483">
        <v>1</v>
      </c>
      <c r="AT483">
        <f>1.4*(AL483)^0.03*(Y483)^0.08-14*(H483)^0.15*(I483)^0.35*(AG483)^0.06</f>
        <v>0.817857705659222</v>
      </c>
      <c r="AU483">
        <f>ABS(E483-AT483)</f>
        <v>2.1422943407779504E-3</v>
      </c>
    </row>
    <row r="484" spans="1:47" x14ac:dyDescent="0.3">
      <c r="A484" s="1">
        <v>482</v>
      </c>
      <c r="B484">
        <v>6</v>
      </c>
      <c r="C484">
        <v>164.13</v>
      </c>
      <c r="D484">
        <v>199.4</v>
      </c>
      <c r="E484">
        <v>0.82799999999999996</v>
      </c>
      <c r="F484">
        <v>53.5</v>
      </c>
      <c r="G484">
        <v>6.9526403661504226</v>
      </c>
      <c r="H484">
        <v>1.2967898277513211E-3</v>
      </c>
      <c r="I484">
        <v>8.0090901982396065E-4</v>
      </c>
      <c r="J484">
        <v>0.37924958761870592</v>
      </c>
      <c r="K484">
        <v>19033.885039820321</v>
      </c>
      <c r="L484">
        <v>1.7946983946739759E-2</v>
      </c>
      <c r="M484">
        <v>7.7852934230359102E-6</v>
      </c>
      <c r="N484">
        <v>3.2672924219983363E-5</v>
      </c>
      <c r="O484">
        <v>1.237054360515799E-6</v>
      </c>
      <c r="P484">
        <v>1.696879262869333E-5</v>
      </c>
      <c r="Q484">
        <v>1.3503303575258861E-4</v>
      </c>
      <c r="R484">
        <v>2.4502506891859611E-2</v>
      </c>
      <c r="S484">
        <v>35829.63259150806</v>
      </c>
      <c r="T484">
        <v>0.82823508963830417</v>
      </c>
      <c r="U484">
        <v>52261.477209952493</v>
      </c>
      <c r="V484">
        <v>36041.119107195133</v>
      </c>
      <c r="W484">
        <v>1.28866186446758E-2</v>
      </c>
      <c r="X484">
        <v>4.9627135455336084E-3</v>
      </c>
      <c r="Y484">
        <v>3.110184915763382E-2</v>
      </c>
      <c r="Z484">
        <v>1241.598004966999</v>
      </c>
      <c r="AA484">
        <v>7218.5930521337132</v>
      </c>
      <c r="AB484">
        <v>68421.583205715389</v>
      </c>
      <c r="AC484">
        <v>82634.762325743228</v>
      </c>
      <c r="AD484">
        <v>1345.4074955936101</v>
      </c>
      <c r="AE484">
        <v>70750.578600759123</v>
      </c>
      <c r="AF484">
        <v>1</v>
      </c>
      <c r="AG484">
        <v>3.9809431208535527E-3</v>
      </c>
      <c r="AH484">
        <v>9013000.0704953428</v>
      </c>
      <c r="AI484">
        <v>4701926.0370363314</v>
      </c>
      <c r="AJ484">
        <v>0.17103801108184269</v>
      </c>
      <c r="AK484">
        <v>995.65859001206991</v>
      </c>
      <c r="AL484">
        <v>5.7814362858924637</v>
      </c>
      <c r="AM484">
        <v>1452.2780432624891</v>
      </c>
      <c r="AN484">
        <v>1.9570968037563221E-2</v>
      </c>
      <c r="AO484">
        <v>9.7296485436402264E-2</v>
      </c>
      <c r="AP484">
        <v>2.112034366860863E-2</v>
      </c>
      <c r="AQ484">
        <v>2.112034366860863E-2</v>
      </c>
      <c r="AR484">
        <v>1</v>
      </c>
      <c r="AT484">
        <f>1.4*(AL484)^0.03*(Y484)^0.08-14*(H484)^0.15*(I484)^0.35*(AG484)^0.06</f>
        <v>0.81221181185635971</v>
      </c>
      <c r="AU484">
        <f>ABS(E484-AT484)</f>
        <v>1.5788188143640247E-2</v>
      </c>
    </row>
    <row r="485" spans="1:47" x14ac:dyDescent="0.3">
      <c r="A485" s="1">
        <v>483</v>
      </c>
      <c r="B485">
        <v>6</v>
      </c>
      <c r="C485">
        <v>164.95</v>
      </c>
      <c r="D485">
        <v>200.4</v>
      </c>
      <c r="E485">
        <v>0.82799999999999996</v>
      </c>
      <c r="F485">
        <v>55.5</v>
      </c>
      <c r="G485">
        <v>6.9732629299958502</v>
      </c>
      <c r="H485">
        <v>1.340327560435737E-3</v>
      </c>
      <c r="I485">
        <v>8.0449918933194874E-4</v>
      </c>
      <c r="J485">
        <v>0.37868838047920939</v>
      </c>
      <c r="K485">
        <v>19260.836281829899</v>
      </c>
      <c r="L485">
        <v>1.8129080269560449E-2</v>
      </c>
      <c r="M485">
        <v>7.8916175260191906E-6</v>
      </c>
      <c r="N485">
        <v>3.2710919987820378E-5</v>
      </c>
      <c r="O485">
        <v>1.2625673208281901E-6</v>
      </c>
      <c r="P485">
        <v>1.7000558104375841E-5</v>
      </c>
      <c r="Q485">
        <v>1.360389182497278E-4</v>
      </c>
      <c r="R485">
        <v>2.4793385131263619E-2</v>
      </c>
      <c r="S485">
        <v>34820.136656531453</v>
      </c>
      <c r="T485">
        <v>0.83806737193292336</v>
      </c>
      <c r="U485">
        <v>50789.015870457093</v>
      </c>
      <c r="V485">
        <v>35010.263859260849</v>
      </c>
      <c r="W485">
        <v>1.275364770916714E-2</v>
      </c>
      <c r="X485">
        <v>4.9596905103905702E-3</v>
      </c>
      <c r="Y485">
        <v>3.1742154994071271E-2</v>
      </c>
      <c r="Z485">
        <v>1254.543042497515</v>
      </c>
      <c r="AA485">
        <v>7293.8548982413631</v>
      </c>
      <c r="AB485">
        <v>68630.359490776173</v>
      </c>
      <c r="AC485">
        <v>82886.907597555779</v>
      </c>
      <c r="AD485">
        <v>1353.36842393182</v>
      </c>
      <c r="AE485">
        <v>71035.189317866476</v>
      </c>
      <c r="AF485">
        <v>1</v>
      </c>
      <c r="AG485">
        <v>4.0621370112412358E-3</v>
      </c>
      <c r="AH485">
        <v>9066329.7054384053</v>
      </c>
      <c r="AI485">
        <v>4756020.4285530187</v>
      </c>
      <c r="AJ485">
        <v>0.1735959640354614</v>
      </c>
      <c r="AK485">
        <v>990.35029697426876</v>
      </c>
      <c r="AL485">
        <v>5.8679003527400404</v>
      </c>
      <c r="AM485">
        <v>1444.5353114633201</v>
      </c>
      <c r="AN485">
        <v>1.9755065076580008E-2</v>
      </c>
      <c r="AO485">
        <v>9.7924361316130887E-2</v>
      </c>
      <c r="AP485">
        <v>2.123074888898872E-2</v>
      </c>
      <c r="AQ485">
        <v>2.123074888898872E-2</v>
      </c>
      <c r="AR485">
        <v>1</v>
      </c>
      <c r="AT485">
        <f>1.4*(AL485)^0.03*(Y485)^0.08-14*(H485)^0.15*(I485)^0.35*(AG485)^0.06</f>
        <v>0.81216223527622389</v>
      </c>
      <c r="AU485">
        <f>ABS(E485-AT485)</f>
        <v>1.5837764723776071E-2</v>
      </c>
    </row>
    <row r="486" spans="1:47" x14ac:dyDescent="0.3">
      <c r="A486" s="1">
        <v>484</v>
      </c>
      <c r="B486">
        <v>6</v>
      </c>
      <c r="C486">
        <v>165.75</v>
      </c>
      <c r="D486">
        <v>198.7</v>
      </c>
      <c r="E486">
        <v>0.81799999999999995</v>
      </c>
      <c r="F486">
        <v>57.7</v>
      </c>
      <c r="G486">
        <v>6.9935489282654943</v>
      </c>
      <c r="H486">
        <v>1.407202441250826E-3</v>
      </c>
      <c r="I486">
        <v>7.9729828487461987E-4</v>
      </c>
      <c r="J486">
        <v>0.37813875604684299</v>
      </c>
      <c r="K486">
        <v>19225.207737129971</v>
      </c>
      <c r="L486">
        <v>1.934139396643212E-2</v>
      </c>
      <c r="M486">
        <v>8.5625423843744828E-6</v>
      </c>
      <c r="N486">
        <v>3.4664471534032962E-5</v>
      </c>
      <c r="O486">
        <v>1.3794103042648049E-6</v>
      </c>
      <c r="P486">
        <v>1.8037421518457E-5</v>
      </c>
      <c r="Q486">
        <v>1.376558515249448E-4</v>
      </c>
      <c r="R486">
        <v>2.733917481866811E-2</v>
      </c>
      <c r="S486">
        <v>32182.221412743409</v>
      </c>
      <c r="T486">
        <v>0.82535849591438493</v>
      </c>
      <c r="U486">
        <v>48096.050078525674</v>
      </c>
      <c r="V486">
        <v>32343.241613285751</v>
      </c>
      <c r="W486">
        <v>1.209278585502469E-2</v>
      </c>
      <c r="X486">
        <v>4.9821331998132169E-3</v>
      </c>
      <c r="Y486">
        <v>3.2375841428249112E-2</v>
      </c>
      <c r="Z486">
        <v>1323.102897199806</v>
      </c>
      <c r="AA486">
        <v>7269.7961384604714</v>
      </c>
      <c r="AB486">
        <v>67098.449740027863</v>
      </c>
      <c r="AC486">
        <v>82027.444669960707</v>
      </c>
      <c r="AD486">
        <v>1421.1664081759659</v>
      </c>
      <c r="AE486">
        <v>69516.324729335844</v>
      </c>
      <c r="AF486">
        <v>1</v>
      </c>
      <c r="AG486">
        <v>4.1425390163701576E-3</v>
      </c>
      <c r="AH486">
        <v>9118038.099885907</v>
      </c>
      <c r="AI486">
        <v>4808857.5270719388</v>
      </c>
      <c r="AJ486">
        <v>0.19199319605830839</v>
      </c>
      <c r="AK486">
        <v>936.23109692259618</v>
      </c>
      <c r="AL486">
        <v>5.7961959925826676</v>
      </c>
      <c r="AM486">
        <v>1399.189233867857</v>
      </c>
      <c r="AN486">
        <v>2.1206220588046519E-2</v>
      </c>
      <c r="AO486">
        <v>0.1019790169033941</v>
      </c>
      <c r="AP486">
        <v>2.231037663665647E-2</v>
      </c>
      <c r="AQ486">
        <v>2.231037663665647E-2</v>
      </c>
      <c r="AR486">
        <v>1</v>
      </c>
      <c r="AT486">
        <f>1.4*(AL486)^0.03*(Y486)^0.08-14*(H486)^0.15*(I486)^0.35*(AG486)^0.06</f>
        <v>0.81187410015511752</v>
      </c>
      <c r="AU486">
        <f>ABS(E486-AT486)</f>
        <v>6.125899844882432E-3</v>
      </c>
    </row>
    <row r="487" spans="1:47" x14ac:dyDescent="0.3">
      <c r="A487" s="1">
        <v>485</v>
      </c>
      <c r="B487">
        <v>6</v>
      </c>
      <c r="C487">
        <v>165.69</v>
      </c>
      <c r="D487">
        <v>199.6</v>
      </c>
      <c r="E487">
        <v>0.81299999999999994</v>
      </c>
      <c r="F487">
        <v>63.33</v>
      </c>
      <c r="G487">
        <v>6.9920219079847188</v>
      </c>
      <c r="H487">
        <v>1.5373943876270009E-3</v>
      </c>
      <c r="I487">
        <v>8.0093666881185684E-4</v>
      </c>
      <c r="J487">
        <v>0.37818004553604989</v>
      </c>
      <c r="K487">
        <v>19302.6442976092</v>
      </c>
      <c r="L487">
        <v>1.9847951115011479E-2</v>
      </c>
      <c r="M487">
        <v>8.8418484515950808E-6</v>
      </c>
      <c r="N487">
        <v>3.5607575102573277E-5</v>
      </c>
      <c r="O487">
        <v>1.4238659431692341E-6</v>
      </c>
      <c r="P487">
        <v>1.8532051027289498E-5</v>
      </c>
      <c r="Q487">
        <v>1.3792377989412739E-4</v>
      </c>
      <c r="R487">
        <v>2.912016667431248E-2</v>
      </c>
      <c r="S487">
        <v>32168.617968700979</v>
      </c>
      <c r="T487">
        <v>0.83274233390467156</v>
      </c>
      <c r="U487">
        <v>48668.875497490793</v>
      </c>
      <c r="V487">
        <v>32333.089442042419</v>
      </c>
      <c r="W487">
        <v>1.1720953921116309E-2</v>
      </c>
      <c r="X487">
        <v>4.9835975330718672E-3</v>
      </c>
      <c r="Y487">
        <v>3.2328005667924167E-2</v>
      </c>
      <c r="Z487">
        <v>1365.076606194536</v>
      </c>
      <c r="AA487">
        <v>7299.8748994360203</v>
      </c>
      <c r="AB487">
        <v>66999.929777766432</v>
      </c>
      <c r="AC487">
        <v>82410.737734030074</v>
      </c>
      <c r="AD487">
        <v>1466.7249845522131</v>
      </c>
      <c r="AE487">
        <v>69409.21738313853</v>
      </c>
      <c r="AF487">
        <v>1</v>
      </c>
      <c r="AG487">
        <v>4.1364679692019856E-3</v>
      </c>
      <c r="AH487">
        <v>9114172.4229769148</v>
      </c>
      <c r="AI487">
        <v>4804892.4915975593</v>
      </c>
      <c r="AJ487">
        <v>0.2044545631023896</v>
      </c>
      <c r="AK487">
        <v>934.25411662709371</v>
      </c>
      <c r="AL487">
        <v>5.8467374846975746</v>
      </c>
      <c r="AM487">
        <v>1413.461322130227</v>
      </c>
      <c r="AN487">
        <v>2.183522272229358E-2</v>
      </c>
      <c r="AO487">
        <v>0.103639320168024</v>
      </c>
      <c r="AP487">
        <v>2.2686938408513348E-2</v>
      </c>
      <c r="AQ487">
        <v>2.2686938408513348E-2</v>
      </c>
      <c r="AR487">
        <v>1</v>
      </c>
      <c r="AT487">
        <f>1.4*(AL487)^0.03*(Y487)^0.08-14*(H487)^0.15*(I487)^0.35*(AG487)^0.06</f>
        <v>0.80742226216368285</v>
      </c>
      <c r="AU487">
        <f>ABS(E487-AT487)</f>
        <v>5.5777378363170982E-3</v>
      </c>
    </row>
    <row r="488" spans="1:47" x14ac:dyDescent="0.3">
      <c r="A488" s="1">
        <v>486</v>
      </c>
      <c r="B488">
        <v>6</v>
      </c>
      <c r="C488">
        <v>165.92</v>
      </c>
      <c r="D488">
        <v>200.3</v>
      </c>
      <c r="E488">
        <v>0.81200000000000006</v>
      </c>
      <c r="F488">
        <v>67.92</v>
      </c>
      <c r="G488">
        <v>6.9978803176047162</v>
      </c>
      <c r="H488">
        <v>1.643672368623452E-3</v>
      </c>
      <c r="I488">
        <v>8.0364259462558144E-4</v>
      </c>
      <c r="J488">
        <v>0.37802171205472501</v>
      </c>
      <c r="K488">
        <v>19407.447213415198</v>
      </c>
      <c r="L488">
        <v>2.0008588428196441E-2</v>
      </c>
      <c r="M488">
        <v>8.9336416069235597E-6</v>
      </c>
      <c r="N488">
        <v>3.5807651138034189E-5</v>
      </c>
      <c r="O488">
        <v>1.4414450613400299E-6</v>
      </c>
      <c r="P488">
        <v>1.8641054041750431E-5</v>
      </c>
      <c r="Q488">
        <v>1.3827797674312409E-4</v>
      </c>
      <c r="R488">
        <v>2.96542508819886E-2</v>
      </c>
      <c r="S488">
        <v>31970.051625443859</v>
      </c>
      <c r="T488">
        <v>0.83901796293539554</v>
      </c>
      <c r="U488">
        <v>48487.665961082319</v>
      </c>
      <c r="V488">
        <v>32128.075307506529</v>
      </c>
      <c r="W488">
        <v>1.160050712371472E-2</v>
      </c>
      <c r="X488">
        <v>4.9818800282569733E-3</v>
      </c>
      <c r="Y488">
        <v>3.2511649000137331E-2</v>
      </c>
      <c r="Z488">
        <v>1379.2500473786599</v>
      </c>
      <c r="AA488">
        <v>7336.436422226916</v>
      </c>
      <c r="AB488">
        <v>67115.500678110591</v>
      </c>
      <c r="AC488">
        <v>82654.557485357873</v>
      </c>
      <c r="AD488">
        <v>1480.1209055211079</v>
      </c>
      <c r="AE488">
        <v>69548.322637430072</v>
      </c>
      <c r="AF488">
        <v>1</v>
      </c>
      <c r="AG488">
        <v>4.1597764311887301E-3</v>
      </c>
      <c r="AH488">
        <v>9128979.0651837904</v>
      </c>
      <c r="AI488">
        <v>4820093.8548174994</v>
      </c>
      <c r="AJ488">
        <v>0.20838372830201421</v>
      </c>
      <c r="AK488">
        <v>934.52338625551806</v>
      </c>
      <c r="AL488">
        <v>5.8958728016640558</v>
      </c>
      <c r="AM488">
        <v>1417.3532878975429</v>
      </c>
      <c r="AN488">
        <v>2.2021900581254208E-2</v>
      </c>
      <c r="AO488">
        <v>0.10416617771061359</v>
      </c>
      <c r="AP488">
        <v>2.2786554951832939E-2</v>
      </c>
      <c r="AQ488">
        <v>2.2786554951832939E-2</v>
      </c>
      <c r="AR488">
        <v>1</v>
      </c>
      <c r="AT488">
        <f>1.4*(AL488)^0.03*(Y488)^0.08-14*(H488)^0.15*(I488)^0.35*(AG488)^0.06</f>
        <v>0.80456265855609133</v>
      </c>
      <c r="AU488">
        <f>ABS(E488-AT488)</f>
        <v>7.4373414439087293E-3</v>
      </c>
    </row>
    <row r="489" spans="1:47" x14ac:dyDescent="0.3">
      <c r="A489" s="1">
        <v>487</v>
      </c>
      <c r="B489">
        <v>6</v>
      </c>
      <c r="C489">
        <v>102.03</v>
      </c>
      <c r="D489">
        <v>99.9</v>
      </c>
      <c r="E489">
        <v>0.73299999999999998</v>
      </c>
      <c r="F489">
        <v>29.37</v>
      </c>
      <c r="G489">
        <v>5.7710633464587699</v>
      </c>
      <c r="H489">
        <v>1.305847620714668E-3</v>
      </c>
      <c r="I489">
        <v>4.9227034416020679E-4</v>
      </c>
      <c r="J489">
        <v>0.4162670922043909</v>
      </c>
      <c r="K489">
        <v>5218.1138446148261</v>
      </c>
      <c r="L489">
        <v>1.1520760135944391E-2</v>
      </c>
      <c r="M489">
        <v>4.1661367949005206E-6</v>
      </c>
      <c r="N489">
        <v>4.7909475352609263E-5</v>
      </c>
      <c r="O489">
        <v>3.6486304591598628E-7</v>
      </c>
      <c r="P489">
        <v>2.416882025277456E-5</v>
      </c>
      <c r="Q489">
        <v>7.0430696023108847E-5</v>
      </c>
      <c r="R489">
        <v>1.319975353957191E-2</v>
      </c>
      <c r="S489">
        <v>223012.9218949668</v>
      </c>
      <c r="T489">
        <v>0.18515834896788991</v>
      </c>
      <c r="U489">
        <v>415070.70104723301</v>
      </c>
      <c r="V489">
        <v>223121.4914037062</v>
      </c>
      <c r="W489">
        <v>2.7588182613336069E-2</v>
      </c>
      <c r="X489">
        <v>5.6551255674527293E-3</v>
      </c>
      <c r="Y489">
        <v>4.9395758795529286E-3</v>
      </c>
      <c r="Z489">
        <v>579.95846352944011</v>
      </c>
      <c r="AA489">
        <v>2172.1290768892891</v>
      </c>
      <c r="AB489">
        <v>35610.485587575044</v>
      </c>
      <c r="AC489">
        <v>48581.835726568948</v>
      </c>
      <c r="AD489">
        <v>1014.506954101945</v>
      </c>
      <c r="AE489">
        <v>35617.607684692557</v>
      </c>
      <c r="AF489">
        <v>1</v>
      </c>
      <c r="AG489">
        <v>6.6789871901868335E-4</v>
      </c>
      <c r="AH489">
        <v>4412471.9326630412</v>
      </c>
      <c r="AI489">
        <v>1474243.2575249551</v>
      </c>
      <c r="AJ489">
        <v>7.6227526101550036E-2</v>
      </c>
      <c r="AK489">
        <v>860.17465388436699</v>
      </c>
      <c r="AL489">
        <v>1.0692747282406829</v>
      </c>
      <c r="AM489">
        <v>1600.953404749338</v>
      </c>
      <c r="AN489">
        <v>1.420956203913541E-2</v>
      </c>
      <c r="AO489">
        <v>7.376546671895047E-2</v>
      </c>
      <c r="AP489">
        <v>2.0792322933515541E-2</v>
      </c>
      <c r="AQ489">
        <v>2.0792322933515541E-2</v>
      </c>
      <c r="AR489">
        <v>1</v>
      </c>
      <c r="AT489">
        <f>1.4*(AL489)^0.03*(Y489)^0.08-14*(H489)^0.15*(I489)^0.35*(AG489)^0.06</f>
        <v>0.68538589270302319</v>
      </c>
      <c r="AU489">
        <f>ABS(E489-AT489)</f>
        <v>4.7614107296976793E-2</v>
      </c>
    </row>
    <row r="490" spans="1:47" x14ac:dyDescent="0.3">
      <c r="A490" s="1">
        <v>488</v>
      </c>
      <c r="B490">
        <v>6</v>
      </c>
      <c r="C490">
        <v>102.29</v>
      </c>
      <c r="D490">
        <v>125</v>
      </c>
      <c r="E490">
        <v>0.70399999999999996</v>
      </c>
      <c r="F490">
        <v>35.56</v>
      </c>
      <c r="G490">
        <v>5.7759729858633602</v>
      </c>
      <c r="H490">
        <v>1.2642067086069109E-3</v>
      </c>
      <c r="I490">
        <v>6.1482396695336007E-4</v>
      </c>
      <c r="J490">
        <v>0.41609013883179918</v>
      </c>
      <c r="K490">
        <v>6549.5573763703633</v>
      </c>
      <c r="L490">
        <v>1.297753020595049E-2</v>
      </c>
      <c r="M490">
        <v>4.8348372604448684E-6</v>
      </c>
      <c r="N490">
        <v>5.2888177269956871E-5</v>
      </c>
      <c r="O490">
        <v>4.2476789070899912E-7</v>
      </c>
      <c r="P490">
        <v>2.66950442573205E-5</v>
      </c>
      <c r="Q490">
        <v>7.198943041336923E-5</v>
      </c>
      <c r="R490">
        <v>2.5398950475705069E-2</v>
      </c>
      <c r="S490">
        <v>316599.65696870518</v>
      </c>
      <c r="T490">
        <v>0.28988940919130141</v>
      </c>
      <c r="U490">
        <v>638800.31510020921</v>
      </c>
      <c r="V490">
        <v>316779.03019015217</v>
      </c>
      <c r="W490">
        <v>1.983484893727221E-2</v>
      </c>
      <c r="X490">
        <v>5.451833987871091E-3</v>
      </c>
      <c r="Y490">
        <v>4.9849707641135528E-3</v>
      </c>
      <c r="Z490">
        <v>806.66104645415078</v>
      </c>
      <c r="AA490">
        <v>2725.206238020779</v>
      </c>
      <c r="AB490">
        <v>42763.775844227617</v>
      </c>
      <c r="AC490">
        <v>60743.99977873241</v>
      </c>
      <c r="AD490">
        <v>1407.2639528556449</v>
      </c>
      <c r="AE490">
        <v>42772.32859939646</v>
      </c>
      <c r="AF490">
        <v>1</v>
      </c>
      <c r="AG490">
        <v>6.7364891360002831E-4</v>
      </c>
      <c r="AH490">
        <v>4432498.3808373734</v>
      </c>
      <c r="AI490">
        <v>1483509.122266501</v>
      </c>
      <c r="AJ490">
        <v>0.14680254519203609</v>
      </c>
      <c r="AK490">
        <v>1232.712692498581</v>
      </c>
      <c r="AL490">
        <v>1.6755221100259781</v>
      </c>
      <c r="AM490">
        <v>2487.23344786807</v>
      </c>
      <c r="AN490">
        <v>1.6232086736032748E-2</v>
      </c>
      <c r="AO490">
        <v>7.9456300119697176E-2</v>
      </c>
      <c r="AP490">
        <v>2.0815123692435149E-2</v>
      </c>
      <c r="AQ490">
        <v>2.0815123692435149E-2</v>
      </c>
      <c r="AR490">
        <v>1</v>
      </c>
      <c r="AT490">
        <f>1.4*(AL490)^0.03*(Y490)^0.08-14*(H490)^0.15*(I490)^0.35*(AG490)^0.06</f>
        <v>0.68083422832044915</v>
      </c>
      <c r="AU490">
        <f>ABS(E490-AT490)</f>
        <v>2.3165771679550806E-2</v>
      </c>
    </row>
    <row r="491" spans="1:47" x14ac:dyDescent="0.3">
      <c r="A491" s="1">
        <v>489</v>
      </c>
      <c r="B491">
        <v>6</v>
      </c>
      <c r="C491">
        <v>102.29</v>
      </c>
      <c r="D491">
        <v>149.4</v>
      </c>
      <c r="E491">
        <v>0.67600000000000005</v>
      </c>
      <c r="F491">
        <v>41.04</v>
      </c>
      <c r="G491">
        <v>5.7759729858633602</v>
      </c>
      <c r="H491">
        <v>1.2207398049553771E-3</v>
      </c>
      <c r="I491">
        <v>7.3483760530265588E-4</v>
      </c>
      <c r="J491">
        <v>0.41609013883179918</v>
      </c>
      <c r="K491">
        <v>7828.0309762378592</v>
      </c>
      <c r="L491">
        <v>1.441104446794891E-2</v>
      </c>
      <c r="M491">
        <v>5.5095270607227188E-6</v>
      </c>
      <c r="N491">
        <v>5.7688126152558032E-5</v>
      </c>
      <c r="O491">
        <v>4.8419247547559775E-7</v>
      </c>
      <c r="P491">
        <v>2.9132054229994429E-5</v>
      </c>
      <c r="Q491">
        <v>7.3308795282668371E-5</v>
      </c>
      <c r="R491">
        <v>4.3471391151170623E-2</v>
      </c>
      <c r="S491">
        <v>417003.4831010286</v>
      </c>
      <c r="T491">
        <v>0.41410790229357802</v>
      </c>
      <c r="U491">
        <v>912528.19207360665</v>
      </c>
      <c r="V491">
        <v>417272.80666258949</v>
      </c>
      <c r="W491">
        <v>1.5161250158640159E-2</v>
      </c>
      <c r="X491">
        <v>5.3037091348334788E-3</v>
      </c>
      <c r="Y491">
        <v>4.9849707641135528E-3</v>
      </c>
      <c r="Z491">
        <v>1055.321944601109</v>
      </c>
      <c r="AA491">
        <v>3257.1664956824352</v>
      </c>
      <c r="AB491">
        <v>49078.430490025712</v>
      </c>
      <c r="AC491">
        <v>72601.228535540984</v>
      </c>
      <c r="AD491">
        <v>1841.0663782797069</v>
      </c>
      <c r="AE491">
        <v>49088.246176123706</v>
      </c>
      <c r="AF491">
        <v>1</v>
      </c>
      <c r="AG491">
        <v>6.7364891360002831E-4</v>
      </c>
      <c r="AH491">
        <v>4432498.3808373734</v>
      </c>
      <c r="AI491">
        <v>1483509.122266501</v>
      </c>
      <c r="AJ491">
        <v>0.25125884119246272</v>
      </c>
      <c r="AK491">
        <v>1623.6451149584391</v>
      </c>
      <c r="AL491">
        <v>2.393488427759324</v>
      </c>
      <c r="AM491">
        <v>3553.02054146922</v>
      </c>
      <c r="AN491">
        <v>1.8262729677555219E-2</v>
      </c>
      <c r="AO491">
        <v>8.4833614129490864E-2</v>
      </c>
      <c r="AP491">
        <v>2.103259109893436E-2</v>
      </c>
      <c r="AQ491">
        <v>2.103259109893436E-2</v>
      </c>
      <c r="AR491">
        <v>1</v>
      </c>
      <c r="AT491">
        <f>1.4*(AL491)^0.03*(Y491)^0.08-14*(H491)^0.15*(I491)^0.35*(AG491)^0.06</f>
        <v>0.67616109502750033</v>
      </c>
      <c r="AU491">
        <f>ABS(E491-AT491)</f>
        <v>1.6109502750027982E-4</v>
      </c>
    </row>
    <row r="492" spans="1:47" x14ac:dyDescent="0.3">
      <c r="A492" s="1">
        <v>490</v>
      </c>
      <c r="B492">
        <v>6</v>
      </c>
      <c r="C492">
        <v>102.29</v>
      </c>
      <c r="D492">
        <v>174.9</v>
      </c>
      <c r="E492">
        <v>0.64800000000000002</v>
      </c>
      <c r="F492">
        <v>46.37</v>
      </c>
      <c r="G492">
        <v>5.7759729858633602</v>
      </c>
      <c r="H492">
        <v>1.178185402869261E-3</v>
      </c>
      <c r="I492">
        <v>8.6026169456114143E-4</v>
      </c>
      <c r="J492">
        <v>0.41609013883179918</v>
      </c>
      <c r="K492">
        <v>9164.140681017414</v>
      </c>
      <c r="L492">
        <v>1.5929088785801571E-2</v>
      </c>
      <c r="M492">
        <v>6.2420068892193871E-6</v>
      </c>
      <c r="N492">
        <v>6.2479027674019918E-5</v>
      </c>
      <c r="O492">
        <v>5.4874851556152572E-7</v>
      </c>
      <c r="P492">
        <v>3.1567724537105223E-5</v>
      </c>
      <c r="Q492">
        <v>7.4693470560156485E-5</v>
      </c>
      <c r="R492">
        <v>7.0319742061954724E-2</v>
      </c>
      <c r="S492">
        <v>525139.54842465324</v>
      </c>
      <c r="T492">
        <v>0.56753407526758404</v>
      </c>
      <c r="U492">
        <v>1250618.113722787</v>
      </c>
      <c r="V492">
        <v>525523.95231523493</v>
      </c>
      <c r="W492">
        <v>1.1920600906346999E-2</v>
      </c>
      <c r="X492">
        <v>5.1828208133788507E-3</v>
      </c>
      <c r="Y492">
        <v>4.9849707641135528E-3</v>
      </c>
      <c r="Z492">
        <v>1342.2142160200131</v>
      </c>
      <c r="AA492">
        <v>3813.1085682386738</v>
      </c>
      <c r="AB492">
        <v>55075.466909780749</v>
      </c>
      <c r="AC492">
        <v>84993.004490402396</v>
      </c>
      <c r="AD492">
        <v>2341.5655082369508</v>
      </c>
      <c r="AE492">
        <v>55086.482003162702</v>
      </c>
      <c r="AF492">
        <v>1</v>
      </c>
      <c r="AG492">
        <v>6.7364891360002831E-4</v>
      </c>
      <c r="AH492">
        <v>4432498.3808373734</v>
      </c>
      <c r="AI492">
        <v>1483509.122266501</v>
      </c>
      <c r="AJ492">
        <v>0.40643872752997551</v>
      </c>
      <c r="AK492">
        <v>2044.683790481906</v>
      </c>
      <c r="AL492">
        <v>3.2802712384586088</v>
      </c>
      <c r="AM492">
        <v>4869.4077467276002</v>
      </c>
      <c r="AN492">
        <v>2.044080992379025E-2</v>
      </c>
      <c r="AO492">
        <v>9.03134933285204E-2</v>
      </c>
      <c r="AP492">
        <v>2.138210419639781E-2</v>
      </c>
      <c r="AQ492">
        <v>2.138210419639781E-2</v>
      </c>
      <c r="AR492">
        <v>1</v>
      </c>
      <c r="AT492">
        <f>1.4*(AL492)^0.03*(Y492)^0.08-14*(H492)^0.15*(I492)^0.35*(AG492)^0.06</f>
        <v>0.67159351631087483</v>
      </c>
      <c r="AU492">
        <f>ABS(E492-AT492)</f>
        <v>2.3593516310874807E-2</v>
      </c>
    </row>
    <row r="493" spans="1:47" x14ac:dyDescent="0.3">
      <c r="A493" s="1">
        <v>491</v>
      </c>
      <c r="B493">
        <v>6</v>
      </c>
      <c r="C493">
        <v>102.29</v>
      </c>
      <c r="D493">
        <v>200.9</v>
      </c>
      <c r="E493">
        <v>0.62</v>
      </c>
      <c r="F493">
        <v>51.3</v>
      </c>
      <c r="G493">
        <v>5.7759729858633602</v>
      </c>
      <c r="H493">
        <v>1.134759375686494E-3</v>
      </c>
      <c r="I493">
        <v>9.8814507968744041E-4</v>
      </c>
      <c r="J493">
        <v>0.41609013883179918</v>
      </c>
      <c r="K493">
        <v>10526.44861530245</v>
      </c>
      <c r="L493">
        <v>1.7544069235362419E-2</v>
      </c>
      <c r="M493">
        <v>7.0400339772661583E-6</v>
      </c>
      <c r="N493">
        <v>6.7260582024904255E-5</v>
      </c>
      <c r="O493">
        <v>6.1913067412910913E-7</v>
      </c>
      <c r="P493">
        <v>3.4002246622075291E-5</v>
      </c>
      <c r="Q493">
        <v>7.6154069394604839E-5</v>
      </c>
      <c r="R493">
        <v>0.1081283036903177</v>
      </c>
      <c r="S493">
        <v>634290.70638124517</v>
      </c>
      <c r="T493">
        <v>0.74881096738447162</v>
      </c>
      <c r="U493">
        <v>1650079.881324779</v>
      </c>
      <c r="V493">
        <v>634814.59091116069</v>
      </c>
      <c r="W493">
        <v>9.6131803028355542E-3</v>
      </c>
      <c r="X493">
        <v>5.0858650464281454E-3</v>
      </c>
      <c r="Y493">
        <v>4.9849707641135528E-3</v>
      </c>
      <c r="Z493">
        <v>1664.381556983858</v>
      </c>
      <c r="AA493">
        <v>4379.9514657469963</v>
      </c>
      <c r="AB493">
        <v>60529.208995514819</v>
      </c>
      <c r="AC493">
        <v>97627.756444378741</v>
      </c>
      <c r="AD493">
        <v>2903.6039105109621</v>
      </c>
      <c r="AE493">
        <v>60541.314837313919</v>
      </c>
      <c r="AF493">
        <v>1</v>
      </c>
      <c r="AG493">
        <v>6.7364891360002831E-4</v>
      </c>
      <c r="AH493">
        <v>4432498.3808373734</v>
      </c>
      <c r="AI493">
        <v>1483509.122266501</v>
      </c>
      <c r="AJ493">
        <v>0.6249671695773259</v>
      </c>
      <c r="AK493">
        <v>2469.6748315407672</v>
      </c>
      <c r="AL493">
        <v>4.3280274901476874</v>
      </c>
      <c r="AM493">
        <v>6424.7524233630784</v>
      </c>
      <c r="AN493">
        <v>2.278662075875049E-2</v>
      </c>
      <c r="AO493">
        <v>9.5932279892512087E-2</v>
      </c>
      <c r="AP493">
        <v>2.1870556907058771E-2</v>
      </c>
      <c r="AQ493">
        <v>2.1870556907058771E-2</v>
      </c>
      <c r="AR493">
        <v>1</v>
      </c>
      <c r="AT493">
        <f>1.4*(AL493)^0.03*(Y493)^0.08-14*(H493)^0.15*(I493)^0.35*(AG493)^0.06</f>
        <v>0.66735385626065713</v>
      </c>
      <c r="AU493">
        <f>ABS(E493-AT493)</f>
        <v>4.7353856260657134E-2</v>
      </c>
    </row>
    <row r="494" spans="1:47" x14ac:dyDescent="0.3">
      <c r="A494" s="1">
        <v>492</v>
      </c>
      <c r="B494">
        <v>6</v>
      </c>
      <c r="C494">
        <v>102.55</v>
      </c>
      <c r="D494">
        <v>222.5</v>
      </c>
      <c r="E494">
        <v>0.6</v>
      </c>
      <c r="F494">
        <v>55.31</v>
      </c>
      <c r="G494">
        <v>5.7781738096658994</v>
      </c>
      <c r="H494">
        <v>1.105002324367256E-3</v>
      </c>
      <c r="I494">
        <v>1.0929192378552369E-3</v>
      </c>
      <c r="J494">
        <v>0.4160108898920396</v>
      </c>
      <c r="K494">
        <v>11691.755755116779</v>
      </c>
      <c r="L494">
        <v>1.8849636207024598E-2</v>
      </c>
      <c r="M494">
        <v>7.7012267159469732E-6</v>
      </c>
      <c r="N494">
        <v>7.0673565820471239E-5</v>
      </c>
      <c r="O494">
        <v>6.7952353099687279E-7</v>
      </c>
      <c r="P494">
        <v>3.5745410937157672E-5</v>
      </c>
      <c r="Q494">
        <v>7.754056408518284E-5</v>
      </c>
      <c r="R494">
        <v>0.14709793342372321</v>
      </c>
      <c r="S494">
        <v>716283.86620825098</v>
      </c>
      <c r="T494">
        <v>0.91936208389827023</v>
      </c>
      <c r="U494">
        <v>1989677.406134031</v>
      </c>
      <c r="V494">
        <v>716933.14892215235</v>
      </c>
      <c r="W494">
        <v>8.2238571480865719E-3</v>
      </c>
      <c r="X494">
        <v>5.0165286083140468E-3</v>
      </c>
      <c r="Y494">
        <v>5.0307423459636418E-3</v>
      </c>
      <c r="Z494">
        <v>1945.5590864346041</v>
      </c>
      <c r="AA494">
        <v>4863.8977160865097</v>
      </c>
      <c r="AB494">
        <v>64829.502964749568</v>
      </c>
      <c r="AC494">
        <v>108049.17160791589</v>
      </c>
      <c r="AD494">
        <v>3385.045316310971</v>
      </c>
      <c r="AE494">
        <v>64845.702070464882</v>
      </c>
      <c r="AF494">
        <v>1</v>
      </c>
      <c r="AG494">
        <v>6.7975429477730215E-4</v>
      </c>
      <c r="AH494">
        <v>4450372.4956214568</v>
      </c>
      <c r="AI494">
        <v>1492871.1980198759</v>
      </c>
      <c r="AJ494">
        <v>0.85053558157937525</v>
      </c>
      <c r="AK494">
        <v>2815.2893968555991</v>
      </c>
      <c r="AL494">
        <v>5.3158473848710948</v>
      </c>
      <c r="AM494">
        <v>7820.248324598886</v>
      </c>
      <c r="AN494">
        <v>2.4680704242680152E-2</v>
      </c>
      <c r="AO494">
        <v>0.10033416820510339</v>
      </c>
      <c r="AP494">
        <v>2.225465434623727E-2</v>
      </c>
      <c r="AQ494">
        <v>2.225465434623727E-2</v>
      </c>
      <c r="AR494">
        <v>1</v>
      </c>
      <c r="AT494">
        <f>1.4*(AL494)^0.03*(Y494)^0.08-14*(H494)^0.15*(I494)^0.35*(AG494)^0.06</f>
        <v>0.66460501784013493</v>
      </c>
      <c r="AU494">
        <f>ABS(E494-AT494)</f>
        <v>6.4605017840134948E-2</v>
      </c>
    </row>
    <row r="495" spans="1:47" x14ac:dyDescent="0.3">
      <c r="A495" s="1">
        <v>493</v>
      </c>
      <c r="B495">
        <v>6</v>
      </c>
      <c r="C495">
        <v>103.06</v>
      </c>
      <c r="D495">
        <v>249.9</v>
      </c>
      <c r="E495">
        <v>0.57399999999999995</v>
      </c>
      <c r="F495">
        <v>59.84</v>
      </c>
      <c r="G495">
        <v>5.7852478145907629</v>
      </c>
      <c r="H495">
        <v>1.0649496090562719E-3</v>
      </c>
      <c r="I495">
        <v>1.223791798146799E-3</v>
      </c>
      <c r="J495">
        <v>0.41575647008696232</v>
      </c>
      <c r="K495">
        <v>13208.438144476429</v>
      </c>
      <c r="L495">
        <v>2.0715873626210541E-2</v>
      </c>
      <c r="M495">
        <v>8.6678300543057139E-6</v>
      </c>
      <c r="N495">
        <v>7.51143448684315E-5</v>
      </c>
      <c r="O495">
        <v>7.6954147468866203E-7</v>
      </c>
      <c r="P495">
        <v>3.8019696746643192E-5</v>
      </c>
      <c r="Q495">
        <v>7.9601393862662156E-5</v>
      </c>
      <c r="R495">
        <v>0.2106661807135092</v>
      </c>
      <c r="S495">
        <v>799795.68689073354</v>
      </c>
      <c r="T495">
        <v>1.1608487111987771</v>
      </c>
      <c r="U495">
        <v>2427477.8341692071</v>
      </c>
      <c r="V495">
        <v>800616.71417135373</v>
      </c>
      <c r="W495">
        <v>1.1359313110775249E-2</v>
      </c>
      <c r="X495">
        <v>4.9463742189788992E-3</v>
      </c>
      <c r="Y495">
        <v>5.1214757376502476E-3</v>
      </c>
      <c r="Z495">
        <v>2339.3762813998501</v>
      </c>
      <c r="AA495">
        <v>5491.493618309506</v>
      </c>
      <c r="AB495">
        <v>69559.156807313411</v>
      </c>
      <c r="AC495">
        <v>121183.2000127412</v>
      </c>
      <c r="AD495">
        <v>4048.8137903634838</v>
      </c>
      <c r="AE495">
        <v>69580.024554355608</v>
      </c>
      <c r="AF495">
        <v>1</v>
      </c>
      <c r="AG495">
        <v>6.9152864630171089E-4</v>
      </c>
      <c r="AH495">
        <v>4487277.6779721314</v>
      </c>
      <c r="AI495">
        <v>1511113.1564476059</v>
      </c>
      <c r="AJ495">
        <v>1.219599449537381</v>
      </c>
      <c r="AK495">
        <v>3201.9285088609299</v>
      </c>
      <c r="AL495">
        <v>6.7204448496626599</v>
      </c>
      <c r="AM495">
        <v>9718.2450583985774</v>
      </c>
      <c r="AN495">
        <v>2.7398590220181328E-2</v>
      </c>
      <c r="AO495">
        <v>0.1064216302770221</v>
      </c>
      <c r="AP495">
        <v>2.957572127550636E-2</v>
      </c>
      <c r="AQ495">
        <v>2.957572127550636E-2</v>
      </c>
      <c r="AR495">
        <v>1</v>
      </c>
      <c r="AT495">
        <f>1.4*(AL495)^0.03*(Y495)^0.08-14*(H495)^0.15*(I495)^0.35*(AG495)^0.06</f>
        <v>0.66211335212975198</v>
      </c>
      <c r="AU495">
        <f>ABS(E495-AT495)</f>
        <v>8.8113352129752021E-2</v>
      </c>
    </row>
    <row r="496" spans="1:47" x14ac:dyDescent="0.3">
      <c r="A496" s="1">
        <v>494</v>
      </c>
      <c r="B496">
        <v>6</v>
      </c>
      <c r="C496">
        <v>103.56</v>
      </c>
      <c r="D496">
        <v>276.7</v>
      </c>
      <c r="E496">
        <v>0.54600000000000004</v>
      </c>
      <c r="F496">
        <v>63.51</v>
      </c>
      <c r="G496">
        <v>5.7951437583237979</v>
      </c>
      <c r="H496">
        <v>1.021277441691583E-3</v>
      </c>
      <c r="I496">
        <v>1.35046366756823E-3</v>
      </c>
      <c r="J496">
        <v>0.41540133993566081</v>
      </c>
      <c r="K496">
        <v>14712.28816915678</v>
      </c>
      <c r="L496">
        <v>2.2873902698399031E-2</v>
      </c>
      <c r="M496">
        <v>9.8118910818231205E-6</v>
      </c>
      <c r="N496">
        <v>7.989439655398601E-5</v>
      </c>
      <c r="O496">
        <v>8.7632170663620724E-7</v>
      </c>
      <c r="P496">
        <v>4.0473268176929092E-5</v>
      </c>
      <c r="Q496">
        <v>8.1872454499533703E-5</v>
      </c>
      <c r="R496">
        <v>0.29334124797829159</v>
      </c>
      <c r="S496">
        <v>858712.74754541682</v>
      </c>
      <c r="T496">
        <v>1.423185235393136</v>
      </c>
      <c r="U496">
        <v>2880465.146269965</v>
      </c>
      <c r="V496">
        <v>859716.81626912137</v>
      </c>
      <c r="W496">
        <v>1.088494149466992E-2</v>
      </c>
      <c r="X496">
        <v>4.8967164127558509E-3</v>
      </c>
      <c r="Y496">
        <v>5.2117577360919782E-3</v>
      </c>
      <c r="Z496">
        <v>2774.622915420231</v>
      </c>
      <c r="AA496">
        <v>6111.5042189872938</v>
      </c>
      <c r="AB496">
        <v>73158.432691072449</v>
      </c>
      <c r="AC496">
        <v>133989.80346350261</v>
      </c>
      <c r="AD496">
        <v>4777.3543303628639</v>
      </c>
      <c r="AE496">
        <v>73183.088156857557</v>
      </c>
      <c r="AF496">
        <v>1</v>
      </c>
      <c r="AG496">
        <v>7.0290948304817854E-4</v>
      </c>
      <c r="AH496">
        <v>4525485.8503466723</v>
      </c>
      <c r="AI496">
        <v>1529015.4796546381</v>
      </c>
      <c r="AJ496">
        <v>1.7011504570686751</v>
      </c>
      <c r="AK496">
        <v>3500.3937795470079</v>
      </c>
      <c r="AL496">
        <v>8.2533644019322896</v>
      </c>
      <c r="AM496">
        <v>11741.71724948345</v>
      </c>
      <c r="AN496">
        <v>3.0578695465569551E-2</v>
      </c>
      <c r="AO496">
        <v>0.1131991389529737</v>
      </c>
      <c r="AP496">
        <v>3.2868015596506588E-2</v>
      </c>
      <c r="AQ496">
        <v>3.2868015596506588E-2</v>
      </c>
      <c r="AR496">
        <v>1</v>
      </c>
      <c r="AT496">
        <f>1.4*(AL496)^0.03*(Y496)^0.08-14*(H496)^0.15*(I496)^0.35*(AG496)^0.06</f>
        <v>0.66031676083723423</v>
      </c>
      <c r="AU496">
        <f>ABS(E496-AT496)</f>
        <v>0.11431676083723419</v>
      </c>
    </row>
    <row r="497" spans="1:47" x14ac:dyDescent="0.3">
      <c r="A497" s="1">
        <v>495</v>
      </c>
      <c r="B497">
        <v>6</v>
      </c>
      <c r="C497">
        <v>102.29</v>
      </c>
      <c r="D497">
        <v>99.9</v>
      </c>
      <c r="E497">
        <v>0.86399999999999999</v>
      </c>
      <c r="F497">
        <v>37.89</v>
      </c>
      <c r="G497">
        <v>5.7759729858633602</v>
      </c>
      <c r="H497">
        <v>1.68548723741725E-3</v>
      </c>
      <c r="I497">
        <v>4.9136731438912534E-4</v>
      </c>
      <c r="J497">
        <v>0.41609013883179918</v>
      </c>
      <c r="K497">
        <v>5234.4062551951947</v>
      </c>
      <c r="L497">
        <v>5.9133956784032122E-3</v>
      </c>
      <c r="M497">
        <v>1.812779808272769E-6</v>
      </c>
      <c r="N497">
        <v>2.461657455178168E-5</v>
      </c>
      <c r="O497">
        <v>1.5904334519400989E-7</v>
      </c>
      <c r="P497">
        <v>1.2396151373554101E-5</v>
      </c>
      <c r="Q497">
        <v>6.5844078004974484E-5</v>
      </c>
      <c r="R497">
        <v>3.4246888225100921E-3</v>
      </c>
      <c r="S497">
        <v>304581.5251986456</v>
      </c>
      <c r="T497">
        <v>0.18515834896788991</v>
      </c>
      <c r="U497">
        <v>408014.94609300728</v>
      </c>
      <c r="V497">
        <v>304646.12384050369</v>
      </c>
      <c r="W497">
        <v>5.4016473140719543E-2</v>
      </c>
      <c r="X497">
        <v>5.4729730687599152E-3</v>
      </c>
      <c r="Y497">
        <v>4.9849707641135528E-3</v>
      </c>
      <c r="Z497">
        <v>296.20593625796408</v>
      </c>
      <c r="AA497">
        <v>2177.984825426206</v>
      </c>
      <c r="AB497">
        <v>41944.266394412793</v>
      </c>
      <c r="AC497">
        <v>48546.604623162937</v>
      </c>
      <c r="AD497">
        <v>516.74732348859254</v>
      </c>
      <c r="AE497">
        <v>41952.65524769167</v>
      </c>
      <c r="AF497">
        <v>1</v>
      </c>
      <c r="AG497">
        <v>6.7364891360002831E-4</v>
      </c>
      <c r="AH497">
        <v>4432498.3808373734</v>
      </c>
      <c r="AI497">
        <v>1483509.122266501</v>
      </c>
      <c r="AJ497">
        <v>1.979424449510615E-2</v>
      </c>
      <c r="AK497">
        <v>1185.918884460636</v>
      </c>
      <c r="AL497">
        <v>1.070190554449943</v>
      </c>
      <c r="AM497">
        <v>1588.647339651701</v>
      </c>
      <c r="AN497">
        <v>6.7042446987214998E-3</v>
      </c>
      <c r="AO497">
        <v>4.8616243131635477E-2</v>
      </c>
      <c r="AP497">
        <v>1.2834927787363171E-2</v>
      </c>
      <c r="AQ497">
        <v>1.2834927787363171E-2</v>
      </c>
      <c r="AR497">
        <v>1</v>
      </c>
      <c r="AT497">
        <f>1.4*(AL497)^0.03*(Y497)^0.08-14*(H497)^0.15*(I497)^0.35*(AG497)^0.06</f>
        <v>0.67706333185587408</v>
      </c>
      <c r="AU497">
        <f>ABS(E497-AT497)</f>
        <v>0.18693666814412591</v>
      </c>
    </row>
    <row r="498" spans="1:47" x14ac:dyDescent="0.3">
      <c r="A498" s="1">
        <v>496</v>
      </c>
      <c r="B498">
        <v>6</v>
      </c>
      <c r="C498">
        <v>102.29</v>
      </c>
      <c r="D498">
        <v>150.4</v>
      </c>
      <c r="E498">
        <v>0.64</v>
      </c>
      <c r="F498">
        <v>42.58</v>
      </c>
      <c r="G498">
        <v>5.7759729858633602</v>
      </c>
      <c r="H498">
        <v>1.258126100657019E-3</v>
      </c>
      <c r="I498">
        <v>7.3975619703828277E-4</v>
      </c>
      <c r="J498">
        <v>0.41609013883179918</v>
      </c>
      <c r="K498">
        <v>7880.4274352488219</v>
      </c>
      <c r="L498">
        <v>1.6380035108914531E-2</v>
      </c>
      <c r="M498">
        <v>6.462953275122474E-6</v>
      </c>
      <c r="N498">
        <v>6.3955668877332177E-5</v>
      </c>
      <c r="O498">
        <v>5.6822978749349058E-7</v>
      </c>
      <c r="P498">
        <v>3.2318363338681758E-5</v>
      </c>
      <c r="Q498">
        <v>7.5046909732348426E-5</v>
      </c>
      <c r="R498">
        <v>5.4389240860183471E-2</v>
      </c>
      <c r="S498">
        <v>378791.92841400212</v>
      </c>
      <c r="T498">
        <v>0.41967006836561332</v>
      </c>
      <c r="U498">
        <v>924784.98147949751</v>
      </c>
      <c r="V498">
        <v>379079.05365647929</v>
      </c>
      <c r="W498">
        <v>1.3554399576667261E-2</v>
      </c>
      <c r="X498">
        <v>5.3549274981941706E-3</v>
      </c>
      <c r="Y498">
        <v>4.9849707641135528E-3</v>
      </c>
      <c r="Z498">
        <v>1180.4285324111761</v>
      </c>
      <c r="AA498">
        <v>3278.9681455866021</v>
      </c>
      <c r="AB498">
        <v>46775.795541613341</v>
      </c>
      <c r="AC498">
        <v>73087.18053377085</v>
      </c>
      <c r="AD498">
        <v>2059.321607119351</v>
      </c>
      <c r="AE498">
        <v>46785.150700721657</v>
      </c>
      <c r="AF498">
        <v>1</v>
      </c>
      <c r="AG498">
        <v>6.7364891360002831E-4</v>
      </c>
      <c r="AH498">
        <v>4432498.3808373734</v>
      </c>
      <c r="AI498">
        <v>1483509.122266501</v>
      </c>
      <c r="AJ498">
        <v>0.31436255592431028</v>
      </c>
      <c r="AK498">
        <v>1474.8645732680311</v>
      </c>
      <c r="AL498">
        <v>2.4256370055888148</v>
      </c>
      <c r="AM498">
        <v>3600.7435870801542</v>
      </c>
      <c r="AN498">
        <v>2.1092957716644899E-2</v>
      </c>
      <c r="AO498">
        <v>9.1903081973615131E-2</v>
      </c>
      <c r="AP498">
        <v>2.3227511201784519E-2</v>
      </c>
      <c r="AQ498">
        <v>2.3227511201784519E-2</v>
      </c>
      <c r="AR498">
        <v>1</v>
      </c>
      <c r="AT498">
        <f>1.4*(AL498)^0.03*(Y498)^0.08-14*(H498)^0.15*(I498)^0.35*(AG498)^0.06</f>
        <v>0.67471872183638859</v>
      </c>
      <c r="AU498">
        <f>ABS(E498-AT498)</f>
        <v>3.4718721836388577E-2</v>
      </c>
    </row>
    <row r="499" spans="1:47" x14ac:dyDescent="0.3">
      <c r="A499" s="1">
        <v>497</v>
      </c>
      <c r="B499">
        <v>6</v>
      </c>
      <c r="C499">
        <v>102.8</v>
      </c>
      <c r="D499">
        <v>198.5</v>
      </c>
      <c r="E499">
        <v>0.60599999999999998</v>
      </c>
      <c r="F499">
        <v>53.27</v>
      </c>
      <c r="G499">
        <v>5.780210474905509</v>
      </c>
      <c r="H499">
        <v>1.1931991522030551E-3</v>
      </c>
      <c r="I499">
        <v>9.7381040461633358E-4</v>
      </c>
      <c r="J499">
        <v>0.41593759242560668</v>
      </c>
      <c r="K499">
        <v>10459.30305653235</v>
      </c>
      <c r="L499">
        <v>1.855575278239574E-2</v>
      </c>
      <c r="M499">
        <v>7.5547173926456816E-6</v>
      </c>
      <c r="N499">
        <v>6.9707650824134889E-5</v>
      </c>
      <c r="O499">
        <v>6.6848101631455934E-7</v>
      </c>
      <c r="P499">
        <v>3.5255054895705793E-5</v>
      </c>
      <c r="Q499">
        <v>7.7459354904764422E-5</v>
      </c>
      <c r="R499">
        <v>0.11369889241934041</v>
      </c>
      <c r="S499">
        <v>572097.75048247003</v>
      </c>
      <c r="T499">
        <v>0.73242606366654894</v>
      </c>
      <c r="U499">
        <v>1557847.679645977</v>
      </c>
      <c r="V499">
        <v>572607.95399380673</v>
      </c>
      <c r="W499">
        <v>9.3345382658233649E-3</v>
      </c>
      <c r="X499">
        <v>5.1228460961190176E-3</v>
      </c>
      <c r="Y499">
        <v>5.0750747274242673E-3</v>
      </c>
      <c r="Z499">
        <v>1714.0644287228381</v>
      </c>
      <c r="AA499">
        <v>4350.4173317838531</v>
      </c>
      <c r="AB499">
        <v>58375.769019283071</v>
      </c>
      <c r="AC499">
        <v>96329.651847001776</v>
      </c>
      <c r="AD499">
        <v>2974.6006717031401</v>
      </c>
      <c r="AE499">
        <v>58393.279340651359</v>
      </c>
      <c r="AF499">
        <v>1</v>
      </c>
      <c r="AG499">
        <v>6.8567671167479177E-4</v>
      </c>
      <c r="AH499">
        <v>4467417.1801418085</v>
      </c>
      <c r="AI499">
        <v>1501875.9048458349</v>
      </c>
      <c r="AJ499">
        <v>0.65765446729998245</v>
      </c>
      <c r="AK499">
        <v>2268.98267533128</v>
      </c>
      <c r="AL499">
        <v>4.2364816621143442</v>
      </c>
      <c r="AM499">
        <v>6178.5409799999979</v>
      </c>
      <c r="AN499">
        <v>2.4227234591299919E-2</v>
      </c>
      <c r="AO499">
        <v>9.9354154896481861E-2</v>
      </c>
      <c r="AP499">
        <v>2.2981272010473449E-2</v>
      </c>
      <c r="AQ499">
        <v>2.2981272010473449E-2</v>
      </c>
      <c r="AR499">
        <v>1</v>
      </c>
      <c r="AT499">
        <f>1.4*(AL499)^0.03*(Y499)^0.08-14*(H499)^0.15*(I499)^0.35*(AG499)^0.06</f>
        <v>0.66710144174094199</v>
      </c>
      <c r="AU499">
        <f>ABS(E499-AT499)</f>
        <v>6.1101441740942009E-2</v>
      </c>
    </row>
    <row r="500" spans="1:47" x14ac:dyDescent="0.3">
      <c r="A500" s="1">
        <v>498</v>
      </c>
      <c r="B500">
        <v>6</v>
      </c>
      <c r="C500">
        <v>102.03</v>
      </c>
      <c r="D500">
        <v>99.7</v>
      </c>
      <c r="E500">
        <v>0.61499999999999999</v>
      </c>
      <c r="F500">
        <v>31.53</v>
      </c>
      <c r="G500">
        <v>5.7710633464587699</v>
      </c>
      <c r="H500">
        <v>1.404697651198483E-3</v>
      </c>
      <c r="I500">
        <v>4.9128481794567195E-4</v>
      </c>
      <c r="J500">
        <v>0.4162670922043909</v>
      </c>
      <c r="K500">
        <v>5207.6671702512331</v>
      </c>
      <c r="L500">
        <v>1.7767396582240889E-2</v>
      </c>
      <c r="M500">
        <v>7.1492855264299053E-6</v>
      </c>
      <c r="N500">
        <v>6.8638082185793587E-5</v>
      </c>
      <c r="O500">
        <v>6.269765216840861E-7</v>
      </c>
      <c r="P500">
        <v>3.4697525843111482E-5</v>
      </c>
      <c r="Q500">
        <v>7.5902722772802809E-5</v>
      </c>
      <c r="R500">
        <v>2.7335316000662691E-2</v>
      </c>
      <c r="S500">
        <v>156362.15606919359</v>
      </c>
      <c r="T500">
        <v>0.1844177163141352</v>
      </c>
      <c r="U500">
        <v>413410.41990665242</v>
      </c>
      <c r="V500">
        <v>156492.9693188497</v>
      </c>
      <c r="W500">
        <v>1.9170964094889789E-2</v>
      </c>
      <c r="X500">
        <v>5.8595206655329959E-3</v>
      </c>
      <c r="Y500">
        <v>4.9395758795529286E-3</v>
      </c>
      <c r="Z500">
        <v>834.59548099956851</v>
      </c>
      <c r="AA500">
        <v>2167.78047012875</v>
      </c>
      <c r="AB500">
        <v>29818.01349842281</v>
      </c>
      <c r="AC500">
        <v>48484.574794183427</v>
      </c>
      <c r="AD500">
        <v>1459.937172368102</v>
      </c>
      <c r="AE500">
        <v>29823.977101122491</v>
      </c>
      <c r="AF500">
        <v>1</v>
      </c>
      <c r="AG500">
        <v>6.6789871901868335E-4</v>
      </c>
      <c r="AH500">
        <v>4412471.9326630412</v>
      </c>
      <c r="AI500">
        <v>1474243.2575249551</v>
      </c>
      <c r="AJ500">
        <v>0.15785927424234411</v>
      </c>
      <c r="AK500">
        <v>603.09852153220686</v>
      </c>
      <c r="AL500">
        <v>1.064997633613386</v>
      </c>
      <c r="AM500">
        <v>1594.549597546981</v>
      </c>
      <c r="AN500">
        <v>2.313349159249058E-2</v>
      </c>
      <c r="AO500">
        <v>9.6703514526710249E-2</v>
      </c>
      <c r="AP500">
        <v>2.9263876192592561E-2</v>
      </c>
      <c r="AQ500">
        <v>2.9263876192592561E-2</v>
      </c>
      <c r="AR500">
        <v>1</v>
      </c>
      <c r="AT500">
        <f>1.4*(AL500)^0.03*(Y500)^0.08-14*(H500)^0.15*(I500)^0.35*(AG500)^0.06</f>
        <v>0.68288799213308615</v>
      </c>
      <c r="AU500">
        <f>ABS(E500-AT500)</f>
        <v>6.7887992133086161E-2</v>
      </c>
    </row>
    <row r="501" spans="1:47" x14ac:dyDescent="0.3">
      <c r="A501" s="1">
        <v>499</v>
      </c>
      <c r="B501">
        <v>6</v>
      </c>
      <c r="C501">
        <v>102.29</v>
      </c>
      <c r="D501">
        <v>100</v>
      </c>
      <c r="E501">
        <v>0.68700000000000006</v>
      </c>
      <c r="F501">
        <v>34.92</v>
      </c>
      <c r="G501">
        <v>5.7759729858633602</v>
      </c>
      <c r="H501">
        <v>1.551817289951959E-3</v>
      </c>
      <c r="I501">
        <v>4.9185917356268807E-4</v>
      </c>
      <c r="J501">
        <v>0.41609013883179918</v>
      </c>
      <c r="K501">
        <v>5239.6459010962899</v>
      </c>
      <c r="L501">
        <v>1.3838432102786329E-2</v>
      </c>
      <c r="M501">
        <v>5.2379662870269957E-6</v>
      </c>
      <c r="N501">
        <v>5.6021718684773129E-5</v>
      </c>
      <c r="O501">
        <v>4.602698400726357E-7</v>
      </c>
      <c r="P501">
        <v>2.8284279078740429E-5</v>
      </c>
      <c r="Q501">
        <v>7.2660697331537876E-5</v>
      </c>
      <c r="R501">
        <v>1.8176112338600059E-2</v>
      </c>
      <c r="S501">
        <v>192956.1253872196</v>
      </c>
      <c r="T501">
        <v>0.1855292218824329</v>
      </c>
      <c r="U501">
        <v>408832.20166413393</v>
      </c>
      <c r="V501">
        <v>193074.58742397491</v>
      </c>
      <c r="W501">
        <v>2.3446946028085371E-2</v>
      </c>
      <c r="X501">
        <v>5.7285909137479198E-3</v>
      </c>
      <c r="Y501">
        <v>4.9849707641135528E-3</v>
      </c>
      <c r="Z501">
        <v>682.39164200040295</v>
      </c>
      <c r="AA501">
        <v>2180.1649904166229</v>
      </c>
      <c r="AB501">
        <v>33384.902278391331</v>
      </c>
      <c r="AC501">
        <v>48595.199822985931</v>
      </c>
      <c r="AD501">
        <v>1190.4692357940989</v>
      </c>
      <c r="AE501">
        <v>33391.579258847007</v>
      </c>
      <c r="AF501">
        <v>1</v>
      </c>
      <c r="AG501">
        <v>6.7364891360002831E-4</v>
      </c>
      <c r="AH501">
        <v>4432498.3808373734</v>
      </c>
      <c r="AI501">
        <v>1483509.122266501</v>
      </c>
      <c r="AJ501">
        <v>0.1050555043821664</v>
      </c>
      <c r="AK501">
        <v>751.29413322038101</v>
      </c>
      <c r="AL501">
        <v>1.0723341504166259</v>
      </c>
      <c r="AM501">
        <v>1591.829406635565</v>
      </c>
      <c r="AN501">
        <v>1.7448417662442321E-2</v>
      </c>
      <c r="AO501">
        <v>8.271087448684504E-2</v>
      </c>
      <c r="AP501">
        <v>2.3923440904784259E-2</v>
      </c>
      <c r="AQ501">
        <v>2.3923440904784259E-2</v>
      </c>
      <c r="AR501">
        <v>1</v>
      </c>
      <c r="AT501">
        <f>1.4*(AL501)^0.03*(Y501)^0.08-14*(H501)^0.15*(I501)^0.35*(AG501)^0.06</f>
        <v>0.68000243031725394</v>
      </c>
      <c r="AU501">
        <f>ABS(E501-AT501)</f>
        <v>6.9975696827461187E-3</v>
      </c>
    </row>
    <row r="502" spans="1:47" x14ac:dyDescent="0.3">
      <c r="A502" s="1">
        <v>500</v>
      </c>
      <c r="B502">
        <v>6</v>
      </c>
      <c r="C502">
        <v>102.29</v>
      </c>
      <c r="D502">
        <v>151.5</v>
      </c>
      <c r="E502">
        <v>0.59599999999999997</v>
      </c>
      <c r="F502">
        <v>47.15</v>
      </c>
      <c r="G502">
        <v>5.7759729858633602</v>
      </c>
      <c r="H502">
        <v>1.383042148602461E-3</v>
      </c>
      <c r="I502">
        <v>7.4516664794747238E-4</v>
      </c>
      <c r="J502">
        <v>0.41609013883179918</v>
      </c>
      <c r="K502">
        <v>7938.0635401608797</v>
      </c>
      <c r="L502">
        <v>1.9016250564179639E-2</v>
      </c>
      <c r="M502">
        <v>7.7831628723730167E-6</v>
      </c>
      <c r="N502">
        <v>7.159021502888307E-5</v>
      </c>
      <c r="O502">
        <v>6.8471725746577231E-7</v>
      </c>
      <c r="P502">
        <v>3.6208148703395392E-5</v>
      </c>
      <c r="Q502">
        <v>7.7362879862408757E-5</v>
      </c>
      <c r="R502">
        <v>6.9502482814694191E-2</v>
      </c>
      <c r="S502">
        <v>333321.15714117332</v>
      </c>
      <c r="T502">
        <v>0.42583130829510701</v>
      </c>
      <c r="U502">
        <v>938361.89006456162</v>
      </c>
      <c r="V502">
        <v>333625.63983004622</v>
      </c>
      <c r="W502">
        <v>1.199048149983779E-2</v>
      </c>
      <c r="X502">
        <v>5.4238463579103762E-3</v>
      </c>
      <c r="Y502">
        <v>4.9849707641135528E-3</v>
      </c>
      <c r="Z502">
        <v>1334.3917840343979</v>
      </c>
      <c r="AA502">
        <v>3302.949960481184</v>
      </c>
      <c r="AB502">
        <v>43878.549728166923</v>
      </c>
      <c r="AC502">
        <v>73621.727731823688</v>
      </c>
      <c r="AD502">
        <v>2327.91885131034</v>
      </c>
      <c r="AE502">
        <v>43887.325438112552</v>
      </c>
      <c r="AF502">
        <v>1</v>
      </c>
      <c r="AG502">
        <v>6.7364891360002831E-4</v>
      </c>
      <c r="AH502">
        <v>4432498.3808373734</v>
      </c>
      <c r="AI502">
        <v>1483509.122266501</v>
      </c>
      <c r="AJ502">
        <v>0.40171507811405432</v>
      </c>
      <c r="AK502">
        <v>1297.8195397313821</v>
      </c>
      <c r="AL502">
        <v>2.4612481503899999</v>
      </c>
      <c r="AM502">
        <v>3653.606649845115</v>
      </c>
      <c r="AN502">
        <v>2.4948750667253421E-2</v>
      </c>
      <c r="AO502">
        <v>0.1008872687877118</v>
      </c>
      <c r="AP502">
        <v>2.6158722728625759E-2</v>
      </c>
      <c r="AQ502">
        <v>2.6158722728625759E-2</v>
      </c>
      <c r="AR502">
        <v>1</v>
      </c>
      <c r="AT502">
        <f>1.4*(AL502)^0.03*(Y502)^0.08-14*(H502)^0.15*(I502)^0.35*(AG502)^0.06</f>
        <v>0.67063621491614955</v>
      </c>
      <c r="AU502">
        <f>ABS(E502-AT502)</f>
        <v>7.4636214916149579E-2</v>
      </c>
    </row>
    <row r="503" spans="1:47" x14ac:dyDescent="0.3">
      <c r="A503" s="1">
        <v>501</v>
      </c>
      <c r="B503">
        <v>6</v>
      </c>
      <c r="C503">
        <v>103.06</v>
      </c>
      <c r="D503">
        <v>199</v>
      </c>
      <c r="E503">
        <v>0.67</v>
      </c>
      <c r="F503">
        <v>68.17</v>
      </c>
      <c r="G503">
        <v>5.7852478145907629</v>
      </c>
      <c r="H503">
        <v>1.523505222541231E-3</v>
      </c>
      <c r="I503">
        <v>9.7452808255787482E-4</v>
      </c>
      <c r="J503">
        <v>0.41575647008696232</v>
      </c>
      <c r="K503">
        <v>10518.124012608279</v>
      </c>
      <c r="L503">
        <v>1.492300887912046E-2</v>
      </c>
      <c r="M503">
        <v>5.7608271081164294E-6</v>
      </c>
      <c r="N503">
        <v>5.8620016523099232E-5</v>
      </c>
      <c r="O503">
        <v>5.1077503958119052E-7</v>
      </c>
      <c r="P503">
        <v>2.961276254569867E-5</v>
      </c>
      <c r="Q503">
        <v>7.4458689227303212E-5</v>
      </c>
      <c r="R503">
        <v>8.0163587364464786E-2</v>
      </c>
      <c r="S503">
        <v>691000.75028392498</v>
      </c>
      <c r="T503">
        <v>0.73612109609242271</v>
      </c>
      <c r="U503">
        <v>1539320.005087825</v>
      </c>
      <c r="V503">
        <v>691471.42962484446</v>
      </c>
      <c r="W503">
        <v>1.1087375067861069E-2</v>
      </c>
      <c r="X503">
        <v>5.0192291522350102E-3</v>
      </c>
      <c r="Y503">
        <v>5.1214757376502476E-3</v>
      </c>
      <c r="Z503">
        <v>1443.0827767682481</v>
      </c>
      <c r="AA503">
        <v>4372.9781114189336</v>
      </c>
      <c r="AB503">
        <v>64655.286345333247</v>
      </c>
      <c r="AC503">
        <v>96500.427381094385</v>
      </c>
      <c r="AD503">
        <v>2497.5774498829569</v>
      </c>
      <c r="AE503">
        <v>64674.68293123685</v>
      </c>
      <c r="AF503">
        <v>1</v>
      </c>
      <c r="AG503">
        <v>6.9152864630171089E-4</v>
      </c>
      <c r="AH503">
        <v>4487277.6779721314</v>
      </c>
      <c r="AI503">
        <v>1511113.1564476059</v>
      </c>
      <c r="AJ503">
        <v>0.46408714816736379</v>
      </c>
      <c r="AK503">
        <v>2766.3752608866771</v>
      </c>
      <c r="AL503">
        <v>4.2615899739886496</v>
      </c>
      <c r="AM503">
        <v>6162.5646266132226</v>
      </c>
      <c r="AN503">
        <v>1.894416660305252E-2</v>
      </c>
      <c r="AO503">
        <v>8.669631191247755E-2</v>
      </c>
      <c r="AP503">
        <v>1.9250414383874499E-2</v>
      </c>
      <c r="AQ503">
        <v>1.9250414383874499E-2</v>
      </c>
      <c r="AR503">
        <v>1</v>
      </c>
      <c r="AT503">
        <f>1.4*(AL503)^0.03*(Y503)^0.08-14*(H503)^0.15*(I503)^0.35*(AG503)^0.06</f>
        <v>0.65687563793384673</v>
      </c>
      <c r="AU503">
        <f>ABS(E503-AT503)</f>
        <v>1.3124362066153306E-2</v>
      </c>
    </row>
    <row r="504" spans="1:47" x14ac:dyDescent="0.3">
      <c r="A504" s="1">
        <v>502</v>
      </c>
      <c r="B504">
        <v>6</v>
      </c>
      <c r="C504">
        <v>120.99</v>
      </c>
      <c r="D504">
        <v>100.4</v>
      </c>
      <c r="E504">
        <v>0.71299999999999997</v>
      </c>
      <c r="F504">
        <v>36.020000000000003</v>
      </c>
      <c r="G504">
        <v>6.072281351273956</v>
      </c>
      <c r="H504">
        <v>1.630630876590207E-3</v>
      </c>
      <c r="I504">
        <v>4.4752190346413509E-4</v>
      </c>
      <c r="J504">
        <v>0.40581122626982358</v>
      </c>
      <c r="K504">
        <v>6449.9591281242292</v>
      </c>
      <c r="L504">
        <v>1.6896347983740699E-2</v>
      </c>
      <c r="M504">
        <v>6.8796240724986468E-6</v>
      </c>
      <c r="N504">
        <v>5.2290350492145468E-5</v>
      </c>
      <c r="O504">
        <v>7.3788526017093406E-7</v>
      </c>
      <c r="P504">
        <v>2.6551359891638701E-5</v>
      </c>
      <c r="Q504">
        <v>9.0840405573370587E-5</v>
      </c>
      <c r="R504">
        <v>1.5869935229637169E-2</v>
      </c>
      <c r="S504">
        <v>65336.311508609127</v>
      </c>
      <c r="T504">
        <v>0.19266878594662021</v>
      </c>
      <c r="U504">
        <v>128521.43130011691</v>
      </c>
      <c r="V504">
        <v>65597.586765243657</v>
      </c>
      <c r="W504">
        <v>2.1298894689005251E-2</v>
      </c>
      <c r="X504">
        <v>5.7395848737644937E-3</v>
      </c>
      <c r="Y504">
        <v>9.2907963829372935E-3</v>
      </c>
      <c r="Z504">
        <v>751.21269125103458</v>
      </c>
      <c r="AA504">
        <v>2617.465823174336</v>
      </c>
      <c r="AB504">
        <v>33066.38717115375</v>
      </c>
      <c r="AC504">
        <v>46376.419594886043</v>
      </c>
      <c r="AD504">
        <v>1098.069989805454</v>
      </c>
      <c r="AE504">
        <v>33196.385708535418</v>
      </c>
      <c r="AF504">
        <v>1</v>
      </c>
      <c r="AG504">
        <v>1.224384727244246E-3</v>
      </c>
      <c r="AH504">
        <v>5848799.3613570752</v>
      </c>
      <c r="AI504">
        <v>2248107.2236590539</v>
      </c>
      <c r="AJ504">
        <v>9.6484846313087583E-2</v>
      </c>
      <c r="AK504">
        <v>486.35845703704001</v>
      </c>
      <c r="AL504">
        <v>1.1713732874392979</v>
      </c>
      <c r="AM504">
        <v>956.70360906554106</v>
      </c>
      <c r="AN504">
        <v>2.0564289148031038E-2</v>
      </c>
      <c r="AO504">
        <v>9.3446541755709323E-2</v>
      </c>
      <c r="AP504">
        <v>2.71324874390718E-2</v>
      </c>
      <c r="AQ504">
        <v>2.71324874390718E-2</v>
      </c>
      <c r="AR504">
        <v>1</v>
      </c>
      <c r="AT504">
        <f>1.4*(AL504)^0.03*(Y504)^0.08-14*(H504)^0.15*(I504)^0.35*(AG504)^0.06</f>
        <v>0.72700101474970535</v>
      </c>
      <c r="AU504">
        <f>ABS(E504-AT504)</f>
        <v>1.4001014749705387E-2</v>
      </c>
    </row>
    <row r="505" spans="1:47" x14ac:dyDescent="0.3">
      <c r="A505" s="1">
        <v>503</v>
      </c>
      <c r="B505">
        <v>6</v>
      </c>
      <c r="C505">
        <v>120.99</v>
      </c>
      <c r="D505">
        <v>148.69999999999999</v>
      </c>
      <c r="E505">
        <v>0.71099999999999997</v>
      </c>
      <c r="F505">
        <v>53.3</v>
      </c>
      <c r="G505">
        <v>6.072281351273956</v>
      </c>
      <c r="H505">
        <v>1.629153127309663E-3</v>
      </c>
      <c r="I505">
        <v>6.628138151904072E-4</v>
      </c>
      <c r="J505">
        <v>0.40581122626982358</v>
      </c>
      <c r="K505">
        <v>9552.8777126700497</v>
      </c>
      <c r="L505">
        <v>1.7028701999653909E-2</v>
      </c>
      <c r="M505">
        <v>6.9468185003082064E-6</v>
      </c>
      <c r="N505">
        <v>5.2257221790774302E-5</v>
      </c>
      <c r="O505">
        <v>7.4511471447280541E-7</v>
      </c>
      <c r="P505">
        <v>2.653835181718545E-5</v>
      </c>
      <c r="Q505">
        <v>9.1240335238871955E-5</v>
      </c>
      <c r="R505">
        <v>3.5298931358272882E-2</v>
      </c>
      <c r="S505">
        <v>142517.85142688089</v>
      </c>
      <c r="T505">
        <v>0.42263540137537708</v>
      </c>
      <c r="U505">
        <v>281922.7122649324</v>
      </c>
      <c r="V505">
        <v>143089.14977469141</v>
      </c>
      <c r="W505">
        <v>1.428117248413001E-2</v>
      </c>
      <c r="X505">
        <v>5.3089546685076029E-3</v>
      </c>
      <c r="Y505">
        <v>9.2907963829372935E-3</v>
      </c>
      <c r="Z505">
        <v>1120.356190486463</v>
      </c>
      <c r="AA505">
        <v>3876.6650189842999</v>
      </c>
      <c r="AB505">
        <v>48836.448457799233</v>
      </c>
      <c r="AC505">
        <v>68686.98798565293</v>
      </c>
      <c r="AD505">
        <v>1637.65804943628</v>
      </c>
      <c r="AE505">
        <v>49028.446054560191</v>
      </c>
      <c r="AF505">
        <v>1</v>
      </c>
      <c r="AG505">
        <v>1.224384727244246E-3</v>
      </c>
      <c r="AH505">
        <v>5848799.3613570752</v>
      </c>
      <c r="AI505">
        <v>2248107.2236590539</v>
      </c>
      <c r="AJ505">
        <v>0.21460780512568309</v>
      </c>
      <c r="AK505">
        <v>1060.8918795649879</v>
      </c>
      <c r="AL505">
        <v>2.5695071314481761</v>
      </c>
      <c r="AM505">
        <v>2098.6108975986908</v>
      </c>
      <c r="AN505">
        <v>2.074559949480214E-2</v>
      </c>
      <c r="AO505">
        <v>9.3903368452961877E-2</v>
      </c>
      <c r="AP505">
        <v>2.3327307677386042E-2</v>
      </c>
      <c r="AQ505">
        <v>2.3327307677386042E-2</v>
      </c>
      <c r="AR505">
        <v>1</v>
      </c>
      <c r="AT505">
        <f>1.4*(AL505)^0.03*(Y505)^0.08-14*(H505)^0.15*(I505)^0.35*(AG505)^0.06</f>
        <v>0.71467302873681504</v>
      </c>
      <c r="AU505">
        <f>ABS(E505-AT505)</f>
        <v>3.673028736815076E-3</v>
      </c>
    </row>
    <row r="506" spans="1:47" x14ac:dyDescent="0.3">
      <c r="A506" s="1">
        <v>504</v>
      </c>
      <c r="B506">
        <v>6</v>
      </c>
      <c r="C506">
        <v>120.99</v>
      </c>
      <c r="D506">
        <v>200.7</v>
      </c>
      <c r="E506">
        <v>0.66800000000000004</v>
      </c>
      <c r="F506">
        <v>68.77</v>
      </c>
      <c r="G506">
        <v>6.072281351273956</v>
      </c>
      <c r="H506">
        <v>1.557389770515038E-3</v>
      </c>
      <c r="I506">
        <v>8.9459806798059666E-4</v>
      </c>
      <c r="J506">
        <v>0.40581122626982358</v>
      </c>
      <c r="K506">
        <v>12893.49399416865</v>
      </c>
      <c r="L506">
        <v>2.000084060594455E-2</v>
      </c>
      <c r="M506">
        <v>8.4875775021919789E-6</v>
      </c>
      <c r="N506">
        <v>5.9662455559235442E-5</v>
      </c>
      <c r="O506">
        <v>9.1100442193459147E-7</v>
      </c>
      <c r="P506">
        <v>3.033516131084857E-5</v>
      </c>
      <c r="Q506">
        <v>9.3836114805287145E-5</v>
      </c>
      <c r="R506">
        <v>8.4862309653369522E-2</v>
      </c>
      <c r="S506">
        <v>229168.96208032139</v>
      </c>
      <c r="T506">
        <v>0.76990773019822856</v>
      </c>
      <c r="U506">
        <v>513573.81512496289</v>
      </c>
      <c r="V506">
        <v>230138.52276172841</v>
      </c>
      <c r="W506">
        <v>9.2105851010131495E-3</v>
      </c>
      <c r="X506">
        <v>5.0626786755159593E-3</v>
      </c>
      <c r="Y506">
        <v>9.2907963829372935E-3</v>
      </c>
      <c r="Z506">
        <v>1737.1317700804941</v>
      </c>
      <c r="AA506">
        <v>5232.3246086761874</v>
      </c>
      <c r="AB506">
        <v>61928.040554575127</v>
      </c>
      <c r="AC506">
        <v>92706.647536789111</v>
      </c>
      <c r="AD506">
        <v>2539.2173046043322</v>
      </c>
      <c r="AE506">
        <v>62171.506968167203</v>
      </c>
      <c r="AF506">
        <v>1</v>
      </c>
      <c r="AG506">
        <v>1.224384727244246E-3</v>
      </c>
      <c r="AH506">
        <v>5848799.3613570752</v>
      </c>
      <c r="AI506">
        <v>2248107.2236590539</v>
      </c>
      <c r="AJ506">
        <v>0.51593952881345229</v>
      </c>
      <c r="AK506">
        <v>1705.9160553236709</v>
      </c>
      <c r="AL506">
        <v>4.6808274859690489</v>
      </c>
      <c r="AM506">
        <v>3823.0038171942142</v>
      </c>
      <c r="AN506">
        <v>2.4861425735219739E-2</v>
      </c>
      <c r="AO506">
        <v>0.103835978761597</v>
      </c>
      <c r="AP506">
        <v>2.34570828017189E-2</v>
      </c>
      <c r="AQ506">
        <v>2.34570828017189E-2</v>
      </c>
      <c r="AR506">
        <v>1</v>
      </c>
      <c r="AT506">
        <f>1.4*(AL506)^0.03*(Y506)^0.08-14*(H506)^0.15*(I506)^0.35*(AG506)^0.06</f>
        <v>0.70419264423067474</v>
      </c>
      <c r="AU506">
        <f>ABS(E506-AT506)</f>
        <v>3.6192644230674698E-2</v>
      </c>
    </row>
    <row r="507" spans="1:47" x14ac:dyDescent="0.3">
      <c r="A507" s="1">
        <v>505</v>
      </c>
      <c r="B507">
        <v>6</v>
      </c>
      <c r="C507">
        <v>134.41999999999999</v>
      </c>
      <c r="D507">
        <v>99.8</v>
      </c>
      <c r="E507">
        <v>0.67</v>
      </c>
      <c r="F507">
        <v>35.5</v>
      </c>
      <c r="G507">
        <v>6.310452534516048</v>
      </c>
      <c r="H507">
        <v>1.646146022116231E-3</v>
      </c>
      <c r="I507">
        <v>4.2330657228044518E-4</v>
      </c>
      <c r="J507">
        <v>0.3980794400455771</v>
      </c>
      <c r="K507">
        <v>7321.6523824350743</v>
      </c>
      <c r="L507">
        <v>2.417143269969586E-2</v>
      </c>
      <c r="M507">
        <v>1.093022882100681E-5</v>
      </c>
      <c r="N507">
        <v>6.1129858031678359E-5</v>
      </c>
      <c r="O507">
        <v>1.339539484484731E-6</v>
      </c>
      <c r="P507">
        <v>3.1284874065445003E-5</v>
      </c>
      <c r="Q507">
        <v>1.0855955416205841E-4</v>
      </c>
      <c r="R507">
        <v>2.1252625849325451E-2</v>
      </c>
      <c r="S507">
        <v>26615.215670591118</v>
      </c>
      <c r="T507">
        <v>0.1951572621609316</v>
      </c>
      <c r="U507">
        <v>59289.854467790428</v>
      </c>
      <c r="V507">
        <v>26661.093728987758</v>
      </c>
      <c r="W507">
        <v>1.663516793112373E-2</v>
      </c>
      <c r="X507">
        <v>5.8593109712337084E-3</v>
      </c>
      <c r="Y507">
        <v>1.3948444276657659E-2</v>
      </c>
      <c r="Z507">
        <v>961.81776260067966</v>
      </c>
      <c r="AA507">
        <v>2914.5992806081199</v>
      </c>
      <c r="AB507">
        <v>29823.349548204998</v>
      </c>
      <c r="AC507">
        <v>44512.462012246273</v>
      </c>
      <c r="AD507">
        <v>1261.7874584201779</v>
      </c>
      <c r="AE507">
        <v>30101.656773839</v>
      </c>
      <c r="AF507">
        <v>1</v>
      </c>
      <c r="AG507">
        <v>1.8142710315191611E-3</v>
      </c>
      <c r="AH507">
        <v>6885315.4462179411</v>
      </c>
      <c r="AI507">
        <v>2913610.768390825</v>
      </c>
      <c r="AJ507">
        <v>0.13435744748083039</v>
      </c>
      <c r="AK507">
        <v>305.26801586666608</v>
      </c>
      <c r="AL507">
        <v>1.2337690310452749</v>
      </c>
      <c r="AM507">
        <v>680.03567802777025</v>
      </c>
      <c r="AN507">
        <v>2.957580559080069E-2</v>
      </c>
      <c r="AO507">
        <v>0.116821299526829</v>
      </c>
      <c r="AP507">
        <v>3.5349277443727262E-2</v>
      </c>
      <c r="AQ507">
        <v>3.5349277443727262E-2</v>
      </c>
      <c r="AR507">
        <v>1</v>
      </c>
      <c r="AT507">
        <f>1.4*(AL507)^0.03*(Y507)^0.08-14*(H507)^0.15*(I507)^0.35*(AG507)^0.06</f>
        <v>0.75918763624765617</v>
      </c>
      <c r="AU507">
        <f>ABS(E507-AT507)</f>
        <v>8.9187636247656132E-2</v>
      </c>
    </row>
    <row r="508" spans="1:47" x14ac:dyDescent="0.3">
      <c r="A508" s="1">
        <v>506</v>
      </c>
      <c r="B508">
        <v>6</v>
      </c>
      <c r="C508">
        <v>134.19999999999999</v>
      </c>
      <c r="D508">
        <v>149</v>
      </c>
      <c r="E508">
        <v>0.74399999999999999</v>
      </c>
      <c r="F508">
        <v>57.39</v>
      </c>
      <c r="G508">
        <v>6.3063760822677031</v>
      </c>
      <c r="H508">
        <v>1.781926342186663E-3</v>
      </c>
      <c r="I508">
        <v>6.3241587670520843E-4</v>
      </c>
      <c r="J508">
        <v>0.39820807887511739</v>
      </c>
      <c r="K508">
        <v>10908.402786416689</v>
      </c>
      <c r="L508">
        <v>1.8086112219811191E-2</v>
      </c>
      <c r="M508">
        <v>7.6170948628411229E-6</v>
      </c>
      <c r="N508">
        <v>4.6962950005998038E-5</v>
      </c>
      <c r="O508">
        <v>9.3022412367271828E-7</v>
      </c>
      <c r="P508">
        <v>2.397625521814128E-5</v>
      </c>
      <c r="Q508">
        <v>1.0423433997218091E-4</v>
      </c>
      <c r="R508">
        <v>2.849641793133249E-2</v>
      </c>
      <c r="S508">
        <v>74030.353382229107</v>
      </c>
      <c r="T508">
        <v>0.43482083025104501</v>
      </c>
      <c r="U508">
        <v>133740.81068300729</v>
      </c>
      <c r="V508">
        <v>74119.456088034902</v>
      </c>
      <c r="W508">
        <v>1.438827682632225E-2</v>
      </c>
      <c r="X508">
        <v>5.2952560660569784E-3</v>
      </c>
      <c r="Y508">
        <v>1.3860312009175341E-2</v>
      </c>
      <c r="Z508">
        <v>1112.016413996791</v>
      </c>
      <c r="AA508">
        <v>4343.8141171749676</v>
      </c>
      <c r="AB508">
        <v>49471.414315002112</v>
      </c>
      <c r="AC508">
        <v>66493.836444895322</v>
      </c>
      <c r="AD508">
        <v>1461.2269071785729</v>
      </c>
      <c r="AE508">
        <v>49927.692542899851</v>
      </c>
      <c r="AF508">
        <v>1</v>
      </c>
      <c r="AG508">
        <v>1.80311403891752E-3</v>
      </c>
      <c r="AH508">
        <v>6868603.836775233</v>
      </c>
      <c r="AI508">
        <v>2902097.3708184082</v>
      </c>
      <c r="AJ508">
        <v>0.1800337498543009</v>
      </c>
      <c r="AK508">
        <v>843.3282972984498</v>
      </c>
      <c r="AL508">
        <v>2.747097013157668</v>
      </c>
      <c r="AM508">
        <v>1523.5292687349149</v>
      </c>
      <c r="AN508">
        <v>2.135516542695113E-2</v>
      </c>
      <c r="AO508">
        <v>9.7454117144696609E-2</v>
      </c>
      <c r="AP508">
        <v>2.408460546377322E-2</v>
      </c>
      <c r="AQ508">
        <v>2.408460546377322E-2</v>
      </c>
      <c r="AR508">
        <v>1</v>
      </c>
      <c r="AT508">
        <f>1.4*(AL508)^0.03*(Y508)^0.08-14*(H508)^0.15*(I508)^0.35*(AG508)^0.06</f>
        <v>0.74329581639306141</v>
      </c>
      <c r="AU508">
        <f>ABS(E508-AT508)</f>
        <v>7.0418360693857984E-4</v>
      </c>
    </row>
    <row r="509" spans="1:47" x14ac:dyDescent="0.3">
      <c r="A509" s="1">
        <v>507</v>
      </c>
      <c r="B509">
        <v>6</v>
      </c>
      <c r="C509">
        <v>134.53</v>
      </c>
      <c r="D509">
        <v>198.3</v>
      </c>
      <c r="E509">
        <v>0.72099999999999997</v>
      </c>
      <c r="F509">
        <v>74.489999999999995</v>
      </c>
      <c r="G509">
        <v>6.3124952626192954</v>
      </c>
      <c r="H509">
        <v>1.7386466379221809E-3</v>
      </c>
      <c r="I509">
        <v>8.4081736184274869E-4</v>
      </c>
      <c r="J509">
        <v>0.39801502543441591</v>
      </c>
      <c r="K509">
        <v>14563.08265393126</v>
      </c>
      <c r="L509">
        <v>1.9959817961014301E-2</v>
      </c>
      <c r="M509">
        <v>8.6150881052445844E-6</v>
      </c>
      <c r="N509">
        <v>5.0882263554863472E-5</v>
      </c>
      <c r="O509">
        <v>1.0558226982491091E-6</v>
      </c>
      <c r="P509">
        <v>2.600382665804291E-5</v>
      </c>
      <c r="Q509">
        <v>1.0622606699559321E-4</v>
      </c>
      <c r="R509">
        <v>5.9988873941874701E-2</v>
      </c>
      <c r="S509">
        <v>120961.49109441289</v>
      </c>
      <c r="T509">
        <v>0.77065908636675662</v>
      </c>
      <c r="U509">
        <v>232689.40136390351</v>
      </c>
      <c r="V509">
        <v>121122.28097060839</v>
      </c>
      <c r="W509">
        <v>9.8937970520164894E-3</v>
      </c>
      <c r="X509">
        <v>5.033388442096734E-3</v>
      </c>
      <c r="Y509">
        <v>1.3992756943579579E-2</v>
      </c>
      <c r="Z509">
        <v>1617.1748739013181</v>
      </c>
      <c r="AA509">
        <v>5796.3257129079511</v>
      </c>
      <c r="AB509">
        <v>63750.988142599374</v>
      </c>
      <c r="AC509">
        <v>88420.233207488738</v>
      </c>
      <c r="AD509">
        <v>2119.795347639058</v>
      </c>
      <c r="AE509">
        <v>64349.398968875867</v>
      </c>
      <c r="AF509">
        <v>1</v>
      </c>
      <c r="AG509">
        <v>1.8198804116836571E-3</v>
      </c>
      <c r="AH509">
        <v>6893679.8595650187</v>
      </c>
      <c r="AI509">
        <v>2919387.2701453958</v>
      </c>
      <c r="AJ509">
        <v>0.37936989040027208</v>
      </c>
      <c r="AK509">
        <v>1392.13749772754</v>
      </c>
      <c r="AL509">
        <v>4.8736512943085524</v>
      </c>
      <c r="AM509">
        <v>2678.0063475707771</v>
      </c>
      <c r="AN509">
        <v>2.383764552516357E-2</v>
      </c>
      <c r="AO509">
        <v>0.1036466647872205</v>
      </c>
      <c r="AP509">
        <v>2.3144171500966801E-2</v>
      </c>
      <c r="AQ509">
        <v>2.3144171500966801E-2</v>
      </c>
      <c r="AR509">
        <v>1</v>
      </c>
      <c r="AT509">
        <f>1.4*(AL509)^0.03*(Y509)^0.08-14*(H509)^0.15*(I509)^0.35*(AG509)^0.06</f>
        <v>0.73333122654629124</v>
      </c>
      <c r="AU509">
        <f>ABS(E509-AT509)</f>
        <v>1.2331226546291263E-2</v>
      </c>
    </row>
    <row r="510" spans="1:47" x14ac:dyDescent="0.3">
      <c r="A510" s="1">
        <v>508</v>
      </c>
      <c r="B510">
        <v>6</v>
      </c>
      <c r="C510">
        <v>143.43</v>
      </c>
      <c r="D510">
        <v>99.7</v>
      </c>
      <c r="E510">
        <v>0.67900000000000005</v>
      </c>
      <c r="F510">
        <v>36.1</v>
      </c>
      <c r="G510">
        <v>6.4850773059009628</v>
      </c>
      <c r="H510">
        <v>1.696943687153385E-3</v>
      </c>
      <c r="I510">
        <v>4.1286455212023677E-4</v>
      </c>
      <c r="J510">
        <v>0.39268329025857052</v>
      </c>
      <c r="K510">
        <v>7953.1983815166122</v>
      </c>
      <c r="L510">
        <v>2.6513502471983742E-2</v>
      </c>
      <c r="M510">
        <v>1.238917376844173E-5</v>
      </c>
      <c r="N510">
        <v>6.0365427031496937E-5</v>
      </c>
      <c r="O510">
        <v>1.651530809000712E-6</v>
      </c>
      <c r="P510">
        <v>3.1056860101154377E-5</v>
      </c>
      <c r="Q510">
        <v>1.186759062989295E-4</v>
      </c>
      <c r="R510">
        <v>2.0439641569841242E-2</v>
      </c>
      <c r="S510">
        <v>16833.21907930059</v>
      </c>
      <c r="T510">
        <v>0.19836416154580461</v>
      </c>
      <c r="U510">
        <v>36511.327797962847</v>
      </c>
      <c r="V510">
        <v>16870.25155619127</v>
      </c>
      <c r="W510">
        <v>1.5959920126472689E-2</v>
      </c>
      <c r="X510">
        <v>5.8717362752792636E-3</v>
      </c>
      <c r="Y510">
        <v>1.8034834877050512E-2</v>
      </c>
      <c r="Z510">
        <v>1002.511282839119</v>
      </c>
      <c r="AA510">
        <v>3123.0881085330811</v>
      </c>
      <c r="AB510">
        <v>29509.13313378195</v>
      </c>
      <c r="AC510">
        <v>43459.695336939541</v>
      </c>
      <c r="AD510">
        <v>1232.868570650915</v>
      </c>
      <c r="AE510">
        <v>29942.102222754878</v>
      </c>
      <c r="AF510">
        <v>1</v>
      </c>
      <c r="AG510">
        <v>2.3308686028884621E-3</v>
      </c>
      <c r="AH510">
        <v>7564437.5195077453</v>
      </c>
      <c r="AI510">
        <v>3414281.4105527811</v>
      </c>
      <c r="AJ510">
        <v>0.13286234034293901</v>
      </c>
      <c r="AK510">
        <v>255.04310676204179</v>
      </c>
      <c r="AL510">
        <v>1.2894123731615481</v>
      </c>
      <c r="AM510">
        <v>553.18964422262184</v>
      </c>
      <c r="AN510">
        <v>3.2009646081445589E-2</v>
      </c>
      <c r="AO510">
        <v>0.1238305338983028</v>
      </c>
      <c r="AP510">
        <v>3.7629308730234873E-2</v>
      </c>
      <c r="AQ510">
        <v>3.7629308730234873E-2</v>
      </c>
      <c r="AR510">
        <v>1</v>
      </c>
      <c r="AT510">
        <f>1.4*(AL510)^0.03*(Y510)^0.08-14*(H510)^0.15*(I510)^0.35*(AG510)^0.06</f>
        <v>0.77869101177310396</v>
      </c>
      <c r="AU510">
        <f>ABS(E510-AT510)</f>
        <v>9.969101177310391E-2</v>
      </c>
    </row>
    <row r="511" spans="1:47" x14ac:dyDescent="0.3">
      <c r="A511" s="1">
        <v>509</v>
      </c>
      <c r="B511">
        <v>6</v>
      </c>
      <c r="C511">
        <v>144.15</v>
      </c>
      <c r="D511">
        <v>149.4</v>
      </c>
      <c r="E511">
        <v>0.76400000000000001</v>
      </c>
      <c r="F511">
        <v>59.2</v>
      </c>
      <c r="G511">
        <v>6.499713205421644</v>
      </c>
      <c r="H511">
        <v>1.8589235570538481E-3</v>
      </c>
      <c r="I511">
        <v>6.1767203865275698E-4</v>
      </c>
      <c r="J511">
        <v>0.39224092364646002</v>
      </c>
      <c r="K511">
        <v>11995.46331882626</v>
      </c>
      <c r="L511">
        <v>1.9045973884337521E-2</v>
      </c>
      <c r="M511">
        <v>8.2171743634344992E-6</v>
      </c>
      <c r="N511">
        <v>4.3848674371520849E-5</v>
      </c>
      <c r="O511">
        <v>1.100450674841658E-6</v>
      </c>
      <c r="P511">
        <v>2.2500135262848111E-5</v>
      </c>
      <c r="Q511">
        <v>1.146566723128579E-4</v>
      </c>
      <c r="R511">
        <v>2.484416772910511E-2</v>
      </c>
      <c r="S511">
        <v>46109.890185235839</v>
      </c>
      <c r="T511">
        <v>0.44606736083569942</v>
      </c>
      <c r="U511">
        <v>78996.412833454116</v>
      </c>
      <c r="V511">
        <v>46176.933993231971</v>
      </c>
      <c r="W511">
        <v>1.440913962599223E-2</v>
      </c>
      <c r="X511">
        <v>5.2911090809623336E-3</v>
      </c>
      <c r="Y511">
        <v>1.8394456328590578E-2</v>
      </c>
      <c r="Z511">
        <v>1110.4063403714999</v>
      </c>
      <c r="AA511">
        <v>4705.1116117436441</v>
      </c>
      <c r="AB511">
        <v>49665.588217671422</v>
      </c>
      <c r="AC511">
        <v>65007.314421035902</v>
      </c>
      <c r="AD511">
        <v>1358.927509886882</v>
      </c>
      <c r="AE511">
        <v>50418.548862956763</v>
      </c>
      <c r="AF511">
        <v>1</v>
      </c>
      <c r="AG511">
        <v>2.376274119028974E-3</v>
      </c>
      <c r="AH511">
        <v>7617491.674070688</v>
      </c>
      <c r="AI511">
        <v>3455358.5243331571</v>
      </c>
      <c r="AJ511">
        <v>0.16186459972568989</v>
      </c>
      <c r="AK511">
        <v>713.86822398794095</v>
      </c>
      <c r="AL511">
        <v>2.9062158813144552</v>
      </c>
      <c r="AM511">
        <v>1223.013733155514</v>
      </c>
      <c r="AN511">
        <v>2.2020353087264521E-2</v>
      </c>
      <c r="AO511">
        <v>0.10070562720370591</v>
      </c>
      <c r="AP511">
        <v>2.4849209681769732E-2</v>
      </c>
      <c r="AQ511">
        <v>2.4849209681769732E-2</v>
      </c>
      <c r="AR511">
        <v>1</v>
      </c>
      <c r="AT511">
        <f>1.4*(AL511)^0.03*(Y511)^0.08-14*(H511)^0.15*(I511)^0.35*(AG511)^0.06</f>
        <v>0.76438132334531261</v>
      </c>
      <c r="AU511">
        <f>ABS(E511-AT511)</f>
        <v>3.8132334531260081E-4</v>
      </c>
    </row>
    <row r="512" spans="1:47" x14ac:dyDescent="0.3">
      <c r="A512" s="1">
        <v>510</v>
      </c>
      <c r="B512">
        <v>6</v>
      </c>
      <c r="C512">
        <v>144.41</v>
      </c>
      <c r="D512">
        <v>200.1</v>
      </c>
      <c r="E512">
        <v>0.752</v>
      </c>
      <c r="F512">
        <v>78.3</v>
      </c>
      <c r="G512">
        <v>6.5050451759972532</v>
      </c>
      <c r="H512">
        <v>1.836378071164455E-3</v>
      </c>
      <c r="I512">
        <v>8.2680505318413094E-4</v>
      </c>
      <c r="J512">
        <v>0.39208013722999918</v>
      </c>
      <c r="K512">
        <v>16103.952576196411</v>
      </c>
      <c r="L512">
        <v>2.01395158164921E-2</v>
      </c>
      <c r="M512">
        <v>8.8110743532894276E-6</v>
      </c>
      <c r="N512">
        <v>4.5766267401656348E-5</v>
      </c>
      <c r="O512">
        <v>1.183037946425158E-6</v>
      </c>
      <c r="P512">
        <v>2.3502477390458849E-5</v>
      </c>
      <c r="Q512">
        <v>1.160426131444231E-4</v>
      </c>
      <c r="R512">
        <v>4.9240564634798083E-2</v>
      </c>
      <c r="S512">
        <v>79069.234000067023</v>
      </c>
      <c r="T512">
        <v>0.80060751552416232</v>
      </c>
      <c r="U512">
        <v>139820.8217803358</v>
      </c>
      <c r="V512">
        <v>79191.653259340019</v>
      </c>
      <c r="W512">
        <v>1.021788422087812E-2</v>
      </c>
      <c r="X512">
        <v>5.0072458142176347E-3</v>
      </c>
      <c r="Y512">
        <v>1.852617873457528E-2</v>
      </c>
      <c r="Z512">
        <v>1565.881904133081</v>
      </c>
      <c r="AA512">
        <v>6314.0399360204883</v>
      </c>
      <c r="AB512">
        <v>65432.663271721351</v>
      </c>
      <c r="AC512">
        <v>87011.520308140083</v>
      </c>
      <c r="AD512">
        <v>1912.986127196431</v>
      </c>
      <c r="AE512">
        <v>66436.427117363943</v>
      </c>
      <c r="AF512">
        <v>1</v>
      </c>
      <c r="AG512">
        <v>2.3928964541914889E-3</v>
      </c>
      <c r="AH512">
        <v>7636673.1331700524</v>
      </c>
      <c r="AI512">
        <v>3470299.625048806</v>
      </c>
      <c r="AJ512">
        <v>0.32108040961465151</v>
      </c>
      <c r="AK512">
        <v>1233.735955226131</v>
      </c>
      <c r="AL512">
        <v>5.2204801251081463</v>
      </c>
      <c r="AM512">
        <v>2181.657344998674</v>
      </c>
      <c r="AN512">
        <v>2.3431460133397159E-2</v>
      </c>
      <c r="AO512">
        <v>0.1042830175354562</v>
      </c>
      <c r="AP512">
        <v>2.3045006020010899E-2</v>
      </c>
      <c r="AQ512">
        <v>2.3045006020010899E-2</v>
      </c>
      <c r="AR512">
        <v>1</v>
      </c>
      <c r="AT512">
        <f>1.4*(AL512)^0.03*(Y512)^0.08-14*(H512)^0.15*(I512)^0.35*(AG512)^0.06</f>
        <v>0.75335782739071244</v>
      </c>
      <c r="AU512">
        <f>ABS(E512-AT512)</f>
        <v>1.3578273907124405E-3</v>
      </c>
    </row>
    <row r="513" spans="1:47" x14ac:dyDescent="0.3">
      <c r="A513" s="1">
        <v>511</v>
      </c>
      <c r="B513">
        <v>6</v>
      </c>
      <c r="C513">
        <v>151.97999999999999</v>
      </c>
      <c r="D513">
        <v>98.9</v>
      </c>
      <c r="E513">
        <v>0.73699999999999999</v>
      </c>
      <c r="F513">
        <v>38.619999999999997</v>
      </c>
      <c r="G513">
        <v>6.6676253112001387</v>
      </c>
      <c r="H513">
        <v>1.852187407927563E-3</v>
      </c>
      <c r="I513">
        <v>4.0273983793121941E-4</v>
      </c>
      <c r="J513">
        <v>0.38727049151616721</v>
      </c>
      <c r="K513">
        <v>8514.0525057738978</v>
      </c>
      <c r="L513">
        <v>2.3712901838220571E-2</v>
      </c>
      <c r="M513">
        <v>1.088604437713714E-5</v>
      </c>
      <c r="N513">
        <v>5.0239277134390358E-5</v>
      </c>
      <c r="O513">
        <v>1.5639721383714499E-6</v>
      </c>
      <c r="P513">
        <v>2.5934818741932822E-5</v>
      </c>
      <c r="Q513">
        <v>1.2488817055782719E-4</v>
      </c>
      <c r="R513">
        <v>1.3735480707342051E-2</v>
      </c>
      <c r="S513">
        <v>12615.10768198915</v>
      </c>
      <c r="T513">
        <v>0.19857856420277939</v>
      </c>
      <c r="U513">
        <v>23225.014096881721</v>
      </c>
      <c r="V513">
        <v>12641.38868841088</v>
      </c>
      <c r="W513">
        <v>1.845072786302444E-2</v>
      </c>
      <c r="X513">
        <v>5.8101807071030747E-3</v>
      </c>
      <c r="Y513">
        <v>2.274203545628755E-2</v>
      </c>
      <c r="Z513">
        <v>867.17446155954974</v>
      </c>
      <c r="AA513">
        <v>3297.2412987055118</v>
      </c>
      <c r="AB513">
        <v>31105.770161172259</v>
      </c>
      <c r="AC513">
        <v>42205.929662377559</v>
      </c>
      <c r="AD513">
        <v>1008.544799247621</v>
      </c>
      <c r="AE513">
        <v>31768.86675980713</v>
      </c>
      <c r="AF513">
        <v>1</v>
      </c>
      <c r="AG513">
        <v>2.9240728608663611E-3</v>
      </c>
      <c r="AH513">
        <v>8187025.4396552173</v>
      </c>
      <c r="AI513">
        <v>3922471.6183189652</v>
      </c>
      <c r="AJ513">
        <v>9.1851619654032005E-2</v>
      </c>
      <c r="AK513">
        <v>246.67327936826251</v>
      </c>
      <c r="AL513">
        <v>1.3279304262607809</v>
      </c>
      <c r="AM513">
        <v>454.13725630192891</v>
      </c>
      <c r="AN513">
        <v>2.760296937400647E-2</v>
      </c>
      <c r="AO513">
        <v>0.1155711927187142</v>
      </c>
      <c r="AP513">
        <v>3.4386999895541559E-2</v>
      </c>
      <c r="AQ513">
        <v>3.4386999895541559E-2</v>
      </c>
      <c r="AR513">
        <v>1</v>
      </c>
      <c r="AT513">
        <f>1.4*(AL513)^0.03*(Y513)^0.08-14*(H513)^0.15*(I513)^0.35*(AG513)^0.06</f>
        <v>0.79431998536284165</v>
      </c>
      <c r="AU513">
        <f>ABS(E513-AT513)</f>
        <v>5.7319985362841663E-2</v>
      </c>
    </row>
    <row r="514" spans="1:47" x14ac:dyDescent="0.3">
      <c r="A514" s="1">
        <v>512</v>
      </c>
      <c r="B514">
        <v>6</v>
      </c>
      <c r="C514">
        <v>151.97999999999999</v>
      </c>
      <c r="D514">
        <v>151</v>
      </c>
      <c r="E514">
        <v>0.77900000000000003</v>
      </c>
      <c r="F514">
        <v>61.44</v>
      </c>
      <c r="G514">
        <v>6.6676253112001387</v>
      </c>
      <c r="H514">
        <v>1.929937341687142E-3</v>
      </c>
      <c r="I514">
        <v>6.1490106701328744E-4</v>
      </c>
      <c r="J514">
        <v>0.38727049151616721</v>
      </c>
      <c r="K514">
        <v>12999.210600322131</v>
      </c>
      <c r="L514">
        <v>1.973685487701168E-2</v>
      </c>
      <c r="M514">
        <v>8.664050922230771E-6</v>
      </c>
      <c r="N514">
        <v>4.1520212716604221E-5</v>
      </c>
      <c r="O514">
        <v>1.2435555295192691E-6</v>
      </c>
      <c r="P514">
        <v>2.140457690381625E-5</v>
      </c>
      <c r="Q514">
        <v>1.230210937396647E-4</v>
      </c>
      <c r="R514">
        <v>2.2608837116476519E-2</v>
      </c>
      <c r="S514">
        <v>32854.29958715535</v>
      </c>
      <c r="T514">
        <v>0.46290692484749552</v>
      </c>
      <c r="U514">
        <v>54139.881100906743</v>
      </c>
      <c r="V514">
        <v>32908.675922577553</v>
      </c>
      <c r="W514">
        <v>1.438123961603697E-2</v>
      </c>
      <c r="X514">
        <v>5.2798248392225454E-3</v>
      </c>
      <c r="Y514">
        <v>2.274203545628755E-2</v>
      </c>
      <c r="Z514">
        <v>1112.560559950472</v>
      </c>
      <c r="AA514">
        <v>5034.2106785089209</v>
      </c>
      <c r="AB514">
        <v>50198.59757589292</v>
      </c>
      <c r="AC514">
        <v>64439.791496653292</v>
      </c>
      <c r="AD514">
        <v>1293.934745919654</v>
      </c>
      <c r="AE514">
        <v>51268.705119809798</v>
      </c>
      <c r="AF514">
        <v>1</v>
      </c>
      <c r="AG514">
        <v>2.9240728608663611E-3</v>
      </c>
      <c r="AH514">
        <v>8187025.4396552173</v>
      </c>
      <c r="AI514">
        <v>3922471.6183189652</v>
      </c>
      <c r="AJ514">
        <v>0.1511893432701284</v>
      </c>
      <c r="AK514">
        <v>642.42636882771967</v>
      </c>
      <c r="AL514">
        <v>3.095541517784822</v>
      </c>
      <c r="AM514">
        <v>1058.64035031865</v>
      </c>
      <c r="AN514">
        <v>2.245358561541097E-2</v>
      </c>
      <c r="AO514">
        <v>0.1030464116287019</v>
      </c>
      <c r="AP514">
        <v>2.5318461673068691E-2</v>
      </c>
      <c r="AQ514">
        <v>2.5318461673068691E-2</v>
      </c>
      <c r="AR514">
        <v>1</v>
      </c>
      <c r="AT514">
        <f>1.4*(AL514)^0.03*(Y514)^0.08-14*(H514)^0.15*(I514)^0.35*(AG514)^0.06</f>
        <v>0.77962860248477495</v>
      </c>
      <c r="AU514">
        <f>ABS(E514-AT514)</f>
        <v>6.2860248477492053E-4</v>
      </c>
    </row>
    <row r="515" spans="1:47" x14ac:dyDescent="0.3">
      <c r="A515" s="1">
        <v>513</v>
      </c>
      <c r="B515">
        <v>6</v>
      </c>
      <c r="C515">
        <v>150.91999999999999</v>
      </c>
      <c r="D515">
        <v>200.5</v>
      </c>
      <c r="E515">
        <v>0.73099999999999998</v>
      </c>
      <c r="F515">
        <v>77.69</v>
      </c>
      <c r="G515">
        <v>6.644312847469755</v>
      </c>
      <c r="H515">
        <v>1.8350729760660679E-3</v>
      </c>
      <c r="I515">
        <v>8.1791239022893387E-4</v>
      </c>
      <c r="J515">
        <v>0.38794929188033661</v>
      </c>
      <c r="K515">
        <v>17101.637095521259</v>
      </c>
      <c r="L515">
        <v>2.3971274490085539E-2</v>
      </c>
      <c r="M515">
        <v>1.1021306483789411E-5</v>
      </c>
      <c r="N515">
        <v>5.0037682414037268E-5</v>
      </c>
      <c r="O515">
        <v>1.5690735343074631E-6</v>
      </c>
      <c r="P515">
        <v>2.5836289671808399E-5</v>
      </c>
      <c r="Q515">
        <v>1.2533097248370901E-4</v>
      </c>
      <c r="R515">
        <v>5.893003479645386E-2</v>
      </c>
      <c r="S515">
        <v>53774.215264838364</v>
      </c>
      <c r="T515">
        <v>0.81438944730523155</v>
      </c>
      <c r="U515">
        <v>100632.746897394</v>
      </c>
      <c r="V515">
        <v>53883.99220747521</v>
      </c>
      <c r="W515">
        <v>8.9650982388860823E-3</v>
      </c>
      <c r="X515">
        <v>5.0499920504843828E-3</v>
      </c>
      <c r="Y515">
        <v>2.2113289003823991E-2</v>
      </c>
      <c r="Z515">
        <v>1784.6987923233301</v>
      </c>
      <c r="AA515">
        <v>6634.5680012019684</v>
      </c>
      <c r="AB515">
        <v>62709.839041559222</v>
      </c>
      <c r="AC515">
        <v>85786.373517864879</v>
      </c>
      <c r="AD515">
        <v>2089.433431721005</v>
      </c>
      <c r="AE515">
        <v>63989.409457246053</v>
      </c>
      <c r="AF515">
        <v>1</v>
      </c>
      <c r="AG515">
        <v>2.8447650587179181E-3</v>
      </c>
      <c r="AH515">
        <v>8111587.5984528763</v>
      </c>
      <c r="AI515">
        <v>3858012.1078953068</v>
      </c>
      <c r="AJ515">
        <v>0.39266663161325588</v>
      </c>
      <c r="AK515">
        <v>1019.313522777824</v>
      </c>
      <c r="AL515">
        <v>5.4264953719995006</v>
      </c>
      <c r="AM515">
        <v>1907.537269332576</v>
      </c>
      <c r="AN515">
        <v>2.80178742137536E-2</v>
      </c>
      <c r="AO515">
        <v>0.11634386407146979</v>
      </c>
      <c r="AP515">
        <v>2.6151119470632062E-2</v>
      </c>
      <c r="AQ515">
        <v>2.6151119470632062E-2</v>
      </c>
      <c r="AR515">
        <v>1</v>
      </c>
      <c r="AT515">
        <f>1.4*(AL515)^0.03*(Y515)^0.08-14*(H515)^0.15*(I515)^0.35*(AG515)^0.06</f>
        <v>0.76780972697565231</v>
      </c>
      <c r="AU515">
        <f>ABS(E515-AT515)</f>
        <v>3.6809726975652324E-2</v>
      </c>
    </row>
    <row r="516" spans="1:47" x14ac:dyDescent="0.3">
      <c r="A516" s="1">
        <v>514</v>
      </c>
      <c r="B516">
        <v>6</v>
      </c>
      <c r="C516">
        <v>158.63</v>
      </c>
      <c r="D516">
        <v>98.8</v>
      </c>
      <c r="E516">
        <v>0.7</v>
      </c>
      <c r="F516">
        <v>37.340000000000003</v>
      </c>
      <c r="G516">
        <v>6.8192026629380473</v>
      </c>
      <c r="H516">
        <v>1.810842596460385E-3</v>
      </c>
      <c r="I516">
        <v>3.9866783160595338E-4</v>
      </c>
      <c r="J516">
        <v>0.38294217637792088</v>
      </c>
      <c r="K516">
        <v>9006.8158527247215</v>
      </c>
      <c r="L516">
        <v>2.989735598419975E-2</v>
      </c>
      <c r="M516">
        <v>1.4622400323943799E-5</v>
      </c>
      <c r="N516">
        <v>5.8196077052974363E-5</v>
      </c>
      <c r="O516">
        <v>2.2272211038281141E-6</v>
      </c>
      <c r="P516">
        <v>3.025560016490181E-5</v>
      </c>
      <c r="Q516">
        <v>1.3547431757660131E-4</v>
      </c>
      <c r="R516">
        <v>1.808489601052676E-2</v>
      </c>
      <c r="S516">
        <v>8188.6581909122306</v>
      </c>
      <c r="T516">
        <v>0.20094328900585279</v>
      </c>
      <c r="U516">
        <v>16711.547328392309</v>
      </c>
      <c r="V516">
        <v>8209.069881600979</v>
      </c>
      <c r="W516">
        <v>1.546301735105125E-2</v>
      </c>
      <c r="X516">
        <v>5.8905433964093869E-3</v>
      </c>
      <c r="Y516">
        <v>2.7044889478381792E-2</v>
      </c>
      <c r="Z516">
        <v>1034.72689946327</v>
      </c>
      <c r="AA516">
        <v>3449.0896648775652</v>
      </c>
      <c r="AB516">
        <v>29041.052986026622</v>
      </c>
      <c r="AC516">
        <v>41487.218551466598</v>
      </c>
      <c r="AD516">
        <v>1156.138722004511</v>
      </c>
      <c r="AE516">
        <v>29847.599822429969</v>
      </c>
      <c r="AF516">
        <v>1</v>
      </c>
      <c r="AG516">
        <v>3.4675954274664069E-3</v>
      </c>
      <c r="AH516">
        <v>8651537.4239842705</v>
      </c>
      <c r="AI516">
        <v>4340516.1978771929</v>
      </c>
      <c r="AJ516">
        <v>0.12375369879401189</v>
      </c>
      <c r="AK516">
        <v>194.30471402218859</v>
      </c>
      <c r="AL516">
        <v>1.3750410977112431</v>
      </c>
      <c r="AM516">
        <v>396.54023269834408</v>
      </c>
      <c r="AN516">
        <v>3.5225412496063271E-2</v>
      </c>
      <c r="AO516">
        <v>0.133699793156974</v>
      </c>
      <c r="AP516">
        <v>4.0889035570674297E-2</v>
      </c>
      <c r="AQ516">
        <v>4.0889035570674297E-2</v>
      </c>
      <c r="AR516">
        <v>1</v>
      </c>
      <c r="AT516">
        <f>1.4*(AL516)^0.03*(Y516)^0.08-14*(H516)^0.15*(I516)^0.35*(AG516)^0.06</f>
        <v>0.80916994117823715</v>
      </c>
      <c r="AU516">
        <f>ABS(E516-AT516)</f>
        <v>0.1091699411782372</v>
      </c>
    </row>
    <row r="517" spans="1:47" x14ac:dyDescent="0.3">
      <c r="A517" s="1">
        <v>515</v>
      </c>
      <c r="B517">
        <v>6</v>
      </c>
      <c r="C517">
        <v>158.63</v>
      </c>
      <c r="D517">
        <v>149.6</v>
      </c>
      <c r="E517">
        <v>0.8</v>
      </c>
      <c r="F517">
        <v>62.37</v>
      </c>
      <c r="G517">
        <v>6.8192026629380473</v>
      </c>
      <c r="H517">
        <v>1.9975951888188061E-3</v>
      </c>
      <c r="I517">
        <v>6.0365088672318442E-4</v>
      </c>
      <c r="J517">
        <v>0.38294217637792088</v>
      </c>
      <c r="K517">
        <v>13637.850724368611</v>
      </c>
      <c r="L517">
        <v>1.9425232150041171E-2</v>
      </c>
      <c r="M517">
        <v>8.5557636603860177E-6</v>
      </c>
      <c r="N517">
        <v>3.7993909587571103E-5</v>
      </c>
      <c r="O517">
        <v>1.2998153124023079E-6</v>
      </c>
      <c r="P517">
        <v>1.9665686763077009E-5</v>
      </c>
      <c r="Q517">
        <v>1.2963284805252731E-4</v>
      </c>
      <c r="R517">
        <v>1.8428194851895719E-2</v>
      </c>
      <c r="S517">
        <v>24521.43802107836</v>
      </c>
      <c r="T517">
        <v>0.46070487129739329</v>
      </c>
      <c r="U517">
        <v>38314.746907934932</v>
      </c>
      <c r="V517">
        <v>24552.16565977627</v>
      </c>
      <c r="W517">
        <v>1.5318309969423771E-2</v>
      </c>
      <c r="X517">
        <v>5.2786399545955969E-3</v>
      </c>
      <c r="Y517">
        <v>2.7044889478381792E-2</v>
      </c>
      <c r="Z517">
        <v>1044.501647501384</v>
      </c>
      <c r="AA517">
        <v>5222.5082375069196</v>
      </c>
      <c r="AB517">
        <v>50254.962714974929</v>
      </c>
      <c r="AC517">
        <v>62818.70339371865</v>
      </c>
      <c r="AD517">
        <v>1167.060410336537</v>
      </c>
      <c r="AE517">
        <v>51650.675921752743</v>
      </c>
      <c r="AF517">
        <v>1</v>
      </c>
      <c r="AG517">
        <v>3.4675954274664069E-3</v>
      </c>
      <c r="AH517">
        <v>8651537.4239842705</v>
      </c>
      <c r="AI517">
        <v>4340516.1978771929</v>
      </c>
      <c r="AJ517">
        <v>0.12610286913960739</v>
      </c>
      <c r="AK517">
        <v>581.85735574922887</v>
      </c>
      <c r="AL517">
        <v>3.1525717284901869</v>
      </c>
      <c r="AM517">
        <v>909.15211835816979</v>
      </c>
      <c r="AN517">
        <v>2.1686087315123521E-2</v>
      </c>
      <c r="AO517">
        <v>0.102114903756962</v>
      </c>
      <c r="AP517">
        <v>2.5078330747231758E-2</v>
      </c>
      <c r="AQ517">
        <v>2.5078330747231758E-2</v>
      </c>
      <c r="AR517">
        <v>1</v>
      </c>
      <c r="AT517">
        <f>1.4*(AL517)^0.03*(Y517)^0.08-14*(H517)^0.15*(I517)^0.35*(AG517)^0.06</f>
        <v>0.7925534582918059</v>
      </c>
      <c r="AU517">
        <f>ABS(E517-AT517)</f>
        <v>7.4465417081941432E-3</v>
      </c>
    </row>
    <row r="518" spans="1:47" x14ac:dyDescent="0.3">
      <c r="A518" s="1">
        <v>516</v>
      </c>
      <c r="B518">
        <v>6</v>
      </c>
      <c r="C518">
        <v>164.95</v>
      </c>
      <c r="D518">
        <v>100.6</v>
      </c>
      <c r="E518">
        <v>0.69599999999999995</v>
      </c>
      <c r="F518">
        <v>38.07</v>
      </c>
      <c r="G518">
        <v>6.9732629299958502</v>
      </c>
      <c r="H518">
        <v>1.831473242213031E-3</v>
      </c>
      <c r="I518">
        <v>4.0385538147102822E-4</v>
      </c>
      <c r="J518">
        <v>0.37868838047920939</v>
      </c>
      <c r="K518">
        <v>9668.8629239126149</v>
      </c>
      <c r="L518">
        <v>3.2854038292077739E-2</v>
      </c>
      <c r="M518">
        <v>1.6521496091154609E-5</v>
      </c>
      <c r="N518">
        <v>5.9836194709854347E-5</v>
      </c>
      <c r="O518">
        <v>2.6528863439698741E-6</v>
      </c>
      <c r="P518">
        <v>3.1290435697463927E-5</v>
      </c>
      <c r="Q518">
        <v>1.435819239925201E-4</v>
      </c>
      <c r="R518">
        <v>1.9517609612491708E-2</v>
      </c>
      <c r="S518">
        <v>6199.9588057604842</v>
      </c>
      <c r="T518">
        <v>0.2111929710492956</v>
      </c>
      <c r="U518">
        <v>12798.831594663439</v>
      </c>
      <c r="V518">
        <v>6245.3864907501529</v>
      </c>
      <c r="W518">
        <v>1.437437650929098E-2</v>
      </c>
      <c r="X518">
        <v>5.893845452476126E-3</v>
      </c>
      <c r="Y518">
        <v>3.1742154994071271E-2</v>
      </c>
      <c r="Z518">
        <v>1113.0917566865101</v>
      </c>
      <c r="AA518">
        <v>3661.486041731941</v>
      </c>
      <c r="AB518">
        <v>28959.792122767562</v>
      </c>
      <c r="AC518">
        <v>41608.89672811432</v>
      </c>
      <c r="AD518">
        <v>1200.774453652361</v>
      </c>
      <c r="AE518">
        <v>29974.55253492199</v>
      </c>
      <c r="AF518">
        <v>1</v>
      </c>
      <c r="AG518">
        <v>4.0621370112412358E-3</v>
      </c>
      <c r="AH518">
        <v>9066329.7054384053</v>
      </c>
      <c r="AI518">
        <v>4756020.4285530187</v>
      </c>
      <c r="AJ518">
        <v>0.13665654118670181</v>
      </c>
      <c r="AK518">
        <v>176.33851081860649</v>
      </c>
      <c r="AL518">
        <v>1.4787108421344981</v>
      </c>
      <c r="AM518">
        <v>364.02288697856102</v>
      </c>
      <c r="AN518">
        <v>3.8562756948744059E-2</v>
      </c>
      <c r="AO518">
        <v>0.14199526566791071</v>
      </c>
      <c r="AP518">
        <v>4.3474717041606693E-2</v>
      </c>
      <c r="AQ518">
        <v>4.3474717041606693E-2</v>
      </c>
      <c r="AR518">
        <v>1</v>
      </c>
      <c r="AT518">
        <f>1.4*(AL518)^0.03*(Y518)^0.08-14*(H518)^0.15*(I518)^0.35*(AG518)^0.06</f>
        <v>0.82120850191232875</v>
      </c>
      <c r="AU518">
        <f>ABS(E518-AT518)</f>
        <v>0.1252085019123288</v>
      </c>
    </row>
    <row r="519" spans="1:47" x14ac:dyDescent="0.3">
      <c r="A519" s="1">
        <v>517</v>
      </c>
      <c r="B519">
        <v>6</v>
      </c>
      <c r="C519">
        <v>165.58</v>
      </c>
      <c r="D519">
        <v>149.30000000000001</v>
      </c>
      <c r="E519">
        <v>0.82499999999999996</v>
      </c>
      <c r="F519">
        <v>63.86</v>
      </c>
      <c r="G519">
        <v>6.989224694144597</v>
      </c>
      <c r="H519">
        <v>2.0721821961662162E-3</v>
      </c>
      <c r="I519">
        <v>5.9913494630607774E-4</v>
      </c>
      <c r="J519">
        <v>0.37825571520487472</v>
      </c>
      <c r="K519">
        <v>14425.08223317084</v>
      </c>
      <c r="L519">
        <v>1.8577956518032731E-2</v>
      </c>
      <c r="M519">
        <v>8.1421056345917239E-6</v>
      </c>
      <c r="N519">
        <v>3.3658026313100443E-5</v>
      </c>
      <c r="O519">
        <v>1.3096017022894419E-6</v>
      </c>
      <c r="P519">
        <v>1.7498432974824451E-5</v>
      </c>
      <c r="Q519">
        <v>1.3641760759692341E-4</v>
      </c>
      <c r="R519">
        <v>1.4265277297842219E-2</v>
      </c>
      <c r="S519">
        <v>18628.99259421209</v>
      </c>
      <c r="T519">
        <v>0.46580497299076601</v>
      </c>
      <c r="U519">
        <v>27370.420707749621</v>
      </c>
      <c r="V519">
        <v>18723.06028885116</v>
      </c>
      <c r="W519">
        <v>1.6756300403042289E-2</v>
      </c>
      <c r="X519">
        <v>5.2658405755809197E-3</v>
      </c>
      <c r="Y519">
        <v>3.2240437206250777E-2</v>
      </c>
      <c r="Z519">
        <v>954.86471447450447</v>
      </c>
      <c r="AA519">
        <v>5456.3697969971672</v>
      </c>
      <c r="AB519">
        <v>50868.698406317708</v>
      </c>
      <c r="AC519">
        <v>61659.028371294196</v>
      </c>
      <c r="AD519">
        <v>1026.575930460993</v>
      </c>
      <c r="AE519">
        <v>52690.915559580913</v>
      </c>
      <c r="AF519">
        <v>1</v>
      </c>
      <c r="AG519">
        <v>4.1253549715109944E-3</v>
      </c>
      <c r="AH519">
        <v>9107079.8501039073</v>
      </c>
      <c r="AI519">
        <v>4797624.2321365587</v>
      </c>
      <c r="AJ519">
        <v>0.1001162434013439</v>
      </c>
      <c r="AK519">
        <v>539.35538765622448</v>
      </c>
      <c r="AL519">
        <v>3.2691018253500008</v>
      </c>
      <c r="AM519">
        <v>792.44134090905334</v>
      </c>
      <c r="AN519">
        <v>2.0275223026870511E-2</v>
      </c>
      <c r="AO519">
        <v>9.9441840161819214E-2</v>
      </c>
      <c r="AP519">
        <v>2.4303564681886061E-2</v>
      </c>
      <c r="AQ519">
        <v>2.4303564681886061E-2</v>
      </c>
      <c r="AR519">
        <v>1</v>
      </c>
      <c r="AT519">
        <f>1.4*(AL519)^0.03*(Y519)^0.08-14*(H519)^0.15*(I519)^0.35*(AG519)^0.06</f>
        <v>0.80520072457990755</v>
      </c>
      <c r="AU519">
        <f>ABS(E519-AT519)</f>
        <v>1.979927542009241E-2</v>
      </c>
    </row>
    <row r="520" spans="1:47" x14ac:dyDescent="0.3">
      <c r="A520" s="1">
        <v>518</v>
      </c>
      <c r="B520">
        <v>6</v>
      </c>
      <c r="C520">
        <v>164.83</v>
      </c>
      <c r="D520">
        <v>203.5</v>
      </c>
      <c r="E520">
        <v>0.68</v>
      </c>
      <c r="F520">
        <v>75.319999999999993</v>
      </c>
      <c r="G520">
        <v>6.9702340625149377</v>
      </c>
      <c r="H520">
        <v>1.790924688493832E-3</v>
      </c>
      <c r="I520">
        <v>8.1700504698198719E-4</v>
      </c>
      <c r="J520">
        <v>0.37877064976406399</v>
      </c>
      <c r="K520">
        <v>19539.202921349239</v>
      </c>
      <c r="L520">
        <v>3.4821695680555417E-2</v>
      </c>
      <c r="M520">
        <v>1.7753805862380622E-5</v>
      </c>
      <c r="N520">
        <v>6.0892492554493692E-5</v>
      </c>
      <c r="O520">
        <v>2.8494089612673969E-6</v>
      </c>
      <c r="P520">
        <v>3.1918246436891227E-5</v>
      </c>
      <c r="Q520">
        <v>1.4679020770015861E-4</v>
      </c>
      <c r="R520">
        <v>8.8470392566414105E-2</v>
      </c>
      <c r="S520">
        <v>24353.846821575698</v>
      </c>
      <c r="T520">
        <v>0.86396867740638805</v>
      </c>
      <c r="U520">
        <v>52668.353852888613</v>
      </c>
      <c r="V520">
        <v>24540.696772817351</v>
      </c>
      <c r="W520">
        <v>1.1324494004027E-2</v>
      </c>
      <c r="X520">
        <v>5.142812411122675E-3</v>
      </c>
      <c r="Y520">
        <v>3.1647869646647807E-2</v>
      </c>
      <c r="Z520">
        <v>2368.2805076452319</v>
      </c>
      <c r="AA520">
        <v>7400.8765863913513</v>
      </c>
      <c r="AB520">
        <v>57251.351310622027</v>
      </c>
      <c r="AC520">
        <v>84193.163692091228</v>
      </c>
      <c r="AD520">
        <v>2556.5063914106781</v>
      </c>
      <c r="AE520">
        <v>59249.002550939433</v>
      </c>
      <c r="AF520">
        <v>1</v>
      </c>
      <c r="AG520">
        <v>4.050178151027089E-3</v>
      </c>
      <c r="AH520">
        <v>9058544.5141742434</v>
      </c>
      <c r="AI520">
        <v>4748100.2859056927</v>
      </c>
      <c r="AJ520">
        <v>0.61916708077286942</v>
      </c>
      <c r="AK520">
        <v>690.3218191540459</v>
      </c>
      <c r="AL520">
        <v>6.0465535231725536</v>
      </c>
      <c r="AM520">
        <v>1492.9105085511369</v>
      </c>
      <c r="AN520">
        <v>4.1182564661763288E-2</v>
      </c>
      <c r="AO520">
        <v>0.1472497036915548</v>
      </c>
      <c r="AP520">
        <v>4.4441344597748858E-2</v>
      </c>
      <c r="AQ520">
        <v>4.4441344597748858E-2</v>
      </c>
      <c r="AR520">
        <v>1</v>
      </c>
      <c r="AT520">
        <f>1.4*(AL520)^0.03*(Y520)^0.08-14*(H520)^0.15*(I520)^0.35*(AG520)^0.06</f>
        <v>0.79753051960991139</v>
      </c>
      <c r="AU520">
        <f>ABS(E520-AT520)</f>
        <v>0.11753051960991134</v>
      </c>
    </row>
    <row r="521" spans="1:47" x14ac:dyDescent="0.3">
      <c r="A521" s="1">
        <v>519</v>
      </c>
      <c r="B521">
        <v>6</v>
      </c>
      <c r="C521">
        <v>170.72</v>
      </c>
      <c r="D521">
        <v>99.5</v>
      </c>
      <c r="E521">
        <v>0.76600000000000001</v>
      </c>
      <c r="F521">
        <v>40.54</v>
      </c>
      <c r="G521">
        <v>7.1228841866696007</v>
      </c>
      <c r="H521">
        <v>1.9905457708768422E-3</v>
      </c>
      <c r="I521">
        <v>3.9853155104313282E-4</v>
      </c>
      <c r="J521">
        <v>0.37468996202776289</v>
      </c>
      <c r="K521">
        <v>10027.970304261091</v>
      </c>
      <c r="L521">
        <v>2.646016259550624E-2</v>
      </c>
      <c r="M521">
        <v>1.271903876862823E-5</v>
      </c>
      <c r="N521">
        <v>4.6581799658491632E-5</v>
      </c>
      <c r="O521">
        <v>2.137130938402065E-6</v>
      </c>
      <c r="P521">
        <v>2.438712554945066E-5</v>
      </c>
      <c r="Q521">
        <v>1.452732404329144E-4</v>
      </c>
      <c r="R521">
        <v>1.1457536641054551E-2</v>
      </c>
      <c r="S521">
        <v>5632.5586925478756</v>
      </c>
      <c r="T521">
        <v>0.2092471444417881</v>
      </c>
      <c r="U521">
        <v>9599.4905762324979</v>
      </c>
      <c r="V521">
        <v>5648.3399755835471</v>
      </c>
      <c r="W521">
        <v>1.8197805861480339E-2</v>
      </c>
      <c r="X521">
        <v>5.8104659179761204E-3</v>
      </c>
      <c r="Y521">
        <v>3.6514297309214371E-2</v>
      </c>
      <c r="Z521">
        <v>879.22687612947436</v>
      </c>
      <c r="AA521">
        <v>3757.3798125191211</v>
      </c>
      <c r="AB521">
        <v>31098.136665782629</v>
      </c>
      <c r="AC521">
        <v>40598.089642013882</v>
      </c>
      <c r="AD521">
        <v>920.33149482625504</v>
      </c>
      <c r="AE521">
        <v>32423.265657990971</v>
      </c>
      <c r="AF521">
        <v>1</v>
      </c>
      <c r="AG521">
        <v>4.6688043696710242E-3</v>
      </c>
      <c r="AH521">
        <v>9428061.0975075923</v>
      </c>
      <c r="AI521">
        <v>5138886.9753289502</v>
      </c>
      <c r="AJ521">
        <v>8.1993518255068926E-2</v>
      </c>
      <c r="AK521">
        <v>188.19135519550679</v>
      </c>
      <c r="AL521">
        <v>1.497434404541401</v>
      </c>
      <c r="AM521">
        <v>320.73188036510379</v>
      </c>
      <c r="AN521">
        <v>2.9816266903034599E-2</v>
      </c>
      <c r="AO521">
        <v>0.1241385397585861</v>
      </c>
      <c r="AP521">
        <v>3.6939750759875101E-2</v>
      </c>
      <c r="AQ521">
        <v>3.6939750759875101E-2</v>
      </c>
      <c r="AR521">
        <v>1</v>
      </c>
      <c r="AT521">
        <f>1.4*(AL521)^0.03*(Y521)^0.08-14*(H521)^0.15*(I521)^0.35*(AG521)^0.06</f>
        <v>0.82958731932000707</v>
      </c>
      <c r="AU521">
        <f>ABS(E521-AT521)</f>
        <v>6.3587319320007052E-2</v>
      </c>
    </row>
    <row r="522" spans="1:47" x14ac:dyDescent="0.3">
      <c r="A522" s="1">
        <v>520</v>
      </c>
      <c r="B522">
        <v>6</v>
      </c>
      <c r="C522">
        <v>170.92</v>
      </c>
      <c r="D522">
        <v>151.80000000000001</v>
      </c>
      <c r="E522">
        <v>0.80600000000000005</v>
      </c>
      <c r="F522">
        <v>64.16</v>
      </c>
      <c r="G522">
        <v>7.1282106753045911</v>
      </c>
      <c r="H522">
        <v>2.0656043479484378E-3</v>
      </c>
      <c r="I522">
        <v>6.0799076209086924E-4</v>
      </c>
      <c r="J522">
        <v>0.37454994408448161</v>
      </c>
      <c r="K522">
        <v>15323.730711818131</v>
      </c>
      <c r="L522">
        <v>2.1918069961570509E-2</v>
      </c>
      <c r="M522">
        <v>1.006685759932036E-5</v>
      </c>
      <c r="N522">
        <v>3.7679174177984613E-5</v>
      </c>
      <c r="O522">
        <v>1.6923092667119329E-6</v>
      </c>
      <c r="P522">
        <v>1.9703847628528951E-5</v>
      </c>
      <c r="Q522">
        <v>1.4413926929471551E-4</v>
      </c>
      <c r="R522">
        <v>1.8338006745472521E-2</v>
      </c>
      <c r="S522">
        <v>14384.76987461484</v>
      </c>
      <c r="T522">
        <v>0.4872464328162539</v>
      </c>
      <c r="U522">
        <v>22142.81516820933</v>
      </c>
      <c r="V522">
        <v>14415.174959974251</v>
      </c>
      <c r="W522">
        <v>1.436957768955819E-2</v>
      </c>
      <c r="X522">
        <v>5.2861610323403476E-3</v>
      </c>
      <c r="Y522">
        <v>3.668787836606404E-2</v>
      </c>
      <c r="Z522">
        <v>1113.4634813677631</v>
      </c>
      <c r="AA522">
        <v>5739.5024812771317</v>
      </c>
      <c r="AB522">
        <v>49898.46821623687</v>
      </c>
      <c r="AC522">
        <v>61908.769499053182</v>
      </c>
      <c r="AD522">
        <v>1164.3537049800541</v>
      </c>
      <c r="AE522">
        <v>52038.623681989302</v>
      </c>
      <c r="AF522">
        <v>1</v>
      </c>
      <c r="AG522">
        <v>4.690918814459097E-3</v>
      </c>
      <c r="AH522">
        <v>9440114.618746981</v>
      </c>
      <c r="AI522">
        <v>5152180.0570924804</v>
      </c>
      <c r="AJ522">
        <v>0.1313332490558449</v>
      </c>
      <c r="AK522">
        <v>483.26283296315893</v>
      </c>
      <c r="AL522">
        <v>3.489564487614119</v>
      </c>
      <c r="AM522">
        <v>743.89786428578282</v>
      </c>
      <c r="AN522">
        <v>2.411219626914363E-2</v>
      </c>
      <c r="AO522">
        <v>0.1103573503009375</v>
      </c>
      <c r="AP522">
        <v>2.717987495674646E-2</v>
      </c>
      <c r="AQ522">
        <v>2.717987495674646E-2</v>
      </c>
      <c r="AR522">
        <v>1</v>
      </c>
      <c r="AT522">
        <f>1.4*(AL522)^0.03*(Y522)^0.08-14*(H522)^0.15*(I522)^0.35*(AG522)^0.06</f>
        <v>0.81514102654193143</v>
      </c>
      <c r="AU522">
        <f>ABS(E522-AT522)</f>
        <v>9.1410265419313852E-3</v>
      </c>
    </row>
    <row r="523" spans="1:47" x14ac:dyDescent="0.3">
      <c r="A523" s="1">
        <v>521</v>
      </c>
      <c r="B523">
        <v>6</v>
      </c>
      <c r="C523">
        <v>171.79</v>
      </c>
      <c r="D523">
        <v>202.2</v>
      </c>
      <c r="E523">
        <v>0.78500000000000003</v>
      </c>
      <c r="F523">
        <v>83.73</v>
      </c>
      <c r="G523">
        <v>7.1515686471502233</v>
      </c>
      <c r="H523">
        <v>2.0266468568933241E-3</v>
      </c>
      <c r="I523">
        <v>8.0974623690681195E-4</v>
      </c>
      <c r="J523">
        <v>0.3739377789220984</v>
      </c>
      <c r="K523">
        <v>20556.004946324811</v>
      </c>
      <c r="L523">
        <v>2.45541393387439E-2</v>
      </c>
      <c r="M523">
        <v>1.1606703160337181E-5</v>
      </c>
      <c r="N523">
        <v>4.136746684777959E-5</v>
      </c>
      <c r="O523">
        <v>1.9660533570727841E-6</v>
      </c>
      <c r="P523">
        <v>2.168847939745433E-5</v>
      </c>
      <c r="Q523">
        <v>1.4736054421510931E-4</v>
      </c>
      <c r="R523">
        <v>4.0038544305482537E-2</v>
      </c>
      <c r="S523">
        <v>23284.235277305219</v>
      </c>
      <c r="T523">
        <v>0.8661664533365615</v>
      </c>
      <c r="U523">
        <v>37785.281800162637</v>
      </c>
      <c r="V523">
        <v>23321.31992087646</v>
      </c>
      <c r="W523">
        <v>9.681518175122892E-3</v>
      </c>
      <c r="X523">
        <v>5.0200432063227654E-3</v>
      </c>
      <c r="Y523">
        <v>3.7448456803863238E-2</v>
      </c>
      <c r="Z523">
        <v>1652.6333691251789</v>
      </c>
      <c r="AA523">
        <v>7686.6668331403698</v>
      </c>
      <c r="AB523">
        <v>64602.880588284817</v>
      </c>
      <c r="AC523">
        <v>82296.663169789579</v>
      </c>
      <c r="AD523">
        <v>1720.6520393243779</v>
      </c>
      <c r="AE523">
        <v>67452.894444401172</v>
      </c>
      <c r="AF523">
        <v>1</v>
      </c>
      <c r="AG523">
        <v>4.7878368939599418E-3</v>
      </c>
      <c r="AH523">
        <v>9492686.0821274482</v>
      </c>
      <c r="AI523">
        <v>5209749.0476734908</v>
      </c>
      <c r="AJ523">
        <v>0.28771593510168408</v>
      </c>
      <c r="AK523">
        <v>801.10042578115258</v>
      </c>
      <c r="AL523">
        <v>6.2242495424918154</v>
      </c>
      <c r="AM523">
        <v>1300.0128618299359</v>
      </c>
      <c r="AN523">
        <v>2.7342990604567699E-2</v>
      </c>
      <c r="AO523">
        <v>0.1184884885221924</v>
      </c>
      <c r="AP523">
        <v>2.6318218104794379E-2</v>
      </c>
      <c r="AQ523">
        <v>2.6318218104794379E-2</v>
      </c>
      <c r="AR523">
        <v>1</v>
      </c>
      <c r="AT523">
        <f>1.4*(AL523)^0.03*(Y523)^0.08-14*(H523)^0.15*(I523)^0.35*(AG523)^0.06</f>
        <v>0.80537078481744617</v>
      </c>
      <c r="AU523">
        <f>ABS(E523-AT523)</f>
        <v>2.0370784817446141E-2</v>
      </c>
    </row>
    <row r="524" spans="1:47" x14ac:dyDescent="0.3">
      <c r="A524" s="1">
        <v>522</v>
      </c>
      <c r="B524">
        <v>6</v>
      </c>
      <c r="C524">
        <v>175.44</v>
      </c>
      <c r="D524">
        <v>102.4</v>
      </c>
      <c r="E524">
        <v>0.69099999999999995</v>
      </c>
      <c r="F524">
        <v>39</v>
      </c>
      <c r="G524">
        <v>7.2528645945401804</v>
      </c>
      <c r="H524">
        <v>1.875414501723704E-3</v>
      </c>
      <c r="I524">
        <v>4.1002473406430342E-4</v>
      </c>
      <c r="J524">
        <v>0.3713173267996876</v>
      </c>
      <c r="K524">
        <v>10724.813902608241</v>
      </c>
      <c r="L524">
        <v>3.7923962217374353E-2</v>
      </c>
      <c r="M524">
        <v>2.0024057331731519E-5</v>
      </c>
      <c r="N524">
        <v>6.2533769441114548E-5</v>
      </c>
      <c r="O524">
        <v>3.5061313178700322E-6</v>
      </c>
      <c r="P524">
        <v>3.3068883170312418E-5</v>
      </c>
      <c r="Q524">
        <v>1.566745192891108E-4</v>
      </c>
      <c r="R524">
        <v>2.1383691403254551E-2</v>
      </c>
      <c r="S524">
        <v>3935.5404080400308</v>
      </c>
      <c r="T524">
        <v>0.22395755598762629</v>
      </c>
      <c r="U524">
        <v>8242.2974066822171</v>
      </c>
      <c r="V524">
        <v>3918.3490256025129</v>
      </c>
      <c r="W524">
        <v>1.3002489837148081E-2</v>
      </c>
      <c r="X524">
        <v>5.9104553641880801E-3</v>
      </c>
      <c r="Y524">
        <v>4.0778354906437837E-2</v>
      </c>
      <c r="Z524">
        <v>1230.5335516808509</v>
      </c>
      <c r="AA524">
        <v>3982.3092287406171</v>
      </c>
      <c r="AB524">
        <v>28555.15020561454</v>
      </c>
      <c r="AC524">
        <v>41324.385246909616</v>
      </c>
      <c r="AD524">
        <v>1258.108741391479</v>
      </c>
      <c r="AE524">
        <v>29969.836666829549</v>
      </c>
      <c r="AF524">
        <v>1</v>
      </c>
      <c r="AG524">
        <v>5.2126518446870707E-3</v>
      </c>
      <c r="AH524">
        <v>9712363.4207786079</v>
      </c>
      <c r="AI524">
        <v>5451631.428292186</v>
      </c>
      <c r="AJ524">
        <v>0.15590570041610941</v>
      </c>
      <c r="AK524">
        <v>149.56928288173819</v>
      </c>
      <c r="AL524">
        <v>1.632845282476193</v>
      </c>
      <c r="AM524">
        <v>313.24656453709832</v>
      </c>
      <c r="AN524">
        <v>4.4214924785729692E-2</v>
      </c>
      <c r="AO524">
        <v>0.1555268178768392</v>
      </c>
      <c r="AP524">
        <v>4.7886443364249E-2</v>
      </c>
      <c r="AQ524">
        <v>4.7886443364249E-2</v>
      </c>
      <c r="AR524">
        <v>1</v>
      </c>
      <c r="AT524">
        <f>1.4*(AL524)^0.03*(Y524)^0.08-14*(H524)^0.15*(I524)^0.35*(AG524)^0.06</f>
        <v>0.84011743760523205</v>
      </c>
      <c r="AU524">
        <f>ABS(E524-AT524)</f>
        <v>0.14911743760523211</v>
      </c>
    </row>
    <row r="525" spans="1:47" x14ac:dyDescent="0.3">
      <c r="A525" s="1">
        <v>523</v>
      </c>
      <c r="B525">
        <v>6</v>
      </c>
      <c r="C525">
        <v>176.01</v>
      </c>
      <c r="D525">
        <v>150.1</v>
      </c>
      <c r="E525">
        <v>0.79400000000000004</v>
      </c>
      <c r="F525">
        <v>63</v>
      </c>
      <c r="G525">
        <v>7.2691117467676083</v>
      </c>
      <c r="H525">
        <v>2.0687795570993352E-3</v>
      </c>
      <c r="I525">
        <v>6.0107138951208167E-4</v>
      </c>
      <c r="J525">
        <v>0.37090212999758237</v>
      </c>
      <c r="K525">
        <v>15793.645565614521</v>
      </c>
      <c r="L525">
        <v>2.4697752662404569E-2</v>
      </c>
      <c r="M525">
        <v>1.177403743097638E-5</v>
      </c>
      <c r="N525">
        <v>4.0475234711929262E-5</v>
      </c>
      <c r="O525">
        <v>2.0640233544554359E-6</v>
      </c>
      <c r="P525">
        <v>2.1290267616894561E-5</v>
      </c>
      <c r="Q525">
        <v>1.5103434973588091E-4</v>
      </c>
      <c r="R525">
        <v>2.0446577455858941E-2</v>
      </c>
      <c r="S525">
        <v>10885.463738877081</v>
      </c>
      <c r="T525">
        <v>0.48182150664197732</v>
      </c>
      <c r="U525">
        <v>17266.564312439448</v>
      </c>
      <c r="V525">
        <v>10805.82626753839</v>
      </c>
      <c r="W525">
        <v>1.3259008449644239E-2</v>
      </c>
      <c r="X525">
        <v>5.3266192453670898E-3</v>
      </c>
      <c r="Y525">
        <v>4.1325148748649121E-2</v>
      </c>
      <c r="Z525">
        <v>1206.726736826939</v>
      </c>
      <c r="AA525">
        <v>5857.8967807132958</v>
      </c>
      <c r="AB525">
        <v>48032.024158664688</v>
      </c>
      <c r="AC525">
        <v>60493.733197310677</v>
      </c>
      <c r="AD525">
        <v>1230.3565488287061</v>
      </c>
      <c r="AE525">
        <v>50454.878607332786</v>
      </c>
      <c r="AF525">
        <v>1</v>
      </c>
      <c r="AG525">
        <v>5.28250753694646E-3</v>
      </c>
      <c r="AH525">
        <v>9745758.7949218992</v>
      </c>
      <c r="AI525">
        <v>5490262.7248762529</v>
      </c>
      <c r="AJ525">
        <v>0.1494177567919853</v>
      </c>
      <c r="AK525">
        <v>420.21219391291481</v>
      </c>
      <c r="AL525">
        <v>3.5210141576016909</v>
      </c>
      <c r="AM525">
        <v>666.54219288383717</v>
      </c>
      <c r="AN525">
        <v>2.725580265025512E-2</v>
      </c>
      <c r="AO525">
        <v>0.1189673417023628</v>
      </c>
      <c r="AP525">
        <v>2.9750651275792229E-2</v>
      </c>
      <c r="AQ525">
        <v>2.9750651275792229E-2</v>
      </c>
      <c r="AR525">
        <v>1</v>
      </c>
      <c r="AT525">
        <f>1.4*(AL525)^0.03*(Y525)^0.08-14*(H525)^0.15*(I525)^0.35*(AG525)^0.06</f>
        <v>0.82511033429316849</v>
      </c>
      <c r="AU525">
        <f>ABS(E525-AT525)</f>
        <v>3.1110334293168451E-2</v>
      </c>
    </row>
    <row r="526" spans="1:47" x14ac:dyDescent="0.3">
      <c r="A526" s="1">
        <v>524</v>
      </c>
      <c r="B526">
        <v>6</v>
      </c>
      <c r="C526">
        <v>175.35</v>
      </c>
      <c r="D526">
        <v>197.6</v>
      </c>
      <c r="E526">
        <v>0.81</v>
      </c>
      <c r="F526">
        <v>84.08</v>
      </c>
      <c r="G526">
        <v>7.250308025950658</v>
      </c>
      <c r="H526">
        <v>2.0949419102608228E-3</v>
      </c>
      <c r="I526">
        <v>7.9121211834283077E-4</v>
      </c>
      <c r="J526">
        <v>0.37138278709058542</v>
      </c>
      <c r="K526">
        <v>20680.375528472279</v>
      </c>
      <c r="L526">
        <v>2.2609372419086161E-2</v>
      </c>
      <c r="M526">
        <v>1.0538471550841529E-5</v>
      </c>
      <c r="N526">
        <v>3.6820439261088247E-5</v>
      </c>
      <c r="O526">
        <v>1.836653393406551E-6</v>
      </c>
      <c r="P526">
        <v>1.9345654888811351E-5</v>
      </c>
      <c r="Q526">
        <v>1.4983594131576301E-4</v>
      </c>
      <c r="R526">
        <v>3.0099472906410161E-2</v>
      </c>
      <c r="S526">
        <v>20217.48635477047</v>
      </c>
      <c r="T526">
        <v>0.83378041291994953</v>
      </c>
      <c r="U526">
        <v>30814.641601540101</v>
      </c>
      <c r="V526">
        <v>20088.140541721001</v>
      </c>
      <c r="W526">
        <v>1.0964433297942699E-2</v>
      </c>
      <c r="X526">
        <v>5.0200024333807592E-3</v>
      </c>
      <c r="Y526">
        <v>4.0692793043935423E-2</v>
      </c>
      <c r="Z526">
        <v>1459.2637453503551</v>
      </c>
      <c r="AA526">
        <v>7680.3355018439734</v>
      </c>
      <c r="AB526">
        <v>64605.504184913443</v>
      </c>
      <c r="AC526">
        <v>79759.881709769674</v>
      </c>
      <c r="AD526">
        <v>1492.6214127208621</v>
      </c>
      <c r="AE526">
        <v>67797.120533156543</v>
      </c>
      <c r="AF526">
        <v>1</v>
      </c>
      <c r="AG526">
        <v>5.2017237449289676E-3</v>
      </c>
      <c r="AH526">
        <v>9707049.8843346816</v>
      </c>
      <c r="AI526">
        <v>5445567.7301445697</v>
      </c>
      <c r="AJ526">
        <v>0.21937156024411389</v>
      </c>
      <c r="AK526">
        <v>766.47126210219039</v>
      </c>
      <c r="AL526">
        <v>6.0767745219976188</v>
      </c>
      <c r="AM526">
        <v>1168.2232313705081</v>
      </c>
      <c r="AN526">
        <v>2.471472581166273E-2</v>
      </c>
      <c r="AO526">
        <v>0.1125667396847282</v>
      </c>
      <c r="AP526">
        <v>2.500249534426937E-2</v>
      </c>
      <c r="AQ526">
        <v>2.500249534426937E-2</v>
      </c>
      <c r="AR526">
        <v>1</v>
      </c>
      <c r="AT526">
        <f>1.4*(AL526)^0.03*(Y526)^0.08-14*(H526)^0.15*(I526)^0.35*(AG526)^0.06</f>
        <v>0.81151961915292081</v>
      </c>
      <c r="AU526">
        <f>ABS(E526-AT526)</f>
        <v>1.5196191529207592E-3</v>
      </c>
    </row>
    <row r="527" spans="1:47" x14ac:dyDescent="0.3">
      <c r="A527" s="1">
        <v>525</v>
      </c>
      <c r="B527">
        <v>6</v>
      </c>
      <c r="C527">
        <v>134.19999999999999</v>
      </c>
      <c r="D527">
        <v>101.2</v>
      </c>
      <c r="E527">
        <v>0.71</v>
      </c>
      <c r="F527">
        <v>35.99</v>
      </c>
      <c r="G527">
        <v>6.3063760822677031</v>
      </c>
      <c r="H527">
        <v>1.645284952970591E-3</v>
      </c>
      <c r="I527">
        <v>4.2953346793669201E-4</v>
      </c>
      <c r="J527">
        <v>0.39820807887511739</v>
      </c>
      <c r="K527">
        <v>7408.9286039286508</v>
      </c>
      <c r="L527">
        <v>2.0745471828442611E-2</v>
      </c>
      <c r="M527">
        <v>9.0355163705492238E-6</v>
      </c>
      <c r="N527">
        <v>5.3701121068534422E-5</v>
      </c>
      <c r="O527">
        <v>1.1041356640917319E-6</v>
      </c>
      <c r="P527">
        <v>2.7441406443692749E-5</v>
      </c>
      <c r="Q527">
        <v>1.0579786899095231E-4</v>
      </c>
      <c r="R527">
        <v>1.6869213117460601E-2</v>
      </c>
      <c r="S527">
        <v>31100.62645295935</v>
      </c>
      <c r="T527">
        <v>0.20058517381047081</v>
      </c>
      <c r="U527">
        <v>61695.351027493263</v>
      </c>
      <c r="V527">
        <v>31145.282715620589</v>
      </c>
      <c r="W527">
        <v>1.8700641654056001E-2</v>
      </c>
      <c r="X527">
        <v>5.7749873194257754E-3</v>
      </c>
      <c r="Y527">
        <v>1.3860312009175341E-2</v>
      </c>
      <c r="Z527">
        <v>855.58561550906688</v>
      </c>
      <c r="AA527">
        <v>2950.2952258933342</v>
      </c>
      <c r="AB527">
        <v>32065.202256635021</v>
      </c>
      <c r="AC527">
        <v>45162.256699485952</v>
      </c>
      <c r="AD527">
        <v>1124.2682275554939</v>
      </c>
      <c r="AE527">
        <v>32360.941803713289</v>
      </c>
      <c r="AF527">
        <v>1</v>
      </c>
      <c r="AG527">
        <v>1.80311403891752E-3</v>
      </c>
      <c r="AH527">
        <v>6868603.836775233</v>
      </c>
      <c r="AI527">
        <v>2902097.3708184082</v>
      </c>
      <c r="AJ527">
        <v>0.106575770398444</v>
      </c>
      <c r="AK527">
        <v>354.28762869832991</v>
      </c>
      <c r="AL527">
        <v>1.26725053981503</v>
      </c>
      <c r="AM527">
        <v>702.812197378159</v>
      </c>
      <c r="AN527">
        <v>2.491886730792044E-2</v>
      </c>
      <c r="AO527">
        <v>0.1061784793376753</v>
      </c>
      <c r="AP527">
        <v>3.121073406399897E-2</v>
      </c>
      <c r="AQ527">
        <v>3.121073406399897E-2</v>
      </c>
      <c r="AR527">
        <v>1</v>
      </c>
      <c r="AT527">
        <f>1.4*(AL527)^0.03*(Y527)^0.08-14*(H527)^0.15*(I527)^0.35*(AG527)^0.06</f>
        <v>0.75835417489865764</v>
      </c>
      <c r="AU527">
        <f>ABS(E527-AT527)</f>
        <v>4.8354174898657676E-2</v>
      </c>
    </row>
    <row r="528" spans="1:47" x14ac:dyDescent="0.3">
      <c r="A528" s="1">
        <v>526</v>
      </c>
      <c r="B528">
        <v>6</v>
      </c>
      <c r="C528">
        <v>133.63999999999999</v>
      </c>
      <c r="D528">
        <v>151</v>
      </c>
      <c r="E528">
        <v>0.745</v>
      </c>
      <c r="F528">
        <v>55.63</v>
      </c>
      <c r="G528">
        <v>6.2960566574910422</v>
      </c>
      <c r="H528">
        <v>1.7031030485702241E-3</v>
      </c>
      <c r="I528">
        <v>6.4201084395866829E-4</v>
      </c>
      <c r="J528">
        <v>0.3985342827285695</v>
      </c>
      <c r="K528">
        <v>10996.512519445019</v>
      </c>
      <c r="L528">
        <v>1.7869711779258401E-2</v>
      </c>
      <c r="M528">
        <v>7.4988009760303952E-6</v>
      </c>
      <c r="N528">
        <v>4.6739412782206732E-5</v>
      </c>
      <c r="O528">
        <v>9.1095808385155412E-7</v>
      </c>
      <c r="P528">
        <v>2.3854589659463851E-5</v>
      </c>
      <c r="Q528">
        <v>1.035564055191238E-4</v>
      </c>
      <c r="R528">
        <v>2.900702294936456E-2</v>
      </c>
      <c r="S528">
        <v>78576.676618327954</v>
      </c>
      <c r="T528">
        <v>0.44609031832932811</v>
      </c>
      <c r="U528">
        <v>141573.22033841349</v>
      </c>
      <c r="V528">
        <v>78672.103866523365</v>
      </c>
      <c r="W528">
        <v>1.431723465559322E-2</v>
      </c>
      <c r="X528">
        <v>5.278228993464514E-3</v>
      </c>
      <c r="Y528">
        <v>1.3638988006456991E-2</v>
      </c>
      <c r="Z528">
        <v>1117.5342435104531</v>
      </c>
      <c r="AA528">
        <v>4382.4872294527549</v>
      </c>
      <c r="AB528">
        <v>50274.52993405694</v>
      </c>
      <c r="AC528">
        <v>67482.590515512667</v>
      </c>
      <c r="AD528">
        <v>1474.627260359503</v>
      </c>
      <c r="AE528">
        <v>50724.561795613132</v>
      </c>
      <c r="AF528">
        <v>1</v>
      </c>
      <c r="AG528">
        <v>1.7750919044759719E-3</v>
      </c>
      <c r="AH528">
        <v>6826188.7952392492</v>
      </c>
      <c r="AI528">
        <v>2873037.616822626</v>
      </c>
      <c r="AJ528">
        <v>0.18295462122135869</v>
      </c>
      <c r="AK528">
        <v>879.74078212232155</v>
      </c>
      <c r="AL528">
        <v>2.8136043248190492</v>
      </c>
      <c r="AM528">
        <v>1585.0471278272539</v>
      </c>
      <c r="AN528">
        <v>2.1101000474698629E-2</v>
      </c>
      <c r="AO528">
        <v>9.6724817472618227E-2</v>
      </c>
      <c r="AP528">
        <v>2.3750884454924209E-2</v>
      </c>
      <c r="AQ528">
        <v>2.3750884454924209E-2</v>
      </c>
      <c r="AR528">
        <v>1</v>
      </c>
      <c r="AT528">
        <f>1.4*(AL528)^0.03*(Y528)^0.08-14*(H528)^0.15*(I528)^0.35*(AG528)^0.06</f>
        <v>0.74340222655718025</v>
      </c>
      <c r="AU528">
        <f>ABS(E528-AT528)</f>
        <v>1.5977734428197499E-3</v>
      </c>
    </row>
    <row r="529" spans="1:47" x14ac:dyDescent="0.3">
      <c r="A529" s="1">
        <v>527</v>
      </c>
      <c r="B529">
        <v>6</v>
      </c>
      <c r="C529">
        <v>134.19999999999999</v>
      </c>
      <c r="D529">
        <v>199.2</v>
      </c>
      <c r="E529">
        <v>0.69799999999999995</v>
      </c>
      <c r="F529">
        <v>69.48</v>
      </c>
      <c r="G529">
        <v>6.3063760822677031</v>
      </c>
      <c r="H529">
        <v>1.61365343723861E-3</v>
      </c>
      <c r="I529">
        <v>8.4548484993072158E-4</v>
      </c>
      <c r="J529">
        <v>0.39820807887511739</v>
      </c>
      <c r="K529">
        <v>14583.58278559869</v>
      </c>
      <c r="L529">
        <v>2.1723650830523519E-2</v>
      </c>
      <c r="M529">
        <v>9.5686059310118311E-6</v>
      </c>
      <c r="N529">
        <v>5.5009291398226412E-5</v>
      </c>
      <c r="O529">
        <v>1.169553512492705E-6</v>
      </c>
      <c r="P529">
        <v>2.813006410864449E-5</v>
      </c>
      <c r="Q529">
        <v>1.072798629753976E-4</v>
      </c>
      <c r="R529">
        <v>7.0881085227841312E-2</v>
      </c>
      <c r="S529">
        <v>116461.11077790491</v>
      </c>
      <c r="T529">
        <v>0.77717079544582779</v>
      </c>
      <c r="U529">
        <v>239039.7262294745</v>
      </c>
      <c r="V529">
        <v>116638.5101343175</v>
      </c>
      <c r="W529">
        <v>9.1230224085619895E-3</v>
      </c>
      <c r="X529">
        <v>5.0606914108756651E-3</v>
      </c>
      <c r="Y529">
        <v>1.3860312009175341E-2</v>
      </c>
      <c r="Z529">
        <v>1753.8047462191851</v>
      </c>
      <c r="AA529">
        <v>5807.3004841694856</v>
      </c>
      <c r="AB529">
        <v>62049.72758011111</v>
      </c>
      <c r="AC529">
        <v>88896.457851162064</v>
      </c>
      <c r="AD529">
        <v>2304.5583256294958</v>
      </c>
      <c r="AE529">
        <v>62622.016449022733</v>
      </c>
      <c r="AF529">
        <v>1</v>
      </c>
      <c r="AG529">
        <v>1.80311403891752E-3</v>
      </c>
      <c r="AH529">
        <v>6868603.836775233</v>
      </c>
      <c r="AI529">
        <v>2902097.3708184082</v>
      </c>
      <c r="AJ529">
        <v>0.44781023348480442</v>
      </c>
      <c r="AK529">
        <v>1326.684876765604</v>
      </c>
      <c r="AL529">
        <v>4.9099845783606444</v>
      </c>
      <c r="AM529">
        <v>2723.0582605348141</v>
      </c>
      <c r="AN529">
        <v>2.624454099338187E-2</v>
      </c>
      <c r="AO529">
        <v>0.1092804404553251</v>
      </c>
      <c r="AP529">
        <v>2.4667637665623719E-2</v>
      </c>
      <c r="AQ529">
        <v>2.4667637665623719E-2</v>
      </c>
      <c r="AR529">
        <v>1</v>
      </c>
      <c r="AT529">
        <f>1.4*(AL529)^0.03*(Y529)^0.08-14*(H529)^0.15*(I529)^0.35*(AG529)^0.06</f>
        <v>0.73579621037176801</v>
      </c>
      <c r="AU529">
        <f>ABS(E529-AT529)</f>
        <v>3.7796210371768058E-2</v>
      </c>
    </row>
    <row r="530" spans="1:47" x14ac:dyDescent="0.3">
      <c r="A530" s="1">
        <v>528</v>
      </c>
      <c r="B530">
        <v>6</v>
      </c>
      <c r="C530">
        <v>134.41999999999999</v>
      </c>
      <c r="D530">
        <v>249.5</v>
      </c>
      <c r="E530">
        <v>0.64400000000000002</v>
      </c>
      <c r="F530">
        <v>81.44</v>
      </c>
      <c r="G530">
        <v>6.310452534516048</v>
      </c>
      <c r="H530">
        <v>1.5105592342664321E-3</v>
      </c>
      <c r="I530">
        <v>1.058266430701113E-3</v>
      </c>
      <c r="J530">
        <v>0.3980794400455771</v>
      </c>
      <c r="K530">
        <v>18304.130956087691</v>
      </c>
      <c r="L530">
        <v>2.650955195151071E-2</v>
      </c>
      <c r="M530">
        <v>1.225926250474352E-5</v>
      </c>
      <c r="N530">
        <v>6.4519161658200711E-5</v>
      </c>
      <c r="O530">
        <v>1.503297494500622E-6</v>
      </c>
      <c r="P530">
        <v>3.3066998182618489E-5</v>
      </c>
      <c r="Q530">
        <v>1.11344984385089E-4</v>
      </c>
      <c r="R530">
        <v>0.15458406735767399</v>
      </c>
      <c r="S530">
        <v>153685.23176595959</v>
      </c>
      <c r="T530">
        <v>1.219732888505823</v>
      </c>
      <c r="U530">
        <v>370561.59042369021</v>
      </c>
      <c r="V530">
        <v>153983.7808514607</v>
      </c>
      <c r="W530">
        <v>1.106967514998689E-2</v>
      </c>
      <c r="X530">
        <v>4.9169561279014187E-3</v>
      </c>
      <c r="Y530">
        <v>1.3948444276657659E-2</v>
      </c>
      <c r="Z530">
        <v>2593.9933597412269</v>
      </c>
      <c r="AA530">
        <v>7286.4982015203013</v>
      </c>
      <c r="AB530">
        <v>71665.063839716488</v>
      </c>
      <c r="AC530">
        <v>111281.1550306157</v>
      </c>
      <c r="AD530">
        <v>3403.0025393756309</v>
      </c>
      <c r="AE530">
        <v>72333.8319490758</v>
      </c>
      <c r="AF530">
        <v>1</v>
      </c>
      <c r="AG530">
        <v>1.8142710315191611E-3</v>
      </c>
      <c r="AH530">
        <v>6885315.4462179411</v>
      </c>
      <c r="AI530">
        <v>2913610.768390825</v>
      </c>
      <c r="AJ530">
        <v>0.97726844949096225</v>
      </c>
      <c r="AK530">
        <v>1762.720481015783</v>
      </c>
      <c r="AL530">
        <v>7.7110564440329679</v>
      </c>
      <c r="AM530">
        <v>4250.2229876735646</v>
      </c>
      <c r="AN530">
        <v>3.2813237123302627E-2</v>
      </c>
      <c r="AO530">
        <v>0.1237612051563175</v>
      </c>
      <c r="AP530">
        <v>3.5329255474098098E-2</v>
      </c>
      <c r="AQ530">
        <v>3.5329255474098098E-2</v>
      </c>
      <c r="AR530">
        <v>1</v>
      </c>
      <c r="AT530">
        <f>1.4*(AL530)^0.03*(Y530)^0.08-14*(H530)^0.15*(I530)^0.35*(AG530)^0.06</f>
        <v>0.72860695076163529</v>
      </c>
      <c r="AU530">
        <f>ABS(E530-AT530)</f>
        <v>8.4606950761635269E-2</v>
      </c>
    </row>
    <row r="531" spans="1:47" x14ac:dyDescent="0.3">
      <c r="A531" s="1">
        <v>529</v>
      </c>
      <c r="B531">
        <v>6</v>
      </c>
      <c r="C531">
        <v>143.06</v>
      </c>
      <c r="D531">
        <v>99.3</v>
      </c>
      <c r="E531">
        <v>0.71499999999999997</v>
      </c>
      <c r="F531">
        <v>35.17</v>
      </c>
      <c r="G531">
        <v>6.4776161061145192</v>
      </c>
      <c r="H531">
        <v>1.6590307293580461E-3</v>
      </c>
      <c r="I531">
        <v>4.1155629637799988E-4</v>
      </c>
      <c r="J531">
        <v>0.39290938001333209</v>
      </c>
      <c r="K531">
        <v>7894.8694604869124</v>
      </c>
      <c r="L531">
        <v>2.3015933797602601E-2</v>
      </c>
      <c r="M531">
        <v>1.038737637871123E-5</v>
      </c>
      <c r="N531">
        <v>5.3556873601306563E-5</v>
      </c>
      <c r="O531">
        <v>1.3789054676759389E-6</v>
      </c>
      <c r="P531">
        <v>2.7506053038165332E-5</v>
      </c>
      <c r="Q531">
        <v>1.158132596573346E-4</v>
      </c>
      <c r="R531">
        <v>1.597120553361529E-2</v>
      </c>
      <c r="S531">
        <v>18874.257758289241</v>
      </c>
      <c r="T531">
        <v>0.19662918477827379</v>
      </c>
      <c r="U531">
        <v>36919.668948680599</v>
      </c>
      <c r="V531">
        <v>18908.230643506169</v>
      </c>
      <c r="W531">
        <v>1.8098299557259511E-2</v>
      </c>
      <c r="X531">
        <v>5.8149798614693894E-3</v>
      </c>
      <c r="Y531">
        <v>1.7852051113860689E-2</v>
      </c>
      <c r="Z531">
        <v>884.06095552673912</v>
      </c>
      <c r="AA531">
        <v>3101.9682650061018</v>
      </c>
      <c r="AB531">
        <v>30977.622520935922</v>
      </c>
      <c r="AC531">
        <v>43325.346183127163</v>
      </c>
      <c r="AD531">
        <v>1089.935475781687</v>
      </c>
      <c r="AE531">
        <v>31424.479193165342</v>
      </c>
      <c r="AF531">
        <v>1</v>
      </c>
      <c r="AG531">
        <v>2.307783639791268E-3</v>
      </c>
      <c r="AH531">
        <v>7537166.3422616031</v>
      </c>
      <c r="AI531">
        <v>3393224.332433016</v>
      </c>
      <c r="AJ531">
        <v>0.1036946429992595</v>
      </c>
      <c r="AK531">
        <v>282.80272774111961</v>
      </c>
      <c r="AL531">
        <v>1.276634570628002</v>
      </c>
      <c r="AM531">
        <v>553.18642034548304</v>
      </c>
      <c r="AN531">
        <v>2.7327062534677149E-2</v>
      </c>
      <c r="AO531">
        <v>0.1133494193689614</v>
      </c>
      <c r="AP531">
        <v>3.3781672084116893E-2</v>
      </c>
      <c r="AQ531">
        <v>3.3781672084116893E-2</v>
      </c>
      <c r="AR531">
        <v>1</v>
      </c>
      <c r="AT531">
        <f>1.4*(AL531)^0.03*(Y531)^0.08-14*(H531)^0.15*(I531)^0.35*(AG531)^0.06</f>
        <v>0.77879496117161673</v>
      </c>
      <c r="AU531">
        <f>ABS(E531-AT531)</f>
        <v>6.379496117161676E-2</v>
      </c>
    </row>
    <row r="532" spans="1:47" x14ac:dyDescent="0.3">
      <c r="A532" s="1">
        <v>530</v>
      </c>
      <c r="B532">
        <v>6</v>
      </c>
      <c r="C532">
        <v>143.61000000000001</v>
      </c>
      <c r="D532">
        <v>149.80000000000001</v>
      </c>
      <c r="E532">
        <v>0.751</v>
      </c>
      <c r="F532">
        <v>55.04</v>
      </c>
      <c r="G532">
        <v>6.488719338523059</v>
      </c>
      <c r="H532">
        <v>1.722387348394698E-3</v>
      </c>
      <c r="I532">
        <v>6.2007862148518453E-4</v>
      </c>
      <c r="J532">
        <v>0.39257307081323539</v>
      </c>
      <c r="K532">
        <v>11969.15079308832</v>
      </c>
      <c r="L532">
        <v>2.0010331158635219E-2</v>
      </c>
      <c r="M532">
        <v>8.7329326233210883E-6</v>
      </c>
      <c r="N532">
        <v>4.6214580896247637E-5</v>
      </c>
      <c r="O532">
        <v>1.1641563667104119E-6</v>
      </c>
      <c r="P532">
        <v>2.3717781624515549E-5</v>
      </c>
      <c r="Q532">
        <v>1.148318481361122E-4</v>
      </c>
      <c r="R532">
        <v>2.7774863511795742E-2</v>
      </c>
      <c r="S532">
        <v>46058.110942961714</v>
      </c>
      <c r="T532">
        <v>0.4479744441508321</v>
      </c>
      <c r="U532">
        <v>81663.172481895803</v>
      </c>
      <c r="V532">
        <v>46129.671506000443</v>
      </c>
      <c r="W532">
        <v>1.367529778197136E-2</v>
      </c>
      <c r="X532">
        <v>5.3050338879479667E-3</v>
      </c>
      <c r="Y532">
        <v>1.8124112474658349E-2</v>
      </c>
      <c r="Z532">
        <v>1169.9928041854689</v>
      </c>
      <c r="AA532">
        <v>4698.7662818693516</v>
      </c>
      <c r="AB532">
        <v>49017.182681225022</v>
      </c>
      <c r="AC532">
        <v>65269.217951031977</v>
      </c>
      <c r="AD532">
        <v>1437.0823112793009</v>
      </c>
      <c r="AE532">
        <v>49742.307194886409</v>
      </c>
      <c r="AF532">
        <v>1</v>
      </c>
      <c r="AG532">
        <v>2.3421434766090648E-3</v>
      </c>
      <c r="AH532">
        <v>7577694.3746505538</v>
      </c>
      <c r="AI532">
        <v>3424520.0396594298</v>
      </c>
      <c r="AJ532">
        <v>0.1806463937665608</v>
      </c>
      <c r="AK532">
        <v>701.61195442837413</v>
      </c>
      <c r="AL532">
        <v>2.9136045187426149</v>
      </c>
      <c r="AM532">
        <v>1243.990621343534</v>
      </c>
      <c r="AN532">
        <v>2.3312168502337631E-2</v>
      </c>
      <c r="AO532">
        <v>0.1038600998283241</v>
      </c>
      <c r="AP532">
        <v>2.5762646401290959E-2</v>
      </c>
      <c r="AQ532">
        <v>2.5762646401290959E-2</v>
      </c>
      <c r="AR532">
        <v>1</v>
      </c>
      <c r="AT532">
        <f>1.4*(AL532)^0.03*(Y532)^0.08-14*(H532)^0.15*(I532)^0.35*(AG532)^0.06</f>
        <v>0.76632900735842457</v>
      </c>
      <c r="AU532">
        <f>ABS(E532-AT532)</f>
        <v>1.5329007358424573E-2</v>
      </c>
    </row>
    <row r="533" spans="1:47" x14ac:dyDescent="0.3">
      <c r="A533" s="1">
        <v>531</v>
      </c>
      <c r="B533">
        <v>6</v>
      </c>
      <c r="C533">
        <v>143.16</v>
      </c>
      <c r="D533">
        <v>198.2</v>
      </c>
      <c r="E533">
        <v>0.70899999999999996</v>
      </c>
      <c r="F533">
        <v>69.34</v>
      </c>
      <c r="G533">
        <v>6.4796293882417002</v>
      </c>
      <c r="H533">
        <v>1.638974162595288E-3</v>
      </c>
      <c r="I533">
        <v>8.2126617475374725E-4</v>
      </c>
      <c r="J533">
        <v>0.39284833494113491</v>
      </c>
      <c r="K533">
        <v>15772.1824568916</v>
      </c>
      <c r="L533">
        <v>2.3592831695271359E-2</v>
      </c>
      <c r="M533">
        <v>1.0713246443248781E-5</v>
      </c>
      <c r="N533">
        <v>5.3573356137878828E-5</v>
      </c>
      <c r="O533">
        <v>1.42364014819818E-6</v>
      </c>
      <c r="P533">
        <v>2.753662072155116E-5</v>
      </c>
      <c r="Q533">
        <v>1.173484052515761E-4</v>
      </c>
      <c r="R533">
        <v>6.6348381047244637E-2</v>
      </c>
      <c r="S533">
        <v>73553.976463549741</v>
      </c>
      <c r="T533">
        <v>0.78350965443540621</v>
      </c>
      <c r="U533">
        <v>146323.36703306821</v>
      </c>
      <c r="V533">
        <v>73691.692261749209</v>
      </c>
      <c r="W533">
        <v>8.8738132443556567E-3</v>
      </c>
      <c r="X533">
        <v>5.0730717247280642E-3</v>
      </c>
      <c r="Y533">
        <v>1.7901353661867469E-2</v>
      </c>
      <c r="Z533">
        <v>1803.058004424093</v>
      </c>
      <c r="AA533">
        <v>6196.0756165776411</v>
      </c>
      <c r="AB533">
        <v>61296.283829710068</v>
      </c>
      <c r="AC533">
        <v>86454.561113836491</v>
      </c>
      <c r="AD533">
        <v>2221.4314203423551</v>
      </c>
      <c r="AE533">
        <v>62184.576720078658</v>
      </c>
      <c r="AF533">
        <v>1</v>
      </c>
      <c r="AG533">
        <v>2.3140105415834201E-3</v>
      </c>
      <c r="AH533">
        <v>7544540.1345495628</v>
      </c>
      <c r="AI533">
        <v>3398916.6028078259</v>
      </c>
      <c r="AJ533">
        <v>0.43091005009437772</v>
      </c>
      <c r="AK533">
        <v>1105.421182805293</v>
      </c>
      <c r="AL533">
        <v>5.0886273201116854</v>
      </c>
      <c r="AM533">
        <v>2199.05105385979</v>
      </c>
      <c r="AN533">
        <v>2.8091301764148952E-2</v>
      </c>
      <c r="AO533">
        <v>0.11511757807856431</v>
      </c>
      <c r="AP533">
        <v>2.6112536574379772E-2</v>
      </c>
      <c r="AQ533">
        <v>2.6112536574379772E-2</v>
      </c>
      <c r="AR533">
        <v>1</v>
      </c>
      <c r="AT533">
        <f>1.4*(AL533)^0.03*(Y533)^0.08-14*(H533)^0.15*(I533)^0.35*(AG533)^0.06</f>
        <v>0.75630448265610606</v>
      </c>
      <c r="AU533">
        <f>ABS(E533-AT533)</f>
        <v>4.7304482656106095E-2</v>
      </c>
    </row>
    <row r="534" spans="1:47" x14ac:dyDescent="0.3">
      <c r="A534" s="1">
        <v>532</v>
      </c>
      <c r="B534">
        <v>6</v>
      </c>
      <c r="C534">
        <v>143.97</v>
      </c>
      <c r="D534">
        <v>247.4</v>
      </c>
      <c r="E534">
        <v>0.66500000000000004</v>
      </c>
      <c r="F534">
        <v>82.19</v>
      </c>
      <c r="G534">
        <v>6.4960363175221163</v>
      </c>
      <c r="H534">
        <v>1.558120311414931E-3</v>
      </c>
      <c r="I534">
        <v>1.023250769331365E-3</v>
      </c>
      <c r="J534">
        <v>0.3923519160894553</v>
      </c>
      <c r="K534">
        <v>19831.74342385128</v>
      </c>
      <c r="L534">
        <v>2.8098246637357799E-2</v>
      </c>
      <c r="M534">
        <v>1.332341728758857E-5</v>
      </c>
      <c r="N534">
        <v>6.1413213794254018E-5</v>
      </c>
      <c r="O534">
        <v>1.7853748160558959E-6</v>
      </c>
      <c r="P534">
        <v>3.1649203401477703E-5</v>
      </c>
      <c r="Q534">
        <v>1.216751304701933E-4</v>
      </c>
      <c r="R534">
        <v>0.13722450416241119</v>
      </c>
      <c r="S534">
        <v>96690.227743862895</v>
      </c>
      <c r="T534">
        <v>1.2227623449535421</v>
      </c>
      <c r="U534">
        <v>218644.87024447479</v>
      </c>
      <c r="V534">
        <v>96920.100637144467</v>
      </c>
      <c r="W534">
        <v>1.1056221259232359E-2</v>
      </c>
      <c r="X534">
        <v>4.9175888867001574E-3</v>
      </c>
      <c r="Y534">
        <v>1.8303853146281111E-2</v>
      </c>
      <c r="Z534">
        <v>2606.6425481337378</v>
      </c>
      <c r="AA534">
        <v>7781.022531742502</v>
      </c>
      <c r="AB534">
        <v>71618.969063902608</v>
      </c>
      <c r="AC534">
        <v>107697.6978404551</v>
      </c>
      <c r="AD534">
        <v>3193.9164111239579</v>
      </c>
      <c r="AE534">
        <v>72695.921186756852</v>
      </c>
      <c r="AF534">
        <v>1</v>
      </c>
      <c r="AG534">
        <v>2.3648379261792642E-3</v>
      </c>
      <c r="AH534">
        <v>7604218.5991484281</v>
      </c>
      <c r="AI534">
        <v>3445049.5184784988</v>
      </c>
      <c r="AJ534">
        <v>0.8935284125711549</v>
      </c>
      <c r="AK534">
        <v>1488.883309881008</v>
      </c>
      <c r="AL534">
        <v>7.9619372917901989</v>
      </c>
      <c r="AM534">
        <v>3366.800406763542</v>
      </c>
      <c r="AN534">
        <v>3.41207454765367E-2</v>
      </c>
      <c r="AO534">
        <v>0.12840949713455169</v>
      </c>
      <c r="AP534">
        <v>3.67325521590295E-2</v>
      </c>
      <c r="AQ534">
        <v>3.67325521590295E-2</v>
      </c>
      <c r="AR534">
        <v>1</v>
      </c>
      <c r="AT534">
        <f>1.4*(AL534)^0.03*(Y534)^0.08-14*(H534)^0.15*(I534)^0.35*(AG534)^0.06</f>
        <v>0.74998881802812667</v>
      </c>
      <c r="AU534">
        <f>ABS(E534-AT534)</f>
        <v>8.4988818028126634E-2</v>
      </c>
    </row>
    <row r="535" spans="1:47" x14ac:dyDescent="0.3">
      <c r="A535" s="1">
        <v>533</v>
      </c>
      <c r="B535">
        <v>6</v>
      </c>
      <c r="C535">
        <v>151.76</v>
      </c>
      <c r="D535">
        <v>98.5</v>
      </c>
      <c r="E535">
        <v>0.74</v>
      </c>
      <c r="F535">
        <v>35.56</v>
      </c>
      <c r="G535">
        <v>6.6627787369376286</v>
      </c>
      <c r="H535">
        <v>1.7118081177119519E-3</v>
      </c>
      <c r="I535">
        <v>4.0125474197669328E-4</v>
      </c>
      <c r="J535">
        <v>0.38741131819445451</v>
      </c>
      <c r="K535">
        <v>8463.3962032941618</v>
      </c>
      <c r="L535">
        <v>2.335353281132805E-2</v>
      </c>
      <c r="M535">
        <v>1.067878040660642E-5</v>
      </c>
      <c r="N535">
        <v>4.9652351795707709E-5</v>
      </c>
      <c r="O535">
        <v>1.531154438922822E-6</v>
      </c>
      <c r="P535">
        <v>2.5624192380281909E-5</v>
      </c>
      <c r="Q535">
        <v>1.2441952044928601E-4</v>
      </c>
      <c r="R535">
        <v>1.330956655851482E-2</v>
      </c>
      <c r="S535">
        <v>12753.91489829684</v>
      </c>
      <c r="T535">
        <v>0.19688707926797069</v>
      </c>
      <c r="U535">
        <v>23290.567747072389</v>
      </c>
      <c r="V535">
        <v>12779.978516575969</v>
      </c>
      <c r="W535">
        <v>1.8768504029225801E-2</v>
      </c>
      <c r="X535">
        <v>5.8095450407679309E-3</v>
      </c>
      <c r="Y535">
        <v>2.2610654874159059E-2</v>
      </c>
      <c r="Z535">
        <v>852.49202467523435</v>
      </c>
      <c r="AA535">
        <v>3278.8154795201322</v>
      </c>
      <c r="AB535">
        <v>31122.791475456321</v>
      </c>
      <c r="AC535">
        <v>42057.826318184219</v>
      </c>
      <c r="AD535">
        <v>992.8252376842504</v>
      </c>
      <c r="AE535">
        <v>31780.299726783051</v>
      </c>
      <c r="AF535">
        <v>1</v>
      </c>
      <c r="AG535">
        <v>2.907492282051029E-3</v>
      </c>
      <c r="AH535">
        <v>8171406.1829344844</v>
      </c>
      <c r="AI535">
        <v>3909084.5358338542</v>
      </c>
      <c r="AJ535">
        <v>8.8937281523545006E-2</v>
      </c>
      <c r="AK535">
        <v>247.78900030058239</v>
      </c>
      <c r="AL535">
        <v>1.315640259224039</v>
      </c>
      <c r="AM535">
        <v>452.50000054890882</v>
      </c>
      <c r="AN535">
        <v>2.7148118446886509E-2</v>
      </c>
      <c r="AO535">
        <v>0.11447088030114511</v>
      </c>
      <c r="AP535">
        <v>3.405216122382819E-2</v>
      </c>
      <c r="AQ535">
        <v>3.405216122382819E-2</v>
      </c>
      <c r="AR535">
        <v>1</v>
      </c>
      <c r="AT535">
        <f>1.4*(AL535)^0.03*(Y535)^0.08-14*(H535)^0.15*(I535)^0.35*(AG535)^0.06</f>
        <v>0.79687250179757307</v>
      </c>
      <c r="AU535">
        <f>ABS(E535-AT535)</f>
        <v>5.6872501797573083E-2</v>
      </c>
    </row>
    <row r="536" spans="1:47" x14ac:dyDescent="0.3">
      <c r="A536" s="1">
        <v>534</v>
      </c>
      <c r="B536">
        <v>6</v>
      </c>
      <c r="C536">
        <v>152.28</v>
      </c>
      <c r="D536">
        <v>150.6</v>
      </c>
      <c r="E536">
        <v>0.74299999999999999</v>
      </c>
      <c r="F536">
        <v>54.28</v>
      </c>
      <c r="G536">
        <v>6.67425174659469</v>
      </c>
      <c r="H536">
        <v>1.7103096097404349E-3</v>
      </c>
      <c r="I536">
        <v>6.1297474328332493E-4</v>
      </c>
      <c r="J536">
        <v>0.38707819579032982</v>
      </c>
      <c r="K536">
        <v>12998.67697346802</v>
      </c>
      <c r="L536">
        <v>2.3218375394209099E-2</v>
      </c>
      <c r="M536">
        <v>1.060805963081923E-5</v>
      </c>
      <c r="N536">
        <v>4.8295514252127187E-5</v>
      </c>
      <c r="O536">
        <v>1.527800681447755E-6</v>
      </c>
      <c r="P536">
        <v>2.494229053931041E-5</v>
      </c>
      <c r="Q536">
        <v>1.2573417150026829E-4</v>
      </c>
      <c r="R536">
        <v>3.0431434728071392E-2</v>
      </c>
      <c r="S536">
        <v>29290.60116896472</v>
      </c>
      <c r="T536">
        <v>0.46074027961167302</v>
      </c>
      <c r="U536">
        <v>53057.973420773727</v>
      </c>
      <c r="V536">
        <v>29348.958115226011</v>
      </c>
      <c r="W536">
        <v>1.2373398493003E-2</v>
      </c>
      <c r="X536">
        <v>5.3336350645196021E-3</v>
      </c>
      <c r="Y536">
        <v>2.2922209591709229E-2</v>
      </c>
      <c r="Z536">
        <v>1293.096638651685</v>
      </c>
      <c r="AA536">
        <v>5031.5044305513038</v>
      </c>
      <c r="AB536">
        <v>47716.949519653732</v>
      </c>
      <c r="AC536">
        <v>64222.004737084433</v>
      </c>
      <c r="AD536">
        <v>1501.103543231146</v>
      </c>
      <c r="AE536">
        <v>48746.702407676443</v>
      </c>
      <c r="AF536">
        <v>1</v>
      </c>
      <c r="AG536">
        <v>2.9468142535846158E-3</v>
      </c>
      <c r="AH536">
        <v>8208338.9008830292</v>
      </c>
      <c r="AI536">
        <v>3940760.473773784</v>
      </c>
      <c r="AJ536">
        <v>0.20370734409033811</v>
      </c>
      <c r="AK536">
        <v>577.78372641886347</v>
      </c>
      <c r="AL536">
        <v>3.0841851366460968</v>
      </c>
      <c r="AM536">
        <v>1046.616743113136</v>
      </c>
      <c r="AN536">
        <v>2.6935488694325011E-2</v>
      </c>
      <c r="AO536">
        <v>0.1140621451704411</v>
      </c>
      <c r="AP536">
        <v>2.859917740826318E-2</v>
      </c>
      <c r="AQ536">
        <v>2.859917740826318E-2</v>
      </c>
      <c r="AR536">
        <v>1</v>
      </c>
      <c r="AT536">
        <f>1.4*(AL536)^0.03*(Y536)^0.08-14*(H536)^0.15*(I536)^0.35*(AG536)^0.06</f>
        <v>0.78558211534220224</v>
      </c>
      <c r="AU536">
        <f>ABS(E536-AT536)</f>
        <v>4.2582115342202242E-2</v>
      </c>
    </row>
    <row r="537" spans="1:47" x14ac:dyDescent="0.3">
      <c r="A537" s="1">
        <v>535</v>
      </c>
      <c r="B537">
        <v>6</v>
      </c>
      <c r="C537">
        <v>152.36000000000001</v>
      </c>
      <c r="D537">
        <v>197.2</v>
      </c>
      <c r="E537">
        <v>0.73699999999999999</v>
      </c>
      <c r="F537">
        <v>70.53</v>
      </c>
      <c r="G537">
        <v>6.6760223555963298</v>
      </c>
      <c r="H537">
        <v>1.697375437261535E-3</v>
      </c>
      <c r="I537">
        <v>8.0254360732596411E-4</v>
      </c>
      <c r="J537">
        <v>0.38702686211061382</v>
      </c>
      <c r="K537">
        <v>17032.702906366168</v>
      </c>
      <c r="L537">
        <v>2.382952239576518E-2</v>
      </c>
      <c r="M537">
        <v>1.0957316171493429E-5</v>
      </c>
      <c r="N537">
        <v>4.9044514053775628E-5</v>
      </c>
      <c r="O537">
        <v>1.5794289954550459E-6</v>
      </c>
      <c r="P537">
        <v>2.5343529238540221E-5</v>
      </c>
      <c r="Q537">
        <v>1.266536419547107E-4</v>
      </c>
      <c r="R537">
        <v>5.4651578104274498E-2</v>
      </c>
      <c r="S537">
        <v>49218.37461928933</v>
      </c>
      <c r="T537">
        <v>0.79011664335575915</v>
      </c>
      <c r="U537">
        <v>90613.371932656926</v>
      </c>
      <c r="V537">
        <v>49318.925937138963</v>
      </c>
      <c r="W537">
        <v>9.2286792931589607E-3</v>
      </c>
      <c r="X537">
        <v>5.0620700540836509E-3</v>
      </c>
      <c r="Y537">
        <v>2.2970460295502589E-2</v>
      </c>
      <c r="Z537">
        <v>1733.7258660467801</v>
      </c>
      <c r="AA537">
        <v>6592.1135591132306</v>
      </c>
      <c r="AB537">
        <v>61965.278084551188</v>
      </c>
      <c r="AC537">
        <v>84077.717889486012</v>
      </c>
      <c r="AD537">
        <v>2011.6131545295921</v>
      </c>
      <c r="AE537">
        <v>63306.888926244261</v>
      </c>
      <c r="AF537">
        <v>1</v>
      </c>
      <c r="AG537">
        <v>2.9529048907494218E-3</v>
      </c>
      <c r="AH537">
        <v>8214025.379976335</v>
      </c>
      <c r="AI537">
        <v>3945644.6509482008</v>
      </c>
      <c r="AJ537">
        <v>0.36593573060134821</v>
      </c>
      <c r="AK537">
        <v>973.14787006301253</v>
      </c>
      <c r="AL537">
        <v>5.2904585956331323</v>
      </c>
      <c r="AM537">
        <v>1791.611579569181</v>
      </c>
      <c r="AN537">
        <v>2.7728717783894231E-2</v>
      </c>
      <c r="AO537">
        <v>0.11593030472126679</v>
      </c>
      <c r="AP537">
        <v>2.6182956950689271E-2</v>
      </c>
      <c r="AQ537">
        <v>2.6182956950689271E-2</v>
      </c>
      <c r="AR537">
        <v>1</v>
      </c>
      <c r="AT537">
        <f>1.4*(AL537)^0.03*(Y537)^0.08-14*(H537)^0.15*(I537)^0.35*(AG537)^0.06</f>
        <v>0.77536727082108103</v>
      </c>
      <c r="AU537">
        <f>ABS(E537-AT537)</f>
        <v>3.8367270821081045E-2</v>
      </c>
    </row>
    <row r="538" spans="1:47" x14ac:dyDescent="0.3">
      <c r="A538" s="1">
        <v>536</v>
      </c>
      <c r="B538">
        <v>6</v>
      </c>
      <c r="C538">
        <v>152.65</v>
      </c>
      <c r="D538">
        <v>248.9</v>
      </c>
      <c r="E538">
        <v>0.69099999999999995</v>
      </c>
      <c r="F538">
        <v>84.3</v>
      </c>
      <c r="G538">
        <v>6.682453349217826</v>
      </c>
      <c r="H538">
        <v>1.608049087000349E-3</v>
      </c>
      <c r="I538">
        <v>1.0124770753640151E-3</v>
      </c>
      <c r="J538">
        <v>0.38684058573375413</v>
      </c>
      <c r="K538">
        <v>21552.523708070181</v>
      </c>
      <c r="L538">
        <v>2.8650582024210801E-2</v>
      </c>
      <c r="M538">
        <v>1.378031395223256E-5</v>
      </c>
      <c r="N538">
        <v>5.7307745935487368E-5</v>
      </c>
      <c r="O538">
        <v>1.9937482540711698E-6</v>
      </c>
      <c r="P538">
        <v>2.9693667569263949E-5</v>
      </c>
      <c r="Q538">
        <v>1.3063314347144789E-4</v>
      </c>
      <c r="R538">
        <v>0.1202547944396041</v>
      </c>
      <c r="S538">
        <v>67943.063214358248</v>
      </c>
      <c r="T538">
        <v>1.2594630810276819</v>
      </c>
      <c r="U538">
        <v>142294.79961371919</v>
      </c>
      <c r="V538">
        <v>68113.435640401047</v>
      </c>
      <c r="W538">
        <v>1.108868203844632E-2</v>
      </c>
      <c r="X538">
        <v>4.8951272091933536E-3</v>
      </c>
      <c r="Y538">
        <v>2.3146096938004981E-2</v>
      </c>
      <c r="Z538">
        <v>2576.253786638581</v>
      </c>
      <c r="AA538">
        <v>8337.3908952704896</v>
      </c>
      <c r="AB538">
        <v>73277.264287685262</v>
      </c>
      <c r="AC538">
        <v>106045.24498941431</v>
      </c>
      <c r="AD538">
        <v>2983.8124258112698</v>
      </c>
      <c r="AE538">
        <v>74882.650908736134</v>
      </c>
      <c r="AF538">
        <v>1</v>
      </c>
      <c r="AG538">
        <v>2.9750769728236052E-3</v>
      </c>
      <c r="AH538">
        <v>8234646.5891812453</v>
      </c>
      <c r="AI538">
        <v>3963375.7124356902</v>
      </c>
      <c r="AJ538">
        <v>0.80599495088101214</v>
      </c>
      <c r="AK538">
        <v>1354.7939562326819</v>
      </c>
      <c r="AL538">
        <v>8.4414171498100323</v>
      </c>
      <c r="AM538">
        <v>2837.3777307006621</v>
      </c>
      <c r="AN538">
        <v>3.4090046663858967E-2</v>
      </c>
      <c r="AO538">
        <v>0.13008278828345049</v>
      </c>
      <c r="AP538">
        <v>3.6710264144869713E-2</v>
      </c>
      <c r="AQ538">
        <v>3.6710264144869713E-2</v>
      </c>
      <c r="AR538">
        <v>1</v>
      </c>
      <c r="AT538">
        <f>1.4*(AL538)^0.03*(Y538)^0.08-14*(H538)^0.15*(I538)^0.35*(AG538)^0.06</f>
        <v>0.76748220081291563</v>
      </c>
      <c r="AU538">
        <f>ABS(E538-AT538)</f>
        <v>7.6482200812915679E-2</v>
      </c>
    </row>
    <row r="539" spans="1:47" x14ac:dyDescent="0.3">
      <c r="A539" s="1">
        <v>537</v>
      </c>
      <c r="B539">
        <v>6</v>
      </c>
      <c r="C539">
        <v>158.96</v>
      </c>
      <c r="D539">
        <v>100.4</v>
      </c>
      <c r="E539">
        <v>0.67500000000000004</v>
      </c>
      <c r="F539">
        <v>33.58</v>
      </c>
      <c r="G539">
        <v>6.8269563238939046</v>
      </c>
      <c r="H539">
        <v>1.60336603189389E-3</v>
      </c>
      <c r="I539">
        <v>4.0499338709382539E-4</v>
      </c>
      <c r="J539">
        <v>0.38272465284313673</v>
      </c>
      <c r="K539">
        <v>9177.922361272329</v>
      </c>
      <c r="L539">
        <v>3.2953691043380903E-2</v>
      </c>
      <c r="M539">
        <v>1.6500207773066931E-5</v>
      </c>
      <c r="N539">
        <v>6.3113760107139764E-5</v>
      </c>
      <c r="O539">
        <v>2.521985342365696E-6</v>
      </c>
      <c r="P539">
        <v>3.2869429737706791E-5</v>
      </c>
      <c r="Q539">
        <v>1.3783190978097109E-4</v>
      </c>
      <c r="R539">
        <v>2.193294802062418E-2</v>
      </c>
      <c r="S539">
        <v>7737.0651257181653</v>
      </c>
      <c r="T539">
        <v>0.2076492120295782</v>
      </c>
      <c r="U539">
        <v>16981.212895952071</v>
      </c>
      <c r="V539">
        <v>7765.3282023037573</v>
      </c>
      <c r="W539">
        <v>1.4015409916570999E-2</v>
      </c>
      <c r="X539">
        <v>5.9154466109240904E-3</v>
      </c>
      <c r="Y539">
        <v>2.7276709760148159E-2</v>
      </c>
      <c r="Z539">
        <v>1141.6005736002439</v>
      </c>
      <c r="AA539">
        <v>3512.6171495392141</v>
      </c>
      <c r="AB539">
        <v>28434.884149716909</v>
      </c>
      <c r="AC539">
        <v>42125.754295876897</v>
      </c>
      <c r="AD539">
        <v>1273.1803535862091</v>
      </c>
      <c r="AE539">
        <v>29234.674421921121</v>
      </c>
      <c r="AF539">
        <v>1</v>
      </c>
      <c r="AG539">
        <v>3.4968804920903181E-3</v>
      </c>
      <c r="AH539">
        <v>8673270.3828703277</v>
      </c>
      <c r="AI539">
        <v>4362118.1223979872</v>
      </c>
      <c r="AJ539">
        <v>0.15026072197845039</v>
      </c>
      <c r="AK539">
        <v>185.35551168507601</v>
      </c>
      <c r="AL539">
        <v>1.422586716955744</v>
      </c>
      <c r="AM539">
        <v>406.81593785476201</v>
      </c>
      <c r="AN539">
        <v>3.92693499138018E-2</v>
      </c>
      <c r="AO539">
        <v>0.142098216065149</v>
      </c>
      <c r="AP539">
        <v>4.3825725673306212E-2</v>
      </c>
      <c r="AQ539">
        <v>4.3825725673306212E-2</v>
      </c>
      <c r="AR539">
        <v>1</v>
      </c>
      <c r="AT539">
        <f>1.4*(AL539)^0.03*(Y539)^0.08-14*(H539)^0.15*(I539)^0.35*(AG539)^0.06</f>
        <v>0.81401175677471371</v>
      </c>
      <c r="AU539">
        <f>ABS(E539-AT539)</f>
        <v>0.13901175677471367</v>
      </c>
    </row>
    <row r="540" spans="1:47" x14ac:dyDescent="0.3">
      <c r="A540" s="1">
        <v>538</v>
      </c>
      <c r="B540">
        <v>6</v>
      </c>
      <c r="C540">
        <v>159.28</v>
      </c>
      <c r="D540">
        <v>149.19999999999999</v>
      </c>
      <c r="E540">
        <v>0.76400000000000001</v>
      </c>
      <c r="F540">
        <v>54.61</v>
      </c>
      <c r="G540">
        <v>6.8345044345775108</v>
      </c>
      <c r="H540">
        <v>1.755517340628244E-3</v>
      </c>
      <c r="I540">
        <v>6.0165900729290298E-4</v>
      </c>
      <c r="J540">
        <v>0.38251325155360372</v>
      </c>
      <c r="K540">
        <v>13675.37145106035</v>
      </c>
      <c r="L540">
        <v>2.3198682589079481E-2</v>
      </c>
      <c r="M540">
        <v>1.0672222476466149E-5</v>
      </c>
      <c r="N540">
        <v>4.4888594626349862E-5</v>
      </c>
      <c r="O540">
        <v>1.631384710672146E-6</v>
      </c>
      <c r="P540">
        <v>2.3286181923276919E-5</v>
      </c>
      <c r="Q540">
        <v>1.3281313488311831E-4</v>
      </c>
      <c r="R540">
        <v>2.5557549998466739E-2</v>
      </c>
      <c r="S540">
        <v>21550.050943819879</v>
      </c>
      <c r="T540">
        <v>0.45887586179378648</v>
      </c>
      <c r="U540">
        <v>36919.99078941757</v>
      </c>
      <c r="V540">
        <v>21618.521367969399</v>
      </c>
      <c r="W540">
        <v>1.296051810295633E-2</v>
      </c>
      <c r="X540">
        <v>5.3319882080594466E-3</v>
      </c>
      <c r="Y540">
        <v>2.7502978304949219E-2</v>
      </c>
      <c r="Z540">
        <v>1234.5185487878259</v>
      </c>
      <c r="AA540">
        <v>5231.0107999484171</v>
      </c>
      <c r="AB540">
        <v>47790.685170709468</v>
      </c>
      <c r="AC540">
        <v>62553.252841242756</v>
      </c>
      <c r="AD540">
        <v>1374.3314435745131</v>
      </c>
      <c r="AE540">
        <v>49151.44967558176</v>
      </c>
      <c r="AF540">
        <v>1</v>
      </c>
      <c r="AG540">
        <v>3.5254683047668319E-3</v>
      </c>
      <c r="AH540">
        <v>8694311.4563924856</v>
      </c>
      <c r="AI540">
        <v>4383091.8533313069</v>
      </c>
      <c r="AJ540">
        <v>0.1752911722734127</v>
      </c>
      <c r="AK540">
        <v>521.08184485113782</v>
      </c>
      <c r="AL540">
        <v>3.147284765035419</v>
      </c>
      <c r="AM540">
        <v>892.72814076357849</v>
      </c>
      <c r="AN540">
        <v>2.6436966177499441E-2</v>
      </c>
      <c r="AO540">
        <v>0.1141168750054239</v>
      </c>
      <c r="AP540">
        <v>2.8595233225413592E-2</v>
      </c>
      <c r="AQ540">
        <v>2.8595233225413592E-2</v>
      </c>
      <c r="AR540">
        <v>1</v>
      </c>
      <c r="AT540">
        <f>1.4*(AL540)^0.03*(Y540)^0.08-14*(H540)^0.15*(I540)^0.35*(AG540)^0.06</f>
        <v>0.79962841573117538</v>
      </c>
      <c r="AU540">
        <f>ABS(E540-AT540)</f>
        <v>3.5628415731175367E-2</v>
      </c>
    </row>
    <row r="541" spans="1:47" x14ac:dyDescent="0.3">
      <c r="A541" s="1">
        <v>539</v>
      </c>
      <c r="B541">
        <v>6</v>
      </c>
      <c r="C541">
        <v>159.02000000000001</v>
      </c>
      <c r="D541">
        <v>198.4</v>
      </c>
      <c r="E541">
        <v>0.749</v>
      </c>
      <c r="F541">
        <v>71.349999999999994</v>
      </c>
      <c r="G541">
        <v>6.8283691579272618</v>
      </c>
      <c r="H541">
        <v>1.7241636217055439E-3</v>
      </c>
      <c r="I541">
        <v>8.0025954956841529E-4</v>
      </c>
      <c r="J541">
        <v>0.3826850566836964</v>
      </c>
      <c r="K541">
        <v>18145.531250936969</v>
      </c>
      <c r="L541">
        <v>2.467889301463792E-2</v>
      </c>
      <c r="M541">
        <v>1.1524188414215319E-5</v>
      </c>
      <c r="N541">
        <v>4.7276520156615208E-5</v>
      </c>
      <c r="O541">
        <v>1.7585472933655531E-6</v>
      </c>
      <c r="P541">
        <v>2.4546547623070289E-5</v>
      </c>
      <c r="Q541">
        <v>1.340591100653472E-4</v>
      </c>
      <c r="R541">
        <v>5.1091521987011758E-2</v>
      </c>
      <c r="S541">
        <v>37091.673109956893</v>
      </c>
      <c r="T541">
        <v>0.81096366703721778</v>
      </c>
      <c r="U541">
        <v>66116.946511604983</v>
      </c>
      <c r="V541">
        <v>37194.456350150263</v>
      </c>
      <c r="W541">
        <v>9.1798391083354764E-3</v>
      </c>
      <c r="X541">
        <v>5.0559505946941837E-3</v>
      </c>
      <c r="Y541">
        <v>2.7319030839043291E-2</v>
      </c>
      <c r="Z541">
        <v>1742.9499374854711</v>
      </c>
      <c r="AA541">
        <v>6944.0236553206014</v>
      </c>
      <c r="AB541">
        <v>62341.184672940442</v>
      </c>
      <c r="AC541">
        <v>83232.556305661477</v>
      </c>
      <c r="AD541">
        <v>1943.184424223994</v>
      </c>
      <c r="AE541">
        <v>64098.696655371357</v>
      </c>
      <c r="AF541">
        <v>1</v>
      </c>
      <c r="AG541">
        <v>3.5022271020959499E-3</v>
      </c>
      <c r="AH541">
        <v>8677214.3600979876</v>
      </c>
      <c r="AI541">
        <v>4366050.0915004443</v>
      </c>
      <c r="AJ541">
        <v>0.35009789530499752</v>
      </c>
      <c r="AK541">
        <v>890.1462935552463</v>
      </c>
      <c r="AL541">
        <v>5.5570212425992853</v>
      </c>
      <c r="AM541">
        <v>1586.7107073877701</v>
      </c>
      <c r="AN541">
        <v>2.836044688052794E-2</v>
      </c>
      <c r="AO541">
        <v>0.1186066733110131</v>
      </c>
      <c r="AP541">
        <v>2.6722690396789942E-2</v>
      </c>
      <c r="AQ541">
        <v>2.6722690396789942E-2</v>
      </c>
      <c r="AR541">
        <v>1</v>
      </c>
      <c r="AT541">
        <f>1.4*(AL541)^0.03*(Y541)^0.08-14*(H541)^0.15*(I541)^0.35*(AG541)^0.06</f>
        <v>0.78854813588224881</v>
      </c>
      <c r="AU541">
        <f>ABS(E541-AT541)</f>
        <v>3.9548135882248814E-2</v>
      </c>
    </row>
    <row r="542" spans="1:47" x14ac:dyDescent="0.3">
      <c r="A542" s="1">
        <v>540</v>
      </c>
      <c r="B542">
        <v>6</v>
      </c>
      <c r="C542">
        <v>159.54</v>
      </c>
      <c r="D542">
        <v>247.7</v>
      </c>
      <c r="E542">
        <v>0.71899999999999997</v>
      </c>
      <c r="F542">
        <v>86.02</v>
      </c>
      <c r="G542">
        <v>6.84066072661349</v>
      </c>
      <c r="H542">
        <v>1.6662923044281021E-3</v>
      </c>
      <c r="I542">
        <v>9.9862257061207041E-4</v>
      </c>
      <c r="J542">
        <v>0.38234109030814323</v>
      </c>
      <c r="K542">
        <v>22753.030645216419</v>
      </c>
      <c r="L542">
        <v>2.8094699768411929E-2</v>
      </c>
      <c r="M542">
        <v>1.3540164691070561E-5</v>
      </c>
      <c r="N542">
        <v>5.2657968844512132E-5</v>
      </c>
      <c r="O542">
        <v>2.07669352405826E-6</v>
      </c>
      <c r="P542">
        <v>2.74031934781529E-5</v>
      </c>
      <c r="Q542">
        <v>1.3724878017025809E-4</v>
      </c>
      <c r="R542">
        <v>9.992225225928443E-2</v>
      </c>
      <c r="S542">
        <v>51944.258165034204</v>
      </c>
      <c r="T542">
        <v>1.265463358611016</v>
      </c>
      <c r="U542">
        <v>100480.0326621045</v>
      </c>
      <c r="V542">
        <v>52167.720927431212</v>
      </c>
      <c r="W542">
        <v>1.1235126193632761E-2</v>
      </c>
      <c r="X542">
        <v>4.8773592543569447E-3</v>
      </c>
      <c r="Y542">
        <v>2.7687830626431442E-2</v>
      </c>
      <c r="Z542">
        <v>2444.5366110625669</v>
      </c>
      <c r="AA542">
        <v>8699.4185447066429</v>
      </c>
      <c r="AB542">
        <v>74621.74991116242</v>
      </c>
      <c r="AC542">
        <v>103785.46580133861</v>
      </c>
      <c r="AD542">
        <v>2717.4123206105319</v>
      </c>
      <c r="AE542">
        <v>76767.624281640121</v>
      </c>
      <c r="AF542">
        <v>1</v>
      </c>
      <c r="AG542">
        <v>3.5488276121792852E-3</v>
      </c>
      <c r="AH542">
        <v>8711417.907743305</v>
      </c>
      <c r="AI542">
        <v>4400138.8128132029</v>
      </c>
      <c r="AJ542">
        <v>0.68596861109298812</v>
      </c>
      <c r="AK542">
        <v>1265.5067934649869</v>
      </c>
      <c r="AL542">
        <v>8.6874357099452642</v>
      </c>
      <c r="AM542">
        <v>2447.9734321641031</v>
      </c>
      <c r="AN542">
        <v>3.2770779335053943E-2</v>
      </c>
      <c r="AO542">
        <v>0.12863357001613379</v>
      </c>
      <c r="AP542">
        <v>3.533592673508696E-2</v>
      </c>
      <c r="AQ542">
        <v>3.533592673508696E-2</v>
      </c>
      <c r="AR542">
        <v>1</v>
      </c>
      <c r="AT542">
        <f>1.4*(AL542)^0.03*(Y542)^0.08-14*(H542)^0.15*(I542)^0.35*(AG542)^0.06</f>
        <v>0.78063235995852853</v>
      </c>
      <c r="AU542">
        <f>ABS(E542-AT542)</f>
        <v>6.163235995852856E-2</v>
      </c>
    </row>
    <row r="543" spans="1:47" x14ac:dyDescent="0.3">
      <c r="A543" s="1">
        <v>541</v>
      </c>
      <c r="B543">
        <v>6</v>
      </c>
      <c r="C543">
        <v>165.12</v>
      </c>
      <c r="D543">
        <v>99.8</v>
      </c>
      <c r="E543">
        <v>0.63300000000000001</v>
      </c>
      <c r="F543">
        <v>31.41</v>
      </c>
      <c r="G543">
        <v>6.9775601507225922</v>
      </c>
      <c r="H543">
        <v>1.5236054787292749E-3</v>
      </c>
      <c r="I543">
        <v>4.0060211299484662E-4</v>
      </c>
      <c r="J543">
        <v>0.37857175244955421</v>
      </c>
      <c r="K543">
        <v>9605.5877167786566</v>
      </c>
      <c r="L543">
        <v>4.1294606719995117E-2</v>
      </c>
      <c r="M543">
        <v>2.1932544622369599E-5</v>
      </c>
      <c r="N543">
        <v>7.2671998429480025E-5</v>
      </c>
      <c r="O543">
        <v>3.534786130728884E-6</v>
      </c>
      <c r="P543">
        <v>3.8170637791174131E-5</v>
      </c>
      <c r="Q543">
        <v>1.4890500642432099E-4</v>
      </c>
      <c r="R543">
        <v>2.8005205176426771E-2</v>
      </c>
      <c r="S543">
        <v>5007.030610793011</v>
      </c>
      <c r="T543">
        <v>0.20792496177436001</v>
      </c>
      <c r="U543">
        <v>12496.05207727941</v>
      </c>
      <c r="V543">
        <v>5049.0549164946569</v>
      </c>
      <c r="W543">
        <v>1.1988967162113831E-2</v>
      </c>
      <c r="X543">
        <v>6.0168406889894582E-3</v>
      </c>
      <c r="Y543">
        <v>3.1876068231636259E-2</v>
      </c>
      <c r="Z543">
        <v>1334.560332316313</v>
      </c>
      <c r="AA543">
        <v>3636.4041752488092</v>
      </c>
      <c r="AB543">
        <v>26118.401601652389</v>
      </c>
      <c r="AC543">
        <v>41261.297948897933</v>
      </c>
      <c r="AD543">
        <v>1438.3613065580289</v>
      </c>
      <c r="AE543">
        <v>27039.08015530766</v>
      </c>
      <c r="AF543">
        <v>1</v>
      </c>
      <c r="AG543">
        <v>4.0791239476740291E-3</v>
      </c>
      <c r="AH543">
        <v>9077346.4674550761</v>
      </c>
      <c r="AI543">
        <v>4767242.9949168656</v>
      </c>
      <c r="AJ543">
        <v>0.19620836187952209</v>
      </c>
      <c r="AK543">
        <v>143.09547529936521</v>
      </c>
      <c r="AL543">
        <v>1.4567511963079549</v>
      </c>
      <c r="AM543">
        <v>357.12354294568911</v>
      </c>
      <c r="AN543">
        <v>4.985476156437945E-2</v>
      </c>
      <c r="AO543">
        <v>0.16381361596677699</v>
      </c>
      <c r="AP543">
        <v>5.2269992072127923E-2</v>
      </c>
      <c r="AQ543">
        <v>5.2269992072127923E-2</v>
      </c>
      <c r="AR543">
        <v>1</v>
      </c>
      <c r="AT543">
        <f>1.4*(AL543)^0.03*(Y543)^0.08-14*(H543)^0.15*(I543)^0.35*(AG543)^0.06</f>
        <v>0.82863078767041976</v>
      </c>
      <c r="AU543">
        <f>ABS(E543-AT543)</f>
        <v>0.19563078767041975</v>
      </c>
    </row>
    <row r="544" spans="1:47" x14ac:dyDescent="0.3">
      <c r="A544" s="1">
        <v>542</v>
      </c>
      <c r="B544">
        <v>6</v>
      </c>
      <c r="C544">
        <v>165.06</v>
      </c>
      <c r="D544">
        <v>147.80000000000001</v>
      </c>
      <c r="E544">
        <v>0.77100000000000002</v>
      </c>
      <c r="F544">
        <v>54.21</v>
      </c>
      <c r="G544">
        <v>6.9760426406637386</v>
      </c>
      <c r="H544">
        <v>1.775407025470524E-3</v>
      </c>
      <c r="I544">
        <v>5.9329813168433338E-4</v>
      </c>
      <c r="J544">
        <v>0.37861292587932538</v>
      </c>
      <c r="K544">
        <v>14218.391454336361</v>
      </c>
      <c r="L544">
        <v>2.416510126260692E-2</v>
      </c>
      <c r="M544">
        <v>1.128502164107492E-5</v>
      </c>
      <c r="N544">
        <v>4.4042595245090247E-5</v>
      </c>
      <c r="O544">
        <v>1.809706540798595E-6</v>
      </c>
      <c r="P544">
        <v>2.295111455954413E-5</v>
      </c>
      <c r="Q544">
        <v>1.3940315501833811E-4</v>
      </c>
      <c r="R544">
        <v>2.3911574584740851E-2</v>
      </c>
      <c r="S544">
        <v>16337.703990334699</v>
      </c>
      <c r="T544">
        <v>0.45597098805783348</v>
      </c>
      <c r="U544">
        <v>27484.14727506127</v>
      </c>
      <c r="V544">
        <v>16437.647973183441</v>
      </c>
      <c r="W544">
        <v>1.297892123148396E-2</v>
      </c>
      <c r="X544">
        <v>5.3470862266042337E-3</v>
      </c>
      <c r="Y544">
        <v>3.1828758884688647E-2</v>
      </c>
      <c r="Z544">
        <v>1232.76809486967</v>
      </c>
      <c r="AA544">
        <v>5383.2667898238878</v>
      </c>
      <c r="AB544">
        <v>47119.776374296562</v>
      </c>
      <c r="AC544">
        <v>61115.144454340538</v>
      </c>
      <c r="AD544">
        <v>1329.084230092353</v>
      </c>
      <c r="AE544">
        <v>48777.262953284953</v>
      </c>
      <c r="AF544">
        <v>1</v>
      </c>
      <c r="AG544">
        <v>4.0731225008783277E-3</v>
      </c>
      <c r="AH544">
        <v>9073459.871753104</v>
      </c>
      <c r="AI544">
        <v>4763281.7699515531</v>
      </c>
      <c r="AJ544">
        <v>0.1674903727143468</v>
      </c>
      <c r="AK544">
        <v>466.12260890589698</v>
      </c>
      <c r="AL544">
        <v>3.1938821287608321</v>
      </c>
      <c r="AM544">
        <v>784.13603520937647</v>
      </c>
      <c r="AN544">
        <v>2.728833410360677E-2</v>
      </c>
      <c r="AO544">
        <v>0.1171941025389874</v>
      </c>
      <c r="AP544">
        <v>2.9532862596190181E-2</v>
      </c>
      <c r="AQ544">
        <v>2.9532862596190181E-2</v>
      </c>
      <c r="AR544">
        <v>1</v>
      </c>
      <c r="AT544">
        <f>1.4*(AL544)^0.03*(Y544)^0.08-14*(H544)^0.15*(I544)^0.35*(AG544)^0.06</f>
        <v>0.81131833601578041</v>
      </c>
      <c r="AU544">
        <f>ABS(E544-AT544)</f>
        <v>4.0318336015780387E-2</v>
      </c>
    </row>
    <row r="545" spans="1:47" x14ac:dyDescent="0.3">
      <c r="A545" s="1">
        <v>543</v>
      </c>
      <c r="B545">
        <v>6</v>
      </c>
      <c r="C545">
        <v>164.83</v>
      </c>
      <c r="D545">
        <v>198</v>
      </c>
      <c r="E545">
        <v>0.749</v>
      </c>
      <c r="F545">
        <v>70.69</v>
      </c>
      <c r="G545">
        <v>6.9702340625149377</v>
      </c>
      <c r="H545">
        <v>1.7275245067328549E-3</v>
      </c>
      <c r="I545">
        <v>7.9492382949598764E-4</v>
      </c>
      <c r="J545">
        <v>0.37877064976406399</v>
      </c>
      <c r="K545">
        <v>19011.116355907368</v>
      </c>
      <c r="L545">
        <v>2.653936859724047E-2</v>
      </c>
      <c r="M545">
        <v>1.267510865470001E-5</v>
      </c>
      <c r="N545">
        <v>4.7744324337325229E-5</v>
      </c>
      <c r="O545">
        <v>2.0299425071718109E-6</v>
      </c>
      <c r="P545">
        <v>2.4916401890007439E-5</v>
      </c>
      <c r="Q545">
        <v>1.4133766656830159E-4</v>
      </c>
      <c r="R545">
        <v>5.1528439938847842E-2</v>
      </c>
      <c r="S545">
        <v>27971.446995655489</v>
      </c>
      <c r="T545">
        <v>0.81789876254103644</v>
      </c>
      <c r="U545">
        <v>49859.887942544658</v>
      </c>
      <c r="V545">
        <v>28155.247331560819</v>
      </c>
      <c r="W545">
        <v>8.8524263515723147E-3</v>
      </c>
      <c r="X545">
        <v>5.0720782725143902E-3</v>
      </c>
      <c r="Y545">
        <v>3.1647869646647807E-2</v>
      </c>
      <c r="Z545">
        <v>1807.414076611682</v>
      </c>
      <c r="AA545">
        <v>7200.8528948672592</v>
      </c>
      <c r="AB545">
        <v>61356.336913339117</v>
      </c>
      <c r="AC545">
        <v>81917.672781494155</v>
      </c>
      <c r="AD545">
        <v>1951.0634926340281</v>
      </c>
      <c r="AE545">
        <v>63497.221970728548</v>
      </c>
      <c r="AF545">
        <v>1</v>
      </c>
      <c r="AG545">
        <v>4.050178151027089E-3</v>
      </c>
      <c r="AH545">
        <v>9058544.5141742434</v>
      </c>
      <c r="AI545">
        <v>4748100.2859056927</v>
      </c>
      <c r="AJ545">
        <v>0.36062588633554332</v>
      </c>
      <c r="AK545">
        <v>792.86448321196065</v>
      </c>
      <c r="AL545">
        <v>5.7241295588251511</v>
      </c>
      <c r="AM545">
        <v>1413.303154917658</v>
      </c>
      <c r="AN545">
        <v>3.0339550584081811E-2</v>
      </c>
      <c r="AO545">
        <v>0.1242595706337486</v>
      </c>
      <c r="AP545">
        <v>2.8175209546535102E-2</v>
      </c>
      <c r="AQ545">
        <v>2.8175209546535102E-2</v>
      </c>
      <c r="AR545">
        <v>1</v>
      </c>
      <c r="AT545">
        <f>1.4*(AL545)^0.03*(Y545)^0.08-14*(H545)^0.15*(I545)^0.35*(AG545)^0.06</f>
        <v>0.80050358398506394</v>
      </c>
      <c r="AU545">
        <f>ABS(E545-AT545)</f>
        <v>5.1503583985063939E-2</v>
      </c>
    </row>
    <row r="546" spans="1:47" x14ac:dyDescent="0.3">
      <c r="A546" s="1">
        <v>544</v>
      </c>
      <c r="B546">
        <v>6</v>
      </c>
      <c r="C546">
        <v>164.95</v>
      </c>
      <c r="D546">
        <v>244.4</v>
      </c>
      <c r="E546">
        <v>0.73</v>
      </c>
      <c r="F546">
        <v>85.29</v>
      </c>
      <c r="G546">
        <v>6.9732629299958502</v>
      </c>
      <c r="H546">
        <v>1.688933674006917E-3</v>
      </c>
      <c r="I546">
        <v>9.8113573788786556E-4</v>
      </c>
      <c r="J546">
        <v>0.37868838047920939</v>
      </c>
      <c r="K546">
        <v>23489.762411572989</v>
      </c>
      <c r="L546">
        <v>2.876139900139452E-2</v>
      </c>
      <c r="M546">
        <v>1.4007963342350991E-5</v>
      </c>
      <c r="N546">
        <v>5.1055893330406717E-5</v>
      </c>
      <c r="O546">
        <v>2.2468984643161389E-6</v>
      </c>
      <c r="P546">
        <v>2.668478101392136E-5</v>
      </c>
      <c r="Q546">
        <v>1.4328977732441971E-4</v>
      </c>
      <c r="R546">
        <v>9.0868514819272966E-2</v>
      </c>
      <c r="S546">
        <v>40255.246157037807</v>
      </c>
      <c r="T546">
        <v>1.2464816847636899</v>
      </c>
      <c r="U546">
        <v>75539.962764191805</v>
      </c>
      <c r="V546">
        <v>40528.237645321977</v>
      </c>
      <c r="W546">
        <v>1.128485541982035E-2</v>
      </c>
      <c r="X546">
        <v>4.888272133549228E-3</v>
      </c>
      <c r="Y546">
        <v>3.1742154994071271E-2</v>
      </c>
      <c r="Z546">
        <v>2401.7310230795961</v>
      </c>
      <c r="AA546">
        <v>8895.3000854799848</v>
      </c>
      <c r="AB546">
        <v>73792.509771931742</v>
      </c>
      <c r="AC546">
        <v>101085.62982456401</v>
      </c>
      <c r="AD546">
        <v>2590.924997633017</v>
      </c>
      <c r="AE546">
        <v>76378.223001938139</v>
      </c>
      <c r="AF546">
        <v>1</v>
      </c>
      <c r="AG546">
        <v>4.0621370112412358E-3</v>
      </c>
      <c r="AH546">
        <v>9066329.7054384053</v>
      </c>
      <c r="AI546">
        <v>4756020.4285530187</v>
      </c>
      <c r="AJ546">
        <v>0.63623451767509187</v>
      </c>
      <c r="AK546">
        <v>1144.9350523705259</v>
      </c>
      <c r="AL546">
        <v>8.7274968131013981</v>
      </c>
      <c r="AM546">
        <v>2148.498878533544</v>
      </c>
      <c r="AN546">
        <v>3.3202209012352789E-2</v>
      </c>
      <c r="AO546">
        <v>0.13066586404238251</v>
      </c>
      <c r="AP546">
        <v>3.5816941682234787E-2</v>
      </c>
      <c r="AQ546">
        <v>3.5816941682234787E-2</v>
      </c>
      <c r="AR546">
        <v>1</v>
      </c>
      <c r="AT546">
        <f>1.4*(AL546)^0.03*(Y546)^0.08-14*(H546)^0.15*(I546)^0.35*(AG546)^0.06</f>
        <v>0.79176634191739947</v>
      </c>
      <c r="AU546">
        <f>ABS(E546-AT546)</f>
        <v>6.1766341917399492E-2</v>
      </c>
    </row>
    <row r="547" spans="1:47" x14ac:dyDescent="0.3">
      <c r="A547" s="1">
        <v>545</v>
      </c>
      <c r="B547">
        <v>6</v>
      </c>
      <c r="C547">
        <v>175.82</v>
      </c>
      <c r="D547">
        <v>100.7</v>
      </c>
      <c r="E547">
        <v>0.79200000000000004</v>
      </c>
      <c r="F547">
        <v>37.42</v>
      </c>
      <c r="G547">
        <v>7.2636858223803964</v>
      </c>
      <c r="H547">
        <v>1.830997943274998E-3</v>
      </c>
      <c r="I547">
        <v>4.0323779936026762E-4</v>
      </c>
      <c r="J547">
        <v>0.37104063483337713</v>
      </c>
      <c r="K547">
        <v>10579.40989747504</v>
      </c>
      <c r="L547">
        <v>2.488433739095694E-2</v>
      </c>
      <c r="M547">
        <v>1.188124571182292E-5</v>
      </c>
      <c r="N547">
        <v>4.186071955119375E-5</v>
      </c>
      <c r="O547">
        <v>2.079722578552823E-6</v>
      </c>
      <c r="P547">
        <v>2.1992363114972551E-5</v>
      </c>
      <c r="Q547">
        <v>1.4943705494657541E-4</v>
      </c>
      <c r="R547">
        <v>9.3782919757590903E-3</v>
      </c>
      <c r="S547">
        <v>4916.1509509601901</v>
      </c>
      <c r="T547">
        <v>0.2167689528420649</v>
      </c>
      <c r="U547">
        <v>7837.4511385320848</v>
      </c>
      <c r="V547">
        <v>4881.8247606072191</v>
      </c>
      <c r="W547">
        <v>1.9596284196484071E-2</v>
      </c>
      <c r="X547">
        <v>5.7716837537709412E-3</v>
      </c>
      <c r="Y547">
        <v>4.1141925263537001E-2</v>
      </c>
      <c r="Z547">
        <v>816.48132062050274</v>
      </c>
      <c r="AA547">
        <v>3925.390964521649</v>
      </c>
      <c r="AB547">
        <v>32157.07391625036</v>
      </c>
      <c r="AC547">
        <v>40602.366055871673</v>
      </c>
      <c r="AD547">
        <v>833.23509794409779</v>
      </c>
      <c r="AE547">
        <v>33769.447029729781</v>
      </c>
      <c r="AF547">
        <v>1</v>
      </c>
      <c r="AG547">
        <v>5.2590962196138536E-3</v>
      </c>
      <c r="AH547">
        <v>9734680.0591344368</v>
      </c>
      <c r="AI547">
        <v>5477339.3285659468</v>
      </c>
      <c r="AJ547">
        <v>6.8481115236721513E-2</v>
      </c>
      <c r="AK547">
        <v>188.79191900019231</v>
      </c>
      <c r="AL547">
        <v>1.582866014162388</v>
      </c>
      <c r="AM547">
        <v>300.97681199653141</v>
      </c>
      <c r="AN547">
        <v>2.7499622920793599E-2</v>
      </c>
      <c r="AO547">
        <v>0.1195250260291968</v>
      </c>
      <c r="AP547">
        <v>3.5093712419067759E-2</v>
      </c>
      <c r="AQ547">
        <v>3.5093712419067759E-2</v>
      </c>
      <c r="AR547">
        <v>1</v>
      </c>
      <c r="AT547">
        <f>1.4*(AL547)^0.03*(Y547)^0.08-14*(H547)^0.15*(I547)^0.35*(AG547)^0.06</f>
        <v>0.84217574755122326</v>
      </c>
      <c r="AU547">
        <f>ABS(E547-AT547)</f>
        <v>5.0175747551223226E-2</v>
      </c>
    </row>
    <row r="548" spans="1:47" x14ac:dyDescent="0.3">
      <c r="A548" s="1">
        <v>546</v>
      </c>
      <c r="B548">
        <v>6</v>
      </c>
      <c r="C548">
        <v>175.4</v>
      </c>
      <c r="D548">
        <v>151</v>
      </c>
      <c r="E548">
        <v>0.86099999999999999</v>
      </c>
      <c r="F548">
        <v>59.77</v>
      </c>
      <c r="G548">
        <v>7.2517280308918108</v>
      </c>
      <c r="H548">
        <v>1.9489891064249909E-3</v>
      </c>
      <c r="I548">
        <v>6.0462370948385566E-4</v>
      </c>
      <c r="J548">
        <v>0.37134642394998879</v>
      </c>
      <c r="K548">
        <v>15809.76065929055</v>
      </c>
      <c r="L548">
        <v>1.677784261896071E-2</v>
      </c>
      <c r="M548">
        <v>7.2708532777677752E-6</v>
      </c>
      <c r="N548">
        <v>2.7223215530300489E-5</v>
      </c>
      <c r="O548">
        <v>1.2659695810807171E-6</v>
      </c>
      <c r="P548">
        <v>1.4253995300014249E-5</v>
      </c>
      <c r="Q548">
        <v>1.457497285397492E-4</v>
      </c>
      <c r="R548">
        <v>9.4082788826599841E-3</v>
      </c>
      <c r="S548">
        <v>13310.05027392935</v>
      </c>
      <c r="T548">
        <v>0.48694575242792731</v>
      </c>
      <c r="U548">
        <v>17954.503209715291</v>
      </c>
      <c r="V548">
        <v>13213.44687952033</v>
      </c>
      <c r="W548">
        <v>1.9606525614240321E-2</v>
      </c>
      <c r="X548">
        <v>5.2332613496496603E-3</v>
      </c>
      <c r="Y548">
        <v>4.0740302000948338E-2</v>
      </c>
      <c r="Z548">
        <v>816.05483372225399</v>
      </c>
      <c r="AA548">
        <v>5870.8980843327618</v>
      </c>
      <c r="AB548">
        <v>52471.92998845179</v>
      </c>
      <c r="AC548">
        <v>60943.008116668752</v>
      </c>
      <c r="AD548">
        <v>834.50507227850255</v>
      </c>
      <c r="AE548">
        <v>55068.225245095739</v>
      </c>
      <c r="AF548">
        <v>1</v>
      </c>
      <c r="AG548">
        <v>5.2077915724168594E-3</v>
      </c>
      <c r="AH548">
        <v>9710003.0849675499</v>
      </c>
      <c r="AI548">
        <v>5448935.3311567167</v>
      </c>
      <c r="AJ548">
        <v>6.8583447998325844E-2</v>
      </c>
      <c r="AK548">
        <v>505.2920009840721</v>
      </c>
      <c r="AL548">
        <v>3.5496841777509371</v>
      </c>
      <c r="AM548">
        <v>681.61026192981478</v>
      </c>
      <c r="AN548">
        <v>1.766685382506197E-2</v>
      </c>
      <c r="AO548">
        <v>9.3420523036717079E-2</v>
      </c>
      <c r="AP548">
        <v>2.255031197597069E-2</v>
      </c>
      <c r="AQ548">
        <v>2.255031197597069E-2</v>
      </c>
      <c r="AR548">
        <v>1</v>
      </c>
      <c r="AT548">
        <f>1.4*(AL548)^0.03*(Y548)^0.08-14*(H548)^0.15*(I548)^0.35*(AG548)^0.06</f>
        <v>0.82642559561904361</v>
      </c>
      <c r="AU548">
        <f>ABS(E548-AT548)</f>
        <v>3.4574404380956381E-2</v>
      </c>
    </row>
    <row r="549" spans="1:47" x14ac:dyDescent="0.3">
      <c r="A549" s="1">
        <v>547</v>
      </c>
      <c r="B549">
        <v>6</v>
      </c>
      <c r="C549">
        <v>175.73</v>
      </c>
      <c r="D549">
        <v>201.1</v>
      </c>
      <c r="E549">
        <v>0.81699999999999995</v>
      </c>
      <c r="F549">
        <v>75.98</v>
      </c>
      <c r="G549">
        <v>7.2611191084028937</v>
      </c>
      <c r="H549">
        <v>1.861376140578651E-3</v>
      </c>
      <c r="I549">
        <v>8.0526357216962913E-4</v>
      </c>
      <c r="J549">
        <v>0.37110620813020068</v>
      </c>
      <c r="K549">
        <v>21111.85858003244</v>
      </c>
      <c r="L549">
        <v>2.188679939007776E-2</v>
      </c>
      <c r="M549">
        <v>1.012752569726838E-5</v>
      </c>
      <c r="N549">
        <v>3.5462905126500863E-5</v>
      </c>
      <c r="O549">
        <v>1.770172633114076E-6</v>
      </c>
      <c r="P549">
        <v>1.8632404178076099E-5</v>
      </c>
      <c r="Q549">
        <v>1.498457151743322E-4</v>
      </c>
      <c r="R549">
        <v>2.8945173575925048E-2</v>
      </c>
      <c r="S549">
        <v>20947.006572048049</v>
      </c>
      <c r="T549">
        <v>0.86431883830287637</v>
      </c>
      <c r="U549">
        <v>31381.8004072697</v>
      </c>
      <c r="V549">
        <v>20795.508618035219</v>
      </c>
      <c r="W549">
        <v>1.1159486349020781E-2</v>
      </c>
      <c r="X549">
        <v>4.9946886370591734E-3</v>
      </c>
      <c r="Y549">
        <v>4.1055473759312747E-2</v>
      </c>
      <c r="Z549">
        <v>1433.7577465116899</v>
      </c>
      <c r="AA549">
        <v>7834.7417842168816</v>
      </c>
      <c r="AB549">
        <v>66259.332792919231</v>
      </c>
      <c r="AC549">
        <v>81100.774532336887</v>
      </c>
      <c r="AD549">
        <v>1463.817025159135</v>
      </c>
      <c r="AE549">
        <v>69572.178546057272</v>
      </c>
      <c r="AF549">
        <v>1</v>
      </c>
      <c r="AG549">
        <v>5.2480511767679814E-3</v>
      </c>
      <c r="AH549">
        <v>9729412.8965844885</v>
      </c>
      <c r="AI549">
        <v>5471234.4361473201</v>
      </c>
      <c r="AJ549">
        <v>0.2112831778784843</v>
      </c>
      <c r="AK549">
        <v>802.43302190763745</v>
      </c>
      <c r="AL549">
        <v>6.3090321561851406</v>
      </c>
      <c r="AM549">
        <v>1202.166660285993</v>
      </c>
      <c r="AN549">
        <v>2.3807028509179179E-2</v>
      </c>
      <c r="AO549">
        <v>0.1103097002395353</v>
      </c>
      <c r="AP549">
        <v>2.4254702749539139E-2</v>
      </c>
      <c r="AQ549">
        <v>2.4254702749539139E-2</v>
      </c>
      <c r="AR549">
        <v>1</v>
      </c>
      <c r="AT549">
        <f>1.4*(AL549)^0.03*(Y549)^0.08-14*(H549)^0.15*(I549)^0.35*(AG549)^0.06</f>
        <v>0.81726982044480734</v>
      </c>
      <c r="AU549">
        <f>ABS(E549-AT549)</f>
        <v>2.6982044480738931E-4</v>
      </c>
    </row>
    <row r="550" spans="1:47" x14ac:dyDescent="0.3">
      <c r="A550" s="1">
        <v>548</v>
      </c>
      <c r="B550">
        <v>6</v>
      </c>
      <c r="C550">
        <v>175.59</v>
      </c>
      <c r="D550">
        <v>249.1</v>
      </c>
      <c r="E550">
        <v>0.79400000000000004</v>
      </c>
      <c r="F550">
        <v>91.79</v>
      </c>
      <c r="G550">
        <v>7.2571310556035247</v>
      </c>
      <c r="H550">
        <v>1.8149515693287E-3</v>
      </c>
      <c r="I550">
        <v>9.974509038748892E-4</v>
      </c>
      <c r="J550">
        <v>0.37120816218543978</v>
      </c>
      <c r="K550">
        <v>26121.23622239492</v>
      </c>
      <c r="L550">
        <v>2.457687494810374E-2</v>
      </c>
      <c r="M550">
        <v>1.1694853226345451E-5</v>
      </c>
      <c r="N550">
        <v>3.9634293340151229E-5</v>
      </c>
      <c r="O550">
        <v>2.0431360248958091E-6</v>
      </c>
      <c r="P550">
        <v>2.0858478561509911E-5</v>
      </c>
      <c r="Q550">
        <v>1.5177695821045711E-4</v>
      </c>
      <c r="R550">
        <v>5.625932559712956E-2</v>
      </c>
      <c r="S550">
        <v>30545.268320859141</v>
      </c>
      <c r="T550">
        <v>1.3257452539619561</v>
      </c>
      <c r="U550">
        <v>48451.021706976033</v>
      </c>
      <c r="V550">
        <v>30343.415752769139</v>
      </c>
      <c r="W550">
        <v>8.0101660422437666E-3</v>
      </c>
      <c r="X550">
        <v>4.8124703150737268E-3</v>
      </c>
      <c r="Y550">
        <v>4.0921419052589267E-2</v>
      </c>
      <c r="Z550">
        <v>1997.4617149781529</v>
      </c>
      <c r="AA550">
        <v>9696.4160921269595</v>
      </c>
      <c r="AB550">
        <v>79790.068910710892</v>
      </c>
      <c r="AC550">
        <v>100491.2706684016</v>
      </c>
      <c r="AD550">
        <v>2040.7288734127551</v>
      </c>
      <c r="AE550">
        <v>83761.822526375487</v>
      </c>
      <c r="AF550">
        <v>1</v>
      </c>
      <c r="AG550">
        <v>5.2309259331398076E-3</v>
      </c>
      <c r="AH550">
        <v>9721196.3560897075</v>
      </c>
      <c r="AI550">
        <v>5461758.2618953194</v>
      </c>
      <c r="AJ550">
        <v>0.41042821857045181</v>
      </c>
      <c r="AK550">
        <v>1165.642049958969</v>
      </c>
      <c r="AL550">
        <v>9.6716989954390584</v>
      </c>
      <c r="AM550">
        <v>1848.9458881773389</v>
      </c>
      <c r="AN550">
        <v>2.7132077000242061E-2</v>
      </c>
      <c r="AO550">
        <v>0.1185963140272122</v>
      </c>
      <c r="AP550">
        <v>2.4208770359023451E-2</v>
      </c>
      <c r="AQ550">
        <v>2.4208770359023451E-2</v>
      </c>
      <c r="AR550">
        <v>1</v>
      </c>
      <c r="AT550">
        <f>1.4*(AL550)^0.03*(Y550)^0.08-14*(H550)^0.15*(I550)^0.35*(AG550)^0.06</f>
        <v>0.80758404505619286</v>
      </c>
      <c r="AU550">
        <f>ABS(E550-AT550)</f>
        <v>1.3584045056192817E-2</v>
      </c>
    </row>
    <row r="551" spans="1:47" x14ac:dyDescent="0.3">
      <c r="A551" s="1">
        <v>549</v>
      </c>
      <c r="B551">
        <v>6</v>
      </c>
      <c r="C551">
        <v>102.03</v>
      </c>
      <c r="D551">
        <v>100</v>
      </c>
      <c r="E551">
        <v>0.68600000000000005</v>
      </c>
      <c r="F551">
        <v>55.25</v>
      </c>
      <c r="G551">
        <v>5.7710633464587699</v>
      </c>
      <c r="H551">
        <v>2.4540664951801469E-3</v>
      </c>
      <c r="I551">
        <v>4.9276310726747432E-4</v>
      </c>
      <c r="J551">
        <v>0.4162670922043909</v>
      </c>
      <c r="K551">
        <v>5223.3371817966217</v>
      </c>
      <c r="L551">
        <v>1.3830558919933129E-2</v>
      </c>
      <c r="M551">
        <v>5.2323864763571537E-6</v>
      </c>
      <c r="N551">
        <v>5.6187244657407319E-5</v>
      </c>
      <c r="O551">
        <v>4.5846669904947572E-7</v>
      </c>
      <c r="P551">
        <v>2.836640280830416E-5</v>
      </c>
      <c r="Q551">
        <v>7.2455976059128063E-5</v>
      </c>
      <c r="R551">
        <v>1.8292439160720351E-2</v>
      </c>
      <c r="S551">
        <v>195721.85962741889</v>
      </c>
      <c r="T551">
        <v>0.1855292218824329</v>
      </c>
      <c r="U551">
        <v>415902.08932379121</v>
      </c>
      <c r="V551">
        <v>195841.58682539689</v>
      </c>
      <c r="W551">
        <v>2.3435282525487169E-2</v>
      </c>
      <c r="X551">
        <v>5.7294287362369091E-3</v>
      </c>
      <c r="Y551">
        <v>4.9395758795529286E-3</v>
      </c>
      <c r="Z551">
        <v>682.73126140464115</v>
      </c>
      <c r="AA551">
        <v>2174.3033802695581</v>
      </c>
      <c r="AB551">
        <v>33360.499808234541</v>
      </c>
      <c r="AC551">
        <v>48630.466192761713</v>
      </c>
      <c r="AD551">
        <v>1194.2848600960911</v>
      </c>
      <c r="AE551">
        <v>33367.171908196193</v>
      </c>
      <c r="AF551">
        <v>1</v>
      </c>
      <c r="AG551">
        <v>6.6789871901868335E-4</v>
      </c>
      <c r="AH551">
        <v>4412471.9326630412</v>
      </c>
      <c r="AI551">
        <v>1474243.2575249551</v>
      </c>
      <c r="AJ551">
        <v>0.1056373802286954</v>
      </c>
      <c r="AK551">
        <v>754.91133622252823</v>
      </c>
      <c r="AL551">
        <v>1.0714164898038001</v>
      </c>
      <c r="AM551">
        <v>1604.160120830878</v>
      </c>
      <c r="AN551">
        <v>1.7452558948776412E-2</v>
      </c>
      <c r="AO551">
        <v>8.2689852527106103E-2</v>
      </c>
      <c r="AP551">
        <v>2.3924356949341159E-2</v>
      </c>
      <c r="AQ551">
        <v>2.3924356949341159E-2</v>
      </c>
      <c r="AR551">
        <v>1</v>
      </c>
      <c r="AT551">
        <f>1.4*(AL551)^0.03*(Y551)^0.08-14*(H551)^0.15*(I551)^0.35*(AG551)^0.06</f>
        <v>0.66233593339558217</v>
      </c>
      <c r="AU551">
        <f>ABS(E551-AT551)</f>
        <v>2.3664066604417888E-2</v>
      </c>
    </row>
    <row r="552" spans="1:47" x14ac:dyDescent="0.3">
      <c r="A552" s="1">
        <v>550</v>
      </c>
      <c r="B552">
        <v>6</v>
      </c>
      <c r="C552">
        <v>102.03</v>
      </c>
      <c r="D552">
        <v>148.9</v>
      </c>
      <c r="E552">
        <v>0.65300000000000002</v>
      </c>
      <c r="F552">
        <v>79</v>
      </c>
      <c r="G552">
        <v>5.7710633464587699</v>
      </c>
      <c r="H552">
        <v>2.3566030603822501E-3</v>
      </c>
      <c r="I552">
        <v>7.3372426672126925E-4</v>
      </c>
      <c r="J552">
        <v>0.4162670922043909</v>
      </c>
      <c r="K552">
        <v>7777.5490636951708</v>
      </c>
      <c r="L552">
        <v>1.5584337327732621E-2</v>
      </c>
      <c r="M552">
        <v>6.0719455194256924E-6</v>
      </c>
      <c r="N552">
        <v>6.1689917515394659E-5</v>
      </c>
      <c r="O552">
        <v>5.3223390333012603E-7</v>
      </c>
      <c r="P552">
        <v>3.1163570111075068E-5</v>
      </c>
      <c r="Q552">
        <v>7.414515481175905E-5</v>
      </c>
      <c r="R552">
        <v>4.9529126434089389E-2</v>
      </c>
      <c r="S552">
        <v>393193.98018401553</v>
      </c>
      <c r="T552">
        <v>0.41134073394920151</v>
      </c>
      <c r="U552">
        <v>922105.25618365337</v>
      </c>
      <c r="V552">
        <v>393473.21029712859</v>
      </c>
      <c r="W552">
        <v>1.4242153724823479E-2</v>
      </c>
      <c r="X552">
        <v>5.3433616517975773E-3</v>
      </c>
      <c r="Y552">
        <v>4.9395758795529286E-3</v>
      </c>
      <c r="Z552">
        <v>1123.425593427816</v>
      </c>
      <c r="AA552">
        <v>3237.537733221372</v>
      </c>
      <c r="AB552">
        <v>47284.228997147489</v>
      </c>
      <c r="AC552">
        <v>72410.764161022191</v>
      </c>
      <c r="AD552">
        <v>1965.180523468244</v>
      </c>
      <c r="AE552">
        <v>47293.685842946921</v>
      </c>
      <c r="AF552">
        <v>1</v>
      </c>
      <c r="AG552">
        <v>6.6789871901868335E-4</v>
      </c>
      <c r="AH552">
        <v>4412471.9326630412</v>
      </c>
      <c r="AI552">
        <v>1474243.2575249551</v>
      </c>
      <c r="AJ552">
        <v>0.28602676305454461</v>
      </c>
      <c r="AK552">
        <v>1516.5735372656691</v>
      </c>
      <c r="AL552">
        <v>2.3754599992902921</v>
      </c>
      <c r="AM552">
        <v>3556.617091256679</v>
      </c>
      <c r="AN552">
        <v>1.9961298936910749E-2</v>
      </c>
      <c r="AO552">
        <v>8.909587512694811E-2</v>
      </c>
      <c r="AP552">
        <v>2.2420853897797341E-2</v>
      </c>
      <c r="AQ552">
        <v>2.2420853897797341E-2</v>
      </c>
      <c r="AR552">
        <v>1</v>
      </c>
      <c r="AT552">
        <f>1.4*(AL552)^0.03*(Y552)^0.08-14*(H552)^0.15*(I552)^0.35*(AG552)^0.06</f>
        <v>0.64816421222126364</v>
      </c>
      <c r="AU552">
        <f>ABS(E552-AT552)</f>
        <v>4.835787778736389E-3</v>
      </c>
    </row>
    <row r="553" spans="1:47" x14ac:dyDescent="0.3">
      <c r="A553" s="1">
        <v>551</v>
      </c>
      <c r="B553">
        <v>6</v>
      </c>
      <c r="C553">
        <v>102.55</v>
      </c>
      <c r="D553">
        <v>200.1</v>
      </c>
      <c r="E553">
        <v>0.59</v>
      </c>
      <c r="F553">
        <v>97.57</v>
      </c>
      <c r="G553">
        <v>5.7781738096658994</v>
      </c>
      <c r="H553">
        <v>2.167498296182244E-3</v>
      </c>
      <c r="I553">
        <v>9.8289051458351853E-4</v>
      </c>
      <c r="J553">
        <v>0.4160108898920396</v>
      </c>
      <c r="K553">
        <v>10514.698097073569</v>
      </c>
      <c r="L553">
        <v>1.9485944271443709E-2</v>
      </c>
      <c r="M553">
        <v>8.0262414518559311E-6</v>
      </c>
      <c r="N553">
        <v>7.2456463898637032E-5</v>
      </c>
      <c r="O553">
        <v>7.0830670447219474E-7</v>
      </c>
      <c r="P553">
        <v>3.6654768818228927E-5</v>
      </c>
      <c r="Q553">
        <v>7.8071318314670512E-5</v>
      </c>
      <c r="R553">
        <v>0.1249937934752029</v>
      </c>
      <c r="S553">
        <v>560171.27932897967</v>
      </c>
      <c r="T553">
        <v>0.7435680754027536</v>
      </c>
      <c r="U553">
        <v>1609225.163254753</v>
      </c>
      <c r="V553">
        <v>560700.57510652312</v>
      </c>
      <c r="W553">
        <v>8.9214330173901461E-3</v>
      </c>
      <c r="X553">
        <v>5.1413802671199989E-3</v>
      </c>
      <c r="Y553">
        <v>5.0307423459636418E-3</v>
      </c>
      <c r="Z553">
        <v>1793.433854046981</v>
      </c>
      <c r="AA553">
        <v>4374.2289123097098</v>
      </c>
      <c r="AB553">
        <v>57331.133262287411</v>
      </c>
      <c r="AC553">
        <v>97171.412308961706</v>
      </c>
      <c r="AD553">
        <v>3120.365199949083</v>
      </c>
      <c r="AE553">
        <v>57345.458732112464</v>
      </c>
      <c r="AF553">
        <v>1</v>
      </c>
      <c r="AG553">
        <v>6.7975429477730215E-4</v>
      </c>
      <c r="AH553">
        <v>4450372.4956214568</v>
      </c>
      <c r="AI553">
        <v>1492871.1980198759</v>
      </c>
      <c r="AJ553">
        <v>0.72272714070705357</v>
      </c>
      <c r="AK553">
        <v>2201.702896738715</v>
      </c>
      <c r="AL553">
        <v>4.2993881065261954</v>
      </c>
      <c r="AM553">
        <v>6324.9149575946994</v>
      </c>
      <c r="AN553">
        <v>2.561995375420438E-2</v>
      </c>
      <c r="AO553">
        <v>0.1024378386565349</v>
      </c>
      <c r="AP553">
        <v>2.3866309679491729E-2</v>
      </c>
      <c r="AQ553">
        <v>2.3866309679491729E-2</v>
      </c>
      <c r="AR553">
        <v>1</v>
      </c>
      <c r="AT553">
        <f>1.4*(AL553)^0.03*(Y553)^0.08-14*(H553)^0.15*(I553)^0.35*(AG553)^0.06</f>
        <v>0.63873299879728274</v>
      </c>
      <c r="AU553">
        <f>ABS(E553-AT553)</f>
        <v>4.8732998797282767E-2</v>
      </c>
    </row>
    <row r="554" spans="1:47" x14ac:dyDescent="0.3">
      <c r="A554" s="1">
        <v>552</v>
      </c>
      <c r="B554">
        <v>6</v>
      </c>
      <c r="C554">
        <v>102.55</v>
      </c>
      <c r="D554">
        <v>249.5</v>
      </c>
      <c r="E554">
        <v>0.55300000000000005</v>
      </c>
      <c r="F554">
        <v>115.44</v>
      </c>
      <c r="G554">
        <v>5.7781738096658994</v>
      </c>
      <c r="H554">
        <v>2.0567206879716919E-3</v>
      </c>
      <c r="I554">
        <v>1.225543145370254E-3</v>
      </c>
      <c r="J554">
        <v>0.4160108898920396</v>
      </c>
      <c r="K554">
        <v>13110.53061079388</v>
      </c>
      <c r="L554">
        <v>2.199084378872886E-2</v>
      </c>
      <c r="M554">
        <v>9.3299370787526255E-6</v>
      </c>
      <c r="N554">
        <v>7.8702564776241717E-5</v>
      </c>
      <c r="O554">
        <v>8.2384745142183302E-7</v>
      </c>
      <c r="P554">
        <v>3.9848580223778693E-5</v>
      </c>
      <c r="Q554">
        <v>8.0311209542086547E-5</v>
      </c>
      <c r="R554">
        <v>0.23098442890344331</v>
      </c>
      <c r="S554">
        <v>765092.5977855114</v>
      </c>
      <c r="T554">
        <v>1.1560261494899799</v>
      </c>
      <c r="U554">
        <v>2501864.2282781452</v>
      </c>
      <c r="V554">
        <v>765933.53645861312</v>
      </c>
      <c r="W554">
        <v>1.1242657191880841E-2</v>
      </c>
      <c r="X554">
        <v>4.9835682485381491E-3</v>
      </c>
      <c r="Y554">
        <v>5.0307423459636418E-3</v>
      </c>
      <c r="Z554">
        <v>2437.993207339875</v>
      </c>
      <c r="AA554">
        <v>5454.1235063531876</v>
      </c>
      <c r="AB554">
        <v>67001.898331886696</v>
      </c>
      <c r="AC554">
        <v>121160.7564771911</v>
      </c>
      <c r="AD554">
        <v>4241.823106399499</v>
      </c>
      <c r="AE554">
        <v>67018.640259320498</v>
      </c>
      <c r="AF554">
        <v>1</v>
      </c>
      <c r="AG554">
        <v>6.7975429477730215E-4</v>
      </c>
      <c r="AH554">
        <v>4450372.4956214568</v>
      </c>
      <c r="AI554">
        <v>1492871.1980198759</v>
      </c>
      <c r="AJ554">
        <v>1.3355760410804369</v>
      </c>
      <c r="AK554">
        <v>3007.1277321385569</v>
      </c>
      <c r="AL554">
        <v>6.6842636772139246</v>
      </c>
      <c r="AM554">
        <v>9833.352622514567</v>
      </c>
      <c r="AN554">
        <v>2.9353766386391141E-2</v>
      </c>
      <c r="AO554">
        <v>0.1104805124655307</v>
      </c>
      <c r="AP554">
        <v>3.1653566553512168E-2</v>
      </c>
      <c r="AQ554">
        <v>3.1653566553512168E-2</v>
      </c>
      <c r="AR554">
        <v>1</v>
      </c>
      <c r="AT554">
        <f>1.4*(AL554)^0.03*(Y554)^0.08-14*(H554)^0.15*(I554)^0.35*(AG554)^0.06</f>
        <v>0.62858447039893439</v>
      </c>
      <c r="AU554">
        <f>ABS(E554-AT554)</f>
        <v>7.5584470398934345E-2</v>
      </c>
    </row>
    <row r="555" spans="1:47" x14ac:dyDescent="0.3">
      <c r="A555" s="1">
        <v>553</v>
      </c>
      <c r="B555">
        <v>6</v>
      </c>
      <c r="C555">
        <v>119.09</v>
      </c>
      <c r="D555">
        <v>100</v>
      </c>
      <c r="E555">
        <v>0.71499999999999997</v>
      </c>
      <c r="F555">
        <v>58.65</v>
      </c>
      <c r="G555">
        <v>6.0398968852706876</v>
      </c>
      <c r="H555">
        <v>2.6594444956858812E-3</v>
      </c>
      <c r="I555">
        <v>4.4940259396751499E-4</v>
      </c>
      <c r="J555">
        <v>0.40689770267411801</v>
      </c>
      <c r="K555">
        <v>6301.6023833475174</v>
      </c>
      <c r="L555">
        <v>1.628421182989824E-2</v>
      </c>
      <c r="M555">
        <v>6.5666319152259958E-6</v>
      </c>
      <c r="N555">
        <v>5.1829848176335849E-5</v>
      </c>
      <c r="O555">
        <v>6.9133803835264022E-7</v>
      </c>
      <c r="P555">
        <v>2.6297236293665979E-5</v>
      </c>
      <c r="Q555">
        <v>8.8671046375272538E-5</v>
      </c>
      <c r="R555">
        <v>1.547854028207314E-2</v>
      </c>
      <c r="S555">
        <v>72997.772986418873</v>
      </c>
      <c r="T555">
        <v>0.19056374616279639</v>
      </c>
      <c r="U555">
        <v>142789.91243859139</v>
      </c>
      <c r="V555">
        <v>72883.71344659508</v>
      </c>
      <c r="W555">
        <v>2.189469441346201E-2</v>
      </c>
      <c r="X555">
        <v>5.7352126167504796E-3</v>
      </c>
      <c r="Y555">
        <v>8.7450623625962235E-3</v>
      </c>
      <c r="Z555">
        <v>730.77064689070789</v>
      </c>
      <c r="AA555">
        <v>2564.1075329498522</v>
      </c>
      <c r="AB555">
        <v>33192.620804523372</v>
      </c>
      <c r="AC555">
        <v>46423.245880452261</v>
      </c>
      <c r="AD555">
        <v>1085.491774078142</v>
      </c>
      <c r="AE555">
        <v>33304.846441261019</v>
      </c>
      <c r="AF555">
        <v>1</v>
      </c>
      <c r="AG555">
        <v>1.155237763863702E-3</v>
      </c>
      <c r="AH555">
        <v>5705591.3058107505</v>
      </c>
      <c r="AI555">
        <v>2160581.1028285809</v>
      </c>
      <c r="AJ555">
        <v>9.3596913927780925E-2</v>
      </c>
      <c r="AK555">
        <v>509.932292951416</v>
      </c>
      <c r="AL555">
        <v>1.1523165765193091</v>
      </c>
      <c r="AM555">
        <v>997.47135400541049</v>
      </c>
      <c r="AN555">
        <v>1.9842690196959448E-2</v>
      </c>
      <c r="AO555">
        <v>9.1307138349388667E-2</v>
      </c>
      <c r="AP555">
        <v>2.6470929383482909E-2</v>
      </c>
      <c r="AQ555">
        <v>2.6470929383482909E-2</v>
      </c>
      <c r="AR555">
        <v>1</v>
      </c>
      <c r="AT555">
        <f>1.4*(AL555)^0.03*(Y555)^0.08-14*(H555)^0.15*(I555)^0.35*(AG555)^0.06</f>
        <v>0.70406920613019541</v>
      </c>
      <c r="AU555">
        <f>ABS(E555-AT555)</f>
        <v>1.0930793869804556E-2</v>
      </c>
    </row>
    <row r="556" spans="1:47" x14ac:dyDescent="0.3">
      <c r="A556" s="1">
        <v>554</v>
      </c>
      <c r="B556">
        <v>6</v>
      </c>
      <c r="C556">
        <v>119.57</v>
      </c>
      <c r="D556">
        <v>149.9</v>
      </c>
      <c r="E556">
        <v>0.66200000000000003</v>
      </c>
      <c r="F556">
        <v>82.71</v>
      </c>
      <c r="G556">
        <v>6.0482022856244653</v>
      </c>
      <c r="H556">
        <v>2.5034147727832712E-3</v>
      </c>
      <c r="I556">
        <v>6.7219387164560744E-4</v>
      </c>
      <c r="J556">
        <v>0.40661823043367279</v>
      </c>
      <c r="K556">
        <v>9493.1049991603686</v>
      </c>
      <c r="L556">
        <v>1.9997078151636101E-2</v>
      </c>
      <c r="M556">
        <v>8.4842427517315415E-6</v>
      </c>
      <c r="N556">
        <v>6.0899761059001973E-5</v>
      </c>
      <c r="O556">
        <v>8.9829216451686733E-7</v>
      </c>
      <c r="P556">
        <v>3.0949551234056852E-5</v>
      </c>
      <c r="Q556">
        <v>9.241634467734235E-5</v>
      </c>
      <c r="R556">
        <v>4.8953905959507847E-2</v>
      </c>
      <c r="S556">
        <v>136644.33349727219</v>
      </c>
      <c r="T556">
        <v>0.42850308077017502</v>
      </c>
      <c r="U556">
        <v>311799.66753058147</v>
      </c>
      <c r="V556">
        <v>136541.2580683163</v>
      </c>
      <c r="W556">
        <v>1.2263322569395741E-2</v>
      </c>
      <c r="X556">
        <v>5.3726574284268108E-3</v>
      </c>
      <c r="Y556">
        <v>8.879757478019102E-3</v>
      </c>
      <c r="Z556">
        <v>1304.7035099549189</v>
      </c>
      <c r="AA556">
        <v>3860.0695560796421</v>
      </c>
      <c r="AB556">
        <v>46009.065112800883</v>
      </c>
      <c r="AC556">
        <v>69500.098357705268</v>
      </c>
      <c r="AD556">
        <v>1929.9911636463671</v>
      </c>
      <c r="AE556">
        <v>46170.758261022907</v>
      </c>
      <c r="AF556">
        <v>1</v>
      </c>
      <c r="AG556">
        <v>1.172301040504774E-3</v>
      </c>
      <c r="AH556">
        <v>5742494.4185071951</v>
      </c>
      <c r="AI556">
        <v>2182329.4314230802</v>
      </c>
      <c r="AJ556">
        <v>0.29643063185269902</v>
      </c>
      <c r="AK556">
        <v>969.98832626913713</v>
      </c>
      <c r="AL556">
        <v>2.594715099722515</v>
      </c>
      <c r="AM556">
        <v>2213.3522107984072</v>
      </c>
      <c r="AN556">
        <v>2.4963843072358188E-2</v>
      </c>
      <c r="AO556">
        <v>0.10381116743062239</v>
      </c>
      <c r="AP556">
        <v>2.6411178903975499E-2</v>
      </c>
      <c r="AQ556">
        <v>2.6411178903975499E-2</v>
      </c>
      <c r="AR556">
        <v>1</v>
      </c>
      <c r="AT556">
        <f>1.4*(AL556)^0.03*(Y556)^0.08-14*(H556)^0.15*(I556)^0.35*(AG556)^0.06</f>
        <v>0.69234109466803717</v>
      </c>
      <c r="AU556">
        <f>ABS(E556-AT556)</f>
        <v>3.0341094668037139E-2</v>
      </c>
    </row>
    <row r="557" spans="1:47" x14ac:dyDescent="0.3">
      <c r="A557" s="1">
        <v>555</v>
      </c>
      <c r="B557">
        <v>6</v>
      </c>
      <c r="C557">
        <v>120.05</v>
      </c>
      <c r="D557">
        <v>200.5</v>
      </c>
      <c r="E557">
        <v>0.60599999999999998</v>
      </c>
      <c r="F557">
        <v>103.16</v>
      </c>
      <c r="G557">
        <v>6.0563999767524663</v>
      </c>
      <c r="H557">
        <v>2.335771267603523E-3</v>
      </c>
      <c r="I557">
        <v>8.9722401103466284E-4</v>
      </c>
      <c r="J557">
        <v>0.40634294648599961</v>
      </c>
      <c r="K557">
        <v>12759.743792448009</v>
      </c>
      <c r="L557">
        <v>2.4441498173002969E-2</v>
      </c>
      <c r="M557">
        <v>1.089226751980466E-5</v>
      </c>
      <c r="N557">
        <v>7.0560949544691494E-5</v>
      </c>
      <c r="O557">
        <v>1.159907790587167E-6</v>
      </c>
      <c r="P557">
        <v>3.5928137125296407E-5</v>
      </c>
      <c r="Q557">
        <v>9.6638687844430982E-5</v>
      </c>
      <c r="R557">
        <v>0.1190958140005106</v>
      </c>
      <c r="S557">
        <v>199073.53215476239</v>
      </c>
      <c r="T557">
        <v>0.76719197866803202</v>
      </c>
      <c r="U557">
        <v>542086.1030910979</v>
      </c>
      <c r="V557">
        <v>199250.6676327133</v>
      </c>
      <c r="W557">
        <v>1.1750852257269771E-2</v>
      </c>
      <c r="X557">
        <v>5.1607576495962884E-3</v>
      </c>
      <c r="Y557">
        <v>9.0166617869182324E-3</v>
      </c>
      <c r="Z557">
        <v>2042.823764277729</v>
      </c>
      <c r="AA557">
        <v>5184.8318890297687</v>
      </c>
      <c r="AB557">
        <v>56262.86372049823</v>
      </c>
      <c r="AC557">
        <v>92843.009439766058</v>
      </c>
      <c r="AD557">
        <v>3009.57782328862</v>
      </c>
      <c r="AE557">
        <v>56468.312941380893</v>
      </c>
      <c r="AF557">
        <v>1</v>
      </c>
      <c r="AG557">
        <v>1.1896463865246211E-3</v>
      </c>
      <c r="AH557">
        <v>5778748.4789341642</v>
      </c>
      <c r="AI557">
        <v>2204350.9639265821</v>
      </c>
      <c r="AJ557">
        <v>0.72215098945914369</v>
      </c>
      <c r="AK557">
        <v>1436.0280580696069</v>
      </c>
      <c r="AL557">
        <v>4.6519556640157163</v>
      </c>
      <c r="AM557">
        <v>3910.3684226753549</v>
      </c>
      <c r="AN557">
        <v>3.1241482609949581E-2</v>
      </c>
      <c r="AO557">
        <v>0.11768686894833939</v>
      </c>
      <c r="AP557">
        <v>3.3838452451109849E-2</v>
      </c>
      <c r="AQ557">
        <v>3.3838452451109849E-2</v>
      </c>
      <c r="AR557">
        <v>1</v>
      </c>
      <c r="AT557">
        <f>1.4*(AL557)^0.03*(Y557)^0.08-14*(H557)^0.15*(I557)^0.35*(AG557)^0.06</f>
        <v>0.68274236249419429</v>
      </c>
      <c r="AU557">
        <f>ABS(E557-AT557)</f>
        <v>7.6742362494194305E-2</v>
      </c>
    </row>
    <row r="558" spans="1:47" x14ac:dyDescent="0.3">
      <c r="A558" s="1">
        <v>556</v>
      </c>
      <c r="B558">
        <v>6</v>
      </c>
      <c r="C558">
        <v>120.37</v>
      </c>
      <c r="D558">
        <v>249.7</v>
      </c>
      <c r="E558">
        <v>0.55600000000000005</v>
      </c>
      <c r="F558">
        <v>120.28</v>
      </c>
      <c r="G558">
        <v>6.0617971184339519</v>
      </c>
      <c r="H558">
        <v>2.187669102367775E-3</v>
      </c>
      <c r="I558">
        <v>1.115891041591215E-3</v>
      </c>
      <c r="J558">
        <v>0.40616201179085698</v>
      </c>
      <c r="K558">
        <v>15941.895006582839</v>
      </c>
      <c r="L558">
        <v>2.8952430838984699E-2</v>
      </c>
      <c r="M558">
        <v>1.344300801518006E-5</v>
      </c>
      <c r="N558">
        <v>7.9178296074560397E-5</v>
      </c>
      <c r="O558">
        <v>1.4375497078089609E-6</v>
      </c>
      <c r="P558">
        <v>4.0393010410004758E-5</v>
      </c>
      <c r="Q558">
        <v>1.0068437022659009E-4</v>
      </c>
      <c r="R558">
        <v>0.23469482750714191</v>
      </c>
      <c r="S558">
        <v>254995.90200501031</v>
      </c>
      <c r="T558">
        <v>1.190522418569627</v>
      </c>
      <c r="U558">
        <v>824866.40832840651</v>
      </c>
      <c r="V558">
        <v>255651.67576315589</v>
      </c>
      <c r="W558">
        <v>1.078876012623097E-2</v>
      </c>
      <c r="X558">
        <v>5.0257985834811893E-3</v>
      </c>
      <c r="Y558">
        <v>9.1091793453236015E-3</v>
      </c>
      <c r="Z558">
        <v>2874.8965135487429</v>
      </c>
      <c r="AA558">
        <v>6474.9921476323052</v>
      </c>
      <c r="AB558">
        <v>64233.82148862657</v>
      </c>
      <c r="AC558">
        <v>115528.455914796</v>
      </c>
      <c r="AD558">
        <v>4224.1234649116368</v>
      </c>
      <c r="AE558">
        <v>64474.397644815872</v>
      </c>
      <c r="AF558">
        <v>1</v>
      </c>
      <c r="AG558">
        <v>1.201370545745278E-3</v>
      </c>
      <c r="AH558">
        <v>5802530.8083836101</v>
      </c>
      <c r="AI558">
        <v>2219186.902847128</v>
      </c>
      <c r="AJ558">
        <v>1.4243836416470621</v>
      </c>
      <c r="AK558">
        <v>1859.2322339949251</v>
      </c>
      <c r="AL558">
        <v>7.2253857319163544</v>
      </c>
      <c r="AM558">
        <v>6014.2857318297592</v>
      </c>
      <c r="AN558">
        <v>3.7762507364997658E-2</v>
      </c>
      <c r="AO558">
        <v>0.1308330424184756</v>
      </c>
      <c r="AP558">
        <v>4.0553645213169613E-2</v>
      </c>
      <c r="AQ558">
        <v>4.0553645213169613E-2</v>
      </c>
      <c r="AR558">
        <v>1</v>
      </c>
      <c r="AT558">
        <f>1.4*(AL558)^0.03*(Y558)^0.08-14*(H558)^0.15*(I558)^0.35*(AG558)^0.06</f>
        <v>0.6745223843384569</v>
      </c>
      <c r="AU558">
        <f>ABS(E558-AT558)</f>
        <v>0.11852238433845685</v>
      </c>
    </row>
    <row r="559" spans="1:47" x14ac:dyDescent="0.3">
      <c r="A559" s="1">
        <v>557</v>
      </c>
      <c r="B559">
        <v>6</v>
      </c>
      <c r="C559">
        <v>134.19999999999999</v>
      </c>
      <c r="D559">
        <v>100.7</v>
      </c>
      <c r="E559">
        <v>0.68200000000000005</v>
      </c>
      <c r="F559">
        <v>57.71</v>
      </c>
      <c r="G559">
        <v>6.3063760822677031</v>
      </c>
      <c r="H559">
        <v>2.651315406535027E-3</v>
      </c>
      <c r="I559">
        <v>4.2741126700815099E-4</v>
      </c>
      <c r="J559">
        <v>0.39820807887511739</v>
      </c>
      <c r="K559">
        <v>7372.323225450742</v>
      </c>
      <c r="L559">
        <v>2.3063530767323939E-2</v>
      </c>
      <c r="M559">
        <v>1.030810163387264E-5</v>
      </c>
      <c r="N559">
        <v>5.8874882887136269E-5</v>
      </c>
      <c r="O559">
        <v>1.260351250961245E-6</v>
      </c>
      <c r="P559">
        <v>3.0114188605862898E-5</v>
      </c>
      <c r="Q559">
        <v>1.075400797617995E-4</v>
      </c>
      <c r="R559">
        <v>2.008403572429316E-2</v>
      </c>
      <c r="S559">
        <v>28413.131740325829</v>
      </c>
      <c r="T559">
        <v>0.19860800328599701</v>
      </c>
      <c r="U559">
        <v>61087.219193861907</v>
      </c>
      <c r="V559">
        <v>28459.858677595821</v>
      </c>
      <c r="W559">
        <v>1.7138721754736831E-2</v>
      </c>
      <c r="X559">
        <v>5.8274162161370893E-3</v>
      </c>
      <c r="Y559">
        <v>1.3860312009175341E-2</v>
      </c>
      <c r="Z559">
        <v>933.55853656810132</v>
      </c>
      <c r="AA559">
        <v>2935.7186684531489</v>
      </c>
      <c r="AB559">
        <v>30648.481899735929</v>
      </c>
      <c r="AC559">
        <v>44939.123020140672</v>
      </c>
      <c r="AD559">
        <v>1226.7272639947721</v>
      </c>
      <c r="AE559">
        <v>30931.15493835021</v>
      </c>
      <c r="AF559">
        <v>1</v>
      </c>
      <c r="AG559">
        <v>1.80311403891752E-3</v>
      </c>
      <c r="AH559">
        <v>6868603.836775233</v>
      </c>
      <c r="AI559">
        <v>2902097.3708184082</v>
      </c>
      <c r="AJ559">
        <v>0.12688627294718949</v>
      </c>
      <c r="AK559">
        <v>323.67261422849663</v>
      </c>
      <c r="AL559">
        <v>1.2547592356630419</v>
      </c>
      <c r="AM559">
        <v>695.88456890742384</v>
      </c>
      <c r="AN559">
        <v>2.8072499581182509E-2</v>
      </c>
      <c r="AO559">
        <v>0.1134457026261968</v>
      </c>
      <c r="AP559">
        <v>3.3955140958301357E-2</v>
      </c>
      <c r="AQ559">
        <v>3.3955140958301357E-2</v>
      </c>
      <c r="AR559">
        <v>1</v>
      </c>
      <c r="AT559">
        <f>1.4*(AL559)^0.03*(Y559)^0.08-14*(H559)^0.15*(I559)^0.35*(AG559)^0.06</f>
        <v>0.74048476988421241</v>
      </c>
      <c r="AU559">
        <f>ABS(E559-AT559)</f>
        <v>5.8484769884212362E-2</v>
      </c>
    </row>
    <row r="560" spans="1:47" x14ac:dyDescent="0.3">
      <c r="A560" s="1">
        <v>558</v>
      </c>
      <c r="B560">
        <v>6</v>
      </c>
      <c r="C560">
        <v>134.41999999999999</v>
      </c>
      <c r="D560">
        <v>148.30000000000001</v>
      </c>
      <c r="E560">
        <v>0.67200000000000004</v>
      </c>
      <c r="F560">
        <v>84.03</v>
      </c>
      <c r="G560">
        <v>6.310452534516048</v>
      </c>
      <c r="H560">
        <v>2.622187589639387E-3</v>
      </c>
      <c r="I560">
        <v>6.2902169007204433E-4</v>
      </c>
      <c r="J560">
        <v>0.3980794400455771</v>
      </c>
      <c r="K560">
        <v>10879.77002319761</v>
      </c>
      <c r="L560">
        <v>2.3996877783628238E-2</v>
      </c>
      <c r="M560">
        <v>1.083218497843919E-5</v>
      </c>
      <c r="N560">
        <v>6.0071966479033788E-5</v>
      </c>
      <c r="O560">
        <v>1.3274665180408319E-6</v>
      </c>
      <c r="P560">
        <v>3.074814309374452E-5</v>
      </c>
      <c r="Q560">
        <v>1.089565400148166E-4</v>
      </c>
      <c r="R560">
        <v>4.6361088459579702E-2</v>
      </c>
      <c r="S560">
        <v>59120.779279368231</v>
      </c>
      <c r="T560">
        <v>0.43092921307610532</v>
      </c>
      <c r="U560">
        <v>130918.6757709933</v>
      </c>
      <c r="V560">
        <v>59221.735160162287</v>
      </c>
      <c r="W560">
        <v>1.1263067213863401E-2</v>
      </c>
      <c r="X560">
        <v>5.4098538417550798E-3</v>
      </c>
      <c r="Y560">
        <v>1.3948444276657659E-2</v>
      </c>
      <c r="Z560">
        <v>1420.572184840204</v>
      </c>
      <c r="AA560">
        <v>4331.0127586591607</v>
      </c>
      <c r="AB560">
        <v>44448.949240797927</v>
      </c>
      <c r="AC560">
        <v>66144.269703568352</v>
      </c>
      <c r="AD560">
        <v>1863.617242589957</v>
      </c>
      <c r="AE560">
        <v>44863.740467570024</v>
      </c>
      <c r="AF560">
        <v>1</v>
      </c>
      <c r="AG560">
        <v>1.8142710315191611E-3</v>
      </c>
      <c r="AH560">
        <v>6885315.4462179411</v>
      </c>
      <c r="AI560">
        <v>2913610.768390825</v>
      </c>
      <c r="AJ560">
        <v>0.2930911950374272</v>
      </c>
      <c r="AK560">
        <v>678.0964396634929</v>
      </c>
      <c r="AL560">
        <v>2.724300965175372</v>
      </c>
      <c r="AM560">
        <v>1501.5953613580041</v>
      </c>
      <c r="AN560">
        <v>2.9335633620367899E-2</v>
      </c>
      <c r="AO560">
        <v>0.1162933148145132</v>
      </c>
      <c r="AP560">
        <v>2.9997925743136259E-2</v>
      </c>
      <c r="AQ560">
        <v>2.9997925743136259E-2</v>
      </c>
      <c r="AR560">
        <v>1</v>
      </c>
      <c r="AT560">
        <f>1.4*(AL560)^0.03*(Y560)^0.08-14*(H560)^0.15*(I560)^0.35*(AG560)^0.06</f>
        <v>0.7272165966045343</v>
      </c>
      <c r="AU560">
        <f>ABS(E560-AT560)</f>
        <v>5.5216596604534263E-2</v>
      </c>
    </row>
    <row r="561" spans="1:47" x14ac:dyDescent="0.3">
      <c r="A561" s="1">
        <v>559</v>
      </c>
      <c r="B561">
        <v>6</v>
      </c>
      <c r="C561">
        <v>133.86000000000001</v>
      </c>
      <c r="D561">
        <v>199.5</v>
      </c>
      <c r="E561">
        <v>0.61</v>
      </c>
      <c r="F561">
        <v>104.72</v>
      </c>
      <c r="G561">
        <v>6.3001006421321568</v>
      </c>
      <c r="H561">
        <v>2.427309994020663E-3</v>
      </c>
      <c r="I561">
        <v>8.4764340809565159E-4</v>
      </c>
      <c r="J561">
        <v>0.39840635419838383</v>
      </c>
      <c r="K561">
        <v>14558.69967882636</v>
      </c>
      <c r="L561">
        <v>2.954832315013501E-2</v>
      </c>
      <c r="M561">
        <v>1.4018504967883819E-5</v>
      </c>
      <c r="N561">
        <v>7.0846113878916258E-5</v>
      </c>
      <c r="O561">
        <v>1.7113797812458031E-6</v>
      </c>
      <c r="P561">
        <v>3.6345946118855222E-5</v>
      </c>
      <c r="Q561">
        <v>1.129845838151805E-4</v>
      </c>
      <c r="R561">
        <v>0.1184860988979439</v>
      </c>
      <c r="S561">
        <v>90869.42235995103</v>
      </c>
      <c r="T561">
        <v>0.77900130767878972</v>
      </c>
      <c r="U561">
        <v>244206.99371123631</v>
      </c>
      <c r="V561">
        <v>91076.1961041123</v>
      </c>
      <c r="W561">
        <v>1.145509587938375E-2</v>
      </c>
      <c r="X561">
        <v>5.1964763642641824E-3</v>
      </c>
      <c r="Y561">
        <v>1.3725415843955429E-2</v>
      </c>
      <c r="Z561">
        <v>2262.1085997550531</v>
      </c>
      <c r="AA561">
        <v>5800.278460910391</v>
      </c>
      <c r="AB561">
        <v>54355.61038852825</v>
      </c>
      <c r="AC561">
        <v>89107.558013980743</v>
      </c>
      <c r="AD561">
        <v>2980.0390498188558</v>
      </c>
      <c r="AE561">
        <v>54847.92340108702</v>
      </c>
      <c r="AF561">
        <v>1</v>
      </c>
      <c r="AG561">
        <v>1.78603532660912E-3</v>
      </c>
      <c r="AH561">
        <v>6842828.4883870212</v>
      </c>
      <c r="AI561">
        <v>2884410.687153209</v>
      </c>
      <c r="AJ561">
        <v>0.74780996276175349</v>
      </c>
      <c r="AK561">
        <v>1024.310578888292</v>
      </c>
      <c r="AL561">
        <v>4.916567802509884</v>
      </c>
      <c r="AM561">
        <v>2752.7830660797972</v>
      </c>
      <c r="AN561">
        <v>3.7132388615477747E-2</v>
      </c>
      <c r="AO561">
        <v>0.13244795509837839</v>
      </c>
      <c r="AP561">
        <v>4.0116651945614118E-2</v>
      </c>
      <c r="AQ561">
        <v>4.0116651945614118E-2</v>
      </c>
      <c r="AR561">
        <v>1</v>
      </c>
      <c r="AT561">
        <f>1.4*(AL561)^0.03*(Y561)^0.08-14*(H561)^0.15*(I561)^0.35*(AG561)^0.06</f>
        <v>0.71552807183164124</v>
      </c>
      <c r="AU561">
        <f>ABS(E561-AT561)</f>
        <v>0.10552807183164126</v>
      </c>
    </row>
    <row r="562" spans="1:47" x14ac:dyDescent="0.3">
      <c r="A562" s="1">
        <v>560</v>
      </c>
      <c r="B562">
        <v>6</v>
      </c>
      <c r="C562">
        <v>134.53</v>
      </c>
      <c r="D562">
        <v>249</v>
      </c>
      <c r="E562">
        <v>0.55800000000000005</v>
      </c>
      <c r="F562">
        <v>122.24</v>
      </c>
      <c r="G562">
        <v>6.3124952626192954</v>
      </c>
      <c r="H562">
        <v>2.2722183308822971E-3</v>
      </c>
      <c r="I562">
        <v>1.05579184618681E-3</v>
      </c>
      <c r="J562">
        <v>0.39801502543441591</v>
      </c>
      <c r="K562">
        <v>18286.472923998401</v>
      </c>
      <c r="L562">
        <v>3.5403963274508461E-2</v>
      </c>
      <c r="M562">
        <v>1.7556074549828549E-5</v>
      </c>
      <c r="N562">
        <v>7.9979998816326225E-5</v>
      </c>
      <c r="O562">
        <v>2.1600817581414189E-6</v>
      </c>
      <c r="P562">
        <v>4.1155323172892942E-5</v>
      </c>
      <c r="Q562">
        <v>1.182188863247767E-4</v>
      </c>
      <c r="R562">
        <v>0.23738873586038459</v>
      </c>
      <c r="S562">
        <v>114234.757989851</v>
      </c>
      <c r="T562">
        <v>1.215109927419507</v>
      </c>
      <c r="U562">
        <v>366884.92564924329</v>
      </c>
      <c r="V562">
        <v>114555.23736068619</v>
      </c>
      <c r="W562">
        <v>1.0489726629402851E-2</v>
      </c>
      <c r="X562">
        <v>5.0622703409180054E-3</v>
      </c>
      <c r="Y562">
        <v>1.3992756943579579E-2</v>
      </c>
      <c r="Z562">
        <v>3217.004615790333</v>
      </c>
      <c r="AA562">
        <v>7278.2909859509809</v>
      </c>
      <c r="AB562">
        <v>61953.020889132124</v>
      </c>
      <c r="AC562">
        <v>111026.9191561507</v>
      </c>
      <c r="AD562">
        <v>4216.8546691765196</v>
      </c>
      <c r="AE562">
        <v>62534.554752382443</v>
      </c>
      <c r="AF562">
        <v>1</v>
      </c>
      <c r="AG562">
        <v>1.8198804116836571E-3</v>
      </c>
      <c r="AH562">
        <v>6893679.8595650187</v>
      </c>
      <c r="AI562">
        <v>2919387.2701453958</v>
      </c>
      <c r="AJ562">
        <v>1.5012473611835699</v>
      </c>
      <c r="AK562">
        <v>1314.719988176864</v>
      </c>
      <c r="AL562">
        <v>7.6843602771420043</v>
      </c>
      <c r="AM562">
        <v>4222.4534248559994</v>
      </c>
      <c r="AN562">
        <v>4.5422452144743761E-2</v>
      </c>
      <c r="AO562">
        <v>0.14829103541085231</v>
      </c>
      <c r="AP562">
        <v>4.8642838942598833E-2</v>
      </c>
      <c r="AQ562">
        <v>4.8642838942598833E-2</v>
      </c>
      <c r="AR562">
        <v>1</v>
      </c>
      <c r="AT562">
        <f>1.4*(AL562)^0.03*(Y562)^0.08-14*(H562)^0.15*(I562)^0.35*(AG562)^0.06</f>
        <v>0.70821198704092025</v>
      </c>
      <c r="AU562">
        <f>ABS(E562-AT562)</f>
        <v>0.1502119870409202</v>
      </c>
    </row>
    <row r="563" spans="1:47" x14ac:dyDescent="0.3">
      <c r="A563" s="1">
        <v>561</v>
      </c>
      <c r="B563">
        <v>6</v>
      </c>
      <c r="C563">
        <v>143.61000000000001</v>
      </c>
      <c r="D563">
        <v>100.9</v>
      </c>
      <c r="E563">
        <v>0.67300000000000004</v>
      </c>
      <c r="F563">
        <v>58.26</v>
      </c>
      <c r="G563">
        <v>6.488719338523059</v>
      </c>
      <c r="H563">
        <v>2.7067212277435081E-3</v>
      </c>
      <c r="I563">
        <v>4.1766310352373242E-4</v>
      </c>
      <c r="J563">
        <v>0.39257307081323539</v>
      </c>
      <c r="K563">
        <v>8061.9980976142269</v>
      </c>
      <c r="L563">
        <v>2.7166450523508689E-2</v>
      </c>
      <c r="M563">
        <v>1.2771816604869261E-5</v>
      </c>
      <c r="N563">
        <v>6.148684455989328E-5</v>
      </c>
      <c r="O563">
        <v>1.705559858554362E-6</v>
      </c>
      <c r="P563">
        <v>3.1646368464135493E-5</v>
      </c>
      <c r="Q563">
        <v>1.19335425441762E-4</v>
      </c>
      <c r="R563">
        <v>2.1732388010407111E-2</v>
      </c>
      <c r="S563">
        <v>16780.893522952061</v>
      </c>
      <c r="T563">
        <v>0.2032412910473971</v>
      </c>
      <c r="U563">
        <v>37049.72197177053</v>
      </c>
      <c r="V563">
        <v>16819.108681604481</v>
      </c>
      <c r="W563">
        <v>1.5459983764683251E-2</v>
      </c>
      <c r="X563">
        <v>5.8686372574997406E-3</v>
      </c>
      <c r="Y563">
        <v>1.8124112474658349E-2</v>
      </c>
      <c r="Z563">
        <v>1034.929935473177</v>
      </c>
      <c r="AA563">
        <v>3164.9233500708792</v>
      </c>
      <c r="AB563">
        <v>29587.12906153133</v>
      </c>
      <c r="AC563">
        <v>43963.04466795145</v>
      </c>
      <c r="AD563">
        <v>1271.1868811170621</v>
      </c>
      <c r="AE563">
        <v>30024.819507979559</v>
      </c>
      <c r="AF563">
        <v>1</v>
      </c>
      <c r="AG563">
        <v>2.3421434766090648E-3</v>
      </c>
      <c r="AH563">
        <v>7577694.3746505538</v>
      </c>
      <c r="AI563">
        <v>3424520.0396594298</v>
      </c>
      <c r="AJ563">
        <v>0.14134641995084529</v>
      </c>
      <c r="AK563">
        <v>255.62653918380059</v>
      </c>
      <c r="AL563">
        <v>1.321871708805332</v>
      </c>
      <c r="AM563">
        <v>564.38545375500485</v>
      </c>
      <c r="AN563">
        <v>3.2882030214367468E-2</v>
      </c>
      <c r="AO563">
        <v>0.1257289749612126</v>
      </c>
      <c r="AP563">
        <v>3.8165883464773467E-2</v>
      </c>
      <c r="AQ563">
        <v>3.8165883464773467E-2</v>
      </c>
      <c r="AR563">
        <v>1</v>
      </c>
      <c r="AT563">
        <f>1.4*(AL563)^0.03*(Y563)^0.08-14*(H563)^0.15*(I563)^0.35*(AG563)^0.06</f>
        <v>0.76098726464263255</v>
      </c>
      <c r="AU563">
        <f>ABS(E563-AT563)</f>
        <v>8.7987264642632512E-2</v>
      </c>
    </row>
    <row r="564" spans="1:47" x14ac:dyDescent="0.3">
      <c r="A564" s="1">
        <v>562</v>
      </c>
      <c r="B564">
        <v>6</v>
      </c>
      <c r="C564">
        <v>144.22999999999999</v>
      </c>
      <c r="D564">
        <v>150.69999999999999</v>
      </c>
      <c r="E564">
        <v>0.68799999999999994</v>
      </c>
      <c r="F564">
        <v>88.45</v>
      </c>
      <c r="G564">
        <v>6.5013512100950708</v>
      </c>
      <c r="H564">
        <v>2.7537424512694749E-3</v>
      </c>
      <c r="I564">
        <v>6.2293549187804255E-4</v>
      </c>
      <c r="J564">
        <v>0.39219150830808602</v>
      </c>
      <c r="K564">
        <v>12108.57896478246</v>
      </c>
      <c r="L564">
        <v>2.5921903271720469E-2</v>
      </c>
      <c r="M564">
        <v>1.205741958335837E-5</v>
      </c>
      <c r="N564">
        <v>5.7895034557496778E-5</v>
      </c>
      <c r="O564">
        <v>1.618593742856222E-6</v>
      </c>
      <c r="P564">
        <v>2.9801242853433548E-5</v>
      </c>
      <c r="Q564">
        <v>1.197437414803143E-4</v>
      </c>
      <c r="R564">
        <v>4.4188020684177778E-2</v>
      </c>
      <c r="S564">
        <v>37889.283505548468</v>
      </c>
      <c r="T564">
        <v>0.45393676738348288</v>
      </c>
      <c r="U564">
        <v>80045.97820094577</v>
      </c>
      <c r="V564">
        <v>37970.442291842053</v>
      </c>
      <c r="W564">
        <v>1.079876335673838E-2</v>
      </c>
      <c r="X564">
        <v>5.394019546701526E-3</v>
      </c>
      <c r="Y564">
        <v>1.8434879638543761E-2</v>
      </c>
      <c r="Z564">
        <v>1481.651136471666</v>
      </c>
      <c r="AA564">
        <v>4748.8818476655961</v>
      </c>
      <c r="AB564">
        <v>45105.196471945143</v>
      </c>
      <c r="AC564">
        <v>65559.878592943511</v>
      </c>
      <c r="AD564">
        <v>1812.282519914281</v>
      </c>
      <c r="AE564">
        <v>45791.505037998919</v>
      </c>
      <c r="AF564">
        <v>1</v>
      </c>
      <c r="AG564">
        <v>2.381375724474053E-3</v>
      </c>
      <c r="AH564">
        <v>7623392.645919947</v>
      </c>
      <c r="AI564">
        <v>3459949.5266850051</v>
      </c>
      <c r="AJ564">
        <v>0.28796760080076722</v>
      </c>
      <c r="AK564">
        <v>588.00821603950294</v>
      </c>
      <c r="AL564">
        <v>2.9582470496462761</v>
      </c>
      <c r="AM564">
        <v>1242.2428847508429</v>
      </c>
      <c r="AN564">
        <v>3.114068624850232E-2</v>
      </c>
      <c r="AO564">
        <v>0.12210133913828999</v>
      </c>
      <c r="AP564">
        <v>3.1312004519526378E-2</v>
      </c>
      <c r="AQ564">
        <v>3.1312004519526378E-2</v>
      </c>
      <c r="AR564">
        <v>1</v>
      </c>
      <c r="AT564">
        <f>1.4*(AL564)^0.03*(Y564)^0.08-14*(H564)^0.15*(I564)^0.35*(AG564)^0.06</f>
        <v>0.74684096002769329</v>
      </c>
      <c r="AU564">
        <f>ABS(E564-AT564)</f>
        <v>5.8840960027693345E-2</v>
      </c>
    </row>
    <row r="565" spans="1:47" x14ac:dyDescent="0.3">
      <c r="A565" s="1">
        <v>563</v>
      </c>
      <c r="B565">
        <v>6</v>
      </c>
      <c r="C565">
        <v>144.59</v>
      </c>
      <c r="D565">
        <v>199.4</v>
      </c>
      <c r="E565">
        <v>0.65300000000000002</v>
      </c>
      <c r="F565">
        <v>112.42</v>
      </c>
      <c r="G565">
        <v>6.5087506192606863</v>
      </c>
      <c r="H565">
        <v>2.6465159863581968E-3</v>
      </c>
      <c r="I565">
        <v>8.2358474385782899E-4</v>
      </c>
      <c r="J565">
        <v>0.39196851538259131</v>
      </c>
      <c r="K565">
        <v>16073.709247961981</v>
      </c>
      <c r="L565">
        <v>2.9569445156515939E-2</v>
      </c>
      <c r="M565">
        <v>1.4204776080622089E-5</v>
      </c>
      <c r="N565">
        <v>6.3938446465642732E-5</v>
      </c>
      <c r="O565">
        <v>1.9147914512892548E-6</v>
      </c>
      <c r="P565">
        <v>3.2980643586800748E-5</v>
      </c>
      <c r="Q565">
        <v>1.2311724573643051E-4</v>
      </c>
      <c r="R565">
        <v>9.5761600333724259E-2</v>
      </c>
      <c r="S565">
        <v>58656.783667538963</v>
      </c>
      <c r="T565">
        <v>0.79530267948180167</v>
      </c>
      <c r="U565">
        <v>137559.910010199</v>
      </c>
      <c r="V565">
        <v>58804.168099664763</v>
      </c>
      <c r="W565">
        <v>1.1553216172959201E-2</v>
      </c>
      <c r="X565">
        <v>5.1546987397682459E-3</v>
      </c>
      <c r="Y565">
        <v>1.8617954182867741E-2</v>
      </c>
      <c r="Z565">
        <v>2186.2346188634342</v>
      </c>
      <c r="AA565">
        <v>6300.3879506150843</v>
      </c>
      <c r="AB565">
        <v>56594.303011033087</v>
      </c>
      <c r="AC565">
        <v>86668.151624859252</v>
      </c>
      <c r="AD565">
        <v>2667.6135579981351</v>
      </c>
      <c r="AE565">
        <v>57469.589961195357</v>
      </c>
      <c r="AF565">
        <v>1</v>
      </c>
      <c r="AG565">
        <v>2.4044750850057001E-3</v>
      </c>
      <c r="AH565">
        <v>7649957.0901506236</v>
      </c>
      <c r="AI565">
        <v>3480677.3314146618</v>
      </c>
      <c r="AJ565">
        <v>0.62479066907064662</v>
      </c>
      <c r="AK565">
        <v>920.19880854708799</v>
      </c>
      <c r="AL565">
        <v>5.1889033965122753</v>
      </c>
      <c r="AM565">
        <v>2158.0191988140209</v>
      </c>
      <c r="AN565">
        <v>3.6077300103591337E-2</v>
      </c>
      <c r="AO565">
        <v>0.13257584641706541</v>
      </c>
      <c r="AP565">
        <v>3.9010025990824961E-2</v>
      </c>
      <c r="AQ565">
        <v>3.9010025990824961E-2</v>
      </c>
      <c r="AR565">
        <v>1</v>
      </c>
      <c r="AT565">
        <f>1.4*(AL565)^0.03*(Y565)^0.08-14*(H565)^0.15*(I565)^0.35*(AG565)^0.06</f>
        <v>0.73614470646022501</v>
      </c>
      <c r="AU565">
        <f>ABS(E565-AT565)</f>
        <v>8.3144706460224982E-2</v>
      </c>
    </row>
    <row r="566" spans="1:47" x14ac:dyDescent="0.3">
      <c r="A566" s="1">
        <v>564</v>
      </c>
      <c r="B566">
        <v>6</v>
      </c>
      <c r="C566">
        <v>143.88</v>
      </c>
      <c r="D566">
        <v>248.9</v>
      </c>
      <c r="E566">
        <v>0.59</v>
      </c>
      <c r="F566">
        <v>130.09</v>
      </c>
      <c r="G566">
        <v>6.4942024201318844</v>
      </c>
      <c r="H566">
        <v>2.451017178222836E-3</v>
      </c>
      <c r="I566">
        <v>1.0296630215227069E-3</v>
      </c>
      <c r="J566">
        <v>0.3924073102948068</v>
      </c>
      <c r="K566">
        <v>19935.79539869729</v>
      </c>
      <c r="L566">
        <v>3.6301328210522558E-2</v>
      </c>
      <c r="M566">
        <v>1.8303644154820549E-5</v>
      </c>
      <c r="N566">
        <v>7.509542914630985E-5</v>
      </c>
      <c r="O566">
        <v>2.4560906734742978E-6</v>
      </c>
      <c r="P566">
        <v>3.8850007795546932E-5</v>
      </c>
      <c r="Q566">
        <v>1.2758840665890819E-4</v>
      </c>
      <c r="R566">
        <v>0.20800888825268701</v>
      </c>
      <c r="S566">
        <v>77394.490384800563</v>
      </c>
      <c r="T566">
        <v>1.2374115898434681</v>
      </c>
      <c r="U566">
        <v>222334.071774779</v>
      </c>
      <c r="V566">
        <v>77648.171457080753</v>
      </c>
      <c r="W566">
        <v>1.049756235003934E-2</v>
      </c>
      <c r="X566">
        <v>5.0303893773755897E-3</v>
      </c>
      <c r="Y566">
        <v>1.8258733984962461E-2</v>
      </c>
      <c r="Z566">
        <v>3207.410258906059</v>
      </c>
      <c r="AA566">
        <v>7822.9518509903901</v>
      </c>
      <c r="AB566">
        <v>63941.253185670437</v>
      </c>
      <c r="AC566">
        <v>108375.0053994414</v>
      </c>
      <c r="AD566">
        <v>3932.4260551691309</v>
      </c>
      <c r="AE566">
        <v>64898.831529232448</v>
      </c>
      <c r="AF566">
        <v>1</v>
      </c>
      <c r="AG566">
        <v>2.359141980594389E-3</v>
      </c>
      <c r="AH566">
        <v>7597584.5373387216</v>
      </c>
      <c r="AI566">
        <v>3439905.9580123061</v>
      </c>
      <c r="AJ566">
        <v>1.354046212763738</v>
      </c>
      <c r="AK566">
        <v>1188.5452418927391</v>
      </c>
      <c r="AL566">
        <v>8.0550042401174213</v>
      </c>
      <c r="AM566">
        <v>3414.3787471782221</v>
      </c>
      <c r="AN566">
        <v>4.5527263549853418E-2</v>
      </c>
      <c r="AO566">
        <v>0.15070310467363029</v>
      </c>
      <c r="AP566">
        <v>4.8758722058259707E-2</v>
      </c>
      <c r="AQ566">
        <v>4.8758722058259707E-2</v>
      </c>
      <c r="AR566">
        <v>1</v>
      </c>
      <c r="AT566">
        <f>1.4*(AL566)^0.03*(Y566)^0.08-14*(H566)^0.15*(I566)^0.35*(AG566)^0.06</f>
        <v>0.72609236458555393</v>
      </c>
      <c r="AU566">
        <f>ABS(E566-AT566)</f>
        <v>0.13609236458555396</v>
      </c>
    </row>
    <row r="567" spans="1:47" x14ac:dyDescent="0.3">
      <c r="A567" s="1">
        <v>565</v>
      </c>
      <c r="B567">
        <v>6</v>
      </c>
      <c r="C567">
        <v>151.97999999999999</v>
      </c>
      <c r="D567">
        <v>101</v>
      </c>
      <c r="E567">
        <v>0.67600000000000005</v>
      </c>
      <c r="F567">
        <v>58.92</v>
      </c>
      <c r="G567">
        <v>6.6676253112001387</v>
      </c>
      <c r="H567">
        <v>2.7670073570936408E-3</v>
      </c>
      <c r="I567">
        <v>4.1129144217445053E-4</v>
      </c>
      <c r="J567">
        <v>0.38727049151616721</v>
      </c>
      <c r="K567">
        <v>8694.8362293545342</v>
      </c>
      <c r="L567">
        <v>3.0024290013870841E-2</v>
      </c>
      <c r="M567">
        <v>1.459388765454828E-5</v>
      </c>
      <c r="N567">
        <v>6.1919951594246572E-5</v>
      </c>
      <c r="O567">
        <v>2.1000158964309402E-6</v>
      </c>
      <c r="P567">
        <v>3.2060221895974463E-5</v>
      </c>
      <c r="Q567">
        <v>1.2923638258532729E-4</v>
      </c>
      <c r="R567">
        <v>2.1740651331687538E-2</v>
      </c>
      <c r="S567">
        <v>11068.77456897413</v>
      </c>
      <c r="T567">
        <v>0.20710115961445999</v>
      </c>
      <c r="U567">
        <v>24221.785321273179</v>
      </c>
      <c r="V567">
        <v>11099.769397999509</v>
      </c>
      <c r="W567">
        <v>1.46655771674236E-2</v>
      </c>
      <c r="X567">
        <v>5.8866576849788514E-3</v>
      </c>
      <c r="Y567">
        <v>2.274203545628755E-2</v>
      </c>
      <c r="Z567">
        <v>1090.9901340630861</v>
      </c>
      <c r="AA567">
        <v>3367.253500194709</v>
      </c>
      <c r="AB567">
        <v>29137.02784255299</v>
      </c>
      <c r="AC567">
        <v>43102.112193125708</v>
      </c>
      <c r="AD567">
        <v>1268.8478207268211</v>
      </c>
      <c r="AE567">
        <v>29758.155818379259</v>
      </c>
      <c r="AF567">
        <v>1</v>
      </c>
      <c r="AG567">
        <v>2.9240728608663611E-3</v>
      </c>
      <c r="AH567">
        <v>8187025.4396552173</v>
      </c>
      <c r="AI567">
        <v>3922471.6183189652</v>
      </c>
      <c r="AJ567">
        <v>0.14538362942635669</v>
      </c>
      <c r="AK567">
        <v>216.4365925639369</v>
      </c>
      <c r="AL567">
        <v>1.384922548262048</v>
      </c>
      <c r="AM567">
        <v>473.62792042456681</v>
      </c>
      <c r="AN567">
        <v>3.5996050450733563E-2</v>
      </c>
      <c r="AO567">
        <v>0.13393825057378789</v>
      </c>
      <c r="AP567">
        <v>4.0907938844641542E-2</v>
      </c>
      <c r="AQ567">
        <v>4.0907938844641542E-2</v>
      </c>
      <c r="AR567">
        <v>1</v>
      </c>
      <c r="AT567">
        <f>1.4*(AL567)^0.03*(Y567)^0.08-14*(H567)^0.15*(I567)^0.35*(AG567)^0.06</f>
        <v>0.77823926772964969</v>
      </c>
      <c r="AU567">
        <f>ABS(E567-AT567)</f>
        <v>0.10223926772964964</v>
      </c>
    </row>
    <row r="568" spans="1:47" x14ac:dyDescent="0.3">
      <c r="A568" s="1">
        <v>566</v>
      </c>
      <c r="B568">
        <v>6</v>
      </c>
      <c r="C568">
        <v>152.06</v>
      </c>
      <c r="D568">
        <v>150.4</v>
      </c>
      <c r="E568">
        <v>0.68700000000000006</v>
      </c>
      <c r="F568">
        <v>88.7</v>
      </c>
      <c r="G568">
        <v>6.6693902980646271</v>
      </c>
      <c r="H568">
        <v>2.7976639828533731E-3</v>
      </c>
      <c r="I568">
        <v>6.1237828095750196E-4</v>
      </c>
      <c r="J568">
        <v>0.38721924451096001</v>
      </c>
      <c r="K568">
        <v>12956.57695232872</v>
      </c>
      <c r="L568">
        <v>2.886110390497593E-2</v>
      </c>
      <c r="M568">
        <v>1.389670688018363E-5</v>
      </c>
      <c r="N568">
        <v>5.88085047062058E-5</v>
      </c>
      <c r="O568">
        <v>2.0004724228183112E-6</v>
      </c>
      <c r="P568">
        <v>3.044977048732012E-5</v>
      </c>
      <c r="Q568">
        <v>1.294386811450454E-4</v>
      </c>
      <c r="R568">
        <v>4.49981987082817E-2</v>
      </c>
      <c r="S568">
        <v>25249.25080950476</v>
      </c>
      <c r="T568">
        <v>0.45931058506549738</v>
      </c>
      <c r="U568">
        <v>53497.689063274833</v>
      </c>
      <c r="V568">
        <v>25316.410916208231</v>
      </c>
      <c r="W568">
        <v>1.0188926586309001E-2</v>
      </c>
      <c r="X568">
        <v>5.4187417827835996E-3</v>
      </c>
      <c r="Y568">
        <v>2.278996413577055E-2</v>
      </c>
      <c r="Z568">
        <v>1570.332248884728</v>
      </c>
      <c r="AA568">
        <v>5017.0359389288433</v>
      </c>
      <c r="AB568">
        <v>44085.612318588857</v>
      </c>
      <c r="AC568">
        <v>64171.196970289457</v>
      </c>
      <c r="AD568">
        <v>1825.4269429074791</v>
      </c>
      <c r="AE568">
        <v>45028.486566724147</v>
      </c>
      <c r="AF568">
        <v>1</v>
      </c>
      <c r="AG568">
        <v>2.9301220856818161E-3</v>
      </c>
      <c r="AH568">
        <v>8192707.1794321472</v>
      </c>
      <c r="AI568">
        <v>3927344.5576359741</v>
      </c>
      <c r="AJ568">
        <v>0.30099249465160127</v>
      </c>
      <c r="AK568">
        <v>494.87412804819189</v>
      </c>
      <c r="AL568">
        <v>3.0723238437832521</v>
      </c>
      <c r="AM568">
        <v>1048.5310010788669</v>
      </c>
      <c r="AN568">
        <v>3.4423972902638593E-2</v>
      </c>
      <c r="AO568">
        <v>0.13067217572080281</v>
      </c>
      <c r="AP568">
        <v>3.3817807435535523E-2</v>
      </c>
      <c r="AQ568">
        <v>3.3817807435535523E-2</v>
      </c>
      <c r="AR568">
        <v>1</v>
      </c>
      <c r="AT568">
        <f>1.4*(AL568)^0.03*(Y568)^0.08-14*(H568)^0.15*(I568)^0.35*(AG568)^0.06</f>
        <v>0.76333787097053729</v>
      </c>
      <c r="AU568">
        <f>ABS(E568-AT568)</f>
        <v>7.6337870970537236E-2</v>
      </c>
    </row>
    <row r="569" spans="1:47" x14ac:dyDescent="0.3">
      <c r="A569" s="1">
        <v>567</v>
      </c>
      <c r="B569">
        <v>6</v>
      </c>
      <c r="C569">
        <v>152.13</v>
      </c>
      <c r="D569">
        <v>201.2</v>
      </c>
      <c r="E569">
        <v>0.63400000000000001</v>
      </c>
      <c r="F569">
        <v>111.81</v>
      </c>
      <c r="G569">
        <v>6.6709358925818636</v>
      </c>
      <c r="H569">
        <v>2.6364343502298729E-3</v>
      </c>
      <c r="I569">
        <v>8.1912599601579347E-4</v>
      </c>
      <c r="J569">
        <v>0.38717438434285573</v>
      </c>
      <c r="K569">
        <v>17343.432184419809</v>
      </c>
      <c r="L569">
        <v>3.4909923358766949E-2</v>
      </c>
      <c r="M569">
        <v>1.7596748432012531E-5</v>
      </c>
      <c r="N569">
        <v>6.8191314785324365E-5</v>
      </c>
      <c r="O569">
        <v>2.5386736672327052E-6</v>
      </c>
      <c r="P569">
        <v>3.5425575802209177E-5</v>
      </c>
      <c r="Q569">
        <v>1.342161707864294E-4</v>
      </c>
      <c r="R569">
        <v>0.11012630360836061</v>
      </c>
      <c r="S569">
        <v>38350.026988773643</v>
      </c>
      <c r="T569">
        <v>0.82210803255069276</v>
      </c>
      <c r="U569">
        <v>95408.519810062877</v>
      </c>
      <c r="V569">
        <v>38479.319427921488</v>
      </c>
      <c r="W569">
        <v>1.1220091644546281E-2</v>
      </c>
      <c r="X569">
        <v>5.1953017568335648E-3</v>
      </c>
      <c r="Y569">
        <v>2.2831971832629139E-2</v>
      </c>
      <c r="Z569">
        <v>2457.665360292498</v>
      </c>
      <c r="AA569">
        <v>6714.9326783948054</v>
      </c>
      <c r="AB569">
        <v>54417.08456609158</v>
      </c>
      <c r="AC569">
        <v>85831.363668914171</v>
      </c>
      <c r="AD569">
        <v>2855.6623673689128</v>
      </c>
      <c r="AE569">
        <v>55584.256629404248</v>
      </c>
      <c r="AF569">
        <v>1</v>
      </c>
      <c r="AG569">
        <v>2.9354241758182821E-3</v>
      </c>
      <c r="AH569">
        <v>8197679.8576239254</v>
      </c>
      <c r="AI569">
        <v>3931610.803959487</v>
      </c>
      <c r="AJ569">
        <v>0.73680835652105703</v>
      </c>
      <c r="AK569">
        <v>753.18215365848198</v>
      </c>
      <c r="AL569">
        <v>5.5003759183691452</v>
      </c>
      <c r="AM569">
        <v>1873.7925386322929</v>
      </c>
      <c r="AN569">
        <v>4.2633257089017232E-2</v>
      </c>
      <c r="AO569">
        <v>0.14717482291094969</v>
      </c>
      <c r="AP569">
        <v>4.5964238999221647E-2</v>
      </c>
      <c r="AQ569">
        <v>4.5964238999221647E-2</v>
      </c>
      <c r="AR569">
        <v>1</v>
      </c>
      <c r="AT569">
        <f>1.4*(AL569)^0.03*(Y569)^0.08-14*(H569)^0.15*(I569)^0.35*(AG569)^0.06</f>
        <v>0.75246637519418114</v>
      </c>
      <c r="AU569">
        <f>ABS(E569-AT569)</f>
        <v>0.11846637519418113</v>
      </c>
    </row>
    <row r="570" spans="1:47" x14ac:dyDescent="0.3">
      <c r="A570" s="1">
        <v>568</v>
      </c>
      <c r="B570">
        <v>6</v>
      </c>
      <c r="C570">
        <v>152.72999999999999</v>
      </c>
      <c r="D570">
        <v>251.2</v>
      </c>
      <c r="E570">
        <v>0.58499999999999996</v>
      </c>
      <c r="F570">
        <v>131.76</v>
      </c>
      <c r="G570">
        <v>6.6842308685861207</v>
      </c>
      <c r="H570">
        <v>2.4906456721094372E-3</v>
      </c>
      <c r="I570">
        <v>1.0217030640748139E-3</v>
      </c>
      <c r="J570">
        <v>0.38678914658038033</v>
      </c>
      <c r="K570">
        <v>21766.83986030722</v>
      </c>
      <c r="L570">
        <v>4.148687768024209E-2</v>
      </c>
      <c r="M570">
        <v>2.1803097785044081E-5</v>
      </c>
      <c r="N570">
        <v>7.7012228326994167E-5</v>
      </c>
      <c r="O570">
        <v>3.1675923815225331E-6</v>
      </c>
      <c r="P570">
        <v>4.016667686487896E-5</v>
      </c>
      <c r="Q570">
        <v>1.3966706823855901E-4</v>
      </c>
      <c r="R570">
        <v>0.22097464656771651</v>
      </c>
      <c r="S570">
        <v>49404.910992282697</v>
      </c>
      <c r="T570">
        <v>1.2830578984916039</v>
      </c>
      <c r="U570">
        <v>144363.82786845701</v>
      </c>
      <c r="V570">
        <v>49604.933405317592</v>
      </c>
      <c r="W570">
        <v>1.027537432251591E-2</v>
      </c>
      <c r="X570">
        <v>5.0518034759937094E-3</v>
      </c>
      <c r="Y570">
        <v>2.319475047984812E-2</v>
      </c>
      <c r="Z570">
        <v>3493.958626527814</v>
      </c>
      <c r="AA570">
        <v>8419.1774133200324</v>
      </c>
      <c r="AB570">
        <v>62597.490284418644</v>
      </c>
      <c r="AC570">
        <v>107004.25689644209</v>
      </c>
      <c r="AD570">
        <v>4044.6904579187531</v>
      </c>
      <c r="AE570">
        <v>63973.371911947557</v>
      </c>
      <c r="AF570">
        <v>1</v>
      </c>
      <c r="AG570">
        <v>2.981219359115903E-3</v>
      </c>
      <c r="AH570">
        <v>8240336.854567307</v>
      </c>
      <c r="AI570">
        <v>3968274.317805829</v>
      </c>
      <c r="AJ570">
        <v>1.4814621173067499</v>
      </c>
      <c r="AK570">
        <v>987.44327536169556</v>
      </c>
      <c r="AL570">
        <v>8.6018993601785425</v>
      </c>
      <c r="AM570">
        <v>2885.362774086334</v>
      </c>
      <c r="AN570">
        <v>5.1690783301481323E-2</v>
      </c>
      <c r="AO570">
        <v>0.16394900251355471</v>
      </c>
      <c r="AP570">
        <v>5.5241415605993383E-2</v>
      </c>
      <c r="AQ570">
        <v>5.5241415605993383E-2</v>
      </c>
      <c r="AR570">
        <v>1</v>
      </c>
      <c r="AT570">
        <f>1.4*(AL570)^0.03*(Y570)^0.08-14*(H570)^0.15*(I570)^0.35*(AG570)^0.06</f>
        <v>0.74425889866420691</v>
      </c>
      <c r="AU570">
        <f>ABS(E570-AT570)</f>
        <v>0.15925889866420695</v>
      </c>
    </row>
    <row r="571" spans="1:47" x14ac:dyDescent="0.3">
      <c r="A571" s="1">
        <v>569</v>
      </c>
      <c r="B571">
        <v>6</v>
      </c>
      <c r="C571">
        <v>158.96</v>
      </c>
      <c r="D571">
        <v>100</v>
      </c>
      <c r="E571">
        <v>0.70499999999999996</v>
      </c>
      <c r="F571">
        <v>60.47</v>
      </c>
      <c r="G571">
        <v>6.8269563238939046</v>
      </c>
      <c r="H571">
        <v>2.8988494974514002E-3</v>
      </c>
      <c r="I571">
        <v>4.0337986762333211E-4</v>
      </c>
      <c r="J571">
        <v>0.38272465284313673</v>
      </c>
      <c r="K571">
        <v>9141.3569335381744</v>
      </c>
      <c r="L571">
        <v>2.9454164929698119E-2</v>
      </c>
      <c r="M571">
        <v>1.435526789184949E-5</v>
      </c>
      <c r="N571">
        <v>5.7217030124881998E-5</v>
      </c>
      <c r="O571">
        <v>2.192136334383088E-6</v>
      </c>
      <c r="P571">
        <v>2.9747056977099669E-5</v>
      </c>
      <c r="Q571">
        <v>1.3555068117017261E-4</v>
      </c>
      <c r="R571">
        <v>1.7926970084675281E-2</v>
      </c>
      <c r="S571">
        <v>8372.9696151753324</v>
      </c>
      <c r="T571">
        <v>0.20599793260184179</v>
      </c>
      <c r="U571">
        <v>16846.173965445061</v>
      </c>
      <c r="V571">
        <v>8399.8576512590935</v>
      </c>
      <c r="W571">
        <v>1.550246866365124E-2</v>
      </c>
      <c r="X571">
        <v>5.8689067991137423E-3</v>
      </c>
      <c r="Y571">
        <v>2.7276709760148159E-2</v>
      </c>
      <c r="Z571">
        <v>1032.0936843765619</v>
      </c>
      <c r="AA571">
        <v>3498.6226589035991</v>
      </c>
      <c r="AB571">
        <v>29580.33543684582</v>
      </c>
      <c r="AC571">
        <v>41957.922605455067</v>
      </c>
      <c r="AD571">
        <v>1151.0518060310501</v>
      </c>
      <c r="AE571">
        <v>30412.343909479689</v>
      </c>
      <c r="AF571">
        <v>1</v>
      </c>
      <c r="AG571">
        <v>3.4968804920903181E-3</v>
      </c>
      <c r="AH571">
        <v>8673270.3828703277</v>
      </c>
      <c r="AI571">
        <v>4362118.1223979872</v>
      </c>
      <c r="AJ571">
        <v>0.1228161150647149</v>
      </c>
      <c r="AK571">
        <v>200.58976396432499</v>
      </c>
      <c r="AL571">
        <v>1.411273945012524</v>
      </c>
      <c r="AM571">
        <v>403.58083389029719</v>
      </c>
      <c r="AN571">
        <v>3.4610007351115017E-2</v>
      </c>
      <c r="AO571">
        <v>0.13246931212252119</v>
      </c>
      <c r="AP571">
        <v>4.0215652433900302E-2</v>
      </c>
      <c r="AQ571">
        <v>4.0215652433900302E-2</v>
      </c>
      <c r="AR571">
        <v>1</v>
      </c>
      <c r="AT571">
        <f>1.4*(AL571)^0.03*(Y571)^0.08-14*(H571)^0.15*(I571)^0.35*(AG571)^0.06</f>
        <v>0.79121970864654434</v>
      </c>
      <c r="AU571">
        <f>ABS(E571-AT571)</f>
        <v>8.621970864654438E-2</v>
      </c>
    </row>
    <row r="572" spans="1:47" x14ac:dyDescent="0.3">
      <c r="A572" s="1">
        <v>570</v>
      </c>
      <c r="B572">
        <v>6</v>
      </c>
      <c r="C572">
        <v>159.72999999999999</v>
      </c>
      <c r="D572">
        <v>150.1</v>
      </c>
      <c r="E572">
        <v>0.748</v>
      </c>
      <c r="F572">
        <v>94.74</v>
      </c>
      <c r="G572">
        <v>6.8451727647806928</v>
      </c>
      <c r="H572">
        <v>3.0294186189659851E-3</v>
      </c>
      <c r="I572">
        <v>6.0503335495169948E-4</v>
      </c>
      <c r="J572">
        <v>0.38221505828315472</v>
      </c>
      <c r="K572">
        <v>13809.67263554007</v>
      </c>
      <c r="L572">
        <v>2.500852986505241E-2</v>
      </c>
      <c r="M572">
        <v>1.171890511793383E-5</v>
      </c>
      <c r="N572">
        <v>4.7965856210190888E-5</v>
      </c>
      <c r="O572">
        <v>1.7987488948899569E-6</v>
      </c>
      <c r="P572">
        <v>2.4912153566365229E-5</v>
      </c>
      <c r="Q572">
        <v>1.3449425399432379E-4</v>
      </c>
      <c r="R572">
        <v>2.952131589279126E-2</v>
      </c>
      <c r="S572">
        <v>20454.166843365529</v>
      </c>
      <c r="T572">
        <v>0.46487332912558671</v>
      </c>
      <c r="U572">
        <v>36557.677591876964</v>
      </c>
      <c r="V572">
        <v>20541.830706852019</v>
      </c>
      <c r="W572">
        <v>1.2028965109137219E-2</v>
      </c>
      <c r="X572">
        <v>5.3493228954093943E-3</v>
      </c>
      <c r="Y572">
        <v>2.7823488136044058E-2</v>
      </c>
      <c r="Z572">
        <v>1330.1227374785869</v>
      </c>
      <c r="AA572">
        <v>5278.2648312642323</v>
      </c>
      <c r="AB572">
        <v>47021.349676203907</v>
      </c>
      <c r="AC572">
        <v>62862.76694679667</v>
      </c>
      <c r="AD572">
        <v>1477.022247844895</v>
      </c>
      <c r="AE572">
        <v>48383.311060212262</v>
      </c>
      <c r="AF572">
        <v>1</v>
      </c>
      <c r="AG572">
        <v>3.5659727161787588E-3</v>
      </c>
      <c r="AH572">
        <v>8723923.7110912725</v>
      </c>
      <c r="AI572">
        <v>4412599.4594930289</v>
      </c>
      <c r="AJ572">
        <v>0.20280169283326041</v>
      </c>
      <c r="AK572">
        <v>501.06685314825029</v>
      </c>
      <c r="AL572">
        <v>3.1935262791833652</v>
      </c>
      <c r="AM572">
        <v>895.55544401514601</v>
      </c>
      <c r="AN572">
        <v>2.8736130564751269E-2</v>
      </c>
      <c r="AO572">
        <v>0.119616099754282</v>
      </c>
      <c r="AP572">
        <v>3.016842771903671E-2</v>
      </c>
      <c r="AQ572">
        <v>3.016842771903671E-2</v>
      </c>
      <c r="AR572">
        <v>1</v>
      </c>
      <c r="AT572">
        <f>1.4*(AL572)^0.03*(Y572)^0.08-14*(H572)^0.15*(I572)^0.35*(AG572)^0.06</f>
        <v>0.77578209215460103</v>
      </c>
      <c r="AU572">
        <f>ABS(E572-AT572)</f>
        <v>2.7782092154601035E-2</v>
      </c>
    </row>
    <row r="573" spans="1:47" x14ac:dyDescent="0.3">
      <c r="A573" s="1">
        <v>571</v>
      </c>
      <c r="B573">
        <v>6</v>
      </c>
      <c r="C573">
        <v>158.57</v>
      </c>
      <c r="D573">
        <v>200</v>
      </c>
      <c r="E573">
        <v>0.70399999999999996</v>
      </c>
      <c r="F573">
        <v>120.49</v>
      </c>
      <c r="G573">
        <v>6.8177950776776308</v>
      </c>
      <c r="H573">
        <v>2.8863161869266581E-3</v>
      </c>
      <c r="I573">
        <v>8.0706861536972163E-4</v>
      </c>
      <c r="J573">
        <v>0.3829817049893276</v>
      </c>
      <c r="K573">
        <v>18223.266416233659</v>
      </c>
      <c r="L573">
        <v>2.9420991589892719E-2</v>
      </c>
      <c r="M573">
        <v>1.4333512017494439E-5</v>
      </c>
      <c r="N573">
        <v>5.5704665321464338E-5</v>
      </c>
      <c r="O573">
        <v>2.18188349108106E-6</v>
      </c>
      <c r="P573">
        <v>2.898345048095363E-5</v>
      </c>
      <c r="Q573">
        <v>1.368173637555416E-4</v>
      </c>
      <c r="R573">
        <v>7.2135313822640282E-2</v>
      </c>
      <c r="S573">
        <v>34039.37397746987</v>
      </c>
      <c r="T573">
        <v>0.82331210991873915</v>
      </c>
      <c r="U573">
        <v>68680.942458415142</v>
      </c>
      <c r="V573">
        <v>34117.935781299981</v>
      </c>
      <c r="W573">
        <v>1.1717989387808511E-2</v>
      </c>
      <c r="X573">
        <v>5.1096755334652461E-3</v>
      </c>
      <c r="Y573">
        <v>2.7002936232728411E-2</v>
      </c>
      <c r="Z573">
        <v>2065.836582198921</v>
      </c>
      <c r="AA573">
        <v>6979.1776425639209</v>
      </c>
      <c r="AB573">
        <v>59131.996532415513</v>
      </c>
      <c r="AC573">
        <v>83994.313256272042</v>
      </c>
      <c r="AD573">
        <v>2309.0214309312541</v>
      </c>
      <c r="AE573">
        <v>60770.457563559583</v>
      </c>
      <c r="AF573">
        <v>1</v>
      </c>
      <c r="AG573">
        <v>3.462295479238466E-3</v>
      </c>
      <c r="AH573">
        <v>8647564.1719344147</v>
      </c>
      <c r="AI573">
        <v>4336598.1891116658</v>
      </c>
      <c r="AJ573">
        <v>0.49351247351271887</v>
      </c>
      <c r="AK573">
        <v>806.29859199057182</v>
      </c>
      <c r="AL573">
        <v>5.6326752364033821</v>
      </c>
      <c r="AM573">
        <v>1626.861505662795</v>
      </c>
      <c r="AN573">
        <v>3.4599814798503117E-2</v>
      </c>
      <c r="AO573">
        <v>0.13236233068700631</v>
      </c>
      <c r="AP573">
        <v>3.7465454448709537E-2</v>
      </c>
      <c r="AQ573">
        <v>3.7465454448709537E-2</v>
      </c>
      <c r="AR573">
        <v>1</v>
      </c>
      <c r="AT573">
        <f>1.4*(AL573)^0.03*(Y573)^0.08-14*(H573)^0.15*(I573)^0.35*(AG573)^0.06</f>
        <v>0.76175512453306671</v>
      </c>
      <c r="AU573">
        <f>ABS(E573-AT573)</f>
        <v>5.7755124533066748E-2</v>
      </c>
    </row>
    <row r="574" spans="1:47" x14ac:dyDescent="0.3">
      <c r="A574" s="1">
        <v>572</v>
      </c>
      <c r="B574">
        <v>6</v>
      </c>
      <c r="C574">
        <v>159.15</v>
      </c>
      <c r="D574">
        <v>250.5</v>
      </c>
      <c r="E574">
        <v>0.65600000000000003</v>
      </c>
      <c r="F574">
        <v>143.31</v>
      </c>
      <c r="G574">
        <v>6.8314341606558902</v>
      </c>
      <c r="H574">
        <v>2.7433592702323989E-3</v>
      </c>
      <c r="I574">
        <v>1.0102828006004979E-3</v>
      </c>
      <c r="J574">
        <v>0.38259919899209432</v>
      </c>
      <c r="K574">
        <v>22935.42592686259</v>
      </c>
      <c r="L574">
        <v>3.5368304300077258E-2</v>
      </c>
      <c r="M574">
        <v>1.8012396249228789E-5</v>
      </c>
      <c r="N574">
        <v>6.4432081636607192E-5</v>
      </c>
      <c r="O574">
        <v>2.7591321276547731E-6</v>
      </c>
      <c r="P574">
        <v>3.3649034310045957E-5</v>
      </c>
      <c r="Q574">
        <v>1.4179534623372971E-4</v>
      </c>
      <c r="R574">
        <v>0.15302771660447029</v>
      </c>
      <c r="S574">
        <v>45071.152968144961</v>
      </c>
      <c r="T574">
        <v>1.2931628296078139</v>
      </c>
      <c r="U574">
        <v>104734.79552755279</v>
      </c>
      <c r="V574">
        <v>45269.711709759031</v>
      </c>
      <c r="W574">
        <v>1.0657976642075771E-2</v>
      </c>
      <c r="X574">
        <v>4.955554448267464E-3</v>
      </c>
      <c r="Y574">
        <v>2.741089156204762E-2</v>
      </c>
      <c r="Z574">
        <v>3018.6260023270879</v>
      </c>
      <c r="AA574">
        <v>8775.0755881601399</v>
      </c>
      <c r="AB574">
        <v>68917.243294670654</v>
      </c>
      <c r="AC574">
        <v>105056.7733150467</v>
      </c>
      <c r="AD574">
        <v>3362.952634698644</v>
      </c>
      <c r="AE574">
        <v>70869.835513126309</v>
      </c>
      <c r="AF574">
        <v>1</v>
      </c>
      <c r="AG574">
        <v>3.5138329568075721E-3</v>
      </c>
      <c r="AH574">
        <v>8685761.6332222614</v>
      </c>
      <c r="AI574">
        <v>4374570.3186668493</v>
      </c>
      <c r="AJ574">
        <v>1.049085080469194</v>
      </c>
      <c r="AK574">
        <v>1085.726386216661</v>
      </c>
      <c r="AL574">
        <v>8.8653079406874866</v>
      </c>
      <c r="AM574">
        <v>2522.9736443538568</v>
      </c>
      <c r="AN574">
        <v>4.2500791489819743E-2</v>
      </c>
      <c r="AO574">
        <v>0.14852667314381851</v>
      </c>
      <c r="AP574">
        <v>4.5586517366690157E-2</v>
      </c>
      <c r="AQ574">
        <v>4.5586517366690157E-2</v>
      </c>
      <c r="AR574">
        <v>1</v>
      </c>
      <c r="AT574">
        <f>1.4*(AL574)^0.03*(Y574)^0.08-14*(H574)^0.15*(I574)^0.35*(AG574)^0.06</f>
        <v>0.75269159189538715</v>
      </c>
      <c r="AU574">
        <f>ABS(E574-AT574)</f>
        <v>9.6691591895387119E-2</v>
      </c>
    </row>
    <row r="575" spans="1:47" x14ac:dyDescent="0.3">
      <c r="A575" s="1">
        <v>573</v>
      </c>
      <c r="B575">
        <v>6</v>
      </c>
      <c r="C575">
        <v>165.06</v>
      </c>
      <c r="D575">
        <v>98.7</v>
      </c>
      <c r="E575">
        <v>0.69599999999999995</v>
      </c>
      <c r="F575">
        <v>59.68</v>
      </c>
      <c r="G575">
        <v>6.9760426406637386</v>
      </c>
      <c r="H575">
        <v>2.9268780161647539E-3</v>
      </c>
      <c r="I575">
        <v>3.9620112041436879E-4</v>
      </c>
      <c r="J575">
        <v>0.37861292587932538</v>
      </c>
      <c r="K575">
        <v>9494.9610050270603</v>
      </c>
      <c r="L575">
        <v>3.2898432906605532E-2</v>
      </c>
      <c r="M575">
        <v>1.655144160994826E-5</v>
      </c>
      <c r="N575">
        <v>5.9929239944757851E-5</v>
      </c>
      <c r="O575">
        <v>2.6601526759333362E-6</v>
      </c>
      <c r="P575">
        <v>3.1340730058266988E-5</v>
      </c>
      <c r="Q575">
        <v>1.436395544163938E-4</v>
      </c>
      <c r="R575">
        <v>1.879186203250665E-2</v>
      </c>
      <c r="S575">
        <v>5937.2615840197404</v>
      </c>
      <c r="T575">
        <v>0.20333991984620239</v>
      </c>
      <c r="U575">
        <v>12256.534846123461</v>
      </c>
      <c r="V575">
        <v>5980.3645942191179</v>
      </c>
      <c r="W575">
        <v>1.4640562969426641E-2</v>
      </c>
      <c r="X575">
        <v>5.9166744163747856E-3</v>
      </c>
      <c r="Y575">
        <v>3.1828758884688647E-2</v>
      </c>
      <c r="Z575">
        <v>1092.854150035912</v>
      </c>
      <c r="AA575">
        <v>3594.9149672233948</v>
      </c>
      <c r="AB575">
        <v>28405.392904734879</v>
      </c>
      <c r="AC575">
        <v>40812.346127492638</v>
      </c>
      <c r="AD575">
        <v>1178.2388128379271</v>
      </c>
      <c r="AE575">
        <v>29404.58180445496</v>
      </c>
      <c r="AF575">
        <v>1</v>
      </c>
      <c r="AG575">
        <v>4.0731225008783277E-3</v>
      </c>
      <c r="AH575">
        <v>9073459.871753104</v>
      </c>
      <c r="AI575">
        <v>4763281.7699515531</v>
      </c>
      <c r="AJ575">
        <v>0.13162897176289121</v>
      </c>
      <c r="AK575">
        <v>169.3929490298805</v>
      </c>
      <c r="AL575">
        <v>1.4243093378082929</v>
      </c>
      <c r="AM575">
        <v>349.68487628377358</v>
      </c>
      <c r="AN575">
        <v>3.8611079100765278E-2</v>
      </c>
      <c r="AO575">
        <v>0.14211744053155961</v>
      </c>
      <c r="AP575">
        <v>4.3849852071338777E-2</v>
      </c>
      <c r="AQ575">
        <v>4.3849852071338777E-2</v>
      </c>
      <c r="AR575">
        <v>1</v>
      </c>
      <c r="AT575">
        <f>1.4*(AL575)^0.03*(Y575)^0.08-14*(H575)^0.15*(I575)^0.35*(AG575)^0.06</f>
        <v>0.80352706463416101</v>
      </c>
      <c r="AU575">
        <f>ABS(E575-AT575)</f>
        <v>0.10752706463416106</v>
      </c>
    </row>
    <row r="576" spans="1:47" x14ac:dyDescent="0.3">
      <c r="A576" s="1">
        <v>574</v>
      </c>
      <c r="B576">
        <v>6</v>
      </c>
      <c r="C576">
        <v>165.69</v>
      </c>
      <c r="D576">
        <v>150.4</v>
      </c>
      <c r="E576">
        <v>0.74099999999999999</v>
      </c>
      <c r="F576">
        <v>95.1</v>
      </c>
      <c r="G576">
        <v>6.9920219079847188</v>
      </c>
      <c r="H576">
        <v>3.063860734778337E-3</v>
      </c>
      <c r="I576">
        <v>6.035113977420004E-4</v>
      </c>
      <c r="J576">
        <v>0.37818004553604989</v>
      </c>
      <c r="K576">
        <v>14544.67786753719</v>
      </c>
      <c r="L576">
        <v>2.7739592552577821E-2</v>
      </c>
      <c r="M576">
        <v>1.3405354561230259E-5</v>
      </c>
      <c r="N576">
        <v>4.9868514421160018E-5</v>
      </c>
      <c r="O576">
        <v>2.1629127644144928E-6</v>
      </c>
      <c r="P576">
        <v>2.604759948855751E-5</v>
      </c>
      <c r="Q576">
        <v>1.4238239988893881E-4</v>
      </c>
      <c r="R576">
        <v>3.171646453415531E-2</v>
      </c>
      <c r="S576">
        <v>15172.680980507261</v>
      </c>
      <c r="T576">
        <v>0.47280846341222282</v>
      </c>
      <c r="U576">
        <v>27632.864696660901</v>
      </c>
      <c r="V576">
        <v>15265.299693350949</v>
      </c>
      <c r="W576">
        <v>1.1230976066305831E-2</v>
      </c>
      <c r="X576">
        <v>5.3725438624581618E-3</v>
      </c>
      <c r="Y576">
        <v>3.2328005667924167E-2</v>
      </c>
      <c r="Z576">
        <v>1424.63129700737</v>
      </c>
      <c r="AA576">
        <v>5500.5069382523934</v>
      </c>
      <c r="AB576">
        <v>46013.92806513932</v>
      </c>
      <c r="AC576">
        <v>62097.068913818257</v>
      </c>
      <c r="AD576">
        <v>1530.7143259313571</v>
      </c>
      <c r="AE576">
        <v>47668.56840475669</v>
      </c>
      <c r="AF576">
        <v>1</v>
      </c>
      <c r="AG576">
        <v>4.1364679692019856E-3</v>
      </c>
      <c r="AH576">
        <v>9114172.4229769148</v>
      </c>
      <c r="AI576">
        <v>4804892.4915975593</v>
      </c>
      <c r="AJ576">
        <v>0.2226833373588944</v>
      </c>
      <c r="AK576">
        <v>440.65118619955831</v>
      </c>
      <c r="AL576">
        <v>3.319618630594273</v>
      </c>
      <c r="AM576">
        <v>802.52492109462605</v>
      </c>
      <c r="AN576">
        <v>3.1821091457615393E-2</v>
      </c>
      <c r="AO576">
        <v>0.127758499692711</v>
      </c>
      <c r="AP576">
        <v>3.250237935466304E-2</v>
      </c>
      <c r="AQ576">
        <v>3.250237935466304E-2</v>
      </c>
      <c r="AR576">
        <v>1</v>
      </c>
      <c r="AT576">
        <f>1.4*(AL576)^0.03*(Y576)^0.08-14*(H576)^0.15*(I576)^0.35*(AG576)^0.06</f>
        <v>0.78715388189662128</v>
      </c>
      <c r="AU576">
        <f>ABS(E576-AT576)</f>
        <v>4.6153881896621285E-2</v>
      </c>
    </row>
    <row r="577" spans="1:47" x14ac:dyDescent="0.3">
      <c r="A577" s="1">
        <v>575</v>
      </c>
      <c r="B577">
        <v>6</v>
      </c>
      <c r="C577">
        <v>164.72</v>
      </c>
      <c r="D577">
        <v>197.3</v>
      </c>
      <c r="E577">
        <v>0.73699999999999999</v>
      </c>
      <c r="F577">
        <v>124.04</v>
      </c>
      <c r="G577">
        <v>6.9674608655381114</v>
      </c>
      <c r="H577">
        <v>3.0415076111985039E-3</v>
      </c>
      <c r="I577">
        <v>7.9216841150424994E-4</v>
      </c>
      <c r="J577">
        <v>0.37884602163489189</v>
      </c>
      <c r="K577">
        <v>18926.514582283351</v>
      </c>
      <c r="L577">
        <v>2.7870219310624209E-2</v>
      </c>
      <c r="M577">
        <v>1.346734191704324E-5</v>
      </c>
      <c r="N577">
        <v>5.0029668756699572E-5</v>
      </c>
      <c r="O577">
        <v>2.155573891083451E-6</v>
      </c>
      <c r="P577">
        <v>2.612473369099944E-5</v>
      </c>
      <c r="Q577">
        <v>1.4208552825199921E-4</v>
      </c>
      <c r="R577">
        <v>5.6160385780911239E-2</v>
      </c>
      <c r="S577">
        <v>27030.523105672739</v>
      </c>
      <c r="T577">
        <v>0.81192999437481006</v>
      </c>
      <c r="U577">
        <v>49764.480494418392</v>
      </c>
      <c r="V577">
        <v>27214.623471032959</v>
      </c>
      <c r="W577">
        <v>8.4845899747461734E-3</v>
      </c>
      <c r="X577">
        <v>5.0918272142647563E-3</v>
      </c>
      <c r="Y577">
        <v>3.1561616940394902E-2</v>
      </c>
      <c r="Z577">
        <v>1885.77174001607</v>
      </c>
      <c r="AA577">
        <v>7170.2347529128147</v>
      </c>
      <c r="AB577">
        <v>60175.660912645733</v>
      </c>
      <c r="AC577">
        <v>81649.472066005066</v>
      </c>
      <c r="AD577">
        <v>2036.867753189834</v>
      </c>
      <c r="AE577">
        <v>62267.223683914883</v>
      </c>
      <c r="AF577">
        <v>1</v>
      </c>
      <c r="AG577">
        <v>4.0392390411328437E-3</v>
      </c>
      <c r="AH577">
        <v>9051402.0109653752</v>
      </c>
      <c r="AI577">
        <v>4740841.351003807</v>
      </c>
      <c r="AJ577">
        <v>0.39288223538575973</v>
      </c>
      <c r="AK577">
        <v>763.81171572151391</v>
      </c>
      <c r="AL577">
        <v>5.6800334743275123</v>
      </c>
      <c r="AM577">
        <v>1406.2137487992029</v>
      </c>
      <c r="AN577">
        <v>3.2064997683918461E-2</v>
      </c>
      <c r="AO577">
        <v>0.12811615940917831</v>
      </c>
      <c r="AP577">
        <v>2.9276330355154631E-2</v>
      </c>
      <c r="AQ577">
        <v>2.9276330355154631E-2</v>
      </c>
      <c r="AR577">
        <v>1</v>
      </c>
      <c r="AT577">
        <f>1.4*(AL577)^0.03*(Y577)^0.08-14*(H577)^0.15*(I577)^0.35*(AG577)^0.06</f>
        <v>0.77226033711203335</v>
      </c>
      <c r="AU577">
        <f>ABS(E577-AT577)</f>
        <v>3.5260337112033358E-2</v>
      </c>
    </row>
    <row r="578" spans="1:47" x14ac:dyDescent="0.3">
      <c r="A578" s="1">
        <v>576</v>
      </c>
      <c r="B578">
        <v>6</v>
      </c>
      <c r="C578">
        <v>170.72</v>
      </c>
      <c r="D578">
        <v>102.3</v>
      </c>
      <c r="E578">
        <v>0.68799999999999994</v>
      </c>
      <c r="F578">
        <v>61.74</v>
      </c>
      <c r="G578">
        <v>7.1228841866696007</v>
      </c>
      <c r="H578">
        <v>2.948509260237684E-3</v>
      </c>
      <c r="I578">
        <v>4.0974650926344202E-4</v>
      </c>
      <c r="J578">
        <v>0.37468996202776289</v>
      </c>
      <c r="K578">
        <v>10310.164443476469</v>
      </c>
      <c r="L578">
        <v>3.629574900199118E-2</v>
      </c>
      <c r="M578">
        <v>1.8823467246032341E-5</v>
      </c>
      <c r="N578">
        <v>6.2323554506020113E-5</v>
      </c>
      <c r="O578">
        <v>3.1709214425057469E-6</v>
      </c>
      <c r="P578">
        <v>3.279637371192057E-5</v>
      </c>
      <c r="Q578">
        <v>1.5128152491765339E-4</v>
      </c>
      <c r="R578">
        <v>2.1531477579389838E-2</v>
      </c>
      <c r="S578">
        <v>4803.1944528907343</v>
      </c>
      <c r="T578">
        <v>0.2211895707941921</v>
      </c>
      <c r="U578">
        <v>10147.36524153836</v>
      </c>
      <c r="V578">
        <v>4823.3017032642047</v>
      </c>
      <c r="W578">
        <v>1.327479239895377E-2</v>
      </c>
      <c r="X578">
        <v>5.9037575476302336E-3</v>
      </c>
      <c r="Y578">
        <v>3.6514297309214371E-2</v>
      </c>
      <c r="Z578">
        <v>1205.291918633772</v>
      </c>
      <c r="AA578">
        <v>3863.1151238261918</v>
      </c>
      <c r="AB578">
        <v>28717.497330855051</v>
      </c>
      <c r="AC578">
        <v>41740.548446010253</v>
      </c>
      <c r="AD578">
        <v>1261.640360746746</v>
      </c>
      <c r="AE578">
        <v>29941.184418790868</v>
      </c>
      <c r="AF578">
        <v>1</v>
      </c>
      <c r="AG578">
        <v>4.6688043696710242E-3</v>
      </c>
      <c r="AH578">
        <v>9428061.0975075923</v>
      </c>
      <c r="AI578">
        <v>5138886.9753289502</v>
      </c>
      <c r="AJ578">
        <v>0.15408561676673091</v>
      </c>
      <c r="AK578">
        <v>160.4811814128052</v>
      </c>
      <c r="AL578">
        <v>1.582897936870592</v>
      </c>
      <c r="AM578">
        <v>339.03710919078981</v>
      </c>
      <c r="AN578">
        <v>4.2547537388833177E-2</v>
      </c>
      <c r="AO578">
        <v>0.1512502727456049</v>
      </c>
      <c r="AP578">
        <v>4.6464215208748882E-2</v>
      </c>
      <c r="AQ578">
        <v>4.6464215208748882E-2</v>
      </c>
      <c r="AR578">
        <v>1</v>
      </c>
      <c r="AT578">
        <f>1.4*(AL578)^0.03*(Y578)^0.08-14*(H578)^0.15*(I578)^0.35*(AG578)^0.06</f>
        <v>0.81308052144974696</v>
      </c>
      <c r="AU578">
        <f>ABS(E578-AT578)</f>
        <v>0.12508052144974702</v>
      </c>
    </row>
    <row r="579" spans="1:47" x14ac:dyDescent="0.3">
      <c r="A579" s="1">
        <v>577</v>
      </c>
      <c r="B579">
        <v>6</v>
      </c>
      <c r="C579">
        <v>171.02</v>
      </c>
      <c r="D579">
        <v>149.30000000000001</v>
      </c>
      <c r="E579">
        <v>0.752</v>
      </c>
      <c r="F579">
        <v>95.94</v>
      </c>
      <c r="G579">
        <v>7.1308799223225598</v>
      </c>
      <c r="H579">
        <v>3.1409861691193159E-3</v>
      </c>
      <c r="I579">
        <v>5.9796801675132303E-4</v>
      </c>
      <c r="J579">
        <v>0.37447983633421589</v>
      </c>
      <c r="K579">
        <v>15083.57181293662</v>
      </c>
      <c r="L579">
        <v>2.823113089360858E-2</v>
      </c>
      <c r="M579">
        <v>1.378926387901225E-5</v>
      </c>
      <c r="N579">
        <v>4.8284437938500568E-5</v>
      </c>
      <c r="O579">
        <v>2.3235275796862348E-6</v>
      </c>
      <c r="P579">
        <v>2.5333571908626281E-5</v>
      </c>
      <c r="Q579">
        <v>1.480837860416258E-4</v>
      </c>
      <c r="R579">
        <v>2.899505654313371E-2</v>
      </c>
      <c r="S579">
        <v>12058.449411918709</v>
      </c>
      <c r="T579">
        <v>0.47143367168206479</v>
      </c>
      <c r="U579">
        <v>21323.367141379571</v>
      </c>
      <c r="V579">
        <v>12093.356376511359</v>
      </c>
      <c r="W579">
        <v>1.1421829375983831E-2</v>
      </c>
      <c r="X579">
        <v>5.3780697912421214E-3</v>
      </c>
      <c r="Y579">
        <v>3.6774833865648317E-2</v>
      </c>
      <c r="Z579">
        <v>1400.8263889532871</v>
      </c>
      <c r="AA579">
        <v>5648.493503843898</v>
      </c>
      <c r="AB579">
        <v>45778.018421538087</v>
      </c>
      <c r="AC579">
        <v>60875.024496726182</v>
      </c>
      <c r="AD579">
        <v>1464.1176097924931</v>
      </c>
      <c r="AE579">
        <v>47747.849834095738</v>
      </c>
      <c r="AF579">
        <v>1</v>
      </c>
      <c r="AG579">
        <v>4.7019976408578176E-3</v>
      </c>
      <c r="AH579">
        <v>9446146.5255807098</v>
      </c>
      <c r="AI579">
        <v>5158816.9196553109</v>
      </c>
      <c r="AJ579">
        <v>0.20773704564859799</v>
      </c>
      <c r="AK579">
        <v>406.22239618898908</v>
      </c>
      <c r="AL579">
        <v>3.377618458126268</v>
      </c>
      <c r="AM579">
        <v>718.33691041794418</v>
      </c>
      <c r="AN579">
        <v>3.2048101778966387E-2</v>
      </c>
      <c r="AO579">
        <v>0.12927405782881571</v>
      </c>
      <c r="AP579">
        <v>3.2955633232995427E-2</v>
      </c>
      <c r="AQ579">
        <v>3.2955633232995427E-2</v>
      </c>
      <c r="AR579">
        <v>1</v>
      </c>
      <c r="AT579">
        <f>1.4*(AL579)^0.03*(Y579)^0.08-14*(H579)^0.15*(I579)^0.35*(AG579)^0.06</f>
        <v>0.79656715757867791</v>
      </c>
      <c r="AU579">
        <f>ABS(E579-AT579)</f>
        <v>4.4567157578677907E-2</v>
      </c>
    </row>
    <row r="580" spans="1:47" x14ac:dyDescent="0.3">
      <c r="A580" s="1">
        <v>578</v>
      </c>
      <c r="B580">
        <v>6</v>
      </c>
      <c r="C580">
        <v>170.46</v>
      </c>
      <c r="D580">
        <v>201.3</v>
      </c>
      <c r="E580">
        <v>0.68899999999999995</v>
      </c>
      <c r="F580">
        <v>121.35</v>
      </c>
      <c r="G580">
        <v>7.1159835104898166</v>
      </c>
      <c r="H580">
        <v>2.9438906575551772E-3</v>
      </c>
      <c r="I580">
        <v>8.063111785666635E-4</v>
      </c>
      <c r="J580">
        <v>0.37487159451400548</v>
      </c>
      <c r="K580">
        <v>20245.15747752917</v>
      </c>
      <c r="L580">
        <v>3.6049424696927769E-2</v>
      </c>
      <c r="M580">
        <v>1.8660342184679932E-5</v>
      </c>
      <c r="N580">
        <v>5.9846918203435793E-5</v>
      </c>
      <c r="O580">
        <v>3.136764046070773E-6</v>
      </c>
      <c r="P580">
        <v>3.1536983669406818E-5</v>
      </c>
      <c r="Q580">
        <v>1.531928997243805E-4</v>
      </c>
      <c r="R580">
        <v>8.2788943950490343E-2</v>
      </c>
      <c r="S580">
        <v>18872.454633016008</v>
      </c>
      <c r="T580">
        <v>0.85595624477094223</v>
      </c>
      <c r="U580">
        <v>39754.834172105337</v>
      </c>
      <c r="V580">
        <v>18951.57743797014</v>
      </c>
      <c r="W580">
        <v>1.133407470528908E-2</v>
      </c>
      <c r="X580">
        <v>5.1541395973152054E-3</v>
      </c>
      <c r="Y580">
        <v>3.6289263946907867E-2</v>
      </c>
      <c r="Z580">
        <v>2360.2830185492248</v>
      </c>
      <c r="AA580">
        <v>7589.3344647885024</v>
      </c>
      <c r="AB580">
        <v>56625.007596508607</v>
      </c>
      <c r="AC580">
        <v>82184.336134265031</v>
      </c>
      <c r="AD580">
        <v>2473.839947882183</v>
      </c>
      <c r="AE580">
        <v>59017.408802207166</v>
      </c>
      <c r="AF580">
        <v>1</v>
      </c>
      <c r="AG580">
        <v>4.6401370637700499E-3</v>
      </c>
      <c r="AH580">
        <v>9412413.8006863054</v>
      </c>
      <c r="AI580">
        <v>5121563.2251923215</v>
      </c>
      <c r="AJ580">
        <v>0.59187112313800283</v>
      </c>
      <c r="AK580">
        <v>626.05719080706126</v>
      </c>
      <c r="AL580">
        <v>6.1193652168402153</v>
      </c>
      <c r="AM580">
        <v>1318.7897539966871</v>
      </c>
      <c r="AN580">
        <v>4.2248470487138111E-2</v>
      </c>
      <c r="AO580">
        <v>0.15060128153507321</v>
      </c>
      <c r="AP580">
        <v>4.5595451297658011E-2</v>
      </c>
      <c r="AQ580">
        <v>4.5595451297658011E-2</v>
      </c>
      <c r="AR580">
        <v>1</v>
      </c>
      <c r="AT580">
        <f>1.4*(AL580)^0.03*(Y580)^0.08-14*(H580)^0.15*(I580)^0.35*(AG580)^0.06</f>
        <v>0.78400385055355049</v>
      </c>
      <c r="AU580">
        <f>ABS(E580-AT580)</f>
        <v>9.500385055355054E-2</v>
      </c>
    </row>
    <row r="581" spans="1:47" x14ac:dyDescent="0.3">
      <c r="A581" s="1">
        <v>579</v>
      </c>
      <c r="B581">
        <v>6</v>
      </c>
      <c r="C581">
        <v>171.23</v>
      </c>
      <c r="D581">
        <v>250.3</v>
      </c>
      <c r="E581">
        <v>0.67300000000000004</v>
      </c>
      <c r="F581">
        <v>148.1</v>
      </c>
      <c r="G581">
        <v>7.1364984429734877</v>
      </c>
      <c r="H581">
        <v>2.8931482976615841E-3</v>
      </c>
      <c r="I581">
        <v>1.0024541622916921E-3</v>
      </c>
      <c r="J581">
        <v>0.37433239449038341</v>
      </c>
      <c r="K581">
        <v>25330.52814801746</v>
      </c>
      <c r="L581">
        <v>3.8587035280232808E-2</v>
      </c>
      <c r="M581">
        <v>2.03174417957811E-5</v>
      </c>
      <c r="N581">
        <v>6.257945183770508E-5</v>
      </c>
      <c r="O581">
        <v>3.4386538104633772E-6</v>
      </c>
      <c r="P581">
        <v>3.3058173235661291E-5</v>
      </c>
      <c r="Q581">
        <v>1.5604321707563391E-4</v>
      </c>
      <c r="R581">
        <v>0.14174882569563929</v>
      </c>
      <c r="S581">
        <v>26890.13900799532</v>
      </c>
      <c r="T581">
        <v>1.325635007300539</v>
      </c>
      <c r="U581">
        <v>59369.435403772593</v>
      </c>
      <c r="V581">
        <v>27003.642063747731</v>
      </c>
      <c r="W581">
        <v>1.0586800733342691E-2</v>
      </c>
      <c r="X581">
        <v>4.9594010174247114E-3</v>
      </c>
      <c r="Y581">
        <v>3.6957816086038452E-2</v>
      </c>
      <c r="Z581">
        <v>3100.6261825005731</v>
      </c>
      <c r="AA581">
        <v>9482.0372553534362</v>
      </c>
      <c r="AB581">
        <v>68650.392480521885</v>
      </c>
      <c r="AC581">
        <v>102006.5267169716</v>
      </c>
      <c r="AD581">
        <v>3237.3116405543742</v>
      </c>
      <c r="AE581">
        <v>71624.644702397505</v>
      </c>
      <c r="AF581">
        <v>1</v>
      </c>
      <c r="AG581">
        <v>4.7253123660658614E-3</v>
      </c>
      <c r="AH581">
        <v>9458823.7667413373</v>
      </c>
      <c r="AI581">
        <v>5172735.3871671343</v>
      </c>
      <c r="AJ581">
        <v>1.0163930485111641</v>
      </c>
      <c r="AK581">
        <v>911.09945415373704</v>
      </c>
      <c r="AL581">
        <v>9.5053077136339432</v>
      </c>
      <c r="AM581">
        <v>2011.5723527390321</v>
      </c>
      <c r="AN581">
        <v>4.5526819466094083E-2</v>
      </c>
      <c r="AO581">
        <v>0.15716099042234299</v>
      </c>
      <c r="AP581">
        <v>4.8799537482645469E-2</v>
      </c>
      <c r="AQ581">
        <v>4.8799537482645469E-2</v>
      </c>
      <c r="AR581">
        <v>1</v>
      </c>
      <c r="AT581">
        <f>1.4*(AL581)^0.03*(Y581)^0.08-14*(H581)^0.15*(I581)^0.35*(AG581)^0.06</f>
        <v>0.77363872590338745</v>
      </c>
      <c r="AU581">
        <f>ABS(E581-AT581)</f>
        <v>0.1006387259033874</v>
      </c>
    </row>
    <row r="582" spans="1:47" x14ac:dyDescent="0.3">
      <c r="A582" s="1">
        <v>580</v>
      </c>
      <c r="B582">
        <v>6</v>
      </c>
      <c r="C582">
        <v>175.49</v>
      </c>
      <c r="D582">
        <v>101.2</v>
      </c>
      <c r="E582">
        <v>0.70899999999999996</v>
      </c>
      <c r="F582">
        <v>62.95</v>
      </c>
      <c r="G582">
        <v>7.2542859911111766</v>
      </c>
      <c r="H582">
        <v>3.0632662883766449E-3</v>
      </c>
      <c r="I582">
        <v>4.0522204016496332E-4</v>
      </c>
      <c r="J582">
        <v>0.37128094726958311</v>
      </c>
      <c r="K582">
        <v>10603.447796054719</v>
      </c>
      <c r="L582">
        <v>3.5430722997204039E-2</v>
      </c>
      <c r="M582">
        <v>1.8408744180709149E-5</v>
      </c>
      <c r="N582">
        <v>5.8853066838919999E-5</v>
      </c>
      <c r="O582">
        <v>3.2224391432038589E-6</v>
      </c>
      <c r="P582">
        <v>3.1081186542885389E-5</v>
      </c>
      <c r="Q582">
        <v>1.5522843693478811E-4</v>
      </c>
      <c r="R582">
        <v>1.8525149746078069E-2</v>
      </c>
      <c r="S582">
        <v>4037.734636800627</v>
      </c>
      <c r="T582">
        <v>0.21876394641156879</v>
      </c>
      <c r="U582">
        <v>8032.3995472290126</v>
      </c>
      <c r="V582">
        <v>4018.165742945388</v>
      </c>
      <c r="W582">
        <v>1.3966166898989701E-2</v>
      </c>
      <c r="X582">
        <v>5.8941517944128994E-3</v>
      </c>
      <c r="Y582">
        <v>4.0825978548705587E-2</v>
      </c>
      <c r="Z582">
        <v>1145.6257193344461</v>
      </c>
      <c r="AA582">
        <v>3936.8581420427699</v>
      </c>
      <c r="AB582">
        <v>28952.267141241879</v>
      </c>
      <c r="AC582">
        <v>40835.355629396166</v>
      </c>
      <c r="AD582">
        <v>1171.012188061713</v>
      </c>
      <c r="AE582">
        <v>30388.894775266741</v>
      </c>
      <c r="AF582">
        <v>1</v>
      </c>
      <c r="AG582">
        <v>5.2187347426351886E-3</v>
      </c>
      <c r="AH582">
        <v>9715310.9945354871</v>
      </c>
      <c r="AI582">
        <v>5455004.1166891269</v>
      </c>
      <c r="AJ582">
        <v>0.13509174225496001</v>
      </c>
      <c r="AK582">
        <v>153.66327040035199</v>
      </c>
      <c r="AL582">
        <v>1.5953016881586179</v>
      </c>
      <c r="AM582">
        <v>305.68744472210398</v>
      </c>
      <c r="AN582">
        <v>4.0953719142606163E-2</v>
      </c>
      <c r="AO582">
        <v>0.1490559361692074</v>
      </c>
      <c r="AP582">
        <v>4.5641228029389122E-2</v>
      </c>
      <c r="AQ582">
        <v>4.5641228029389122E-2</v>
      </c>
      <c r="AR582">
        <v>1</v>
      </c>
      <c r="AT582">
        <f>1.4*(AL582)^0.03*(Y582)^0.08-14*(H582)^0.15*(I582)^0.35*(AG582)^0.06</f>
        <v>0.82074390793362806</v>
      </c>
      <c r="AU582">
        <f>ABS(E582-AT582)</f>
        <v>0.11174390793362809</v>
      </c>
    </row>
    <row r="583" spans="1:47" x14ac:dyDescent="0.3">
      <c r="A583" s="1">
        <v>581</v>
      </c>
      <c r="B583">
        <v>6</v>
      </c>
      <c r="C583">
        <v>175.44</v>
      </c>
      <c r="D583">
        <v>150.30000000000001</v>
      </c>
      <c r="E583">
        <v>0.77400000000000002</v>
      </c>
      <c r="F583">
        <v>99.38</v>
      </c>
      <c r="G583">
        <v>7.2528645945401804</v>
      </c>
      <c r="H583">
        <v>3.2559117972201391E-3</v>
      </c>
      <c r="I583">
        <v>6.0182341337758599E-4</v>
      </c>
      <c r="J583">
        <v>0.3713173267996876</v>
      </c>
      <c r="K583">
        <v>15741.59696837909</v>
      </c>
      <c r="L583">
        <v>2.6966422981561641E-2</v>
      </c>
      <c r="M583">
        <v>1.3120426436386219E-5</v>
      </c>
      <c r="N583">
        <v>4.4377694299787549E-5</v>
      </c>
      <c r="O583">
        <v>2.290759186894032E-6</v>
      </c>
      <c r="P583">
        <v>2.3359021558906351E-5</v>
      </c>
      <c r="Q583">
        <v>1.5180187253546729E-4</v>
      </c>
      <c r="R583">
        <v>2.464340109493806E-2</v>
      </c>
      <c r="S583">
        <v>10637.712541223909</v>
      </c>
      <c r="T583">
        <v>0.48248494586377288</v>
      </c>
      <c r="U583">
        <v>17756.866476413528</v>
      </c>
      <c r="V583">
        <v>10574.078733140041</v>
      </c>
      <c r="W583">
        <v>1.211204677462494E-2</v>
      </c>
      <c r="X583">
        <v>5.3510197564826138E-3</v>
      </c>
      <c r="Y583">
        <v>4.0778354906437837E-2</v>
      </c>
      <c r="Z583">
        <v>1320.9988615235891</v>
      </c>
      <c r="AA583">
        <v>5845.1277058565893</v>
      </c>
      <c r="AB583">
        <v>46946.842279497447</v>
      </c>
      <c r="AC583">
        <v>60654.834986430811</v>
      </c>
      <c r="AD583">
        <v>1350.6013003715821</v>
      </c>
      <c r="AE583">
        <v>49272.694593051128</v>
      </c>
      <c r="AF583">
        <v>1</v>
      </c>
      <c r="AG583">
        <v>5.2126518446870707E-3</v>
      </c>
      <c r="AH583">
        <v>9712363.4207786079</v>
      </c>
      <c r="AI583">
        <v>5451631.428292186</v>
      </c>
      <c r="AJ583">
        <v>0.17967181792366699</v>
      </c>
      <c r="AK583">
        <v>404.28375047108631</v>
      </c>
      <c r="AL583">
        <v>3.5177347075665111</v>
      </c>
      <c r="AM583">
        <v>674.84551287497129</v>
      </c>
      <c r="AN583">
        <v>3.0127787005001919E-2</v>
      </c>
      <c r="AO583">
        <v>0.12567497557851809</v>
      </c>
      <c r="AP583">
        <v>3.1716651519923603E-2</v>
      </c>
      <c r="AQ583">
        <v>3.1716651519923603E-2</v>
      </c>
      <c r="AR583">
        <v>1</v>
      </c>
      <c r="AT583">
        <f>1.4*(AL583)^0.03*(Y583)^0.08-14*(H583)^0.15*(I583)^0.35*(AG583)^0.06</f>
        <v>0.80276216969051895</v>
      </c>
      <c r="AU583">
        <f>ABS(E583-AT583)</f>
        <v>2.8762169690518924E-2</v>
      </c>
    </row>
    <row r="584" spans="1:47" x14ac:dyDescent="0.3">
      <c r="A584" s="1">
        <v>582</v>
      </c>
      <c r="B584">
        <v>6</v>
      </c>
      <c r="C584">
        <v>176.24</v>
      </c>
      <c r="D584">
        <v>200.4</v>
      </c>
      <c r="E584">
        <v>0.745</v>
      </c>
      <c r="F584">
        <v>128.79</v>
      </c>
      <c r="G584">
        <v>7.2756924923005899</v>
      </c>
      <c r="H584">
        <v>3.1689074759083139E-3</v>
      </c>
      <c r="I584">
        <v>8.0253166228754229E-4</v>
      </c>
      <c r="J584">
        <v>0.37073435457920872</v>
      </c>
      <c r="K584">
        <v>21125.581068841551</v>
      </c>
      <c r="L584">
        <v>3.0909797972770148E-2</v>
      </c>
      <c r="M584">
        <v>1.5561167894798561E-5</v>
      </c>
      <c r="N584">
        <v>4.9562244162125072E-5</v>
      </c>
      <c r="O584">
        <v>2.7372532893890078E-6</v>
      </c>
      <c r="P584">
        <v>2.618046966481202E-5</v>
      </c>
      <c r="Q584">
        <v>1.5583004018026331E-4</v>
      </c>
      <c r="R584">
        <v>5.5876217932441907E-2</v>
      </c>
      <c r="S584">
        <v>16908.419948871269</v>
      </c>
      <c r="T584">
        <v>0.85930362064501198</v>
      </c>
      <c r="U584">
        <v>30464.249266017341</v>
      </c>
      <c r="V584">
        <v>16794.252981100341</v>
      </c>
      <c r="W584">
        <v>8.0113979802191506E-3</v>
      </c>
      <c r="X584">
        <v>5.0924596500505634E-3</v>
      </c>
      <c r="Y584">
        <v>4.1548269682334327E-2</v>
      </c>
      <c r="Z584">
        <v>1997.154558980269</v>
      </c>
      <c r="AA584">
        <v>7831.9786626677233</v>
      </c>
      <c r="AB584">
        <v>60138.303925572247</v>
      </c>
      <c r="AC584">
        <v>80722.555604794979</v>
      </c>
      <c r="AD584">
        <v>2034.0090077987329</v>
      </c>
      <c r="AE584">
        <v>63193.964379980083</v>
      </c>
      <c r="AF584">
        <v>1</v>
      </c>
      <c r="AG584">
        <v>5.3110217592702456E-3</v>
      </c>
      <c r="AH584">
        <v>9759089.9284190126</v>
      </c>
      <c r="AI584">
        <v>5505974.7463550549</v>
      </c>
      <c r="AJ584">
        <v>0.40870884085621267</v>
      </c>
      <c r="AK584">
        <v>656.85292171721119</v>
      </c>
      <c r="AL584">
        <v>6.2854108551512899</v>
      </c>
      <c r="AM584">
        <v>1183.4654686135059</v>
      </c>
      <c r="AN584">
        <v>3.5062824505517377E-2</v>
      </c>
      <c r="AO584">
        <v>0.13688085138676689</v>
      </c>
      <c r="AP584">
        <v>3.1286955399063447E-2</v>
      </c>
      <c r="AQ584">
        <v>3.1286955399063447E-2</v>
      </c>
      <c r="AR584">
        <v>1</v>
      </c>
      <c r="AT584">
        <f>1.4*(AL584)^0.03*(Y584)^0.08-14*(H584)^0.15*(I584)^0.35*(AG584)^0.06</f>
        <v>0.79108968145206626</v>
      </c>
      <c r="AU584">
        <f>ABS(E584-AT584)</f>
        <v>4.6089681452066267E-2</v>
      </c>
    </row>
    <row r="585" spans="1:47" x14ac:dyDescent="0.3">
      <c r="A585" s="1">
        <v>583</v>
      </c>
      <c r="B585">
        <v>6</v>
      </c>
      <c r="C585">
        <v>175.63</v>
      </c>
      <c r="D585">
        <v>249.3</v>
      </c>
      <c r="E585">
        <v>0.69699999999999995</v>
      </c>
      <c r="F585">
        <v>152.58000000000001</v>
      </c>
      <c r="G585">
        <v>7.2582699158362312</v>
      </c>
      <c r="H585">
        <v>3.014729121848833E-3</v>
      </c>
      <c r="I585">
        <v>9.9825689243064186E-4</v>
      </c>
      <c r="J585">
        <v>0.37117903879906439</v>
      </c>
      <c r="K585">
        <v>26150.715776914869</v>
      </c>
      <c r="L585">
        <v>3.7158647739895488E-2</v>
      </c>
      <c r="M585">
        <v>1.953112852442362E-5</v>
      </c>
      <c r="N585">
        <v>5.8449010415052903E-5</v>
      </c>
      <c r="O585">
        <v>3.4243829823807909E-6</v>
      </c>
      <c r="P585">
        <v>3.0979187661774767E-5</v>
      </c>
      <c r="Q585">
        <v>1.5953837998180381E-4</v>
      </c>
      <c r="R585">
        <v>0.1219218728931445</v>
      </c>
      <c r="S585">
        <v>23533.896657566271</v>
      </c>
      <c r="T585">
        <v>1.3279947814826909</v>
      </c>
      <c r="U585">
        <v>48442.693852041179</v>
      </c>
      <c r="V585">
        <v>23419.704905924838</v>
      </c>
      <c r="W585">
        <v>1.0727528532879119E-2</v>
      </c>
      <c r="X585">
        <v>4.9388290612745441E-3</v>
      </c>
      <c r="Y585">
        <v>4.0959667956084349E-2</v>
      </c>
      <c r="Z585">
        <v>2941.0990564327849</v>
      </c>
      <c r="AA585">
        <v>9706.5975459827878</v>
      </c>
      <c r="AB585">
        <v>70092.118017790432</v>
      </c>
      <c r="AC585">
        <v>100562.57965249701</v>
      </c>
      <c r="AD585">
        <v>3004.221071677749</v>
      </c>
      <c r="AE585">
        <v>73585.542766852377</v>
      </c>
      <c r="AF585">
        <v>1</v>
      </c>
      <c r="AG585">
        <v>5.2358119656540948E-3</v>
      </c>
      <c r="AH585">
        <v>9723546.7338956501</v>
      </c>
      <c r="AI585">
        <v>5464463.2730151042</v>
      </c>
      <c r="AJ585">
        <v>0.88959963853480151</v>
      </c>
      <c r="AK585">
        <v>899.06451242540572</v>
      </c>
      <c r="AL585">
        <v>9.6896779023276718</v>
      </c>
      <c r="AM585">
        <v>1850.6542950530061</v>
      </c>
      <c r="AN585">
        <v>4.3193443066610743E-2</v>
      </c>
      <c r="AO585">
        <v>0.15356124938262139</v>
      </c>
      <c r="AP585">
        <v>4.6359603480083257E-2</v>
      </c>
      <c r="AQ585">
        <v>4.6359603480083257E-2</v>
      </c>
      <c r="AR585">
        <v>1</v>
      </c>
      <c r="AT585">
        <f>1.4*(AL585)^0.03*(Y585)^0.08-14*(H585)^0.15*(I585)^0.35*(AG585)^0.06</f>
        <v>0.77969361387831437</v>
      </c>
      <c r="AU585">
        <f>ABS(E585-AT585)</f>
        <v>8.269361387831442E-2</v>
      </c>
    </row>
    <row r="586" spans="1:47" x14ac:dyDescent="0.3">
      <c r="A586" s="1">
        <v>584</v>
      </c>
      <c r="B586">
        <v>6</v>
      </c>
      <c r="C586">
        <v>102.29</v>
      </c>
      <c r="D586">
        <v>100.2</v>
      </c>
      <c r="E586">
        <v>0.68400000000000005</v>
      </c>
      <c r="F586">
        <v>56.39</v>
      </c>
      <c r="G586">
        <v>5.7759729858633602</v>
      </c>
      <c r="H586">
        <v>2.5009253251912838E-3</v>
      </c>
      <c r="I586">
        <v>4.9284289190981343E-4</v>
      </c>
      <c r="J586">
        <v>0.41609013883179918</v>
      </c>
      <c r="K586">
        <v>5250.1251928984839</v>
      </c>
      <c r="L586">
        <v>1.3993346610129831E-2</v>
      </c>
      <c r="M586">
        <v>5.3111693666759722E-6</v>
      </c>
      <c r="N586">
        <v>5.6547585606420702E-5</v>
      </c>
      <c r="O586">
        <v>4.6671794328334569E-7</v>
      </c>
      <c r="P586">
        <v>2.8551253649795159E-5</v>
      </c>
      <c r="Q586">
        <v>7.2797398235667344E-5</v>
      </c>
      <c r="R586">
        <v>1.8600384909037301E-2</v>
      </c>
      <c r="S586">
        <v>192040.46203433629</v>
      </c>
      <c r="T586">
        <v>0.18627208088685021</v>
      </c>
      <c r="U586">
        <v>410469.1657995971</v>
      </c>
      <c r="V586">
        <v>192160.0142539154</v>
      </c>
      <c r="W586">
        <v>2.3177992454302531E-2</v>
      </c>
      <c r="X586">
        <v>5.7313165059174262E-3</v>
      </c>
      <c r="Y586">
        <v>4.9849707641135528E-3</v>
      </c>
      <c r="Z586">
        <v>690.31000124559614</v>
      </c>
      <c r="AA586">
        <v>2184.5253203974571</v>
      </c>
      <c r="AB586">
        <v>33305.594912280227</v>
      </c>
      <c r="AC586">
        <v>48692.390222631897</v>
      </c>
      <c r="AD586">
        <v>1204.2832430286171</v>
      </c>
      <c r="AE586">
        <v>33312.256031262681</v>
      </c>
      <c r="AF586">
        <v>1</v>
      </c>
      <c r="AG586">
        <v>6.7364891360002831E-4</v>
      </c>
      <c r="AH586">
        <v>4432498.3808373734</v>
      </c>
      <c r="AI586">
        <v>1483509.122266501</v>
      </c>
      <c r="AJ586">
        <v>0.1075077432356943</v>
      </c>
      <c r="AK586">
        <v>747.72890561412817</v>
      </c>
      <c r="AL586">
        <v>1.0766277763548939</v>
      </c>
      <c r="AM586">
        <v>1598.2030915797341</v>
      </c>
      <c r="AN586">
        <v>1.7668313261972959E-2</v>
      </c>
      <c r="AO586">
        <v>8.3288358491178938E-2</v>
      </c>
      <c r="AP586">
        <v>2.4113402756049819E-2</v>
      </c>
      <c r="AQ586">
        <v>2.4113402756049819E-2</v>
      </c>
      <c r="AR586">
        <v>1</v>
      </c>
      <c r="AT586">
        <f>1.4*(AL586)^0.03*(Y586)^0.08-14*(H586)^0.15*(I586)^0.35*(AG586)^0.06</f>
        <v>0.66227063423859223</v>
      </c>
      <c r="AU586">
        <f>ABS(E586-AT586)</f>
        <v>2.1729365761407826E-2</v>
      </c>
    </row>
    <row r="587" spans="1:47" x14ac:dyDescent="0.3">
      <c r="A587" s="1">
        <v>585</v>
      </c>
      <c r="B587">
        <v>6</v>
      </c>
      <c r="C587">
        <v>102.03</v>
      </c>
      <c r="D587">
        <v>101</v>
      </c>
      <c r="E587">
        <v>0.78400000000000003</v>
      </c>
      <c r="F587">
        <v>55.89</v>
      </c>
      <c r="G587">
        <v>5.7710633464587699</v>
      </c>
      <c r="H587">
        <v>2.4579145453271531E-3</v>
      </c>
      <c r="I587">
        <v>4.9769073834014907E-4</v>
      </c>
      <c r="J587">
        <v>0.4162670922043909</v>
      </c>
      <c r="K587">
        <v>5275.5705536145879</v>
      </c>
      <c r="L587">
        <v>9.2143659436377933E-3</v>
      </c>
      <c r="M587">
        <v>3.1527120276764189E-6</v>
      </c>
      <c r="N587">
        <v>3.8877063462503082E-5</v>
      </c>
      <c r="O587">
        <v>2.7598125417538369E-7</v>
      </c>
      <c r="P587">
        <v>1.9597353646099159E-5</v>
      </c>
      <c r="Q587">
        <v>6.8429480958011134E-5</v>
      </c>
      <c r="R587">
        <v>8.8300380088073352E-3</v>
      </c>
      <c r="S587">
        <v>260775.01257917381</v>
      </c>
      <c r="T587">
        <v>0.1892583592422698</v>
      </c>
      <c r="U587">
        <v>424261.72131919942</v>
      </c>
      <c r="V587">
        <v>260871.0451123222</v>
      </c>
      <c r="W587">
        <v>3.3730650499646922E-2</v>
      </c>
      <c r="X587">
        <v>5.5673517055986844E-3</v>
      </c>
      <c r="Y587">
        <v>4.9395758795529286E-3</v>
      </c>
      <c r="Z587">
        <v>474.34602543960671</v>
      </c>
      <c r="AA587">
        <v>2196.0464140722529</v>
      </c>
      <c r="AB587">
        <v>38507.548350076431</v>
      </c>
      <c r="AC587">
        <v>49116.770854689326</v>
      </c>
      <c r="AD587">
        <v>829.76173591899089</v>
      </c>
      <c r="AE587">
        <v>38515.249859746436</v>
      </c>
      <c r="AF587">
        <v>1</v>
      </c>
      <c r="AG587">
        <v>6.6789871901868335E-4</v>
      </c>
      <c r="AH587">
        <v>4412471.9326630412</v>
      </c>
      <c r="AI587">
        <v>1474243.2575249551</v>
      </c>
      <c r="AJ587">
        <v>5.0992766704026631E-2</v>
      </c>
      <c r="AK587">
        <v>1005.825376758336</v>
      </c>
      <c r="AL587">
        <v>1.092951961248857</v>
      </c>
      <c r="AM587">
        <v>1636.403739259579</v>
      </c>
      <c r="AN587">
        <v>1.1051928181035731E-2</v>
      </c>
      <c r="AO587">
        <v>6.4153195763401852E-2</v>
      </c>
      <c r="AP587">
        <v>1.7525927999103501E-2</v>
      </c>
      <c r="AQ587">
        <v>1.7525927999103501E-2</v>
      </c>
      <c r="AR587">
        <v>1</v>
      </c>
      <c r="AT587">
        <f>1.4*(AL587)^0.03*(Y587)^0.08-14*(H587)^0.15*(I587)^0.35*(AG587)^0.06</f>
        <v>0.66193404571821868</v>
      </c>
      <c r="AU587">
        <f>ABS(E587-AT587)</f>
        <v>0.12206595428178135</v>
      </c>
    </row>
    <row r="588" spans="1:47" x14ac:dyDescent="0.3">
      <c r="A588" s="1">
        <v>586</v>
      </c>
      <c r="B588">
        <v>6</v>
      </c>
      <c r="C588">
        <v>102.55</v>
      </c>
      <c r="D588">
        <v>149.1</v>
      </c>
      <c r="E588">
        <v>0.66400000000000003</v>
      </c>
      <c r="F588">
        <v>82.09</v>
      </c>
      <c r="G588">
        <v>5.7781738096658994</v>
      </c>
      <c r="H588">
        <v>2.4473842487973138E-3</v>
      </c>
      <c r="I588">
        <v>7.3237868927737444E-4</v>
      </c>
      <c r="J588">
        <v>0.4160108898920396</v>
      </c>
      <c r="K588">
        <v>7834.7900363501694</v>
      </c>
      <c r="L588">
        <v>1.511864740217389E-2</v>
      </c>
      <c r="M588">
        <v>5.8509341873022033E-6</v>
      </c>
      <c r="N588">
        <v>5.9791492863477838E-5</v>
      </c>
      <c r="O588">
        <v>5.1582514907611011E-7</v>
      </c>
      <c r="P588">
        <v>3.0202956271481949E-5</v>
      </c>
      <c r="Q588">
        <v>7.4147120352697799E-5</v>
      </c>
      <c r="R588">
        <v>4.660799275459334E-2</v>
      </c>
      <c r="S588">
        <v>393925.48948230909</v>
      </c>
      <c r="T588">
        <v>0.41284007187671262</v>
      </c>
      <c r="U588">
        <v>893465.78213979979</v>
      </c>
      <c r="V588">
        <v>394196.50155895267</v>
      </c>
      <c r="W588">
        <v>1.4609947106841549E-2</v>
      </c>
      <c r="X588">
        <v>5.3256227830795104E-3</v>
      </c>
      <c r="Y588">
        <v>5.0307423459636418E-3</v>
      </c>
      <c r="Z588">
        <v>1095.1442796468109</v>
      </c>
      <c r="AA588">
        <v>3259.357975139319</v>
      </c>
      <c r="AB588">
        <v>48076.976661552973</v>
      </c>
      <c r="AC588">
        <v>72405.085333664116</v>
      </c>
      <c r="AD588">
        <v>1905.4229914429261</v>
      </c>
      <c r="AE588">
        <v>48088.989772741508</v>
      </c>
      <c r="AF588">
        <v>1</v>
      </c>
      <c r="AG588">
        <v>6.7975429477730215E-4</v>
      </c>
      <c r="AH588">
        <v>4450372.4956214568</v>
      </c>
      <c r="AI588">
        <v>1492871.1980198759</v>
      </c>
      <c r="AJ588">
        <v>0.26949227158470818</v>
      </c>
      <c r="AK588">
        <v>1548.2887525603769</v>
      </c>
      <c r="AL588">
        <v>2.3870843217182909</v>
      </c>
      <c r="AM588">
        <v>3511.687002287108</v>
      </c>
      <c r="AN588">
        <v>1.9257227413464029E-2</v>
      </c>
      <c r="AO588">
        <v>8.7413816730167404E-2</v>
      </c>
      <c r="AP588">
        <v>2.1851753813061349E-2</v>
      </c>
      <c r="AQ588">
        <v>2.1851753813061349E-2</v>
      </c>
      <c r="AR588">
        <v>1</v>
      </c>
      <c r="AT588">
        <f>1.4*(AL588)^0.03*(Y588)^0.08-14*(H588)^0.15*(I588)^0.35*(AG588)^0.06</f>
        <v>0.64789995571077841</v>
      </c>
      <c r="AU588">
        <f>ABS(E588-AT588)</f>
        <v>1.6100044289221627E-2</v>
      </c>
    </row>
    <row r="589" spans="1:47" x14ac:dyDescent="0.3">
      <c r="A589" s="1">
        <v>587</v>
      </c>
      <c r="B589">
        <v>6</v>
      </c>
      <c r="C589">
        <v>102.29</v>
      </c>
      <c r="D589">
        <v>150.1</v>
      </c>
      <c r="E589">
        <v>0.71</v>
      </c>
      <c r="F589">
        <v>75.14</v>
      </c>
      <c r="G589">
        <v>5.7759729858633602</v>
      </c>
      <c r="H589">
        <v>2.2246251862444938E-3</v>
      </c>
      <c r="I589">
        <v>7.3828061951759468E-4</v>
      </c>
      <c r="J589">
        <v>0.41609013883179918</v>
      </c>
      <c r="K589">
        <v>7864.7084975455318</v>
      </c>
      <c r="L589">
        <v>1.2680270734760871E-2</v>
      </c>
      <c r="M589">
        <v>4.6971282288063023E-6</v>
      </c>
      <c r="N589">
        <v>5.1742718195891939E-5</v>
      </c>
      <c r="O589">
        <v>4.1264340681212988E-7</v>
      </c>
      <c r="P589">
        <v>2.6114596768704871E-5</v>
      </c>
      <c r="Q589">
        <v>7.1783371443629097E-5</v>
      </c>
      <c r="R589">
        <v>3.5153591636391868E-2</v>
      </c>
      <c r="S589">
        <v>464326.18696339161</v>
      </c>
      <c r="T589">
        <v>0.4179975224303431</v>
      </c>
      <c r="U589">
        <v>921099.35918149515</v>
      </c>
      <c r="V589">
        <v>464581.74484262441</v>
      </c>
      <c r="W589">
        <v>1.6859781081097019E-2</v>
      </c>
      <c r="X589">
        <v>5.2470034412794662E-3</v>
      </c>
      <c r="Y589">
        <v>4.9849707641135528E-3</v>
      </c>
      <c r="Z589">
        <v>949.00401867845187</v>
      </c>
      <c r="AA589">
        <v>3272.427650615351</v>
      </c>
      <c r="AB589">
        <v>51788.390403354329</v>
      </c>
      <c r="AC589">
        <v>72941.394934301876</v>
      </c>
      <c r="AD589">
        <v>1655.588989293333</v>
      </c>
      <c r="AE589">
        <v>51798.748081434998</v>
      </c>
      <c r="AF589">
        <v>1</v>
      </c>
      <c r="AG589">
        <v>6.7364891360002831E-4</v>
      </c>
      <c r="AH589">
        <v>4432498.3808373734</v>
      </c>
      <c r="AI589">
        <v>1483509.122266501</v>
      </c>
      <c r="AJ589">
        <v>0.20318306970203831</v>
      </c>
      <c r="AK589">
        <v>1807.9008347940819</v>
      </c>
      <c r="AL589">
        <v>2.415969913222809</v>
      </c>
      <c r="AM589">
        <v>3586.3932449793342</v>
      </c>
      <c r="AN589">
        <v>1.5814406293489701E-2</v>
      </c>
      <c r="AO589">
        <v>7.8313861179634986E-2</v>
      </c>
      <c r="AP589">
        <v>1.9003200348927218E-2</v>
      </c>
      <c r="AQ589">
        <v>1.9003200348927218E-2</v>
      </c>
      <c r="AR589">
        <v>1</v>
      </c>
      <c r="AT589">
        <f>1.4*(AL589)^0.03*(Y589)^0.08-14*(H589)^0.15*(I589)^0.35*(AG589)^0.06</f>
        <v>0.6510613880397943</v>
      </c>
      <c r="AU589">
        <f>ABS(E589-AT589)</f>
        <v>5.8938611960205667E-2</v>
      </c>
    </row>
    <row r="590" spans="1:47" x14ac:dyDescent="0.3">
      <c r="A590" s="1">
        <v>588</v>
      </c>
      <c r="B590">
        <v>6</v>
      </c>
      <c r="C590">
        <v>134.19999999999999</v>
      </c>
      <c r="D590">
        <v>101.1</v>
      </c>
      <c r="E590">
        <v>0.82199999999999995</v>
      </c>
      <c r="F590">
        <v>56.45</v>
      </c>
      <c r="G590">
        <v>6.3063760822677031</v>
      </c>
      <c r="H590">
        <v>2.5831675856309178E-3</v>
      </c>
      <c r="I590">
        <v>4.291090277509837E-4</v>
      </c>
      <c r="J590">
        <v>0.39820807887511739</v>
      </c>
      <c r="K590">
        <v>7401.6075282330676</v>
      </c>
      <c r="L590">
        <v>1.248677094589769E-2</v>
      </c>
      <c r="M590">
        <v>4.8004684758489177E-6</v>
      </c>
      <c r="N590">
        <v>3.3057494635660758E-5</v>
      </c>
      <c r="O590">
        <v>5.855225506495865E-7</v>
      </c>
      <c r="P590">
        <v>1.6836236171834269E-5</v>
      </c>
      <c r="Q590">
        <v>9.9606597396535474E-5</v>
      </c>
      <c r="R590">
        <v>6.3427868907726731E-3</v>
      </c>
      <c r="S590">
        <v>41604.217758450461</v>
      </c>
      <c r="T590">
        <v>0.2001889562799101</v>
      </c>
      <c r="U590">
        <v>61573.483697187527</v>
      </c>
      <c r="V590">
        <v>41635.147629146813</v>
      </c>
      <c r="W590">
        <v>3.0497473369521539E-2</v>
      </c>
      <c r="X590">
        <v>5.6093716156835373E-3</v>
      </c>
      <c r="Y590">
        <v>1.3860312009175341E-2</v>
      </c>
      <c r="Z590">
        <v>524.63362476414284</v>
      </c>
      <c r="AA590">
        <v>2947.3799144052959</v>
      </c>
      <c r="AB590">
        <v>37086.691830093077</v>
      </c>
      <c r="AC590">
        <v>45117.629963616891</v>
      </c>
      <c r="AD590">
        <v>689.38619904058748</v>
      </c>
      <c r="AE590">
        <v>37428.744917944518</v>
      </c>
      <c r="AF590">
        <v>1</v>
      </c>
      <c r="AG590">
        <v>1.80311403891752E-3</v>
      </c>
      <c r="AH590">
        <v>6868603.836775233</v>
      </c>
      <c r="AI590">
        <v>2902097.3708184082</v>
      </c>
      <c r="AJ590">
        <v>4.0072254387346823E-2</v>
      </c>
      <c r="AK590">
        <v>473.94092449503711</v>
      </c>
      <c r="AL590">
        <v>1.2647473294832341</v>
      </c>
      <c r="AM590">
        <v>701.42392670987783</v>
      </c>
      <c r="AN590">
        <v>1.4076541969587429E-2</v>
      </c>
      <c r="AO590">
        <v>7.7310907107872542E-2</v>
      </c>
      <c r="AP590">
        <v>2.1440485051720411E-2</v>
      </c>
      <c r="AQ590">
        <v>2.1440485051720411E-2</v>
      </c>
      <c r="AR590">
        <v>1</v>
      </c>
      <c r="AT590">
        <f>1.4*(AL590)^0.03*(Y590)^0.08-14*(H590)^0.15*(I590)^0.35*(AG590)^0.06</f>
        <v>0.74137810784027791</v>
      </c>
      <c r="AU590">
        <f>ABS(E590-AT590)</f>
        <v>8.0621892159722042E-2</v>
      </c>
    </row>
    <row r="591" spans="1:47" x14ac:dyDescent="0.3">
      <c r="A591" s="1">
        <v>589</v>
      </c>
      <c r="B591">
        <v>6</v>
      </c>
      <c r="C591">
        <v>134.09</v>
      </c>
      <c r="D591">
        <v>150.30000000000001</v>
      </c>
      <c r="E591">
        <v>0.77400000000000002</v>
      </c>
      <c r="F591">
        <v>78.61</v>
      </c>
      <c r="G591">
        <v>6.3043424717623946</v>
      </c>
      <c r="H591">
        <v>2.419320353004766E-3</v>
      </c>
      <c r="I591">
        <v>6.3814882145195567E-4</v>
      </c>
      <c r="J591">
        <v>0.39827229927889052</v>
      </c>
      <c r="K591">
        <v>10992.14084613661</v>
      </c>
      <c r="L591">
        <v>1.583567156663682E-2</v>
      </c>
      <c r="M591">
        <v>6.4543022544706336E-6</v>
      </c>
      <c r="N591">
        <v>4.1492425525524127E-5</v>
      </c>
      <c r="O591">
        <v>7.8700701108846969E-7</v>
      </c>
      <c r="P591">
        <v>2.1162892891954721E-5</v>
      </c>
      <c r="Q591">
        <v>1.0242259785372591E-4</v>
      </c>
      <c r="R591">
        <v>2.2593320468296981E-2</v>
      </c>
      <c r="S591">
        <v>82011.563812767214</v>
      </c>
      <c r="T591">
        <v>0.44234709977870218</v>
      </c>
      <c r="U591">
        <v>136896.76069942239</v>
      </c>
      <c r="V591">
        <v>82095.485926593872</v>
      </c>
      <c r="W591">
        <v>1.617145727439771E-2</v>
      </c>
      <c r="X591">
        <v>5.2441419381083253E-3</v>
      </c>
      <c r="Y591">
        <v>1.381649430388561E-2</v>
      </c>
      <c r="Z591">
        <v>989.39753718614134</v>
      </c>
      <c r="AA591">
        <v>4377.8652087882356</v>
      </c>
      <c r="AB591">
        <v>51929.838192257157</v>
      </c>
      <c r="AC591">
        <v>67092.814201882633</v>
      </c>
      <c r="AD591">
        <v>1301.169399595241</v>
      </c>
      <c r="AE591">
        <v>52405.988885043073</v>
      </c>
      <c r="AF591">
        <v>1</v>
      </c>
      <c r="AG591">
        <v>1.7975666669823539E-3</v>
      </c>
      <c r="AH591">
        <v>6860257.4534690008</v>
      </c>
      <c r="AI591">
        <v>2896360.8348982888</v>
      </c>
      <c r="AJ591">
        <v>0.14269252914043359</v>
      </c>
      <c r="AK591">
        <v>931.06772546477612</v>
      </c>
      <c r="AL591">
        <v>2.7937295234637332</v>
      </c>
      <c r="AM591">
        <v>1554.1729688132659</v>
      </c>
      <c r="AN591">
        <v>1.8395627042484201E-2</v>
      </c>
      <c r="AO591">
        <v>8.968773446360033E-2</v>
      </c>
      <c r="AP591">
        <v>2.173938938570559E-2</v>
      </c>
      <c r="AQ591">
        <v>2.173938938570559E-2</v>
      </c>
      <c r="AR591">
        <v>1</v>
      </c>
      <c r="AT591">
        <f>1.4*(AL591)^0.03*(Y591)^0.08-14*(H591)^0.15*(I591)^0.35*(AG591)^0.06</f>
        <v>0.72946347278872725</v>
      </c>
      <c r="AU591">
        <f>ABS(E591-AT591)</f>
        <v>4.4536527211272769E-2</v>
      </c>
    </row>
    <row r="592" spans="1:47" x14ac:dyDescent="0.3">
      <c r="A592" s="1">
        <v>590</v>
      </c>
      <c r="B592">
        <v>6</v>
      </c>
      <c r="C592">
        <v>152.72999999999999</v>
      </c>
      <c r="D592">
        <v>99.9</v>
      </c>
      <c r="E592">
        <v>0.86699999999999999</v>
      </c>
      <c r="F592">
        <v>57.3</v>
      </c>
      <c r="G592">
        <v>6.6842308685861207</v>
      </c>
      <c r="H592">
        <v>2.7235611483813751E-3</v>
      </c>
      <c r="I592">
        <v>4.0632219785459358E-4</v>
      </c>
      <c r="J592">
        <v>0.38678914658038033</v>
      </c>
      <c r="K592">
        <v>8656.4781132352364</v>
      </c>
      <c r="L592">
        <v>1.2186051274972401E-2</v>
      </c>
      <c r="M592">
        <v>4.7553185448643289E-6</v>
      </c>
      <c r="N592">
        <v>2.5425893807902059E-5</v>
      </c>
      <c r="O592">
        <v>6.8581805959822002E-7</v>
      </c>
      <c r="P592">
        <v>1.306439413356197E-5</v>
      </c>
      <c r="Q592">
        <v>1.17940825852032E-4</v>
      </c>
      <c r="R592">
        <v>3.589560212904225E-3</v>
      </c>
      <c r="S592">
        <v>17162.80587582483</v>
      </c>
      <c r="T592">
        <v>0.20292612430913129</v>
      </c>
      <c r="U592">
        <v>22832.322776872919</v>
      </c>
      <c r="V592">
        <v>17175.327297582851</v>
      </c>
      <c r="W592">
        <v>3.5929636811065313E-2</v>
      </c>
      <c r="X592">
        <v>5.6151922562903949E-3</v>
      </c>
      <c r="Y592">
        <v>2.319475047984812E-2</v>
      </c>
      <c r="Z592">
        <v>445.31482698072961</v>
      </c>
      <c r="AA592">
        <v>3348.2317818099968</v>
      </c>
      <c r="AB592">
        <v>36894.871830607517</v>
      </c>
      <c r="AC592">
        <v>42554.638789628058</v>
      </c>
      <c r="AD592">
        <v>515.5071436116674</v>
      </c>
      <c r="AE592">
        <v>37705.814506921219</v>
      </c>
      <c r="AF592">
        <v>1</v>
      </c>
      <c r="AG592">
        <v>2.981219359115903E-3</v>
      </c>
      <c r="AH592">
        <v>8240336.854567307</v>
      </c>
      <c r="AI592">
        <v>3968274.317805829</v>
      </c>
      <c r="AJ592">
        <v>2.4065192798394409E-2</v>
      </c>
      <c r="AK592">
        <v>343.02859590352631</v>
      </c>
      <c r="AL592">
        <v>1.36046089651164</v>
      </c>
      <c r="AM592">
        <v>456.34377502334911</v>
      </c>
      <c r="AN592">
        <v>1.3027449397643141E-2</v>
      </c>
      <c r="AO592">
        <v>7.6239306147343852E-2</v>
      </c>
      <c r="AP592">
        <v>2.118720205062127E-2</v>
      </c>
      <c r="AQ592">
        <v>2.118720205062127E-2</v>
      </c>
      <c r="AR592">
        <v>1</v>
      </c>
      <c r="AT592">
        <f>1.4*(AL592)^0.03*(Y592)^0.08-14*(H592)^0.15*(I592)^0.35*(AG592)^0.06</f>
        <v>0.78078030934329745</v>
      </c>
      <c r="AU592">
        <f>ABS(E592-AT592)</f>
        <v>8.6219690656702541E-2</v>
      </c>
    </row>
    <row r="593" spans="1:47" x14ac:dyDescent="0.3">
      <c r="A593" s="1">
        <v>591</v>
      </c>
      <c r="B593">
        <v>6</v>
      </c>
      <c r="C593">
        <v>153.09</v>
      </c>
      <c r="D593">
        <v>151.1</v>
      </c>
      <c r="E593">
        <v>0.86</v>
      </c>
      <c r="F593">
        <v>85.18</v>
      </c>
      <c r="G593">
        <v>6.6922481186614604</v>
      </c>
      <c r="H593">
        <v>2.678262411521218E-3</v>
      </c>
      <c r="I593">
        <v>6.1421833960584836E-4</v>
      </c>
      <c r="J593">
        <v>0.38655739227643998</v>
      </c>
      <c r="K593">
        <v>13134.134121688319</v>
      </c>
      <c r="L593">
        <v>1.2838514643363851E-2</v>
      </c>
      <c r="M593">
        <v>5.0771028716244386E-6</v>
      </c>
      <c r="N593">
        <v>2.6384575911635899E-5</v>
      </c>
      <c r="O593">
        <v>7.3461422470910703E-7</v>
      </c>
      <c r="P593">
        <v>1.3568774401697789E-5</v>
      </c>
      <c r="Q593">
        <v>1.194742517604683E-4</v>
      </c>
      <c r="R593">
        <v>9.1057030702307827E-3</v>
      </c>
      <c r="S593">
        <v>37949.832414538338</v>
      </c>
      <c r="T593">
        <v>0.46457668725667262</v>
      </c>
      <c r="U593">
        <v>51311.293151079422</v>
      </c>
      <c r="V593">
        <v>37973.73759633804</v>
      </c>
      <c r="W593">
        <v>2.251005298537247E-2</v>
      </c>
      <c r="X593">
        <v>5.1785163991085901E-3</v>
      </c>
      <c r="Y593">
        <v>2.3414783710449898E-2</v>
      </c>
      <c r="Z593">
        <v>710.79352902443873</v>
      </c>
      <c r="AA593">
        <v>5077.0966358888472</v>
      </c>
      <c r="AB593">
        <v>55304.743056869847</v>
      </c>
      <c r="AC593">
        <v>64307.840763802153</v>
      </c>
      <c r="AD593">
        <v>820.99950794528911</v>
      </c>
      <c r="AE593">
        <v>56538.238266531916</v>
      </c>
      <c r="AF593">
        <v>1</v>
      </c>
      <c r="AG593">
        <v>3.0090002683107781E-3</v>
      </c>
      <c r="AH593">
        <v>8265947.6419197842</v>
      </c>
      <c r="AI593">
        <v>3990358.1084965379</v>
      </c>
      <c r="AJ593">
        <v>6.1121538967996089E-2</v>
      </c>
      <c r="AK593">
        <v>766.50128169544143</v>
      </c>
      <c r="AL593">
        <v>3.1184458657140861</v>
      </c>
      <c r="AM593">
        <v>1036.372744315091</v>
      </c>
      <c r="AN593">
        <v>1.3802017986198459E-2</v>
      </c>
      <c r="AO593">
        <v>7.8768060944423554E-2</v>
      </c>
      <c r="AP593">
        <v>1.8617710735308692E-2</v>
      </c>
      <c r="AQ593">
        <v>1.8617710735308692E-2</v>
      </c>
      <c r="AR593">
        <v>1</v>
      </c>
      <c r="AT593">
        <f>1.4*(AL593)^0.03*(Y593)^0.08-14*(H593)^0.15*(I593)^0.35*(AG593)^0.06</f>
        <v>0.76732809691954118</v>
      </c>
      <c r="AU593">
        <f>ABS(E593-AT593)</f>
        <v>9.2671903080458806E-2</v>
      </c>
    </row>
    <row r="594" spans="1:47" x14ac:dyDescent="0.3">
      <c r="A594" s="1">
        <v>592</v>
      </c>
      <c r="B594">
        <v>6</v>
      </c>
      <c r="C594">
        <v>166.92</v>
      </c>
      <c r="D594">
        <v>99.6</v>
      </c>
      <c r="E594">
        <v>0.999</v>
      </c>
      <c r="F594">
        <v>64.17</v>
      </c>
      <c r="G594">
        <v>7.0235007961188556</v>
      </c>
      <c r="H594">
        <v>3.1280824258210381E-3</v>
      </c>
      <c r="I594">
        <v>3.9941042581053191E-4</v>
      </c>
      <c r="J594">
        <v>0.37733160423270568</v>
      </c>
      <c r="K594">
        <v>9730.86105541293</v>
      </c>
      <c r="L594">
        <v>2.6011622844100858E-4</v>
      </c>
      <c r="M594">
        <v>3.9443084656753949E-8</v>
      </c>
      <c r="N594">
        <v>1.9653294348476181E-7</v>
      </c>
      <c r="O594">
        <v>6.3930026059644261E-9</v>
      </c>
      <c r="P594">
        <v>1.0146347497286269E-7</v>
      </c>
      <c r="Q594">
        <v>1.270363062198505E-4</v>
      </c>
      <c r="R594">
        <v>2.0791469404516509E-7</v>
      </c>
      <c r="S594">
        <v>11421.859255957401</v>
      </c>
      <c r="T594">
        <v>0.20791469404516469</v>
      </c>
      <c r="U594">
        <v>11444.7372857917</v>
      </c>
      <c r="V594">
        <v>11446.187396430851</v>
      </c>
      <c r="W594">
        <v>4.3575816078557734</v>
      </c>
      <c r="X594">
        <v>5.498974503599768E-3</v>
      </c>
      <c r="Y594">
        <v>3.3318704838065899E-2</v>
      </c>
      <c r="Z594">
        <v>3.671761412604523</v>
      </c>
      <c r="AA594">
        <v>3671.761412604521</v>
      </c>
      <c r="AB594">
        <v>40961.950476366008</v>
      </c>
      <c r="AC594">
        <v>41002.953429795802</v>
      </c>
      <c r="AD594">
        <v>3.9193097017452772</v>
      </c>
      <c r="AE594">
        <v>42498.863412713174</v>
      </c>
      <c r="AF594">
        <v>1</v>
      </c>
      <c r="AG594">
        <v>4.2622574427963484E-3</v>
      </c>
      <c r="AH594">
        <v>9192953.3515639678</v>
      </c>
      <c r="AI594">
        <v>4886254.7676452873</v>
      </c>
      <c r="AJ594">
        <v>1.4665397892830539E-6</v>
      </c>
      <c r="AK594">
        <v>343.38802756223072</v>
      </c>
      <c r="AL594">
        <v>1.466539789283051</v>
      </c>
      <c r="AM594">
        <v>344.07583515670888</v>
      </c>
      <c r="AN594">
        <v>1.659605892542804E-4</v>
      </c>
      <c r="AO594">
        <v>6.9025162549942757E-3</v>
      </c>
      <c r="AP594">
        <v>1.8396544794433E-3</v>
      </c>
      <c r="AQ594">
        <v>1.8396544794433E-3</v>
      </c>
      <c r="AR594">
        <v>1</v>
      </c>
      <c r="AT594">
        <f>1.4*(AL594)^0.03*(Y594)^0.08-14*(H594)^0.15*(I594)^0.35*(AG594)^0.06</f>
        <v>0.80418109072555</v>
      </c>
      <c r="AU594">
        <f>ABS(E594-AT594)</f>
        <v>0.19481890927445</v>
      </c>
    </row>
    <row r="595" spans="1:47" x14ac:dyDescent="0.3">
      <c r="A595" s="1">
        <v>593</v>
      </c>
      <c r="B595">
        <v>6</v>
      </c>
      <c r="C595">
        <v>164.6</v>
      </c>
      <c r="D595">
        <v>149.30000000000001</v>
      </c>
      <c r="E595">
        <v>0.84599999999999997</v>
      </c>
      <c r="F595">
        <v>81.45</v>
      </c>
      <c r="G595">
        <v>6.9644391393641776</v>
      </c>
      <c r="H595">
        <v>2.6387689062036591E-3</v>
      </c>
      <c r="I595">
        <v>5.9949215074321942E-4</v>
      </c>
      <c r="J595">
        <v>0.37892819945069262</v>
      </c>
      <c r="K595">
        <v>14307.64318206091</v>
      </c>
      <c r="L595">
        <v>1.62416046234354E-2</v>
      </c>
      <c r="M595">
        <v>6.8788347379149517E-6</v>
      </c>
      <c r="N595">
        <v>2.9566335900992338E-5</v>
      </c>
      <c r="O595">
        <v>1.096874279764903E-6</v>
      </c>
      <c r="P595">
        <v>1.5342920092443759E-5</v>
      </c>
      <c r="Q595">
        <v>1.3390991593701979E-4</v>
      </c>
      <c r="R595">
        <v>1.1023290262653449E-2</v>
      </c>
      <c r="S595">
        <v>20510.48530272855</v>
      </c>
      <c r="T595">
        <v>0.46480394091134458</v>
      </c>
      <c r="U595">
        <v>28657.296054201041</v>
      </c>
      <c r="V595">
        <v>20622.55009755362</v>
      </c>
      <c r="W595">
        <v>1.9163473692119491E-2</v>
      </c>
      <c r="X595">
        <v>5.2369892758892629E-3</v>
      </c>
      <c r="Y595">
        <v>3.1467714422920519E-2</v>
      </c>
      <c r="Z595">
        <v>834.92169828164322</v>
      </c>
      <c r="AA595">
        <v>5421.5694693613204</v>
      </c>
      <c r="AB595">
        <v>52285.436201379787</v>
      </c>
      <c r="AC595">
        <v>61803.116077281084</v>
      </c>
      <c r="AD595">
        <v>902.40892852516083</v>
      </c>
      <c r="AE595">
        <v>54095.071073962987</v>
      </c>
      <c r="AF595">
        <v>1</v>
      </c>
      <c r="AG595">
        <v>4.0273307272711634E-3</v>
      </c>
      <c r="AH595">
        <v>9043603.7613502312</v>
      </c>
      <c r="AI595">
        <v>4732923.8013809342</v>
      </c>
      <c r="AJ595">
        <v>7.7081466709176732E-2</v>
      </c>
      <c r="AK595">
        <v>577.60634937138002</v>
      </c>
      <c r="AL595">
        <v>3.2501883415911919</v>
      </c>
      <c r="AM595">
        <v>807.03288646806845</v>
      </c>
      <c r="AN595">
        <v>1.7471593004900979E-2</v>
      </c>
      <c r="AO595">
        <v>9.1416901991635713E-2</v>
      </c>
      <c r="AP595">
        <v>2.2098117615965501E-2</v>
      </c>
      <c r="AQ595">
        <v>2.2098117615965501E-2</v>
      </c>
      <c r="AR595">
        <v>1</v>
      </c>
      <c r="AT595">
        <f>1.4*(AL595)^0.03*(Y595)^0.08-14*(H595)^0.15*(I595)^0.35*(AG595)^0.06</f>
        <v>0.79228899028841093</v>
      </c>
      <c r="AU595">
        <f>ABS(E595-AT595)</f>
        <v>5.3711009711589042E-2</v>
      </c>
    </row>
    <row r="596" spans="1:47" x14ac:dyDescent="0.3">
      <c r="A596" s="1">
        <v>594</v>
      </c>
      <c r="B596">
        <v>6</v>
      </c>
      <c r="C596">
        <v>177.48</v>
      </c>
      <c r="D596">
        <v>99.9</v>
      </c>
      <c r="E596">
        <v>0.97</v>
      </c>
      <c r="F596">
        <v>61.74</v>
      </c>
      <c r="G596">
        <v>7.3113532309561773</v>
      </c>
      <c r="H596">
        <v>3.053885470995223E-3</v>
      </c>
      <c r="I596">
        <v>4.00211628088799E-4</v>
      </c>
      <c r="J596">
        <v>0.36982913083237873</v>
      </c>
      <c r="K596">
        <v>10636.537766193571</v>
      </c>
      <c r="L596">
        <v>4.5835710914055696E-3</v>
      </c>
      <c r="M596">
        <v>1.444094894487935E-6</v>
      </c>
      <c r="N596">
        <v>6.0286802462259368E-6</v>
      </c>
      <c r="O596">
        <v>2.550282739801624E-7</v>
      </c>
      <c r="P596">
        <v>3.142317732555133E-6</v>
      </c>
      <c r="Q596">
        <v>1.4030996963907709E-4</v>
      </c>
      <c r="R596">
        <v>1.9273229800276061E-4</v>
      </c>
      <c r="S596">
        <v>6738.4193923417406</v>
      </c>
      <c r="T596">
        <v>0.2141469977808447</v>
      </c>
      <c r="U596">
        <v>7161.6743462022969</v>
      </c>
      <c r="V596">
        <v>6667.7883352408762</v>
      </c>
      <c r="W596">
        <v>0.13558052918094329</v>
      </c>
      <c r="X596">
        <v>5.555471053910588E-3</v>
      </c>
      <c r="Y596">
        <v>4.277777907542276E-2</v>
      </c>
      <c r="Z596">
        <v>118.0110455141143</v>
      </c>
      <c r="AA596">
        <v>3933.7015171371381</v>
      </c>
      <c r="AB596">
        <v>38921.064777990927</v>
      </c>
      <c r="AC596">
        <v>40124.809049475181</v>
      </c>
      <c r="AD596">
        <v>119.4893403632571</v>
      </c>
      <c r="AE596">
        <v>40977.901017012417</v>
      </c>
      <c r="AF596">
        <v>1</v>
      </c>
      <c r="AG596">
        <v>5.4682543940514257E-3</v>
      </c>
      <c r="AH596">
        <v>9829053.5333079528</v>
      </c>
      <c r="AI596">
        <v>5592211.1590035819</v>
      </c>
      <c r="AJ596">
        <v>1.4168817797299521E-3</v>
      </c>
      <c r="AK596">
        <v>270.88556572360932</v>
      </c>
      <c r="AL596">
        <v>1.574313088588833</v>
      </c>
      <c r="AM596">
        <v>287.90048434861228</v>
      </c>
      <c r="AN596">
        <v>4.0841349257813089E-3</v>
      </c>
      <c r="AO596">
        <v>4.153410946938417E-2</v>
      </c>
      <c r="AP596">
        <v>1.129827375860097E-2</v>
      </c>
      <c r="AQ596">
        <v>1.129827375860097E-2</v>
      </c>
      <c r="AR596">
        <v>1</v>
      </c>
      <c r="AT596">
        <f>1.4*(AL596)^0.03*(Y596)^0.08-14*(H596)^0.15*(I596)^0.35*(AG596)^0.06</f>
        <v>0.82497989249381098</v>
      </c>
      <c r="AU596">
        <f>ABS(E596-AT596)</f>
        <v>0.14502010750618899</v>
      </c>
    </row>
    <row r="597" spans="1:47" x14ac:dyDescent="0.3">
      <c r="A597" s="1">
        <v>595</v>
      </c>
      <c r="B597">
        <v>6</v>
      </c>
      <c r="C597">
        <v>175.59</v>
      </c>
      <c r="D597">
        <v>152.1</v>
      </c>
      <c r="E597">
        <v>0.79900000000000004</v>
      </c>
      <c r="F597">
        <v>77.87</v>
      </c>
      <c r="G597">
        <v>7.2571310556035247</v>
      </c>
      <c r="H597">
        <v>2.5216473976360731E-3</v>
      </c>
      <c r="I597">
        <v>6.0904167996535794E-4</v>
      </c>
      <c r="J597">
        <v>0.37120816218543978</v>
      </c>
      <c r="K597">
        <v>15949.57860066747</v>
      </c>
      <c r="L597">
        <v>2.3977765462158539E-2</v>
      </c>
      <c r="M597">
        <v>1.134160162182918E-5</v>
      </c>
      <c r="N597">
        <v>3.9423717363093473E-5</v>
      </c>
      <c r="O597">
        <v>1.9811315588539319E-6</v>
      </c>
      <c r="P597">
        <v>2.072203152399321E-5</v>
      </c>
      <c r="Q597">
        <v>1.5020986039490731E-4</v>
      </c>
      <c r="R597">
        <v>1.9969315057562421E-2</v>
      </c>
      <c r="S597">
        <v>11532.07534761325</v>
      </c>
      <c r="T597">
        <v>0.49427774207476127</v>
      </c>
      <c r="U597">
        <v>18063.999504407489</v>
      </c>
      <c r="V597">
        <v>11454.92014913039</v>
      </c>
      <c r="W597">
        <v>1.3444888195162321E-2</v>
      </c>
      <c r="X597">
        <v>5.3048329318907657E-3</v>
      </c>
      <c r="Y597">
        <v>4.0921419052589267E-2</v>
      </c>
      <c r="Z597">
        <v>1190.0433657571839</v>
      </c>
      <c r="AA597">
        <v>5920.6137599859912</v>
      </c>
      <c r="AB597">
        <v>49026.46765420492</v>
      </c>
      <c r="AC597">
        <v>61359.784298128812</v>
      </c>
      <c r="AD597">
        <v>1215.8209786466639</v>
      </c>
      <c r="AE597">
        <v>51466.88477411936</v>
      </c>
      <c r="AF597">
        <v>1</v>
      </c>
      <c r="AG597">
        <v>5.2309259331398076E-3</v>
      </c>
      <c r="AH597">
        <v>9721196.3560897075</v>
      </c>
      <c r="AI597">
        <v>5461758.2618953194</v>
      </c>
      <c r="AJ597">
        <v>0.1456819881531892</v>
      </c>
      <c r="AK597">
        <v>440.07706225626981</v>
      </c>
      <c r="AL597">
        <v>3.605900550807883</v>
      </c>
      <c r="AM597">
        <v>689.34268940097172</v>
      </c>
      <c r="AN597">
        <v>2.6389146556611408E-2</v>
      </c>
      <c r="AO597">
        <v>0.11678107573231911</v>
      </c>
      <c r="AP597">
        <v>2.8965518398700381E-2</v>
      </c>
      <c r="AQ597">
        <v>2.8965518398700381E-2</v>
      </c>
      <c r="AR597">
        <v>1</v>
      </c>
      <c r="AT597">
        <f>1.4*(AL597)^0.03*(Y597)^0.08-14*(H597)^0.15*(I597)^0.35*(AG597)^0.06</f>
        <v>0.81468773731787758</v>
      </c>
      <c r="AU597">
        <f>ABS(E597-AT597)</f>
        <v>1.5687737317877537E-2</v>
      </c>
    </row>
    <row r="598" spans="1:47" x14ac:dyDescent="0.3">
      <c r="A598" s="1">
        <v>596</v>
      </c>
      <c r="B598">
        <v>6</v>
      </c>
      <c r="C598">
        <v>102.29</v>
      </c>
      <c r="D598">
        <v>46.6</v>
      </c>
      <c r="E598">
        <v>0.92100000000000004</v>
      </c>
      <c r="F598">
        <v>23.48</v>
      </c>
      <c r="G598">
        <v>5.7759729858633602</v>
      </c>
      <c r="H598">
        <v>2.2391259708316748E-3</v>
      </c>
      <c r="I598">
        <v>2.2920637488021259E-4</v>
      </c>
      <c r="J598">
        <v>0.41609013883179918</v>
      </c>
      <c r="K598">
        <v>2441.6749899108709</v>
      </c>
      <c r="L598">
        <v>3.63840278753264E-3</v>
      </c>
      <c r="M598">
        <v>9.8824924777296536E-7</v>
      </c>
      <c r="N598">
        <v>1.452982398267255E-5</v>
      </c>
      <c r="O598">
        <v>8.6670941277233745E-8</v>
      </c>
      <c r="P598">
        <v>7.3111518302251256E-6</v>
      </c>
      <c r="Q598">
        <v>6.3718786111776289E-5</v>
      </c>
      <c r="R598">
        <v>2.5144229911602079E-4</v>
      </c>
      <c r="S598">
        <v>75307.146083826898</v>
      </c>
      <c r="T598">
        <v>4.0288783707101587E-2</v>
      </c>
      <c r="U598">
        <v>88780.365584576648</v>
      </c>
      <c r="V598">
        <v>75315.849596024331</v>
      </c>
      <c r="W598">
        <v>0.1993506303794948</v>
      </c>
      <c r="X598">
        <v>6.293758114749688E-3</v>
      </c>
      <c r="Y598">
        <v>4.9849707641135528E-3</v>
      </c>
      <c r="Z598">
        <v>80.260593957197528</v>
      </c>
      <c r="AA598">
        <v>1015.956885534146</v>
      </c>
      <c r="AB598">
        <v>20856.379431228041</v>
      </c>
      <c r="AC598">
        <v>22645.36311751145</v>
      </c>
      <c r="AD598">
        <v>140.01895989304771</v>
      </c>
      <c r="AE598">
        <v>20860.550707114289</v>
      </c>
      <c r="AF598">
        <v>1</v>
      </c>
      <c r="AG598">
        <v>6.7364891360002831E-4</v>
      </c>
      <c r="AH598">
        <v>4432498.3808373734</v>
      </c>
      <c r="AI598">
        <v>1483509.122266501</v>
      </c>
      <c r="AJ598">
        <v>1.4533029431462929E-3</v>
      </c>
      <c r="AK598">
        <v>293.21596776889243</v>
      </c>
      <c r="AL598">
        <v>0.23286379476787281</v>
      </c>
      <c r="AM598">
        <v>345.67530662735271</v>
      </c>
      <c r="AN598">
        <v>3.8820213802691298E-3</v>
      </c>
      <c r="AO598">
        <v>3.5888271592248167E-2</v>
      </c>
      <c r="AP598">
        <v>1.252962435171758E-2</v>
      </c>
      <c r="AQ598">
        <v>1.252962435171758E-2</v>
      </c>
      <c r="AR598">
        <v>1</v>
      </c>
      <c r="AT598">
        <f>1.4*(AL598)^0.03*(Y598)^0.08-14*(H598)^0.15*(I598)^0.35*(AG598)^0.06</f>
        <v>0.68441060956478394</v>
      </c>
      <c r="AU598">
        <f>ABS(E598-AT598)</f>
        <v>0.2365893904352161</v>
      </c>
    </row>
    <row r="599" spans="1:47" x14ac:dyDescent="0.3">
      <c r="A599" s="1">
        <v>597</v>
      </c>
      <c r="B599">
        <v>6</v>
      </c>
      <c r="C599">
        <v>102.29</v>
      </c>
      <c r="D599">
        <v>58.3</v>
      </c>
      <c r="E599">
        <v>0.872</v>
      </c>
      <c r="F599">
        <v>28.03</v>
      </c>
      <c r="G599">
        <v>5.7759729858633602</v>
      </c>
      <c r="H599">
        <v>2.136588538435976E-3</v>
      </c>
      <c r="I599">
        <v>2.8675389818704709E-4</v>
      </c>
      <c r="J599">
        <v>0.41609013883179918</v>
      </c>
      <c r="K599">
        <v>3054.713560339138</v>
      </c>
      <c r="L599">
        <v>5.5920570656661549E-3</v>
      </c>
      <c r="M599">
        <v>1.6905963377479289E-6</v>
      </c>
      <c r="N599">
        <v>2.3364240026544361E-5</v>
      </c>
      <c r="O599">
        <v>1.483153668406789E-7</v>
      </c>
      <c r="P599">
        <v>1.1763793008556679E-5</v>
      </c>
      <c r="Q599">
        <v>6.5361506607593088E-5</v>
      </c>
      <c r="R599">
        <v>1.0331642543537889E-3</v>
      </c>
      <c r="S599">
        <v>105661.1115316653</v>
      </c>
      <c r="T599">
        <v>6.3059341696398222E-2</v>
      </c>
      <c r="U599">
        <v>138957.56819142081</v>
      </c>
      <c r="V599">
        <v>105682.0094174753</v>
      </c>
      <c r="W599">
        <v>9.8344957477362771E-2</v>
      </c>
      <c r="X599">
        <v>6.0841813329502647E-3</v>
      </c>
      <c r="Y599">
        <v>4.9849707641135528E-3</v>
      </c>
      <c r="Z599">
        <v>162.6926322448501</v>
      </c>
      <c r="AA599">
        <v>1271.036189412891</v>
      </c>
      <c r="AB599">
        <v>24704.633305210289</v>
      </c>
      <c r="AC599">
        <v>28331.0014968008</v>
      </c>
      <c r="AD599">
        <v>283.82612221053938</v>
      </c>
      <c r="AE599">
        <v>24709.574231871331</v>
      </c>
      <c r="AF599">
        <v>1</v>
      </c>
      <c r="AG599">
        <v>6.7364891360002831E-4</v>
      </c>
      <c r="AH599">
        <v>4432498.3808373734</v>
      </c>
      <c r="AI599">
        <v>1483509.122266501</v>
      </c>
      <c r="AJ599">
        <v>5.9715515523228726E-3</v>
      </c>
      <c r="AK599">
        <v>411.40219334307977</v>
      </c>
      <c r="AL599">
        <v>0.36447458205095662</v>
      </c>
      <c r="AM599">
        <v>541.04530519195544</v>
      </c>
      <c r="AN599">
        <v>6.2958061023997824E-3</v>
      </c>
      <c r="AO599">
        <v>4.694783339048679E-2</v>
      </c>
      <c r="AP599">
        <v>1.5317407465395481E-2</v>
      </c>
      <c r="AQ599">
        <v>1.5317407465395481E-2</v>
      </c>
      <c r="AR599">
        <v>1</v>
      </c>
      <c r="AT599">
        <f>1.4*(AL599)^0.03*(Y599)^0.08-14*(H599)^0.15*(I599)^0.35*(AG599)^0.06</f>
        <v>0.68203536147010435</v>
      </c>
      <c r="AU599">
        <f>ABS(E599-AT599)</f>
        <v>0.18996463852989565</v>
      </c>
    </row>
    <row r="600" spans="1:47" x14ac:dyDescent="0.3">
      <c r="A600" s="1">
        <v>598</v>
      </c>
      <c r="B600">
        <v>6</v>
      </c>
      <c r="C600">
        <v>102.29</v>
      </c>
      <c r="D600">
        <v>69.900000000000006</v>
      </c>
      <c r="E600">
        <v>0.85</v>
      </c>
      <c r="F600">
        <v>32.869999999999997</v>
      </c>
      <c r="G600">
        <v>5.7759729858633602</v>
      </c>
      <c r="H600">
        <v>2.089723755287824E-3</v>
      </c>
      <c r="I600">
        <v>3.4380956232031899E-4</v>
      </c>
      <c r="J600">
        <v>0.41609013883179918</v>
      </c>
      <c r="K600">
        <v>3662.5124848663081</v>
      </c>
      <c r="L600">
        <v>6.479696633409149E-3</v>
      </c>
      <c r="M600">
        <v>2.0320975989771558E-6</v>
      </c>
      <c r="N600">
        <v>2.725618152738396E-5</v>
      </c>
      <c r="O600">
        <v>1.7830293283338521E-7</v>
      </c>
      <c r="P600">
        <v>1.372747257391826E-5</v>
      </c>
      <c r="Q600">
        <v>6.6173216211673082E-5</v>
      </c>
      <c r="R600">
        <v>2.0396196751720189E-3</v>
      </c>
      <c r="S600">
        <v>144323.58180342751</v>
      </c>
      <c r="T600">
        <v>9.0649763340978601E-2</v>
      </c>
      <c r="U600">
        <v>199755.82256529751</v>
      </c>
      <c r="V600">
        <v>144357.89855868241</v>
      </c>
      <c r="W600">
        <v>6.9994221333244788E-2</v>
      </c>
      <c r="X600">
        <v>5.8973911936112131E-3</v>
      </c>
      <c r="Y600">
        <v>4.9849707641135528E-3</v>
      </c>
      <c r="Z600">
        <v>228.59029924518299</v>
      </c>
      <c r="AA600">
        <v>1523.9353283012199</v>
      </c>
      <c r="AB600">
        <v>28872.837974827089</v>
      </c>
      <c r="AC600">
        <v>33968.044676267171</v>
      </c>
      <c r="AD600">
        <v>398.78817691057941</v>
      </c>
      <c r="AE600">
        <v>28878.612542422059</v>
      </c>
      <c r="AF600">
        <v>1</v>
      </c>
      <c r="AG600">
        <v>6.7364891360002831E-4</v>
      </c>
      <c r="AH600">
        <v>4432498.3808373734</v>
      </c>
      <c r="AI600">
        <v>1483509.122266501</v>
      </c>
      <c r="AJ600">
        <v>1.1788729610123569E-2</v>
      </c>
      <c r="AK600">
        <v>561.93842033609042</v>
      </c>
      <c r="AL600">
        <v>0.523943538227714</v>
      </c>
      <c r="AM600">
        <v>777.76943991154383</v>
      </c>
      <c r="AN600">
        <v>7.4307441450888528E-3</v>
      </c>
      <c r="AO600">
        <v>5.1476022139378748E-2</v>
      </c>
      <c r="AP600">
        <v>1.5779391989302598E-2</v>
      </c>
      <c r="AQ600">
        <v>1.5779391989302598E-2</v>
      </c>
      <c r="AR600">
        <v>1</v>
      </c>
      <c r="AT600">
        <f>1.4*(AL600)^0.03*(Y600)^0.08-14*(H600)^0.15*(I600)^0.35*(AG600)^0.06</f>
        <v>0.67894034651521951</v>
      </c>
      <c r="AU600">
        <f>ABS(E600-AT600)</f>
        <v>0.17105965348478047</v>
      </c>
    </row>
    <row r="601" spans="1:47" x14ac:dyDescent="0.3">
      <c r="A601" s="1">
        <v>599</v>
      </c>
      <c r="B601">
        <v>6</v>
      </c>
      <c r="C601">
        <v>102.29</v>
      </c>
      <c r="D601">
        <v>81.599999999999994</v>
      </c>
      <c r="E601">
        <v>0.81399999999999995</v>
      </c>
      <c r="F601">
        <v>37</v>
      </c>
      <c r="G601">
        <v>5.7759729858633602</v>
      </c>
      <c r="H601">
        <v>2.0150132981907702E-3</v>
      </c>
      <c r="I601">
        <v>4.013570856271534E-4</v>
      </c>
      <c r="J601">
        <v>0.41609013883179918</v>
      </c>
      <c r="K601">
        <v>4275.5510552945734</v>
      </c>
      <c r="L601">
        <v>7.9676021169629088E-3</v>
      </c>
      <c r="M601">
        <v>2.6304540476097539E-6</v>
      </c>
      <c r="N601">
        <v>3.3641451141560807E-5</v>
      </c>
      <c r="O601">
        <v>2.308677537976589E-7</v>
      </c>
      <c r="P601">
        <v>1.6951751349639441E-5</v>
      </c>
      <c r="Q601">
        <v>6.7484746031145815E-5</v>
      </c>
      <c r="R601">
        <v>4.2738426535926617E-3</v>
      </c>
      <c r="S601">
        <v>180374.11903116791</v>
      </c>
      <c r="T601">
        <v>0.1235357455657492</v>
      </c>
      <c r="U601">
        <v>272223.37447127351</v>
      </c>
      <c r="V601">
        <v>180429.6538459124</v>
      </c>
      <c r="W601">
        <v>4.8353455795321507E-2</v>
      </c>
      <c r="X601">
        <v>5.7673491566759454E-3</v>
      </c>
      <c r="Y601">
        <v>4.9849707641135528E-3</v>
      </c>
      <c r="Z601">
        <v>330.89672158547347</v>
      </c>
      <c r="AA601">
        <v>1779.0146321799641</v>
      </c>
      <c r="AB601">
        <v>32278.098007223009</v>
      </c>
      <c r="AC601">
        <v>39653.683055556518</v>
      </c>
      <c r="AD601">
        <v>577.26728029356298</v>
      </c>
      <c r="AE601">
        <v>32284.55362682445</v>
      </c>
      <c r="AF601">
        <v>1</v>
      </c>
      <c r="AG601">
        <v>6.7364891360002831E-4</v>
      </c>
      <c r="AH601">
        <v>4432498.3808373734</v>
      </c>
      <c r="AI601">
        <v>1483509.122266501</v>
      </c>
      <c r="AJ601">
        <v>2.4702240350357299E-2</v>
      </c>
      <c r="AK601">
        <v>702.304822616877</v>
      </c>
      <c r="AL601">
        <v>0.71402012805981285</v>
      </c>
      <c r="AM601">
        <v>1059.9291613847311</v>
      </c>
      <c r="AN601">
        <v>9.3762006652904975E-3</v>
      </c>
      <c r="AO601">
        <v>5.857510583798213E-2</v>
      </c>
      <c r="AP601">
        <v>1.717239948891424E-2</v>
      </c>
      <c r="AQ601">
        <v>1.717239948891424E-2</v>
      </c>
      <c r="AR601">
        <v>1</v>
      </c>
      <c r="AT601">
        <f>1.4*(AL601)^0.03*(Y601)^0.08-14*(H601)^0.15*(I601)^0.35*(AG601)^0.06</f>
        <v>0.67636372301912107</v>
      </c>
      <c r="AU601">
        <f>ABS(E601-AT601)</f>
        <v>0.13763627698087888</v>
      </c>
    </row>
    <row r="602" spans="1:47" x14ac:dyDescent="0.3">
      <c r="A602" s="1">
        <v>600</v>
      </c>
      <c r="B602">
        <v>6</v>
      </c>
      <c r="C602">
        <v>102.29</v>
      </c>
      <c r="D602">
        <v>93.2</v>
      </c>
      <c r="E602">
        <v>0.79</v>
      </c>
      <c r="F602">
        <v>41.23</v>
      </c>
      <c r="G602">
        <v>5.7759729858633602</v>
      </c>
      <c r="H602">
        <v>1.9659106426190361E-3</v>
      </c>
      <c r="I602">
        <v>4.5841274976042519E-4</v>
      </c>
      <c r="J602">
        <v>0.41609013883179918</v>
      </c>
      <c r="K602">
        <v>4883.3499798217426</v>
      </c>
      <c r="L602">
        <v>8.992709611901694E-3</v>
      </c>
      <c r="M602">
        <v>3.059434279366724E-6</v>
      </c>
      <c r="N602">
        <v>3.7855724279712068E-5</v>
      </c>
      <c r="O602">
        <v>2.6857077584607758E-7</v>
      </c>
      <c r="P602">
        <v>1.9081895420235862E-5</v>
      </c>
      <c r="Q602">
        <v>6.8412136003074723E-5</v>
      </c>
      <c r="R602">
        <v>7.1069414459327173E-3</v>
      </c>
      <c r="S602">
        <v>221631.30464533719</v>
      </c>
      <c r="T602">
        <v>0.1611551348284064</v>
      </c>
      <c r="U602">
        <v>355121.46233830659</v>
      </c>
      <c r="V602">
        <v>221710.68820219199</v>
      </c>
      <c r="W602">
        <v>3.7496904285666877E-2</v>
      </c>
      <c r="X602">
        <v>5.6497672457390099E-3</v>
      </c>
      <c r="Y602">
        <v>4.9849707641135528E-3</v>
      </c>
      <c r="Z602">
        <v>426.7018919243414</v>
      </c>
      <c r="AA602">
        <v>2031.913771068293</v>
      </c>
      <c r="AB602">
        <v>35779.673725668079</v>
      </c>
      <c r="AC602">
        <v>45290.726235022892</v>
      </c>
      <c r="AD602">
        <v>744.40459689974773</v>
      </c>
      <c r="AE602">
        <v>35786.829660413212</v>
      </c>
      <c r="AF602">
        <v>1</v>
      </c>
      <c r="AG602">
        <v>6.7364891360002831E-4</v>
      </c>
      <c r="AH602">
        <v>4432498.3808373734</v>
      </c>
      <c r="AI602">
        <v>1483509.122266501</v>
      </c>
      <c r="AJ602">
        <v>4.1077173397052753E-2</v>
      </c>
      <c r="AK602">
        <v>862.94383546452343</v>
      </c>
      <c r="AL602">
        <v>0.93145517907149133</v>
      </c>
      <c r="AM602">
        <v>1382.7012265094111</v>
      </c>
      <c r="AN602">
        <v>1.0743856302009179E-2</v>
      </c>
      <c r="AO602">
        <v>6.3177860424737692E-2</v>
      </c>
      <c r="AP602">
        <v>1.7774256335766601E-2</v>
      </c>
      <c r="AQ602">
        <v>1.7774256335766601E-2</v>
      </c>
      <c r="AR602">
        <v>1</v>
      </c>
      <c r="AT602">
        <f>1.4*(AL602)^0.03*(Y602)^0.08-14*(H602)^0.15*(I602)^0.35*(AG602)^0.06</f>
        <v>0.67353960524139878</v>
      </c>
      <c r="AU602">
        <f>ABS(E602-AT602)</f>
        <v>0.11646039475860126</v>
      </c>
    </row>
    <row r="603" spans="1:47" x14ac:dyDescent="0.3">
      <c r="A603" s="1">
        <v>601</v>
      </c>
      <c r="B603">
        <v>6</v>
      </c>
      <c r="C603">
        <v>102.29</v>
      </c>
      <c r="D603">
        <v>104.9</v>
      </c>
      <c r="E603">
        <v>0.77900000000000003</v>
      </c>
      <c r="F603">
        <v>45.82</v>
      </c>
      <c r="G603">
        <v>5.7759729858633602</v>
      </c>
      <c r="H603">
        <v>1.94109123251618E-3</v>
      </c>
      <c r="I603">
        <v>5.1596027306725976E-4</v>
      </c>
      <c r="J603">
        <v>0.41609013883179918</v>
      </c>
      <c r="K603">
        <v>5496.3885502500098</v>
      </c>
      <c r="L603">
        <v>9.4732862345343477E-3</v>
      </c>
      <c r="M603">
        <v>3.2648188360775431E-6</v>
      </c>
      <c r="N603">
        <v>3.975269314900676E-5</v>
      </c>
      <c r="O603">
        <v>2.8662722892414118E-7</v>
      </c>
      <c r="P603">
        <v>2.0041438775939451E-5</v>
      </c>
      <c r="Q603">
        <v>6.8869032211218645E-5</v>
      </c>
      <c r="R603">
        <v>9.9712096330790041E-3</v>
      </c>
      <c r="S603">
        <v>273005.24285204918</v>
      </c>
      <c r="T603">
        <v>0.20415654128865099</v>
      </c>
      <c r="U603">
        <v>449879.36354341463</v>
      </c>
      <c r="V603">
        <v>273109.60316333681</v>
      </c>
      <c r="W603">
        <v>3.1656497275106728E-2</v>
      </c>
      <c r="X603">
        <v>5.5332025453985779E-3</v>
      </c>
      <c r="Y603">
        <v>4.9849707641135528E-3</v>
      </c>
      <c r="Z603">
        <v>505.42546956329528</v>
      </c>
      <c r="AA603">
        <v>2286.9930749470382</v>
      </c>
      <c r="AB603">
        <v>39710.588034549241</v>
      </c>
      <c r="AC603">
        <v>50976.364614312253</v>
      </c>
      <c r="AD603">
        <v>881.7421484501923</v>
      </c>
      <c r="AE603">
        <v>39718.530152156149</v>
      </c>
      <c r="AF603">
        <v>1</v>
      </c>
      <c r="AG603">
        <v>6.7364891360002831E-4</v>
      </c>
      <c r="AH603">
        <v>4432498.3808373734</v>
      </c>
      <c r="AI603">
        <v>1483509.122266501</v>
      </c>
      <c r="AJ603">
        <v>5.7632261387316711E-2</v>
      </c>
      <c r="AK603">
        <v>1062.973444774276</v>
      </c>
      <c r="AL603">
        <v>1.1799975714526061</v>
      </c>
      <c r="AM603">
        <v>1751.6506708911829</v>
      </c>
      <c r="AN603">
        <v>1.1391909924877231E-2</v>
      </c>
      <c r="AO603">
        <v>6.5267386158086582E-2</v>
      </c>
      <c r="AP603">
        <v>1.761224704204176E-2</v>
      </c>
      <c r="AQ603">
        <v>1.761224704204176E-2</v>
      </c>
      <c r="AR603">
        <v>1</v>
      </c>
      <c r="AT603">
        <f>1.4*(AL603)^0.03*(Y603)^0.08-14*(H603)^0.15*(I603)^0.35*(AG603)^0.06</f>
        <v>0.67035861965487475</v>
      </c>
      <c r="AU603">
        <f>ABS(E603-AT603)</f>
        <v>0.10864138034512527</v>
      </c>
    </row>
    <row r="604" spans="1:47" x14ac:dyDescent="0.3">
      <c r="A604" s="1">
        <v>602</v>
      </c>
      <c r="B604">
        <v>6</v>
      </c>
      <c r="C604">
        <v>102.29</v>
      </c>
      <c r="D604">
        <v>116.6</v>
      </c>
      <c r="E604">
        <v>0.75</v>
      </c>
      <c r="F604">
        <v>49.36</v>
      </c>
      <c r="G604">
        <v>5.7759729858633602</v>
      </c>
      <c r="H604">
        <v>1.8812345746913981E-3</v>
      </c>
      <c r="I604">
        <v>5.7350779637409418E-4</v>
      </c>
      <c r="J604">
        <v>0.41609013883179918</v>
      </c>
      <c r="K604">
        <v>6109.4271206782751</v>
      </c>
      <c r="L604">
        <v>1.077754396337895E-2</v>
      </c>
      <c r="M604">
        <v>3.834944157852904E-6</v>
      </c>
      <c r="N604">
        <v>4.483187895357532E-5</v>
      </c>
      <c r="O604">
        <v>3.3676774203761359E-7</v>
      </c>
      <c r="P604">
        <v>2.261202989248734E-5</v>
      </c>
      <c r="Q604">
        <v>7.0037607141025965E-5</v>
      </c>
      <c r="R604">
        <v>1.5764835424099559E-2</v>
      </c>
      <c r="S604">
        <v>312654.52843069669</v>
      </c>
      <c r="T604">
        <v>0.25223736678559289</v>
      </c>
      <c r="U604">
        <v>555830.27276568313</v>
      </c>
      <c r="V604">
        <v>312794.95834399213</v>
      </c>
      <c r="W604">
        <v>2.5176309114204869E-2</v>
      </c>
      <c r="X604">
        <v>5.4586744535457324E-3</v>
      </c>
      <c r="Y604">
        <v>4.9849707641135528E-3</v>
      </c>
      <c r="Z604">
        <v>635.51809470644559</v>
      </c>
      <c r="AA604">
        <v>2542.0723788257819</v>
      </c>
      <c r="AB604">
        <v>42496.502245201191</v>
      </c>
      <c r="AC604">
        <v>56662.002993601593</v>
      </c>
      <c r="AD604">
        <v>1108.69578988492</v>
      </c>
      <c r="AE604">
        <v>42505.00154565023</v>
      </c>
      <c r="AF604">
        <v>1</v>
      </c>
      <c r="AG604">
        <v>6.7364891360002831E-4</v>
      </c>
      <c r="AH604">
        <v>4432498.3808373734</v>
      </c>
      <c r="AI604">
        <v>1483509.122266501</v>
      </c>
      <c r="AJ604">
        <v>9.1118645512739141E-2</v>
      </c>
      <c r="AK604">
        <v>1217.3519366819</v>
      </c>
      <c r="AL604">
        <v>1.457898328203826</v>
      </c>
      <c r="AM604">
        <v>2164.1812207678222</v>
      </c>
      <c r="AN604">
        <v>1.3170979649011091E-2</v>
      </c>
      <c r="AO604">
        <v>7.074702548909724E-2</v>
      </c>
      <c r="AP604">
        <v>1.8580097387292192E-2</v>
      </c>
      <c r="AQ604">
        <v>1.8580097387292192E-2</v>
      </c>
      <c r="AR604">
        <v>1</v>
      </c>
      <c r="AT604">
        <f>1.4*(AL604)^0.03*(Y604)^0.08-14*(H604)^0.15*(I604)^0.35*(AG604)^0.06</f>
        <v>0.6679987783500213</v>
      </c>
      <c r="AU604">
        <f>ABS(E604-AT604)</f>
        <v>8.2001221649978695E-2</v>
      </c>
    </row>
    <row r="605" spans="1:47" x14ac:dyDescent="0.3">
      <c r="A605" s="1">
        <v>603</v>
      </c>
      <c r="B605">
        <v>6</v>
      </c>
      <c r="C605">
        <v>102.29</v>
      </c>
      <c r="D605">
        <v>128.19999999999999</v>
      </c>
      <c r="E605">
        <v>0.71899999999999997</v>
      </c>
      <c r="F605">
        <v>52.44</v>
      </c>
      <c r="G605">
        <v>5.7759729858633602</v>
      </c>
      <c r="H605">
        <v>1.817778695522477E-3</v>
      </c>
      <c r="I605">
        <v>6.3056346050736607E-4</v>
      </c>
      <c r="J605">
        <v>0.41609013883179918</v>
      </c>
      <c r="K605">
        <v>6717.2260452054452</v>
      </c>
      <c r="L605">
        <v>1.224048850757074E-2</v>
      </c>
      <c r="M605">
        <v>4.4948396344709488E-6</v>
      </c>
      <c r="N605">
        <v>5.0241514721375733E-5</v>
      </c>
      <c r="O605">
        <v>3.9483583151411758E-7</v>
      </c>
      <c r="P605">
        <v>2.5352979453173051E-5</v>
      </c>
      <c r="Q605">
        <v>7.1349685099925681E-5</v>
      </c>
      <c r="R605">
        <v>2.4076924632917451E-2</v>
      </c>
      <c r="S605">
        <v>347359.29670997441</v>
      </c>
      <c r="T605">
        <v>0.30492172886510349</v>
      </c>
      <c r="U605">
        <v>671925.53540784388</v>
      </c>
      <c r="V605">
        <v>347542.22478572151</v>
      </c>
      <c r="W605">
        <v>2.037212236993665E-2</v>
      </c>
      <c r="X605">
        <v>5.4015173338705577E-3</v>
      </c>
      <c r="Y605">
        <v>4.9849707641135528E-3</v>
      </c>
      <c r="Z605">
        <v>785.38699647766521</v>
      </c>
      <c r="AA605">
        <v>2794.9715177141111</v>
      </c>
      <c r="AB605">
        <v>44793.014198435863</v>
      </c>
      <c r="AC605">
        <v>62299.04617306796</v>
      </c>
      <c r="AD605">
        <v>1370.1502186611431</v>
      </c>
      <c r="AE605">
        <v>44801.972801275551</v>
      </c>
      <c r="AF605">
        <v>1</v>
      </c>
      <c r="AG605">
        <v>6.7364891360002831E-4</v>
      </c>
      <c r="AH605">
        <v>4432498.3808373734</v>
      </c>
      <c r="AI605">
        <v>1483509.122266501</v>
      </c>
      <c r="AJ605">
        <v>0.13916141219654049</v>
      </c>
      <c r="AK605">
        <v>1352.478451845232</v>
      </c>
      <c r="AL605">
        <v>1.762406912229334</v>
      </c>
      <c r="AM605">
        <v>2616.2098337113098</v>
      </c>
      <c r="AN605">
        <v>1.519871581050735E-2</v>
      </c>
      <c r="AO605">
        <v>7.6605072350031805E-2</v>
      </c>
      <c r="AP605">
        <v>1.969946752754401E-2</v>
      </c>
      <c r="AQ605">
        <v>1.969946752754401E-2</v>
      </c>
      <c r="AR605">
        <v>1</v>
      </c>
      <c r="AT605">
        <f>1.4*(AL605)^0.03*(Y605)^0.08-14*(H605)^0.15*(I605)^0.35*(AG605)^0.06</f>
        <v>0.66593269002050393</v>
      </c>
      <c r="AU605">
        <f>ABS(E605-AT605)</f>
        <v>5.3067309979496047E-2</v>
      </c>
    </row>
    <row r="606" spans="1:47" x14ac:dyDescent="0.3">
      <c r="A606" s="1">
        <v>604</v>
      </c>
      <c r="B606">
        <v>6</v>
      </c>
      <c r="C606">
        <v>102.29</v>
      </c>
      <c r="D606">
        <v>139.9</v>
      </c>
      <c r="E606">
        <v>0.71</v>
      </c>
      <c r="F606">
        <v>56.69</v>
      </c>
      <c r="G606">
        <v>5.7759729858633602</v>
      </c>
      <c r="H606">
        <v>1.800756926019333E-3</v>
      </c>
      <c r="I606">
        <v>6.8811098381420059E-4</v>
      </c>
      <c r="J606">
        <v>0.41609013883179918</v>
      </c>
      <c r="K606">
        <v>7330.2646156337114</v>
      </c>
      <c r="L606">
        <v>1.2680270734760871E-2</v>
      </c>
      <c r="M606">
        <v>4.6971282288063023E-6</v>
      </c>
      <c r="N606">
        <v>5.1776331752130697E-5</v>
      </c>
      <c r="O606">
        <v>4.1264340681212988E-7</v>
      </c>
      <c r="P606">
        <v>2.6131452121749169E-5</v>
      </c>
      <c r="Q606">
        <v>7.1763262286290299E-5</v>
      </c>
      <c r="R606">
        <v>3.05382220000514E-2</v>
      </c>
      <c r="S606">
        <v>403364.08081973199</v>
      </c>
      <c r="T606">
        <v>0.36311797859751949</v>
      </c>
      <c r="U606">
        <v>800166.79392924451</v>
      </c>
      <c r="V606">
        <v>403586.08610814181</v>
      </c>
      <c r="W606">
        <v>1.808901458379315E-2</v>
      </c>
      <c r="X606">
        <v>5.3213759756691216E-3</v>
      </c>
      <c r="Y606">
        <v>4.9849707641135528E-3</v>
      </c>
      <c r="Z606">
        <v>884.5147382619283</v>
      </c>
      <c r="AA606">
        <v>3050.0508215928562</v>
      </c>
      <c r="AB606">
        <v>48269.126032173692</v>
      </c>
      <c r="AC606">
        <v>67984.684552357314</v>
      </c>
      <c r="AD606">
        <v>1543.0839413866579</v>
      </c>
      <c r="AE606">
        <v>48278.779857380126</v>
      </c>
      <c r="AF606">
        <v>1</v>
      </c>
      <c r="AG606">
        <v>6.7364891360002831E-4</v>
      </c>
      <c r="AH606">
        <v>4432498.3808373734</v>
      </c>
      <c r="AI606">
        <v>1483509.122266501</v>
      </c>
      <c r="AJ606">
        <v>0.1765068489556369</v>
      </c>
      <c r="AK606">
        <v>1570.538726684902</v>
      </c>
      <c r="AL606">
        <v>2.0987734715295709</v>
      </c>
      <c r="AM606">
        <v>3115.5301064965352</v>
      </c>
      <c r="AN606">
        <v>1.5814406293489701E-2</v>
      </c>
      <c r="AO606">
        <v>7.8313861179634986E-2</v>
      </c>
      <c r="AP606">
        <v>1.9545731933723401E-2</v>
      </c>
      <c r="AQ606">
        <v>1.9545731933723401E-2</v>
      </c>
      <c r="AR606">
        <v>1</v>
      </c>
      <c r="AT606">
        <f>1.4*(AL606)^0.03*(Y606)^0.08-14*(H606)^0.15*(I606)^0.35*(AG606)^0.06</f>
        <v>0.66296235441285545</v>
      </c>
      <c r="AU606">
        <f>ABS(E606-AT606)</f>
        <v>4.7037645587144516E-2</v>
      </c>
    </row>
    <row r="607" spans="1:47" x14ac:dyDescent="0.3">
      <c r="A607" s="1">
        <v>605</v>
      </c>
      <c r="B607">
        <v>6</v>
      </c>
      <c r="C607">
        <v>102.29</v>
      </c>
      <c r="D607">
        <v>151.5</v>
      </c>
      <c r="E607">
        <v>0.69299999999999995</v>
      </c>
      <c r="F607">
        <v>60.14</v>
      </c>
      <c r="G607">
        <v>5.7759729858633602</v>
      </c>
      <c r="H607">
        <v>1.7640753937847721E-3</v>
      </c>
      <c r="I607">
        <v>7.4516664794747238E-4</v>
      </c>
      <c r="J607">
        <v>0.41609013883179918</v>
      </c>
      <c r="K607">
        <v>7938.0635401608797</v>
      </c>
      <c r="L607">
        <v>1.353134351833607E-2</v>
      </c>
      <c r="M607">
        <v>5.0934457472155973E-6</v>
      </c>
      <c r="N607">
        <v>5.4712144001188287E-5</v>
      </c>
      <c r="O607">
        <v>4.4754099478416802E-7</v>
      </c>
      <c r="P607">
        <v>2.7621121053004852E-5</v>
      </c>
      <c r="Q607">
        <v>7.253653739013269E-5</v>
      </c>
      <c r="R607">
        <v>4.0134174975505553E-2</v>
      </c>
      <c r="S607">
        <v>450647.35934161558</v>
      </c>
      <c r="T607">
        <v>0.42583130829510701</v>
      </c>
      <c r="U607">
        <v>938361.89006456162</v>
      </c>
      <c r="V607">
        <v>450916.37231960078</v>
      </c>
      <c r="W607">
        <v>1.5779004970470571E-2</v>
      </c>
      <c r="X607">
        <v>5.2627166008507153E-3</v>
      </c>
      <c r="Y607">
        <v>4.9849707641135528E-3</v>
      </c>
      <c r="Z607">
        <v>1014.005637867724</v>
      </c>
      <c r="AA607">
        <v>3302.949960481184</v>
      </c>
      <c r="AB607">
        <v>51019.857318153809</v>
      </c>
      <c r="AC607">
        <v>73621.727731823688</v>
      </c>
      <c r="AD607">
        <v>1768.987839980877</v>
      </c>
      <c r="AE607">
        <v>51030.061289617443</v>
      </c>
      <c r="AF607">
        <v>1</v>
      </c>
      <c r="AG607">
        <v>6.7364891360002831E-4</v>
      </c>
      <c r="AH607">
        <v>4432498.3808373734</v>
      </c>
      <c r="AI607">
        <v>1483509.122266501</v>
      </c>
      <c r="AJ607">
        <v>0.23197017692610719</v>
      </c>
      <c r="AK607">
        <v>1754.6409399814661</v>
      </c>
      <c r="AL607">
        <v>2.4612481503899999</v>
      </c>
      <c r="AM607">
        <v>3653.606649845115</v>
      </c>
      <c r="AN607">
        <v>1.701342828279909E-2</v>
      </c>
      <c r="AO607">
        <v>8.1558904322902026E-2</v>
      </c>
      <c r="AP607">
        <v>1.9909335372755282E-2</v>
      </c>
      <c r="AQ607">
        <v>1.9909335372755282E-2</v>
      </c>
      <c r="AR607">
        <v>1</v>
      </c>
      <c r="AT607">
        <f>1.4*(AL607)^0.03*(Y607)^0.08-14*(H607)^0.15*(I607)^0.35*(AG607)^0.06</f>
        <v>0.66057836514106594</v>
      </c>
      <c r="AU607">
        <f>ABS(E607-AT607)</f>
        <v>3.2421634858934012E-2</v>
      </c>
    </row>
    <row r="608" spans="1:47" x14ac:dyDescent="0.3">
      <c r="A608" s="1">
        <v>606</v>
      </c>
      <c r="B608">
        <v>6</v>
      </c>
      <c r="C608">
        <v>102.29</v>
      </c>
      <c r="D608">
        <v>163.19999999999999</v>
      </c>
      <c r="E608">
        <v>0.68700000000000006</v>
      </c>
      <c r="F608">
        <v>64.34</v>
      </c>
      <c r="G608">
        <v>5.7759729858633602</v>
      </c>
      <c r="H608">
        <v>1.75197237304857E-3</v>
      </c>
      <c r="I608">
        <v>8.027141712543068E-4</v>
      </c>
      <c r="J608">
        <v>0.41609013883179918</v>
      </c>
      <c r="K608">
        <v>8551.1021105891468</v>
      </c>
      <c r="L608">
        <v>1.3838432102786329E-2</v>
      </c>
      <c r="M608">
        <v>5.2379662870269957E-6</v>
      </c>
      <c r="N608">
        <v>5.5724046311372953E-5</v>
      </c>
      <c r="O608">
        <v>4.602698400726357E-7</v>
      </c>
      <c r="P608">
        <v>2.813497817595756E-5</v>
      </c>
      <c r="Q608">
        <v>7.2828052173759157E-5</v>
      </c>
      <c r="R608">
        <v>4.8410693829323517E-2</v>
      </c>
      <c r="S608">
        <v>513923.97530332999</v>
      </c>
      <c r="T608">
        <v>0.49414298226299691</v>
      </c>
      <c r="U608">
        <v>1088893.497885094</v>
      </c>
      <c r="V608">
        <v>514239.489935113</v>
      </c>
      <c r="W608">
        <v>1.436700124269937E-2</v>
      </c>
      <c r="X608">
        <v>5.1940219296589662E-3</v>
      </c>
      <c r="Y608">
        <v>4.9849707641135528E-3</v>
      </c>
      <c r="Z608">
        <v>1113.6631597446569</v>
      </c>
      <c r="AA608">
        <v>3558.0292643599291</v>
      </c>
      <c r="AB608">
        <v>54484.160518334662</v>
      </c>
      <c r="AC608">
        <v>79307.366111113035</v>
      </c>
      <c r="AD608">
        <v>1942.8457928159689</v>
      </c>
      <c r="AE608">
        <v>54495.057350438328</v>
      </c>
      <c r="AF608">
        <v>1</v>
      </c>
      <c r="AG608">
        <v>6.7364891360002831E-4</v>
      </c>
      <c r="AH608">
        <v>4432498.3808373734</v>
      </c>
      <c r="AI608">
        <v>1483509.122266501</v>
      </c>
      <c r="AJ608">
        <v>0.27980735170356708</v>
      </c>
      <c r="AK608">
        <v>2001.0148254783601</v>
      </c>
      <c r="AL608">
        <v>2.856080512239251</v>
      </c>
      <c r="AM608">
        <v>4239.7166455389224</v>
      </c>
      <c r="AN608">
        <v>1.7448417662442321E-2</v>
      </c>
      <c r="AO608">
        <v>8.271087448684504E-2</v>
      </c>
      <c r="AP608">
        <v>1.9666885192415419E-2</v>
      </c>
      <c r="AQ608">
        <v>1.9666885192415419E-2</v>
      </c>
      <c r="AR608">
        <v>1</v>
      </c>
      <c r="AT608">
        <f>1.4*(AL608)^0.03*(Y608)^0.08-14*(H608)^0.15*(I608)^0.35*(AG608)^0.06</f>
        <v>0.65768387889655999</v>
      </c>
      <c r="AU608">
        <f>ABS(E608-AT608)</f>
        <v>2.9316121103440063E-2</v>
      </c>
    </row>
    <row r="609" spans="1:47" x14ac:dyDescent="0.3">
      <c r="A609" s="1">
        <v>607</v>
      </c>
      <c r="B609">
        <v>6</v>
      </c>
      <c r="C609">
        <v>102.29</v>
      </c>
      <c r="D609">
        <v>174.8</v>
      </c>
      <c r="E609">
        <v>0.66400000000000003</v>
      </c>
      <c r="F609">
        <v>67.09</v>
      </c>
      <c r="G609">
        <v>5.7759729858633602</v>
      </c>
      <c r="H609">
        <v>1.7056217084437031E-3</v>
      </c>
      <c r="I609">
        <v>8.597698353875788E-4</v>
      </c>
      <c r="J609">
        <v>0.41609013883179918</v>
      </c>
      <c r="K609">
        <v>9158.9010351163179</v>
      </c>
      <c r="L609">
        <v>1.50505983237609E-2</v>
      </c>
      <c r="M609">
        <v>5.8159480546872136E-6</v>
      </c>
      <c r="N609">
        <v>5.9698261849726042E-5</v>
      </c>
      <c r="O609">
        <v>5.1119318522396814E-7</v>
      </c>
      <c r="P609">
        <v>3.015387670908876E-5</v>
      </c>
      <c r="Q609">
        <v>7.3917276089242496E-5</v>
      </c>
      <c r="R609">
        <v>6.3999080523312532E-2</v>
      </c>
      <c r="S609">
        <v>550762.18093702209</v>
      </c>
      <c r="T609">
        <v>0.56688527957866131</v>
      </c>
      <c r="U609">
        <v>1249188.427513568</v>
      </c>
      <c r="V609">
        <v>551137.73756584222</v>
      </c>
      <c r="W609">
        <v>1.249539287551542E-2</v>
      </c>
      <c r="X609">
        <v>5.1581890560134331E-3</v>
      </c>
      <c r="Y609">
        <v>4.9849707641135528E-3</v>
      </c>
      <c r="Z609">
        <v>1280.471943491415</v>
      </c>
      <c r="AA609">
        <v>3810.9284032482578</v>
      </c>
      <c r="AB609">
        <v>56403.087768944737</v>
      </c>
      <c r="AC609">
        <v>84944.409290579424</v>
      </c>
      <c r="AD609">
        <v>2233.8527646021621</v>
      </c>
      <c r="AE609">
        <v>56414.368386498521</v>
      </c>
      <c r="AF609">
        <v>1</v>
      </c>
      <c r="AG609">
        <v>6.7364891360002831E-4</v>
      </c>
      <c r="AH609">
        <v>4432498.3808373734</v>
      </c>
      <c r="AI609">
        <v>1483509.122266501</v>
      </c>
      <c r="AJ609">
        <v>0.36990614709687292</v>
      </c>
      <c r="AK609">
        <v>2144.4480941316278</v>
      </c>
      <c r="AL609">
        <v>3.2765212859346029</v>
      </c>
      <c r="AM609">
        <v>4863.841119292596</v>
      </c>
      <c r="AN609">
        <v>1.9177027285582911E-2</v>
      </c>
      <c r="AO609">
        <v>8.7167464055567426E-2</v>
      </c>
      <c r="AP609">
        <v>2.044157406785295E-2</v>
      </c>
      <c r="AQ609">
        <v>2.044157406785295E-2</v>
      </c>
      <c r="AR609">
        <v>1</v>
      </c>
      <c r="AT609">
        <f>1.4*(AL609)^0.03*(Y609)^0.08-14*(H609)^0.15*(I609)^0.35*(AG609)^0.06</f>
        <v>0.65577142894818219</v>
      </c>
      <c r="AU609">
        <f>ABS(E609-AT609)</f>
        <v>8.2285710518178456E-3</v>
      </c>
    </row>
    <row r="610" spans="1:47" x14ac:dyDescent="0.3">
      <c r="A610" s="1">
        <v>608</v>
      </c>
      <c r="B610">
        <v>6</v>
      </c>
      <c r="C610">
        <v>102.29</v>
      </c>
      <c r="D610">
        <v>186.5</v>
      </c>
      <c r="E610">
        <v>0.67</v>
      </c>
      <c r="F610">
        <v>72.010000000000005</v>
      </c>
      <c r="G610">
        <v>5.7759729858633602</v>
      </c>
      <c r="H610">
        <v>1.7158539787525159E-3</v>
      </c>
      <c r="I610">
        <v>9.1731735869441321E-4</v>
      </c>
      <c r="J610">
        <v>0.41609013883179918</v>
      </c>
      <c r="K610">
        <v>9771.9396055445814</v>
      </c>
      <c r="L610">
        <v>1.47288254903668E-2</v>
      </c>
      <c r="M610">
        <v>5.6613772813937092E-6</v>
      </c>
      <c r="N610">
        <v>5.8624514319272738E-5</v>
      </c>
      <c r="O610">
        <v>4.9757202278666317E-7</v>
      </c>
      <c r="P610">
        <v>2.960843872832519E-5</v>
      </c>
      <c r="Q610">
        <v>7.3648998893281956E-5</v>
      </c>
      <c r="R610">
        <v>7.0274517940462522E-2</v>
      </c>
      <c r="S610">
        <v>638340.46166185802</v>
      </c>
      <c r="T610">
        <v>0.6453123777820251</v>
      </c>
      <c r="U610">
        <v>1422010.3846332319</v>
      </c>
      <c r="V610">
        <v>638764.13362910086</v>
      </c>
      <c r="W610">
        <v>1.1924435952215E-2</v>
      </c>
      <c r="X610">
        <v>5.082629226653825E-3</v>
      </c>
      <c r="Y610">
        <v>4.9849707641135528E-3</v>
      </c>
      <c r="Z610">
        <v>1341.782543351911</v>
      </c>
      <c r="AA610">
        <v>4066.007707127002</v>
      </c>
      <c r="AB610">
        <v>60722.131938812083</v>
      </c>
      <c r="AC610">
        <v>90630.047669868756</v>
      </c>
      <c r="AD610">
        <v>2340.8124318513678</v>
      </c>
      <c r="AE610">
        <v>60734.276365199839</v>
      </c>
      <c r="AF610">
        <v>1</v>
      </c>
      <c r="AG610">
        <v>6.7364891360002831E-4</v>
      </c>
      <c r="AH610">
        <v>4432498.3808373734</v>
      </c>
      <c r="AI610">
        <v>1483509.122266501</v>
      </c>
      <c r="AJ610">
        <v>0.40617733814124929</v>
      </c>
      <c r="AK610">
        <v>2485.442962131061</v>
      </c>
      <c r="AL610">
        <v>3.7298194503328692</v>
      </c>
      <c r="AM610">
        <v>5536.7408378949876</v>
      </c>
      <c r="AN610">
        <v>1.8716404879087861E-2</v>
      </c>
      <c r="AO610">
        <v>8.5998005872397948E-2</v>
      </c>
      <c r="AP610">
        <v>1.9580809938448799E-2</v>
      </c>
      <c r="AQ610">
        <v>1.9580809938448799E-2</v>
      </c>
      <c r="AR610">
        <v>1</v>
      </c>
      <c r="AT610">
        <f>1.4*(AL610)^0.03*(Y610)^0.08-14*(H610)^0.15*(I610)^0.35*(AG610)^0.06</f>
        <v>0.65246722686597236</v>
      </c>
      <c r="AU610">
        <f>ABS(E610-AT610)</f>
        <v>1.7532773134027679E-2</v>
      </c>
    </row>
    <row r="611" spans="1:47" x14ac:dyDescent="0.3">
      <c r="A611" s="1">
        <v>609</v>
      </c>
      <c r="B611">
        <v>6</v>
      </c>
      <c r="C611">
        <v>102.29</v>
      </c>
      <c r="D611">
        <v>198.1</v>
      </c>
      <c r="E611">
        <v>0.64200000000000002</v>
      </c>
      <c r="F611">
        <v>73.97</v>
      </c>
      <c r="G611">
        <v>5.7759729858633602</v>
      </c>
      <c r="H611">
        <v>1.659348069803836E-3</v>
      </c>
      <c r="I611">
        <v>9.74373022827685E-4</v>
      </c>
      <c r="J611">
        <v>0.41609013883179918</v>
      </c>
      <c r="K611">
        <v>10379.738530071751</v>
      </c>
      <c r="L611">
        <v>1.6266540758671681E-2</v>
      </c>
      <c r="M611">
        <v>6.407205063408195E-6</v>
      </c>
      <c r="N611">
        <v>6.3458342370688266E-5</v>
      </c>
      <c r="O611">
        <v>5.6331398832742969E-7</v>
      </c>
      <c r="P611">
        <v>3.2066364377745019E-5</v>
      </c>
      <c r="Q611">
        <v>7.5023253547163167E-5</v>
      </c>
      <c r="R611">
        <v>9.3314111985023429E-2</v>
      </c>
      <c r="S611">
        <v>661278.04331923497</v>
      </c>
      <c r="T611">
        <v>0.7280836427157662</v>
      </c>
      <c r="U611">
        <v>1604405.147754862</v>
      </c>
      <c r="V611">
        <v>661774.9553838697</v>
      </c>
      <c r="W611">
        <v>1.034815962085443E-2</v>
      </c>
      <c r="X611">
        <v>5.0647178524931826E-3</v>
      </c>
      <c r="Y611">
        <v>4.9849707641135528E-3</v>
      </c>
      <c r="Z611">
        <v>1546.1686508734881</v>
      </c>
      <c r="AA611">
        <v>4318.9068460153303</v>
      </c>
      <c r="AB611">
        <v>61803.472325273149</v>
      </c>
      <c r="AC611">
        <v>96267.090849335131</v>
      </c>
      <c r="AD611">
        <v>2697.3750833440999</v>
      </c>
      <c r="AE611">
        <v>61815.833019738202</v>
      </c>
      <c r="AF611">
        <v>1</v>
      </c>
      <c r="AG611">
        <v>6.7364891360002831E-4</v>
      </c>
      <c r="AH611">
        <v>4432498.3808373734</v>
      </c>
      <c r="AI611">
        <v>1483509.122266501</v>
      </c>
      <c r="AJ611">
        <v>0.5393431179307755</v>
      </c>
      <c r="AK611">
        <v>2574.7527494978431</v>
      </c>
      <c r="AL611">
        <v>4.2082263188631401</v>
      </c>
      <c r="AM611">
        <v>6246.9132420537517</v>
      </c>
      <c r="AN611">
        <v>2.0928611040506789E-2</v>
      </c>
      <c r="AO611">
        <v>9.1504575708292235E-2</v>
      </c>
      <c r="AP611">
        <v>2.0688010918400019E-2</v>
      </c>
      <c r="AQ611">
        <v>2.0688010918400019E-2</v>
      </c>
      <c r="AR611">
        <v>1</v>
      </c>
      <c r="AT611">
        <f>1.4*(AL611)^0.03*(Y611)^0.08-14*(H611)^0.15*(I611)^0.35*(AG611)^0.06</f>
        <v>0.65104717756599961</v>
      </c>
      <c r="AU611">
        <f>ABS(E611-AT611)</f>
        <v>9.0471775659995979E-3</v>
      </c>
    </row>
    <row r="612" spans="1:47" x14ac:dyDescent="0.3">
      <c r="A612" s="1">
        <v>610</v>
      </c>
      <c r="B612">
        <v>6</v>
      </c>
      <c r="C612">
        <v>102.29</v>
      </c>
      <c r="D612">
        <v>209.8</v>
      </c>
      <c r="E612">
        <v>0.64400000000000002</v>
      </c>
      <c r="F612">
        <v>78.55</v>
      </c>
      <c r="G612">
        <v>5.7759729858633602</v>
      </c>
      <c r="H612">
        <v>1.663822744589109E-3</v>
      </c>
      <c r="I612">
        <v>1.03192054613452E-3</v>
      </c>
      <c r="J612">
        <v>0.41609013883179918</v>
      </c>
      <c r="K612">
        <v>10992.77710050002</v>
      </c>
      <c r="L612">
        <v>1.6153554874987892E-2</v>
      </c>
      <c r="M612">
        <v>6.3518000281488351E-6</v>
      </c>
      <c r="N612">
        <v>6.3085588778603492E-5</v>
      </c>
      <c r="O612">
        <v>5.5842869813005349E-7</v>
      </c>
      <c r="P612">
        <v>3.1876893665241273E-5</v>
      </c>
      <c r="Q612">
        <v>7.4936795594070457E-5</v>
      </c>
      <c r="R612">
        <v>0.1034959336670339</v>
      </c>
      <c r="S612">
        <v>746324.67087416654</v>
      </c>
      <c r="T612">
        <v>0.81662616515460418</v>
      </c>
      <c r="U612">
        <v>1799517.454173659</v>
      </c>
      <c r="V612">
        <v>746880.62464573304</v>
      </c>
      <c r="W612">
        <v>9.8259633396047593E-3</v>
      </c>
      <c r="X612">
        <v>5.0038108787846198E-3</v>
      </c>
      <c r="Y612">
        <v>4.9849707641135528E-3</v>
      </c>
      <c r="Z612">
        <v>1628.339069362291</v>
      </c>
      <c r="AA612">
        <v>4573.9861498940754</v>
      </c>
      <c r="AB612">
        <v>65657.55762323417</v>
      </c>
      <c r="AC612">
        <v>101952.72922862451</v>
      </c>
      <c r="AD612">
        <v>2840.7258357309361</v>
      </c>
      <c r="AE612">
        <v>65670.68913475881</v>
      </c>
      <c r="AF612">
        <v>1</v>
      </c>
      <c r="AG612">
        <v>6.7364891360002831E-4</v>
      </c>
      <c r="AH612">
        <v>4432498.3808373734</v>
      </c>
      <c r="AI612">
        <v>1483509.122266501</v>
      </c>
      <c r="AJ612">
        <v>0.59819268886246968</v>
      </c>
      <c r="AK612">
        <v>2905.8903705709022</v>
      </c>
      <c r="AL612">
        <v>4.7199902858104226</v>
      </c>
      <c r="AM612">
        <v>7006.6026835647308</v>
      </c>
      <c r="AN612">
        <v>2.076514296483857E-2</v>
      </c>
      <c r="AO612">
        <v>9.1106817771392276E-2</v>
      </c>
      <c r="AP612">
        <v>2.010564748380134E-2</v>
      </c>
      <c r="AQ612">
        <v>2.010564748380134E-2</v>
      </c>
      <c r="AR612">
        <v>1</v>
      </c>
      <c r="AT612">
        <f>1.4*(AL612)^0.03*(Y612)^0.08-14*(H612)^0.15*(I612)^0.35*(AG612)^0.06</f>
        <v>0.64802420670482386</v>
      </c>
      <c r="AU612">
        <f>ABS(E612-AT612)</f>
        <v>4.0242067048238406E-3</v>
      </c>
    </row>
    <row r="613" spans="1:47" x14ac:dyDescent="0.3">
      <c r="A613" s="1">
        <v>611</v>
      </c>
      <c r="B613">
        <v>6</v>
      </c>
      <c r="C613">
        <v>102.29</v>
      </c>
      <c r="D613">
        <v>221.5</v>
      </c>
      <c r="E613">
        <v>0.621</v>
      </c>
      <c r="F613">
        <v>80.34</v>
      </c>
      <c r="G613">
        <v>5.7759729858633602</v>
      </c>
      <c r="H613">
        <v>1.6118493489761881E-3</v>
      </c>
      <c r="I613">
        <v>1.089468069441354E-3</v>
      </c>
      <c r="J613">
        <v>0.41609013883179918</v>
      </c>
      <c r="K613">
        <v>11605.815670928279</v>
      </c>
      <c r="L613">
        <v>1.748456752699894E-2</v>
      </c>
      <c r="M613">
        <v>7.0103052848120578E-6</v>
      </c>
      <c r="N613">
        <v>6.704049023432401E-5</v>
      </c>
      <c r="O613">
        <v>6.1650782542255197E-7</v>
      </c>
      <c r="P613">
        <v>3.3890480429346502E-5</v>
      </c>
      <c r="Q613">
        <v>7.6124780175973228E-5</v>
      </c>
      <c r="R613">
        <v>0.13074894828445979</v>
      </c>
      <c r="S613">
        <v>773527.49830938061</v>
      </c>
      <c r="T613">
        <v>0.91024810663013922</v>
      </c>
      <c r="U613">
        <v>2005822.768609615</v>
      </c>
      <c r="V613">
        <v>774163.67582336219</v>
      </c>
      <c r="W613">
        <v>8.7421384620222156E-3</v>
      </c>
      <c r="X613">
        <v>4.9859290143785314E-3</v>
      </c>
      <c r="Y613">
        <v>4.9849707641135528E-3</v>
      </c>
      <c r="Z613">
        <v>1830.2158069798991</v>
      </c>
      <c r="AA613">
        <v>4829.0654537728196</v>
      </c>
      <c r="AB613">
        <v>66843.426284514499</v>
      </c>
      <c r="AC613">
        <v>107638.36760791379</v>
      </c>
      <c r="AD613">
        <v>3192.910755305461</v>
      </c>
      <c r="AE613">
        <v>66856.794969771407</v>
      </c>
      <c r="AF613">
        <v>1</v>
      </c>
      <c r="AG613">
        <v>6.7364891360002831E-4</v>
      </c>
      <c r="AH613">
        <v>4432498.3808373734</v>
      </c>
      <c r="AI613">
        <v>1483509.122266501</v>
      </c>
      <c r="AJ613">
        <v>0.75571147743685585</v>
      </c>
      <c r="AK613">
        <v>3011.8073225104672</v>
      </c>
      <c r="AL613">
        <v>5.26111261712781</v>
      </c>
      <c r="AM613">
        <v>7809.8732305705726</v>
      </c>
      <c r="AN613">
        <v>2.2699696821449091E-2</v>
      </c>
      <c r="AO613">
        <v>9.5728800513761564E-2</v>
      </c>
      <c r="AP613">
        <v>2.097491509442909E-2</v>
      </c>
      <c r="AQ613">
        <v>2.097491509442909E-2</v>
      </c>
      <c r="AR613">
        <v>1</v>
      </c>
      <c r="AT613">
        <f>1.4*(AL613)^0.03*(Y613)^0.08-14*(H613)^0.15*(I613)^0.35*(AG613)^0.06</f>
        <v>0.64668563793519507</v>
      </c>
      <c r="AU613">
        <f>ABS(E613-AT613)</f>
        <v>2.5685637935195071E-2</v>
      </c>
    </row>
    <row r="614" spans="1:47" x14ac:dyDescent="0.3">
      <c r="A614" s="1">
        <v>612</v>
      </c>
      <c r="B614">
        <v>6</v>
      </c>
      <c r="C614">
        <v>102.29</v>
      </c>
      <c r="D614">
        <v>81.599999999999994</v>
      </c>
      <c r="E614">
        <v>0.99399999999999999</v>
      </c>
      <c r="F614">
        <v>42.1</v>
      </c>
      <c r="G614">
        <v>5.7759729858633602</v>
      </c>
      <c r="H614">
        <v>2.2927583744278761E-3</v>
      </c>
      <c r="I614">
        <v>4.013570856271534E-4</v>
      </c>
      <c r="J614">
        <v>0.41609013883179918</v>
      </c>
      <c r="K614">
        <v>4275.5510552945734</v>
      </c>
      <c r="L614">
        <v>4.353401270320054E-4</v>
      </c>
      <c r="M614">
        <v>6.957663578044393E-8</v>
      </c>
      <c r="N614">
        <v>1.09870448352678E-6</v>
      </c>
      <c r="O614">
        <v>6.0994182418117051E-9</v>
      </c>
      <c r="P614">
        <v>5.5241853411092118E-7</v>
      </c>
      <c r="Q614">
        <v>6.1895774681133386E-5</v>
      </c>
      <c r="R614">
        <v>4.4472868403669799E-6</v>
      </c>
      <c r="S614">
        <v>268966.49401909922</v>
      </c>
      <c r="T614">
        <v>0.1235357455657492</v>
      </c>
      <c r="U614">
        <v>272223.37447127351</v>
      </c>
      <c r="V614">
        <v>268968.68247035361</v>
      </c>
      <c r="W614">
        <v>1.498957129654966</v>
      </c>
      <c r="X614">
        <v>5.5414554816352844E-3</v>
      </c>
      <c r="Y614">
        <v>4.9849707641135528E-3</v>
      </c>
      <c r="Z614">
        <v>10.674087793079799</v>
      </c>
      <c r="AA614">
        <v>1779.0146321799641</v>
      </c>
      <c r="AB614">
        <v>39415.760957223181</v>
      </c>
      <c r="AC614">
        <v>39653.683055556518</v>
      </c>
      <c r="AD614">
        <v>18.621525170760108</v>
      </c>
      <c r="AE614">
        <v>39423.644109414628</v>
      </c>
      <c r="AF614">
        <v>1</v>
      </c>
      <c r="AG614">
        <v>6.7364891360002831E-4</v>
      </c>
      <c r="AH614">
        <v>4432498.3808373734</v>
      </c>
      <c r="AI614">
        <v>1483509.122266501</v>
      </c>
      <c r="AJ614">
        <v>2.5704724610153309E-5</v>
      </c>
      <c r="AK614">
        <v>1047.248168897924</v>
      </c>
      <c r="AL614">
        <v>0.71402012805981285</v>
      </c>
      <c r="AM614">
        <v>1059.9291613847311</v>
      </c>
      <c r="AN614">
        <v>3.5621777557927347E-4</v>
      </c>
      <c r="AO614">
        <v>9.5203134025982471E-3</v>
      </c>
      <c r="AP614">
        <v>2.5767029497398321E-3</v>
      </c>
      <c r="AQ614">
        <v>2.5767029497398321E-3</v>
      </c>
      <c r="AR614">
        <v>1</v>
      </c>
      <c r="AT614">
        <f>1.4*(AL614)^0.03*(Y614)^0.08-14*(H614)^0.15*(I614)^0.35*(AG614)^0.06</f>
        <v>0.67185511773463358</v>
      </c>
      <c r="AU614">
        <f>ABS(E614-AT614)</f>
        <v>0.32214488226536642</v>
      </c>
    </row>
    <row r="615" spans="1:47" x14ac:dyDescent="0.3">
      <c r="A615" s="1">
        <v>613</v>
      </c>
      <c r="B615">
        <v>6</v>
      </c>
      <c r="C615">
        <v>102.29</v>
      </c>
      <c r="D615">
        <v>104.9</v>
      </c>
      <c r="E615">
        <v>0.92600000000000005</v>
      </c>
      <c r="F615">
        <v>50.62</v>
      </c>
      <c r="G615">
        <v>5.7759729858633602</v>
      </c>
      <c r="H615">
        <v>2.1444355781311442E-3</v>
      </c>
      <c r="I615">
        <v>5.1596027306725976E-4</v>
      </c>
      <c r="J615">
        <v>0.41609013883179918</v>
      </c>
      <c r="K615">
        <v>5496.3885502500098</v>
      </c>
      <c r="L615">
        <v>3.438059538536362E-3</v>
      </c>
      <c r="M615">
        <v>9.2073452961549673E-7</v>
      </c>
      <c r="N615">
        <v>1.3446505790677969E-5</v>
      </c>
      <c r="O615">
        <v>8.074731153118187E-8</v>
      </c>
      <c r="P615">
        <v>6.7661133216738721E-6</v>
      </c>
      <c r="Q615">
        <v>6.3908868792920539E-5</v>
      </c>
      <c r="R615">
        <v>1.1179612200966521E-3</v>
      </c>
      <c r="S615">
        <v>385760.75713375298</v>
      </c>
      <c r="T615">
        <v>0.20415654128865099</v>
      </c>
      <c r="U615">
        <v>449879.36354341463</v>
      </c>
      <c r="V615">
        <v>385802.29363326792</v>
      </c>
      <c r="W615">
        <v>9.4541701321602598E-2</v>
      </c>
      <c r="X615">
        <v>5.3451741846782998E-3</v>
      </c>
      <c r="Y615">
        <v>4.9849707641135528E-3</v>
      </c>
      <c r="Z615">
        <v>169.2374875460807</v>
      </c>
      <c r="AA615">
        <v>2286.9930749470382</v>
      </c>
      <c r="AB615">
        <v>47204.113632853143</v>
      </c>
      <c r="AC615">
        <v>50976.364614312253</v>
      </c>
      <c r="AD615">
        <v>295.24397730911397</v>
      </c>
      <c r="AE615">
        <v>47213.55445557971</v>
      </c>
      <c r="AF615">
        <v>1</v>
      </c>
      <c r="AG615">
        <v>6.7364891360002831E-4</v>
      </c>
      <c r="AH615">
        <v>4432498.3808373734</v>
      </c>
      <c r="AI615">
        <v>1483509.122266501</v>
      </c>
      <c r="AJ615">
        <v>6.4616667012744608E-3</v>
      </c>
      <c r="AK615">
        <v>1501.9984106730881</v>
      </c>
      <c r="AL615">
        <v>1.1799975714526061</v>
      </c>
      <c r="AM615">
        <v>1751.6506708911829</v>
      </c>
      <c r="AN615">
        <v>3.6423851585052941E-3</v>
      </c>
      <c r="AO615">
        <v>3.4640103331323301E-2</v>
      </c>
      <c r="AP615">
        <v>8.7230490688030536E-3</v>
      </c>
      <c r="AQ615">
        <v>8.7230490688030536E-3</v>
      </c>
      <c r="AR615">
        <v>1</v>
      </c>
      <c r="AT615">
        <f>1.4*(AL615)^0.03*(Y615)^0.08-14*(H615)^0.15*(I615)^0.35*(AG615)^0.06</f>
        <v>0.66659010680441533</v>
      </c>
      <c r="AU615">
        <f>ABS(E615-AT615)</f>
        <v>0.25940989319558472</v>
      </c>
    </row>
    <row r="616" spans="1:47" x14ac:dyDescent="0.3">
      <c r="A616" s="1">
        <v>614</v>
      </c>
      <c r="B616">
        <v>6</v>
      </c>
      <c r="C616">
        <v>102.29</v>
      </c>
      <c r="D616">
        <v>116.6</v>
      </c>
      <c r="E616">
        <v>0.90300000000000002</v>
      </c>
      <c r="F616">
        <v>54.8</v>
      </c>
      <c r="G616">
        <v>5.7759729858633602</v>
      </c>
      <c r="H616">
        <v>2.0885667482392341E-3</v>
      </c>
      <c r="I616">
        <v>5.7350779637409418E-4</v>
      </c>
      <c r="J616">
        <v>0.41609013883179918</v>
      </c>
      <c r="K616">
        <v>6109.4271206782751</v>
      </c>
      <c r="L616">
        <v>4.3559611130519083E-3</v>
      </c>
      <c r="M616">
        <v>1.237453470107508E-6</v>
      </c>
      <c r="N616">
        <v>1.75785395790391E-5</v>
      </c>
      <c r="O616">
        <v>1.085388678710997E-7</v>
      </c>
      <c r="P616">
        <v>8.8477906704440567E-6</v>
      </c>
      <c r="Q616">
        <v>6.4639177048641741E-5</v>
      </c>
      <c r="R616">
        <v>2.3733013840856422E-3</v>
      </c>
      <c r="S616">
        <v>453229.006885593</v>
      </c>
      <c r="T616">
        <v>0.25223736678559289</v>
      </c>
      <c r="U616">
        <v>555830.27276568313</v>
      </c>
      <c r="V616">
        <v>453294.60521358979</v>
      </c>
      <c r="W616">
        <v>6.488739462423937E-2</v>
      </c>
      <c r="X616">
        <v>5.2597111817482599E-3</v>
      </c>
      <c r="Y616">
        <v>4.9849707641135528E-3</v>
      </c>
      <c r="Z616">
        <v>246.58102074610079</v>
      </c>
      <c r="AA616">
        <v>2542.0723788257819</v>
      </c>
      <c r="AB616">
        <v>51165.788703222242</v>
      </c>
      <c r="AC616">
        <v>56662.002993601593</v>
      </c>
      <c r="AD616">
        <v>430.17396647534872</v>
      </c>
      <c r="AE616">
        <v>51176.021860962886</v>
      </c>
      <c r="AF616">
        <v>1</v>
      </c>
      <c r="AG616">
        <v>6.7364891360002831E-4</v>
      </c>
      <c r="AH616">
        <v>4432498.3808373734</v>
      </c>
      <c r="AI616">
        <v>1483509.122266501</v>
      </c>
      <c r="AJ616">
        <v>1.371736537006979E-2</v>
      </c>
      <c r="AK616">
        <v>1764.6928450450689</v>
      </c>
      <c r="AL616">
        <v>1.457898328203826</v>
      </c>
      <c r="AM616">
        <v>2164.1812207678222</v>
      </c>
      <c r="AN616">
        <v>4.7533828345217386E-3</v>
      </c>
      <c r="AO616">
        <v>4.0161581314119177E-2</v>
      </c>
      <c r="AP616">
        <v>9.7926449932219817E-3</v>
      </c>
      <c r="AQ616">
        <v>9.7926449932219817E-3</v>
      </c>
      <c r="AR616">
        <v>1</v>
      </c>
      <c r="AT616">
        <f>1.4*(AL616)^0.03*(Y616)^0.08-14*(H616)^0.15*(I616)^0.35*(AG616)^0.06</f>
        <v>0.66391263460474059</v>
      </c>
      <c r="AU616">
        <f>ABS(E616-AT616)</f>
        <v>0.23908736539525943</v>
      </c>
    </row>
    <row r="617" spans="1:47" x14ac:dyDescent="0.3">
      <c r="A617" s="1">
        <v>615</v>
      </c>
      <c r="B617">
        <v>6</v>
      </c>
      <c r="C617">
        <v>102.29</v>
      </c>
      <c r="D617">
        <v>128.19999999999999</v>
      </c>
      <c r="E617">
        <v>0.88800000000000001</v>
      </c>
      <c r="F617">
        <v>59.91</v>
      </c>
      <c r="G617">
        <v>5.7759729858633602</v>
      </c>
      <c r="H617">
        <v>2.076718566909832E-3</v>
      </c>
      <c r="I617">
        <v>6.3056346050736607E-4</v>
      </c>
      <c r="J617">
        <v>0.41609013883179918</v>
      </c>
      <c r="K617">
        <v>6717.2260452054452</v>
      </c>
      <c r="L617">
        <v>4.952914743670417E-3</v>
      </c>
      <c r="M617">
        <v>1.452791085698402E-6</v>
      </c>
      <c r="N617">
        <v>2.0257725568175291E-5</v>
      </c>
      <c r="O617">
        <v>1.2743897095002231E-7</v>
      </c>
      <c r="P617">
        <v>1.019822965177386E-5</v>
      </c>
      <c r="Q617">
        <v>6.5134575346814032E-5</v>
      </c>
      <c r="R617">
        <v>3.8249381668838591E-3</v>
      </c>
      <c r="S617">
        <v>529842.84939264273</v>
      </c>
      <c r="T617">
        <v>0.30492172886510349</v>
      </c>
      <c r="U617">
        <v>671925.53540784388</v>
      </c>
      <c r="V617">
        <v>529932.89120225457</v>
      </c>
      <c r="W617">
        <v>5.111219987457321E-2</v>
      </c>
      <c r="X617">
        <v>5.1782016532183131E-3</v>
      </c>
      <c r="Y617">
        <v>4.9849707641135528E-3</v>
      </c>
      <c r="Z617">
        <v>313.03680998398039</v>
      </c>
      <c r="AA617">
        <v>2794.9715177141111</v>
      </c>
      <c r="AB617">
        <v>55321.55300168434</v>
      </c>
      <c r="AC617">
        <v>62299.04617306796</v>
      </c>
      <c r="AD617">
        <v>546.10969569412111</v>
      </c>
      <c r="AE617">
        <v>55332.617312284667</v>
      </c>
      <c r="AF617">
        <v>1</v>
      </c>
      <c r="AG617">
        <v>6.7364891360002831E-4</v>
      </c>
      <c r="AH617">
        <v>4432498.3808373734</v>
      </c>
      <c r="AI617">
        <v>1483509.122266501</v>
      </c>
      <c r="AJ617">
        <v>2.2107632307004771E-2</v>
      </c>
      <c r="AK617">
        <v>2062.9965671140508</v>
      </c>
      <c r="AL617">
        <v>1.762406912229334</v>
      </c>
      <c r="AM617">
        <v>2616.2098337113098</v>
      </c>
      <c r="AN617">
        <v>5.4922684843428894E-3</v>
      </c>
      <c r="AO617">
        <v>4.351824178488635E-2</v>
      </c>
      <c r="AP617">
        <v>1.028477206071675E-2</v>
      </c>
      <c r="AQ617">
        <v>1.028477206071675E-2</v>
      </c>
      <c r="AR617">
        <v>1</v>
      </c>
      <c r="AT617">
        <f>1.4*(AL617)^0.03*(Y617)^0.08-14*(H617)^0.15*(I617)^0.35*(AG617)^0.06</f>
        <v>0.660568239675416</v>
      </c>
      <c r="AU617">
        <f>ABS(E617-AT617)</f>
        <v>0.22743176032458401</v>
      </c>
    </row>
    <row r="618" spans="1:47" x14ac:dyDescent="0.3">
      <c r="A618" s="1">
        <v>616</v>
      </c>
      <c r="B618">
        <v>6</v>
      </c>
      <c r="C618">
        <v>102.29</v>
      </c>
      <c r="D618">
        <v>139.9</v>
      </c>
      <c r="E618">
        <v>0.85399999999999998</v>
      </c>
      <c r="F618">
        <v>63.07</v>
      </c>
      <c r="G618">
        <v>5.7759729858633602</v>
      </c>
      <c r="H618">
        <v>2.003417522032798E-3</v>
      </c>
      <c r="I618">
        <v>6.8811098381420059E-4</v>
      </c>
      <c r="J618">
        <v>0.41609013883179918</v>
      </c>
      <c r="K618">
        <v>7330.2646156337114</v>
      </c>
      <c r="L618">
        <v>6.3173188154502114E-3</v>
      </c>
      <c r="M618">
        <v>1.9687065687934441E-6</v>
      </c>
      <c r="N618">
        <v>2.632335456682689E-5</v>
      </c>
      <c r="O618">
        <v>1.7273579673726671E-7</v>
      </c>
      <c r="P618">
        <v>1.325758535924926E-5</v>
      </c>
      <c r="Q618">
        <v>6.6268060781365831E-5</v>
      </c>
      <c r="R618">
        <v>7.7402228317847276E-3</v>
      </c>
      <c r="S618">
        <v>583574.44548130082</v>
      </c>
      <c r="T618">
        <v>0.36311797859751949</v>
      </c>
      <c r="U618">
        <v>800166.79392924451</v>
      </c>
      <c r="V618">
        <v>583708.87271492474</v>
      </c>
      <c r="W618">
        <v>3.5930234447260373E-2</v>
      </c>
      <c r="X618">
        <v>5.1284253728601462E-3</v>
      </c>
      <c r="Y618">
        <v>4.9849707641135528E-3</v>
      </c>
      <c r="Z618">
        <v>445.30741995255698</v>
      </c>
      <c r="AA618">
        <v>3050.0508215928562</v>
      </c>
      <c r="AB618">
        <v>58058.920607713153</v>
      </c>
      <c r="AC618">
        <v>67984.684552357314</v>
      </c>
      <c r="AD618">
        <v>776.8629498015589</v>
      </c>
      <c r="AE618">
        <v>58070.532391834691</v>
      </c>
      <c r="AF618">
        <v>1</v>
      </c>
      <c r="AG618">
        <v>6.7364891360002831E-4</v>
      </c>
      <c r="AH618">
        <v>4432498.3808373734</v>
      </c>
      <c r="AI618">
        <v>1483509.122266501</v>
      </c>
      <c r="AJ618">
        <v>4.4737455319124347E-2</v>
      </c>
      <c r="AK618">
        <v>2272.2059551496259</v>
      </c>
      <c r="AL618">
        <v>2.0987734715295709</v>
      </c>
      <c r="AM618">
        <v>3115.5301064965352</v>
      </c>
      <c r="AN618">
        <v>7.2215877796678908E-3</v>
      </c>
      <c r="AO618">
        <v>5.0665963377598842E-2</v>
      </c>
      <c r="AP618">
        <v>1.174491281791293E-2</v>
      </c>
      <c r="AQ618">
        <v>1.174491281791293E-2</v>
      </c>
      <c r="AR618">
        <v>1</v>
      </c>
      <c r="AT618">
        <f>1.4*(AL618)^0.03*(Y618)^0.08-14*(H618)^0.15*(I618)^0.35*(AG618)^0.06</f>
        <v>0.65854814790272753</v>
      </c>
      <c r="AU618">
        <f>ABS(E618-AT618)</f>
        <v>0.19545185209727245</v>
      </c>
    </row>
    <row r="619" spans="1:47" x14ac:dyDescent="0.3">
      <c r="A619" s="1">
        <v>617</v>
      </c>
      <c r="B619">
        <v>6</v>
      </c>
      <c r="C619">
        <v>102.29</v>
      </c>
      <c r="D619">
        <v>151.5</v>
      </c>
      <c r="E619">
        <v>0.81299999999999994</v>
      </c>
      <c r="F619">
        <v>65.099999999999994</v>
      </c>
      <c r="G619">
        <v>5.7759729858633602</v>
      </c>
      <c r="H619">
        <v>1.909566147911351E-3</v>
      </c>
      <c r="I619">
        <v>7.4516664794747238E-4</v>
      </c>
      <c r="J619">
        <v>0.41609013883179918</v>
      </c>
      <c r="K619">
        <v>7938.0635401608797</v>
      </c>
      <c r="L619">
        <v>8.0097259226103047E-3</v>
      </c>
      <c r="M619">
        <v>2.6478261367542949E-6</v>
      </c>
      <c r="N619">
        <v>3.35957639751141E-5</v>
      </c>
      <c r="O619">
        <v>2.323942977825455E-7</v>
      </c>
      <c r="P619">
        <v>1.6929626887012159E-5</v>
      </c>
      <c r="Q619">
        <v>6.7713859087976491E-5</v>
      </c>
      <c r="R619">
        <v>1.4890895019771609E-2</v>
      </c>
      <c r="S619">
        <v>620228.12011408305</v>
      </c>
      <c r="T619">
        <v>0.42583130829510701</v>
      </c>
      <c r="U619">
        <v>938361.89006456162</v>
      </c>
      <c r="V619">
        <v>620420.34307530988</v>
      </c>
      <c r="W619">
        <v>2.5904569657403571E-2</v>
      </c>
      <c r="X619">
        <v>5.097280363294935E-3</v>
      </c>
      <c r="Y619">
        <v>4.9849707641135528E-3</v>
      </c>
      <c r="Z619">
        <v>617.65164260998154</v>
      </c>
      <c r="AA619">
        <v>3302.949960481184</v>
      </c>
      <c r="AB619">
        <v>59854.46464597265</v>
      </c>
      <c r="AC619">
        <v>73621.727731823688</v>
      </c>
      <c r="AD619">
        <v>1077.526795037212</v>
      </c>
      <c r="AE619">
        <v>59866.435538901853</v>
      </c>
      <c r="AF619">
        <v>1</v>
      </c>
      <c r="AG619">
        <v>6.7364891360002831E-4</v>
      </c>
      <c r="AH619">
        <v>4432498.3808373734</v>
      </c>
      <c r="AI619">
        <v>1483509.122266501</v>
      </c>
      <c r="AJ619">
        <v>8.6067386570987975E-2</v>
      </c>
      <c r="AK619">
        <v>2414.920733741475</v>
      </c>
      <c r="AL619">
        <v>2.4612481503899999</v>
      </c>
      <c r="AM619">
        <v>3653.606649845115</v>
      </c>
      <c r="AN619">
        <v>9.431986333247917E-3</v>
      </c>
      <c r="AO619">
        <v>5.8768464386143908E-2</v>
      </c>
      <c r="AP619">
        <v>1.345819442219998E-2</v>
      </c>
      <c r="AQ619">
        <v>1.345819442219998E-2</v>
      </c>
      <c r="AR619">
        <v>1</v>
      </c>
      <c r="AT619">
        <f>1.4*(AL619)^0.03*(Y619)^0.08-14*(H619)^0.15*(I619)^0.35*(AG619)^0.06</f>
        <v>0.65722275670264207</v>
      </c>
      <c r="AU619">
        <f>ABS(E619-AT619)</f>
        <v>0.15577724329735787</v>
      </c>
    </row>
    <row r="620" spans="1:47" x14ac:dyDescent="0.3">
      <c r="A620" s="1">
        <v>618</v>
      </c>
      <c r="B620">
        <v>6</v>
      </c>
      <c r="C620">
        <v>102.29</v>
      </c>
      <c r="D620">
        <v>163.19999999999999</v>
      </c>
      <c r="E620">
        <v>0.77900000000000003</v>
      </c>
      <c r="F620">
        <v>67.37</v>
      </c>
      <c r="G620">
        <v>5.7759729858633602</v>
      </c>
      <c r="H620">
        <v>1.8344789986366511E-3</v>
      </c>
      <c r="I620">
        <v>8.027141712543068E-4</v>
      </c>
      <c r="J620">
        <v>0.41609013883179918</v>
      </c>
      <c r="K620">
        <v>8551.1021105891468</v>
      </c>
      <c r="L620">
        <v>9.4732862345343477E-3</v>
      </c>
      <c r="M620">
        <v>3.2648188360775431E-6</v>
      </c>
      <c r="N620">
        <v>3.9586989332192507E-5</v>
      </c>
      <c r="O620">
        <v>2.8662722892414118E-7</v>
      </c>
      <c r="P620">
        <v>1.9958403767340811E-5</v>
      </c>
      <c r="Q620">
        <v>6.8992919323629138E-5</v>
      </c>
      <c r="R620">
        <v>2.413443739670702E-2</v>
      </c>
      <c r="S620">
        <v>660785.21915008826</v>
      </c>
      <c r="T620">
        <v>0.49414298226299691</v>
      </c>
      <c r="U620">
        <v>1088893.497885094</v>
      </c>
      <c r="V620">
        <v>661037.81412022235</v>
      </c>
      <c r="W620">
        <v>2.0347834339207699E-2</v>
      </c>
      <c r="X620">
        <v>5.0650954605245251E-3</v>
      </c>
      <c r="Y620">
        <v>4.9849707641135528E-3</v>
      </c>
      <c r="Z620">
        <v>786.32446742354409</v>
      </c>
      <c r="AA620">
        <v>3558.0292643599291</v>
      </c>
      <c r="AB620">
        <v>61780.438200557051</v>
      </c>
      <c r="AC620">
        <v>79307.366111113035</v>
      </c>
      <c r="AD620">
        <v>1371.785687579327</v>
      </c>
      <c r="AE620">
        <v>61792.794288197161</v>
      </c>
      <c r="AF620">
        <v>1</v>
      </c>
      <c r="AG620">
        <v>6.7364891360002831E-4</v>
      </c>
      <c r="AH620">
        <v>4432498.3808373734</v>
      </c>
      <c r="AI620">
        <v>1483509.122266501</v>
      </c>
      <c r="AJ620">
        <v>0.13949382829827719</v>
      </c>
      <c r="AK620">
        <v>2572.833888895485</v>
      </c>
      <c r="AL620">
        <v>2.856080512239251</v>
      </c>
      <c r="AM620">
        <v>4239.7166455389224</v>
      </c>
      <c r="AN620">
        <v>1.1391909924877231E-2</v>
      </c>
      <c r="AO620">
        <v>6.5267386158086582E-2</v>
      </c>
      <c r="AP620">
        <v>1.475831929608528E-2</v>
      </c>
      <c r="AQ620">
        <v>1.475831929608528E-2</v>
      </c>
      <c r="AR620">
        <v>1</v>
      </c>
      <c r="AT620">
        <f>1.4*(AL620)^0.03*(Y620)^0.08-14*(H620)^0.15*(I620)^0.35*(AG620)^0.06</f>
        <v>0.65569099955322363</v>
      </c>
      <c r="AU620">
        <f>ABS(E620-AT620)</f>
        <v>0.1233090004467764</v>
      </c>
    </row>
    <row r="621" spans="1:47" x14ac:dyDescent="0.3">
      <c r="A621" s="1">
        <v>619</v>
      </c>
      <c r="B621">
        <v>6</v>
      </c>
      <c r="C621">
        <v>102.29</v>
      </c>
      <c r="D621">
        <v>174.8</v>
      </c>
      <c r="E621">
        <v>0.72599999999999998</v>
      </c>
      <c r="F621">
        <v>68.39</v>
      </c>
      <c r="G621">
        <v>5.7759729858633602</v>
      </c>
      <c r="H621">
        <v>1.738671465799148E-3</v>
      </c>
      <c r="I621">
        <v>8.597698353875788E-4</v>
      </c>
      <c r="J621">
        <v>0.41609013883179918</v>
      </c>
      <c r="K621">
        <v>9158.9010351163179</v>
      </c>
      <c r="L621">
        <v>1.1903315931377679E-2</v>
      </c>
      <c r="M621">
        <v>4.3409440652327768E-6</v>
      </c>
      <c r="N621">
        <v>4.8878278405305342E-5</v>
      </c>
      <c r="O621">
        <v>3.8129052437485537E-7</v>
      </c>
      <c r="P621">
        <v>2.4662721717740531E-5</v>
      </c>
      <c r="Q621">
        <v>7.1137075366699379E-5</v>
      </c>
      <c r="R621">
        <v>4.2559479249647578E-2</v>
      </c>
      <c r="S621">
        <v>658417.23962014134</v>
      </c>
      <c r="T621">
        <v>0.56688527957866131</v>
      </c>
      <c r="U621">
        <v>1249188.427513568</v>
      </c>
      <c r="V621">
        <v>658752.07959370001</v>
      </c>
      <c r="W621">
        <v>1.5322817540778031E-2</v>
      </c>
      <c r="X621">
        <v>5.0669141667242972E-3</v>
      </c>
      <c r="Y621">
        <v>4.9849707641135528E-3</v>
      </c>
      <c r="Z621">
        <v>1044.1943824900229</v>
      </c>
      <c r="AA621">
        <v>3810.9284032482578</v>
      </c>
      <c r="AB621">
        <v>61669.641144960653</v>
      </c>
      <c r="AC621">
        <v>84944.409290579424</v>
      </c>
      <c r="AD621">
        <v>1821.653742562477</v>
      </c>
      <c r="AE621">
        <v>61681.975073189627</v>
      </c>
      <c r="AF621">
        <v>1</v>
      </c>
      <c r="AG621">
        <v>6.7364891360002831E-4</v>
      </c>
      <c r="AH621">
        <v>4432498.3808373734</v>
      </c>
      <c r="AI621">
        <v>1483509.122266501</v>
      </c>
      <c r="AJ621">
        <v>0.24598811206282631</v>
      </c>
      <c r="AK621">
        <v>2563.6139217922641</v>
      </c>
      <c r="AL621">
        <v>3.2765212859346029</v>
      </c>
      <c r="AM621">
        <v>4863.841119292596</v>
      </c>
      <c r="AN621">
        <v>1.472854194377071E-2</v>
      </c>
      <c r="AO621">
        <v>7.5279336629628699E-2</v>
      </c>
      <c r="AP621">
        <v>1.7034456845075992E-2</v>
      </c>
      <c r="AQ621">
        <v>1.7034456845075992E-2</v>
      </c>
      <c r="AR621">
        <v>1</v>
      </c>
      <c r="AT621">
        <f>1.4*(AL621)^0.03*(Y621)^0.08-14*(H621)^0.15*(I621)^0.35*(AG621)^0.06</f>
        <v>0.6549252187779151</v>
      </c>
      <c r="AU621">
        <f>ABS(E621-AT621)</f>
        <v>7.1074781222084882E-2</v>
      </c>
    </row>
    <row r="622" spans="1:47" x14ac:dyDescent="0.3">
      <c r="A622" s="1">
        <v>620</v>
      </c>
      <c r="B622">
        <v>6</v>
      </c>
      <c r="C622">
        <v>102.29</v>
      </c>
      <c r="D622">
        <v>186.5</v>
      </c>
      <c r="E622">
        <v>0.69</v>
      </c>
      <c r="F622">
        <v>69.59</v>
      </c>
      <c r="G622">
        <v>5.7759729858633602</v>
      </c>
      <c r="H622">
        <v>1.6581902288763731E-3</v>
      </c>
      <c r="I622">
        <v>9.1731735869441321E-4</v>
      </c>
      <c r="J622">
        <v>0.41609013883179918</v>
      </c>
      <c r="K622">
        <v>9771.9396055445814</v>
      </c>
      <c r="L622">
        <v>1.3684435576066309E-2</v>
      </c>
      <c r="M622">
        <v>5.1653944572623848E-6</v>
      </c>
      <c r="N622">
        <v>5.514240424685979E-5</v>
      </c>
      <c r="O622">
        <v>4.538777662813632E-7</v>
      </c>
      <c r="P622">
        <v>2.7840070128418939E-5</v>
      </c>
      <c r="Q622">
        <v>7.2725066064612472E-5</v>
      </c>
      <c r="R622">
        <v>6.2014519504852629E-2</v>
      </c>
      <c r="S622">
        <v>677019.14412388182</v>
      </c>
      <c r="T622">
        <v>0.6453123777820251</v>
      </c>
      <c r="U622">
        <v>1422010.3846332319</v>
      </c>
      <c r="V622">
        <v>677429.01370794699</v>
      </c>
      <c r="W622">
        <v>1.2693754400744991E-2</v>
      </c>
      <c r="X622">
        <v>5.0528170273668052E-3</v>
      </c>
      <c r="Y622">
        <v>4.9849707641135528E-3</v>
      </c>
      <c r="Z622">
        <v>1260.4623892093709</v>
      </c>
      <c r="AA622">
        <v>4066.007707127002</v>
      </c>
      <c r="AB622">
        <v>62534.732892209453</v>
      </c>
      <c r="AC622">
        <v>90630.047669868756</v>
      </c>
      <c r="AD622">
        <v>2198.9450117391648</v>
      </c>
      <c r="AE622">
        <v>62547.239838787893</v>
      </c>
      <c r="AF622">
        <v>1</v>
      </c>
      <c r="AG622">
        <v>6.7364891360002831E-4</v>
      </c>
      <c r="AH622">
        <v>4432498.3808373734</v>
      </c>
      <c r="AI622">
        <v>1483509.122266501</v>
      </c>
      <c r="AJ622">
        <v>0.35843564917698878</v>
      </c>
      <c r="AK622">
        <v>2636.0423129218038</v>
      </c>
      <c r="AL622">
        <v>3.7298194503328692</v>
      </c>
      <c r="AM622">
        <v>5536.7408378949876</v>
      </c>
      <c r="AN622">
        <v>1.7230129863689859E-2</v>
      </c>
      <c r="AO622">
        <v>8.2134404717856851E-2</v>
      </c>
      <c r="AP622">
        <v>1.8482370405256809E-2</v>
      </c>
      <c r="AQ622">
        <v>1.8482370405256809E-2</v>
      </c>
      <c r="AR622">
        <v>1</v>
      </c>
      <c r="AT622">
        <f>1.4*(AL622)^0.03*(Y622)^0.08-14*(H622)^0.15*(I622)^0.35*(AG622)^0.06</f>
        <v>0.65400428625848672</v>
      </c>
      <c r="AU622">
        <f>ABS(E622-AT622)</f>
        <v>3.5995713741513224E-2</v>
      </c>
    </row>
    <row r="623" spans="1:47" x14ac:dyDescent="0.3">
      <c r="A623" s="1">
        <v>621</v>
      </c>
      <c r="B623">
        <v>6</v>
      </c>
      <c r="C623">
        <v>102.29</v>
      </c>
      <c r="D623">
        <v>198.1</v>
      </c>
      <c r="E623">
        <v>0.67</v>
      </c>
      <c r="F623">
        <v>71.81</v>
      </c>
      <c r="G623">
        <v>5.7759729858633602</v>
      </c>
      <c r="H623">
        <v>1.6108934012790789E-3</v>
      </c>
      <c r="I623">
        <v>9.74373022827685E-4</v>
      </c>
      <c r="J623">
        <v>0.41609013883179918</v>
      </c>
      <c r="K623">
        <v>10379.738530071751</v>
      </c>
      <c r="L623">
        <v>1.47288254903668E-2</v>
      </c>
      <c r="M623">
        <v>5.6613772813937092E-6</v>
      </c>
      <c r="N623">
        <v>5.8598496234855471E-5</v>
      </c>
      <c r="O623">
        <v>4.9757202278666317E-7</v>
      </c>
      <c r="P623">
        <v>2.959538705753606E-5</v>
      </c>
      <c r="Q623">
        <v>7.3663125329410982E-5</v>
      </c>
      <c r="R623">
        <v>7.9288308691746912E-2</v>
      </c>
      <c r="S623">
        <v>720217.47082715773</v>
      </c>
      <c r="T623">
        <v>0.7280836427157662</v>
      </c>
      <c r="U623">
        <v>1604405.147754862</v>
      </c>
      <c r="V623">
        <v>720695.48525838088</v>
      </c>
      <c r="W623">
        <v>1.12261852856542E-2</v>
      </c>
      <c r="X623">
        <v>5.0216599635688657E-3</v>
      </c>
      <c r="Y623">
        <v>4.9849707641135528E-3</v>
      </c>
      <c r="Z623">
        <v>1425.2392591850589</v>
      </c>
      <c r="AA623">
        <v>4318.9068460153303</v>
      </c>
      <c r="AB623">
        <v>64498.950869054534</v>
      </c>
      <c r="AC623">
        <v>96267.090849335131</v>
      </c>
      <c r="AD623">
        <v>2486.407199730595</v>
      </c>
      <c r="AE623">
        <v>64511.850659228337</v>
      </c>
      <c r="AF623">
        <v>1</v>
      </c>
      <c r="AG623">
        <v>6.7364891360002831E-4</v>
      </c>
      <c r="AH623">
        <v>4432498.3808373734</v>
      </c>
      <c r="AI623">
        <v>1483509.122266501</v>
      </c>
      <c r="AJ623">
        <v>0.45827584612419592</v>
      </c>
      <c r="AK623">
        <v>2804.2393543579301</v>
      </c>
      <c r="AL623">
        <v>4.2082263188631401</v>
      </c>
      <c r="AM623">
        <v>6246.9132420537517</v>
      </c>
      <c r="AN623">
        <v>1.8716404879087861E-2</v>
      </c>
      <c r="AO623">
        <v>8.5998005872397948E-2</v>
      </c>
      <c r="AP623">
        <v>1.9113859802279771E-2</v>
      </c>
      <c r="AQ623">
        <v>1.9113859802279771E-2</v>
      </c>
      <c r="AR623">
        <v>1</v>
      </c>
      <c r="AT623">
        <f>1.4*(AL623)^0.03*(Y623)^0.08-14*(H623)^0.15*(I623)^0.35*(AG623)^0.06</f>
        <v>0.65240181294798161</v>
      </c>
      <c r="AU623">
        <f>ABS(E623-AT623)</f>
        <v>1.7598187052018432E-2</v>
      </c>
    </row>
    <row r="624" spans="1:47" x14ac:dyDescent="0.3">
      <c r="A624" s="1">
        <v>622</v>
      </c>
      <c r="B624">
        <v>6</v>
      </c>
      <c r="C624">
        <v>102.29</v>
      </c>
      <c r="D624">
        <v>209.8</v>
      </c>
      <c r="E624">
        <v>0.624</v>
      </c>
      <c r="F624">
        <v>72.06</v>
      </c>
      <c r="G624">
        <v>5.7759729858633602</v>
      </c>
      <c r="H624">
        <v>1.526353494272326E-3</v>
      </c>
      <c r="I624">
        <v>1.03192054613452E-3</v>
      </c>
      <c r="J624">
        <v>0.41609013883179918</v>
      </c>
      <c r="K624">
        <v>10992.77710050002</v>
      </c>
      <c r="L624">
        <v>1.7306905050949482E-2</v>
      </c>
      <c r="M624">
        <v>6.9216856570153424E-6</v>
      </c>
      <c r="N624">
        <v>6.6547392680748159E-5</v>
      </c>
      <c r="O624">
        <v>6.0868967787786053E-7</v>
      </c>
      <c r="P624">
        <v>3.3639115044893697E-5</v>
      </c>
      <c r="Q624">
        <v>7.595550311103745E-5</v>
      </c>
      <c r="R624">
        <v>0.11545134072489729</v>
      </c>
      <c r="S624">
        <v>700688.90823632234</v>
      </c>
      <c r="T624">
        <v>0.81662616515460418</v>
      </c>
      <c r="U624">
        <v>1799517.454173659</v>
      </c>
      <c r="V624">
        <v>701257.86902910902</v>
      </c>
      <c r="W624">
        <v>9.3033057151576982E-3</v>
      </c>
      <c r="X624">
        <v>5.0354830974838841E-3</v>
      </c>
      <c r="Y624">
        <v>4.9849707641135528E-3</v>
      </c>
      <c r="Z624">
        <v>1719.818792360172</v>
      </c>
      <c r="AA624">
        <v>4573.9861498940754</v>
      </c>
      <c r="AB624">
        <v>63618.503038661678</v>
      </c>
      <c r="AC624">
        <v>101952.72922862451</v>
      </c>
      <c r="AD624">
        <v>3000.3171748169439</v>
      </c>
      <c r="AE624">
        <v>63631.226739269412</v>
      </c>
      <c r="AF624">
        <v>1</v>
      </c>
      <c r="AG624">
        <v>6.7364891360002831E-4</v>
      </c>
      <c r="AH624">
        <v>4432498.3808373734</v>
      </c>
      <c r="AI624">
        <v>1483509.122266501</v>
      </c>
      <c r="AJ624">
        <v>0.66729334664673423</v>
      </c>
      <c r="AK624">
        <v>2728.2029265156998</v>
      </c>
      <c r="AL624">
        <v>4.7199902858104226</v>
      </c>
      <c r="AM624">
        <v>7006.6026835647308</v>
      </c>
      <c r="AN624">
        <v>2.2440376423941071E-2</v>
      </c>
      <c r="AO624">
        <v>9.5119693004915545E-2</v>
      </c>
      <c r="AP624">
        <v>2.1257791206285698E-2</v>
      </c>
      <c r="AQ624">
        <v>2.1257791206285698E-2</v>
      </c>
      <c r="AR624">
        <v>1</v>
      </c>
      <c r="AT624">
        <f>1.4*(AL624)^0.03*(Y624)^0.08-14*(H624)^0.15*(I624)^0.35*(AG624)^0.06</f>
        <v>0.6520305817681552</v>
      </c>
      <c r="AU624">
        <f>ABS(E624-AT624)</f>
        <v>2.8030581768155205E-2</v>
      </c>
    </row>
    <row r="625" spans="1:47" x14ac:dyDescent="0.3">
      <c r="A625" s="1">
        <v>623</v>
      </c>
      <c r="B625">
        <v>6</v>
      </c>
      <c r="C625">
        <v>102.29</v>
      </c>
      <c r="D625">
        <v>221.5</v>
      </c>
      <c r="E625">
        <v>0.63700000000000001</v>
      </c>
      <c r="F625">
        <v>77.400000000000006</v>
      </c>
      <c r="G625">
        <v>5.7759729858633602</v>
      </c>
      <c r="H625">
        <v>1.552864570708949E-3</v>
      </c>
      <c r="I625">
        <v>1.089468069441354E-3</v>
      </c>
      <c r="J625">
        <v>0.41609013883179918</v>
      </c>
      <c r="K625">
        <v>11605.815670928279</v>
      </c>
      <c r="L625">
        <v>1.6551240946951561E-2</v>
      </c>
      <c r="M625">
        <v>6.5472260558558928E-6</v>
      </c>
      <c r="N625">
        <v>6.4273954065840802E-5</v>
      </c>
      <c r="O625">
        <v>5.7566131868058697E-7</v>
      </c>
      <c r="P625">
        <v>3.2481779515792677E-5</v>
      </c>
      <c r="Q625">
        <v>7.530048751242671E-5</v>
      </c>
      <c r="R625">
        <v>0.11994248276254681</v>
      </c>
      <c r="S625">
        <v>813900.69899595517</v>
      </c>
      <c r="T625">
        <v>0.91024810663013922</v>
      </c>
      <c r="U625">
        <v>2005822.768609615</v>
      </c>
      <c r="V625">
        <v>814525.71018671582</v>
      </c>
      <c r="W625">
        <v>9.1274668790810465E-3</v>
      </c>
      <c r="X625">
        <v>4.9606264505932182E-3</v>
      </c>
      <c r="Y625">
        <v>4.9849707641135528E-3</v>
      </c>
      <c r="Z625">
        <v>1752.9507597195341</v>
      </c>
      <c r="AA625">
        <v>4829.0654537728196</v>
      </c>
      <c r="AB625">
        <v>68565.640166241123</v>
      </c>
      <c r="AC625">
        <v>107638.36760791379</v>
      </c>
      <c r="AD625">
        <v>3058.1176891184232</v>
      </c>
      <c r="AE625">
        <v>68579.353294274362</v>
      </c>
      <c r="AF625">
        <v>1</v>
      </c>
      <c r="AG625">
        <v>6.7364891360002831E-4</v>
      </c>
      <c r="AH625">
        <v>4432498.3808373734</v>
      </c>
      <c r="AI625">
        <v>1483509.122266501</v>
      </c>
      <c r="AJ625">
        <v>0.69325154844631443</v>
      </c>
      <c r="AK625">
        <v>3169.004450895392</v>
      </c>
      <c r="AL625">
        <v>5.26111261712781</v>
      </c>
      <c r="AM625">
        <v>7809.8732305705726</v>
      </c>
      <c r="AN625">
        <v>2.1341143270561261E-2</v>
      </c>
      <c r="AO625">
        <v>9.2502273885576164E-2</v>
      </c>
      <c r="AP625">
        <v>2.0062768876012799E-2</v>
      </c>
      <c r="AQ625">
        <v>2.0062768876012799E-2</v>
      </c>
      <c r="AR625">
        <v>1</v>
      </c>
      <c r="AT625">
        <f>1.4*(AL625)^0.03*(Y625)^0.08-14*(H625)^0.15*(I625)^0.35*(AG625)^0.06</f>
        <v>0.64844891717022324</v>
      </c>
      <c r="AU625">
        <f>ABS(E625-AT625)</f>
        <v>1.1448917170223227E-2</v>
      </c>
    </row>
    <row r="626" spans="1:47" x14ac:dyDescent="0.3">
      <c r="A626" s="1">
        <v>624</v>
      </c>
      <c r="B626">
        <v>6</v>
      </c>
      <c r="C626">
        <v>102.29</v>
      </c>
      <c r="D626">
        <v>93.2</v>
      </c>
      <c r="E626">
        <v>0.92100000000000004</v>
      </c>
      <c r="F626">
        <v>43.19</v>
      </c>
      <c r="G626">
        <v>5.7759729858633602</v>
      </c>
      <c r="H626">
        <v>2.05936649659753E-3</v>
      </c>
      <c r="I626">
        <v>4.5841274976042519E-4</v>
      </c>
      <c r="J626">
        <v>0.41609013883179918</v>
      </c>
      <c r="K626">
        <v>4883.3499798217426</v>
      </c>
      <c r="L626">
        <v>3.63840278753264E-3</v>
      </c>
      <c r="M626">
        <v>9.8824924777296536E-7</v>
      </c>
      <c r="N626">
        <v>1.4367900652589639E-5</v>
      </c>
      <c r="O626">
        <v>8.6670941277233745E-8</v>
      </c>
      <c r="P626">
        <v>7.2301253311035651E-6</v>
      </c>
      <c r="Q626">
        <v>6.4024962316694262E-5</v>
      </c>
      <c r="R626">
        <v>1.005769196464083E-3</v>
      </c>
      <c r="S626">
        <v>301228.58433530759</v>
      </c>
      <c r="T626">
        <v>0.1611551348284064</v>
      </c>
      <c r="U626">
        <v>355121.46233830659</v>
      </c>
      <c r="V626">
        <v>301263.39838409732</v>
      </c>
      <c r="W626">
        <v>9.9675315189747413E-2</v>
      </c>
      <c r="X626">
        <v>5.4790346720448944E-3</v>
      </c>
      <c r="Y626">
        <v>4.9849707641135528E-3</v>
      </c>
      <c r="Z626">
        <v>160.52118791439511</v>
      </c>
      <c r="AA626">
        <v>2031.913771068293</v>
      </c>
      <c r="AB626">
        <v>41712.758862456089</v>
      </c>
      <c r="AC626">
        <v>45290.726235022892</v>
      </c>
      <c r="AD626">
        <v>280.03791978609547</v>
      </c>
      <c r="AE626">
        <v>41721.101414228579</v>
      </c>
      <c r="AF626">
        <v>1</v>
      </c>
      <c r="AG626">
        <v>6.7364891360002831E-4</v>
      </c>
      <c r="AH626">
        <v>4432498.3808373734</v>
      </c>
      <c r="AI626">
        <v>1483509.122266501</v>
      </c>
      <c r="AJ626">
        <v>5.8132117725851716E-3</v>
      </c>
      <c r="AK626">
        <v>1172.863871075569</v>
      </c>
      <c r="AL626">
        <v>0.93145517907149133</v>
      </c>
      <c r="AM626">
        <v>1382.7012265094111</v>
      </c>
      <c r="AN626">
        <v>3.8820213802691298E-3</v>
      </c>
      <c r="AO626">
        <v>3.5888271592248167E-2</v>
      </c>
      <c r="AP626">
        <v>9.4956796010252191E-3</v>
      </c>
      <c r="AQ626">
        <v>9.4956796010252191E-3</v>
      </c>
      <c r="AR626">
        <v>1</v>
      </c>
      <c r="AT626">
        <f>1.4*(AL626)^0.03*(Y626)^0.08-14*(H626)^0.15*(I626)^0.35*(AG626)^0.06</f>
        <v>0.67185758155065978</v>
      </c>
      <c r="AU626">
        <f>ABS(E626-AT626)</f>
        <v>0.24914241844934026</v>
      </c>
    </row>
    <row r="627" spans="1:47" x14ac:dyDescent="0.3">
      <c r="A627" s="1">
        <v>625</v>
      </c>
      <c r="B627">
        <v>6</v>
      </c>
      <c r="C627">
        <v>102.29</v>
      </c>
      <c r="D627">
        <v>104.9</v>
      </c>
      <c r="E627">
        <v>0.877</v>
      </c>
      <c r="F627">
        <v>46.21</v>
      </c>
      <c r="G627">
        <v>5.7759729858633602</v>
      </c>
      <c r="H627">
        <v>1.957612960597396E-3</v>
      </c>
      <c r="I627">
        <v>5.1596027306725976E-4</v>
      </c>
      <c r="J627">
        <v>0.41609013883179918</v>
      </c>
      <c r="K627">
        <v>5496.3885502500098</v>
      </c>
      <c r="L627">
        <v>5.3918924551362027E-3</v>
      </c>
      <c r="M627">
        <v>1.615356211122854E-6</v>
      </c>
      <c r="N627">
        <v>2.2271972279713891E-5</v>
      </c>
      <c r="O627">
        <v>1.4170971288252069E-7</v>
      </c>
      <c r="P627">
        <v>1.121366859700235E-5</v>
      </c>
      <c r="Q627">
        <v>6.5434541237571143E-5</v>
      </c>
      <c r="R627">
        <v>3.088684313156002E-3</v>
      </c>
      <c r="S627">
        <v>346015.26500278292</v>
      </c>
      <c r="T627">
        <v>0.20415654128865099</v>
      </c>
      <c r="U627">
        <v>449879.36354341463</v>
      </c>
      <c r="V627">
        <v>346080.65237945429</v>
      </c>
      <c r="W627">
        <v>5.6878747136573891E-2</v>
      </c>
      <c r="X627">
        <v>5.403611794059464E-3</v>
      </c>
      <c r="Y627">
        <v>4.9849707641135528E-3</v>
      </c>
      <c r="Z627">
        <v>281.30014821848562</v>
      </c>
      <c r="AA627">
        <v>2286.9930749470382</v>
      </c>
      <c r="AB627">
        <v>44706.271766751837</v>
      </c>
      <c r="AC627">
        <v>50976.364614312253</v>
      </c>
      <c r="AD627">
        <v>490.74336768947347</v>
      </c>
      <c r="AE627">
        <v>44715.213021105177</v>
      </c>
      <c r="AF627">
        <v>1</v>
      </c>
      <c r="AG627">
        <v>6.7364891360002831E-4</v>
      </c>
      <c r="AH627">
        <v>4432498.3808373734</v>
      </c>
      <c r="AI627">
        <v>1483509.122266501</v>
      </c>
      <c r="AJ627">
        <v>1.785218325850647E-2</v>
      </c>
      <c r="AK627">
        <v>1347.2453288518641</v>
      </c>
      <c r="AL627">
        <v>1.1799975714526061</v>
      </c>
      <c r="AM627">
        <v>1751.6506708911829</v>
      </c>
      <c r="AN627">
        <v>6.0428550120500404E-3</v>
      </c>
      <c r="AO627">
        <v>4.5890371275007377E-2</v>
      </c>
      <c r="AP627">
        <v>1.181014596751517E-2</v>
      </c>
      <c r="AQ627">
        <v>1.181014596751517E-2</v>
      </c>
      <c r="AR627">
        <v>1</v>
      </c>
      <c r="AT627">
        <f>1.4*(AL627)^0.03*(Y627)^0.08-14*(H627)^0.15*(I627)^0.35*(AG627)^0.06</f>
        <v>0.67004020593524838</v>
      </c>
      <c r="AU627">
        <f>ABS(E627-AT627)</f>
        <v>0.20695979406475162</v>
      </c>
    </row>
    <row r="628" spans="1:47" x14ac:dyDescent="0.3">
      <c r="A628" s="1">
        <v>626</v>
      </c>
      <c r="B628">
        <v>6</v>
      </c>
      <c r="C628">
        <v>102.29</v>
      </c>
      <c r="D628">
        <v>116.6</v>
      </c>
      <c r="E628">
        <v>0.83699999999999997</v>
      </c>
      <c r="F628">
        <v>49.05</v>
      </c>
      <c r="G628">
        <v>5.7759729858633602</v>
      </c>
      <c r="H628">
        <v>1.8694196898017231E-3</v>
      </c>
      <c r="I628">
        <v>5.7350779637409418E-4</v>
      </c>
      <c r="J628">
        <v>0.41609013883179918</v>
      </c>
      <c r="K628">
        <v>6109.4271206782751</v>
      </c>
      <c r="L628">
        <v>7.011105851305547E-3</v>
      </c>
      <c r="M628">
        <v>2.2422740899460389E-6</v>
      </c>
      <c r="N628">
        <v>2.9400843501404151E-5</v>
      </c>
      <c r="O628">
        <v>1.9676338754426311E-7</v>
      </c>
      <c r="P628">
        <v>1.481070779895322E-5</v>
      </c>
      <c r="Q628">
        <v>6.6800980366336517E-5</v>
      </c>
      <c r="R628">
        <v>6.701694598126421E-3</v>
      </c>
      <c r="S628">
        <v>389397.45836118178</v>
      </c>
      <c r="T628">
        <v>0.25223736678559289</v>
      </c>
      <c r="U628">
        <v>555830.27276568313</v>
      </c>
      <c r="V628">
        <v>389499.63552535517</v>
      </c>
      <c r="W628">
        <v>3.8613971034056539E-2</v>
      </c>
      <c r="X628">
        <v>5.3401610591923684E-3</v>
      </c>
      <c r="Y628">
        <v>4.9849707641135528E-3</v>
      </c>
      <c r="Z628">
        <v>414.35779774860259</v>
      </c>
      <c r="AA628">
        <v>2542.0723788257819</v>
      </c>
      <c r="AB628">
        <v>47426.096505644527</v>
      </c>
      <c r="AC628">
        <v>56662.002993601593</v>
      </c>
      <c r="AD628">
        <v>722.86965500496785</v>
      </c>
      <c r="AE628">
        <v>47435.581724945652</v>
      </c>
      <c r="AF628">
        <v>1</v>
      </c>
      <c r="AG628">
        <v>6.7364891360002831E-4</v>
      </c>
      <c r="AH628">
        <v>4432498.3808373734</v>
      </c>
      <c r="AI628">
        <v>1483509.122266501</v>
      </c>
      <c r="AJ628">
        <v>3.8734900682047477E-2</v>
      </c>
      <c r="AK628">
        <v>1516.158273652092</v>
      </c>
      <c r="AL628">
        <v>1.457898328203826</v>
      </c>
      <c r="AM628">
        <v>2164.1812207678222</v>
      </c>
      <c r="AN628">
        <v>8.1197590084136524E-3</v>
      </c>
      <c r="AO628">
        <v>5.4075418041174841E-2</v>
      </c>
      <c r="AP628">
        <v>1.359170715567672E-2</v>
      </c>
      <c r="AQ628">
        <v>1.359170715567672E-2</v>
      </c>
      <c r="AR628">
        <v>1</v>
      </c>
      <c r="AT628">
        <f>1.4*(AL628)^0.03*(Y628)^0.08-14*(H628)^0.15*(I628)^0.35*(AG628)^0.06</f>
        <v>0.66824296910545922</v>
      </c>
      <c r="AU628">
        <f>ABS(E628-AT628)</f>
        <v>0.16875703089454075</v>
      </c>
    </row>
    <row r="629" spans="1:47" x14ac:dyDescent="0.3">
      <c r="A629" s="1">
        <v>627</v>
      </c>
      <c r="B629">
        <v>6</v>
      </c>
      <c r="C629">
        <v>102.29</v>
      </c>
      <c r="D629">
        <v>128.19999999999999</v>
      </c>
      <c r="E629">
        <v>0.85599999999999998</v>
      </c>
      <c r="F629">
        <v>54.86</v>
      </c>
      <c r="G629">
        <v>5.7759729858633602</v>
      </c>
      <c r="H629">
        <v>1.901665507939799E-3</v>
      </c>
      <c r="I629">
        <v>6.3056346050736607E-4</v>
      </c>
      <c r="J629">
        <v>0.41609013883179918</v>
      </c>
      <c r="K629">
        <v>6717.2260452054452</v>
      </c>
      <c r="L629">
        <v>6.2363113419347249E-3</v>
      </c>
      <c r="M629">
        <v>1.937231724628452E-6</v>
      </c>
      <c r="N629">
        <v>2.5985589543404128E-5</v>
      </c>
      <c r="O629">
        <v>1.699717281655744E-7</v>
      </c>
      <c r="P629">
        <v>1.3087077419545179E-5</v>
      </c>
      <c r="Q629">
        <v>6.6180014139703656E-5</v>
      </c>
      <c r="R629">
        <v>6.322856969746788E-3</v>
      </c>
      <c r="S629">
        <v>492344.02911260183</v>
      </c>
      <c r="T629">
        <v>0.30492172886510349</v>
      </c>
      <c r="U629">
        <v>671925.53540784388</v>
      </c>
      <c r="V629">
        <v>492455.62627018383</v>
      </c>
      <c r="W629">
        <v>3.9753933235779172E-2</v>
      </c>
      <c r="X629">
        <v>5.2163509106186749E-3</v>
      </c>
      <c r="Y629">
        <v>4.9849707641135528E-3</v>
      </c>
      <c r="Z629">
        <v>402.47589855083191</v>
      </c>
      <c r="AA629">
        <v>2794.9715177141111</v>
      </c>
      <c r="AB629">
        <v>53327.983524146162</v>
      </c>
      <c r="AC629">
        <v>62299.04617306796</v>
      </c>
      <c r="AD629">
        <v>702.14103732101285</v>
      </c>
      <c r="AE629">
        <v>53338.649120850991</v>
      </c>
      <c r="AF629">
        <v>1</v>
      </c>
      <c r="AG629">
        <v>6.7364891360002831E-4</v>
      </c>
      <c r="AH629">
        <v>4432498.3808373734</v>
      </c>
      <c r="AI629">
        <v>1483509.122266501</v>
      </c>
      <c r="AJ629">
        <v>3.6545269731987483E-2</v>
      </c>
      <c r="AK629">
        <v>1916.99112871429</v>
      </c>
      <c r="AL629">
        <v>1.762406912229334</v>
      </c>
      <c r="AM629">
        <v>2616.2098337113098</v>
      </c>
      <c r="AN629">
        <v>7.1174932284250409E-3</v>
      </c>
      <c r="AO629">
        <v>5.0258922789885863E-2</v>
      </c>
      <c r="AP629">
        <v>1.205347264664473E-2</v>
      </c>
      <c r="AQ629">
        <v>1.205347264664473E-2</v>
      </c>
      <c r="AR629">
        <v>1</v>
      </c>
      <c r="AT629">
        <f>1.4*(AL629)^0.03*(Y629)^0.08-14*(H629)^0.15*(I629)^0.35*(AG629)^0.06</f>
        <v>0.66412738267768168</v>
      </c>
      <c r="AU629">
        <f>ABS(E629-AT629)</f>
        <v>0.19187261732231831</v>
      </c>
    </row>
    <row r="630" spans="1:47" x14ac:dyDescent="0.3">
      <c r="A630" s="1">
        <v>628</v>
      </c>
      <c r="B630">
        <v>6</v>
      </c>
      <c r="C630">
        <v>102.29</v>
      </c>
      <c r="D630">
        <v>139.9</v>
      </c>
      <c r="E630">
        <v>0.78400000000000003</v>
      </c>
      <c r="F630">
        <v>55.22</v>
      </c>
      <c r="G630">
        <v>5.7759729858633602</v>
      </c>
      <c r="H630">
        <v>1.754062399978613E-3</v>
      </c>
      <c r="I630">
        <v>6.8811098381420059E-4</v>
      </c>
      <c r="J630">
        <v>0.41609013883179918</v>
      </c>
      <c r="K630">
        <v>7330.2646156337114</v>
      </c>
      <c r="L630">
        <v>9.2539459302301841E-3</v>
      </c>
      <c r="M630">
        <v>3.1707529966764621E-6</v>
      </c>
      <c r="N630">
        <v>3.8753099627893419E-5</v>
      </c>
      <c r="O630">
        <v>2.7835697838674011E-7</v>
      </c>
      <c r="P630">
        <v>1.9536423030239389E-5</v>
      </c>
      <c r="Q630">
        <v>6.8765620270615967E-5</v>
      </c>
      <c r="R630">
        <v>1.6941632409445861E-2</v>
      </c>
      <c r="S630">
        <v>491827.32088937372</v>
      </c>
      <c r="T630">
        <v>0.36311797859751949</v>
      </c>
      <c r="U630">
        <v>800166.79392924451</v>
      </c>
      <c r="V630">
        <v>492009.90325757762</v>
      </c>
      <c r="W630">
        <v>2.428617698750006E-2</v>
      </c>
      <c r="X630">
        <v>5.2168986756340428E-3</v>
      </c>
      <c r="Y630">
        <v>4.9849707641135528E-3</v>
      </c>
      <c r="Z630">
        <v>658.8109774640568</v>
      </c>
      <c r="AA630">
        <v>3050.0508215928562</v>
      </c>
      <c r="AB630">
        <v>53299.992689048137</v>
      </c>
      <c r="AC630">
        <v>67984.684552357314</v>
      </c>
      <c r="AD630">
        <v>1149.331487377649</v>
      </c>
      <c r="AE630">
        <v>53310.652687585942</v>
      </c>
      <c r="AF630">
        <v>1</v>
      </c>
      <c r="AG630">
        <v>6.7364891360002831E-4</v>
      </c>
      <c r="AH630">
        <v>4432498.3808373734</v>
      </c>
      <c r="AI630">
        <v>1483509.122266501</v>
      </c>
      <c r="AJ630">
        <v>9.7920375087683628E-2</v>
      </c>
      <c r="AK630">
        <v>1914.979273138734</v>
      </c>
      <c r="AL630">
        <v>2.0987734715295709</v>
      </c>
      <c r="AM630">
        <v>3115.5301064965352</v>
      </c>
      <c r="AN630">
        <v>1.1095608576293209E-2</v>
      </c>
      <c r="AO630">
        <v>6.4318759035580528E-2</v>
      </c>
      <c r="AP630">
        <v>1.542864804991562E-2</v>
      </c>
      <c r="AQ630">
        <v>1.542864804991562E-2</v>
      </c>
      <c r="AR630">
        <v>1</v>
      </c>
      <c r="AT630">
        <f>1.4*(AL630)^0.03*(Y630)^0.08-14*(H630)^0.15*(I630)^0.35*(AG630)^0.06</f>
        <v>0.66403899807655264</v>
      </c>
      <c r="AU630">
        <f>ABS(E630-AT630)</f>
        <v>0.11996100192344739</v>
      </c>
    </row>
    <row r="631" spans="1:47" x14ac:dyDescent="0.3">
      <c r="A631" s="1">
        <v>629</v>
      </c>
      <c r="B631">
        <v>6</v>
      </c>
      <c r="C631">
        <v>102.29</v>
      </c>
      <c r="D631">
        <v>151.5</v>
      </c>
      <c r="E631">
        <v>0.77500000000000002</v>
      </c>
      <c r="F631">
        <v>58.98</v>
      </c>
      <c r="G631">
        <v>5.7759729858633602</v>
      </c>
      <c r="H631">
        <v>1.730049330319685E-3</v>
      </c>
      <c r="I631">
        <v>7.4516664794747238E-4</v>
      </c>
      <c r="J631">
        <v>0.41609013883179918</v>
      </c>
      <c r="K631">
        <v>7938.0635401608797</v>
      </c>
      <c r="L631">
        <v>9.6498699254079293E-3</v>
      </c>
      <c r="M631">
        <v>3.3409389249959839E-6</v>
      </c>
      <c r="N631">
        <v>4.0315860338381858E-5</v>
      </c>
      <c r="O631">
        <v>2.9332021257011401E-7</v>
      </c>
      <c r="P631">
        <v>2.0326989502918671E-5</v>
      </c>
      <c r="Q631">
        <v>6.912908975895207E-5</v>
      </c>
      <c r="R631">
        <v>2.1557709982439791E-2</v>
      </c>
      <c r="S631">
        <v>563603.61022002739</v>
      </c>
      <c r="T631">
        <v>0.42583130829510701</v>
      </c>
      <c r="U631">
        <v>938361.89006456162</v>
      </c>
      <c r="V631">
        <v>563824.08809369442</v>
      </c>
      <c r="W631">
        <v>2.152957567081986E-2</v>
      </c>
      <c r="X631">
        <v>5.1463141089511258E-3</v>
      </c>
      <c r="Y631">
        <v>4.9849707641135528E-3</v>
      </c>
      <c r="Z631">
        <v>743.16374110826632</v>
      </c>
      <c r="AA631">
        <v>3302.949960481184</v>
      </c>
      <c r="AB631">
        <v>57056.838992163357</v>
      </c>
      <c r="AC631">
        <v>73621.727731823688</v>
      </c>
      <c r="AD631">
        <v>1296.489459269372</v>
      </c>
      <c r="AE631">
        <v>57068.250359961778</v>
      </c>
      <c r="AF631">
        <v>1</v>
      </c>
      <c r="AG631">
        <v>6.7364891360002831E-4</v>
      </c>
      <c r="AH631">
        <v>4432498.3808373734</v>
      </c>
      <c r="AI631">
        <v>1483509.122266501</v>
      </c>
      <c r="AJ631">
        <v>0.1246006876134938</v>
      </c>
      <c r="AK631">
        <v>2194.4474940632222</v>
      </c>
      <c r="AL631">
        <v>2.4612481503899999</v>
      </c>
      <c r="AM631">
        <v>3653.606649845115</v>
      </c>
      <c r="AN631">
        <v>1.163107729860202E-2</v>
      </c>
      <c r="AO631">
        <v>6.6025123180250389E-2</v>
      </c>
      <c r="AP631">
        <v>1.5412291433460099E-2</v>
      </c>
      <c r="AQ631">
        <v>1.5412291433460099E-2</v>
      </c>
      <c r="AR631">
        <v>1</v>
      </c>
      <c r="AT631">
        <f>1.4*(AL631)^0.03*(Y631)^0.08-14*(H631)^0.15*(I631)^0.35*(AG631)^0.06</f>
        <v>0.66139697007886422</v>
      </c>
      <c r="AU631">
        <f>ABS(E631-AT631)</f>
        <v>0.1136030299211358</v>
      </c>
    </row>
    <row r="632" spans="1:47" x14ac:dyDescent="0.3">
      <c r="A632" s="1">
        <v>630</v>
      </c>
      <c r="B632">
        <v>6</v>
      </c>
      <c r="C632">
        <v>102.29</v>
      </c>
      <c r="D632">
        <v>163.19999999999999</v>
      </c>
      <c r="E632">
        <v>0.746</v>
      </c>
      <c r="F632">
        <v>61.44</v>
      </c>
      <c r="G632">
        <v>5.7759729858633602</v>
      </c>
      <c r="H632">
        <v>1.673005635687039E-3</v>
      </c>
      <c r="I632">
        <v>8.027141712543068E-4</v>
      </c>
      <c r="J632">
        <v>0.41609013883179918</v>
      </c>
      <c r="K632">
        <v>8551.1021105891468</v>
      </c>
      <c r="L632">
        <v>1.0962073715036229E-2</v>
      </c>
      <c r="M632">
        <v>3.9170339506522379E-6</v>
      </c>
      <c r="N632">
        <v>4.5395386930749737E-5</v>
      </c>
      <c r="O632">
        <v>3.4398940041757702E-7</v>
      </c>
      <c r="P632">
        <v>2.2898094562514012E-5</v>
      </c>
      <c r="Q632">
        <v>7.0293360275278251E-5</v>
      </c>
      <c r="R632">
        <v>3.1880128643679499E-2</v>
      </c>
      <c r="S632">
        <v>605986.65386902099</v>
      </c>
      <c r="T632">
        <v>0.49414298226299691</v>
      </c>
      <c r="U632">
        <v>1088893.497885094</v>
      </c>
      <c r="V632">
        <v>606264.6732511248</v>
      </c>
      <c r="W632">
        <v>1.7704218066790949E-2</v>
      </c>
      <c r="X632">
        <v>5.1091347945712096E-3</v>
      </c>
      <c r="Y632">
        <v>4.9849707641135528E-3</v>
      </c>
      <c r="Z632">
        <v>903.73943314742189</v>
      </c>
      <c r="AA632">
        <v>3558.0292643599291</v>
      </c>
      <c r="AB632">
        <v>59163.295118890317</v>
      </c>
      <c r="AC632">
        <v>79307.366111113035</v>
      </c>
      <c r="AD632">
        <v>1576.622464457688</v>
      </c>
      <c r="AE632">
        <v>59175.127777914102</v>
      </c>
      <c r="AF632">
        <v>1</v>
      </c>
      <c r="AG632">
        <v>6.7364891360002831E-4</v>
      </c>
      <c r="AH632">
        <v>4432498.3808373734</v>
      </c>
      <c r="AI632">
        <v>1483509.122266501</v>
      </c>
      <c r="AJ632">
        <v>0.18426289032762749</v>
      </c>
      <c r="AK632">
        <v>2359.4701487087391</v>
      </c>
      <c r="AL632">
        <v>2.856080512239251</v>
      </c>
      <c r="AM632">
        <v>4239.7166455389224</v>
      </c>
      <c r="AN632">
        <v>1.342494787645372E-2</v>
      </c>
      <c r="AO632">
        <v>7.1501681780150692E-2</v>
      </c>
      <c r="AP632">
        <v>1.6450397280508559E-2</v>
      </c>
      <c r="AQ632">
        <v>1.6450397280508559E-2</v>
      </c>
      <c r="AR632">
        <v>1</v>
      </c>
      <c r="AT632">
        <f>1.4*(AL632)^0.03*(Y632)^0.08-14*(H632)^0.15*(I632)^0.35*(AG632)^0.06</f>
        <v>0.65966742695931346</v>
      </c>
      <c r="AU632">
        <f>ABS(E632-AT632)</f>
        <v>8.6332573040686533E-2</v>
      </c>
    </row>
    <row r="633" spans="1:47" x14ac:dyDescent="0.3">
      <c r="A633" s="1">
        <v>631</v>
      </c>
      <c r="B633">
        <v>6</v>
      </c>
      <c r="C633">
        <v>102.29</v>
      </c>
      <c r="D633">
        <v>174.8</v>
      </c>
      <c r="E633">
        <v>0.71</v>
      </c>
      <c r="F633">
        <v>62.69</v>
      </c>
      <c r="G633">
        <v>5.7759729858633602</v>
      </c>
      <c r="H633">
        <v>1.593760991240658E-3</v>
      </c>
      <c r="I633">
        <v>8.597698353875788E-4</v>
      </c>
      <c r="J633">
        <v>0.41609013883179918</v>
      </c>
      <c r="K633">
        <v>9158.9010351163179</v>
      </c>
      <c r="L633">
        <v>1.2680270734760871E-2</v>
      </c>
      <c r="M633">
        <v>4.6971282288063023E-6</v>
      </c>
      <c r="N633">
        <v>5.167756895611997E-5</v>
      </c>
      <c r="O633">
        <v>4.1264340681212988E-7</v>
      </c>
      <c r="P633">
        <v>2.6081928093420919E-5</v>
      </c>
      <c r="Q633">
        <v>7.1822399138602274E-5</v>
      </c>
      <c r="R633">
        <v>4.7675052012565423E-2</v>
      </c>
      <c r="S633">
        <v>629715.88630958949</v>
      </c>
      <c r="T633">
        <v>0.56688527957866131</v>
      </c>
      <c r="U633">
        <v>1249188.427513568</v>
      </c>
      <c r="V633">
        <v>630062.47209549334</v>
      </c>
      <c r="W633">
        <v>1.4477420710941999E-2</v>
      </c>
      <c r="X633">
        <v>5.0895478503515399E-3</v>
      </c>
      <c r="Y633">
        <v>4.9849707641135528E-3</v>
      </c>
      <c r="Z633">
        <v>1105.169236941995</v>
      </c>
      <c r="AA633">
        <v>3810.9284032482578</v>
      </c>
      <c r="AB633">
        <v>60310.530596311393</v>
      </c>
      <c r="AC633">
        <v>84944.409290579424</v>
      </c>
      <c r="AD633">
        <v>1928.0276837340091</v>
      </c>
      <c r="AE633">
        <v>60322.592702430637</v>
      </c>
      <c r="AF633">
        <v>1</v>
      </c>
      <c r="AG633">
        <v>6.7364891360002831E-4</v>
      </c>
      <c r="AH633">
        <v>4432498.3808373734</v>
      </c>
      <c r="AI633">
        <v>1483509.122266501</v>
      </c>
      <c r="AJ633">
        <v>0.27555544014710021</v>
      </c>
      <c r="AK633">
        <v>2451.862308235397</v>
      </c>
      <c r="AL633">
        <v>3.2765212859346029</v>
      </c>
      <c r="AM633">
        <v>4863.841119292596</v>
      </c>
      <c r="AN633">
        <v>1.5814406293489701E-2</v>
      </c>
      <c r="AO633">
        <v>7.8313861179634986E-2</v>
      </c>
      <c r="AP633">
        <v>1.7879791606616801E-2</v>
      </c>
      <c r="AQ633">
        <v>1.7879791606616801E-2</v>
      </c>
      <c r="AR633">
        <v>1</v>
      </c>
      <c r="AT633">
        <f>1.4*(AL633)^0.03*(Y633)^0.08-14*(H633)^0.15*(I633)^0.35*(AG633)^0.06</f>
        <v>0.65874292586912642</v>
      </c>
      <c r="AU633">
        <f>ABS(E633-AT633)</f>
        <v>5.1257074130873548E-2</v>
      </c>
    </row>
    <row r="634" spans="1:47" x14ac:dyDescent="0.3">
      <c r="A634" s="1">
        <v>632</v>
      </c>
      <c r="B634">
        <v>6</v>
      </c>
      <c r="C634">
        <v>102.29</v>
      </c>
      <c r="D634">
        <v>186.5</v>
      </c>
      <c r="E634">
        <v>0.70099999999999996</v>
      </c>
      <c r="F634">
        <v>66.31</v>
      </c>
      <c r="G634">
        <v>5.7759729858633602</v>
      </c>
      <c r="H634">
        <v>1.5800344025979629E-3</v>
      </c>
      <c r="I634">
        <v>9.1731735869441321E-4</v>
      </c>
      <c r="J634">
        <v>0.41609013883179918</v>
      </c>
      <c r="K634">
        <v>9771.9396055445814</v>
      </c>
      <c r="L634">
        <v>1.312741887626322E-2</v>
      </c>
      <c r="M634">
        <v>4.9045685412451023E-6</v>
      </c>
      <c r="N634">
        <v>5.3224047612614681E-5</v>
      </c>
      <c r="O634">
        <v>4.3090790849920069E-7</v>
      </c>
      <c r="P634">
        <v>2.6866538063899381E-5</v>
      </c>
      <c r="Q634">
        <v>7.2232474132092483E-5</v>
      </c>
      <c r="R634">
        <v>5.7691571886090837E-2</v>
      </c>
      <c r="S634">
        <v>698777.32501915458</v>
      </c>
      <c r="T634">
        <v>0.6453123777820251</v>
      </c>
      <c r="U634">
        <v>1422010.3846332319</v>
      </c>
      <c r="V634">
        <v>699178.95020224189</v>
      </c>
      <c r="W634">
        <v>1.31607487098025E-2</v>
      </c>
      <c r="X634">
        <v>5.0368589171607137E-3</v>
      </c>
      <c r="Y634">
        <v>4.9849707641135528E-3</v>
      </c>
      <c r="Z634">
        <v>1215.7363044309741</v>
      </c>
      <c r="AA634">
        <v>4066.007707127002</v>
      </c>
      <c r="AB634">
        <v>63531.663416577991</v>
      </c>
      <c r="AC634">
        <v>90630.047669868756</v>
      </c>
      <c r="AD634">
        <v>2120.9179306774522</v>
      </c>
      <c r="AE634">
        <v>63544.369749261306</v>
      </c>
      <c r="AF634">
        <v>1</v>
      </c>
      <c r="AG634">
        <v>6.7364891360002831E-4</v>
      </c>
      <c r="AH634">
        <v>4432498.3808373734</v>
      </c>
      <c r="AI634">
        <v>1483509.122266501</v>
      </c>
      <c r="AJ634">
        <v>0.33344958867920887</v>
      </c>
      <c r="AK634">
        <v>2720.759984482434</v>
      </c>
      <c r="AL634">
        <v>3.7298194503328692</v>
      </c>
      <c r="AM634">
        <v>5536.7408378949876</v>
      </c>
      <c r="AN634">
        <v>1.6443151616162839E-2</v>
      </c>
      <c r="AO634">
        <v>8.0028632796425248E-2</v>
      </c>
      <c r="AP634">
        <v>1.7894945597660389E-2</v>
      </c>
      <c r="AQ634">
        <v>1.7894945597660389E-2</v>
      </c>
      <c r="AR634">
        <v>1</v>
      </c>
      <c r="AT634">
        <f>1.4*(AL634)^0.03*(Y634)^0.08-14*(H634)^0.15*(I634)^0.35*(AG634)^0.06</f>
        <v>0.6561617794001009</v>
      </c>
      <c r="AU634">
        <f>ABS(E634-AT634)</f>
        <v>4.4838220599899059E-2</v>
      </c>
    </row>
    <row r="635" spans="1:47" x14ac:dyDescent="0.3">
      <c r="A635" s="1">
        <v>633</v>
      </c>
      <c r="B635">
        <v>6</v>
      </c>
      <c r="C635">
        <v>102.29</v>
      </c>
      <c r="D635">
        <v>198.1</v>
      </c>
      <c r="E635">
        <v>0.68100000000000005</v>
      </c>
      <c r="F635">
        <v>68.680000000000007</v>
      </c>
      <c r="G635">
        <v>5.7759729858633602</v>
      </c>
      <c r="H635">
        <v>1.540678997352E-3</v>
      </c>
      <c r="I635">
        <v>9.74373022827685E-4</v>
      </c>
      <c r="J635">
        <v>0.41609013883179918</v>
      </c>
      <c r="K635">
        <v>10379.738530071751</v>
      </c>
      <c r="L635">
        <v>1.414919277919287E-2</v>
      </c>
      <c r="M635">
        <v>5.385011968430886E-6</v>
      </c>
      <c r="N635">
        <v>5.668547021373327E-5</v>
      </c>
      <c r="O635">
        <v>4.7322281583994661E-7</v>
      </c>
      <c r="P635">
        <v>2.862365634833708E-5</v>
      </c>
      <c r="Q635">
        <v>7.3150023749469516E-5</v>
      </c>
      <c r="R635">
        <v>7.4090519566399046E-2</v>
      </c>
      <c r="S635">
        <v>744060.5357279426</v>
      </c>
      <c r="T635">
        <v>0.7280836427157662</v>
      </c>
      <c r="U635">
        <v>1604405.147754862</v>
      </c>
      <c r="V635">
        <v>744530.19907257904</v>
      </c>
      <c r="W635">
        <v>1.1613295123090551E-2</v>
      </c>
      <c r="X635">
        <v>5.0053314298504374E-3</v>
      </c>
      <c r="Y635">
        <v>4.9849707641135528E-3</v>
      </c>
      <c r="Z635">
        <v>1377.7312838788901</v>
      </c>
      <c r="AA635">
        <v>4318.9068460153303</v>
      </c>
      <c r="AB635">
        <v>65557.888868397233</v>
      </c>
      <c r="AC635">
        <v>96267.090849335131</v>
      </c>
      <c r="AD635">
        <v>2403.526959739575</v>
      </c>
      <c r="AE635">
        <v>65571.000446170918</v>
      </c>
      <c r="AF635">
        <v>1</v>
      </c>
      <c r="AG635">
        <v>6.7364891360002831E-4</v>
      </c>
      <c r="AH635">
        <v>4432498.3808373734</v>
      </c>
      <c r="AI635">
        <v>1483509.122266501</v>
      </c>
      <c r="AJ635">
        <v>0.42823331843383178</v>
      </c>
      <c r="AK635">
        <v>2897.07473204809</v>
      </c>
      <c r="AL635">
        <v>4.2082263188631401</v>
      </c>
      <c r="AM635">
        <v>6246.9132420537517</v>
      </c>
      <c r="AN635">
        <v>1.7889838581619421E-2</v>
      </c>
      <c r="AO635">
        <v>8.3866901458115081E-2</v>
      </c>
      <c r="AP635">
        <v>1.8519177296066738E-2</v>
      </c>
      <c r="AQ635">
        <v>1.8519177296066738E-2</v>
      </c>
      <c r="AR635">
        <v>1</v>
      </c>
      <c r="AT635">
        <f>1.4*(AL635)^0.03*(Y635)^0.08-14*(H635)^0.15*(I635)^0.35*(AG635)^0.06</f>
        <v>0.65442757845617827</v>
      </c>
      <c r="AU635">
        <f>ABS(E635-AT635)</f>
        <v>2.6572421543821778E-2</v>
      </c>
    </row>
    <row r="636" spans="1:47" x14ac:dyDescent="0.3">
      <c r="A636" s="1">
        <v>634</v>
      </c>
      <c r="B636">
        <v>6</v>
      </c>
      <c r="C636">
        <v>102.29</v>
      </c>
      <c r="D636">
        <v>209.8</v>
      </c>
      <c r="E636">
        <v>0.66700000000000004</v>
      </c>
      <c r="F636">
        <v>71.2</v>
      </c>
      <c r="G636">
        <v>5.7759729858633602</v>
      </c>
      <c r="H636">
        <v>1.508137229977652E-3</v>
      </c>
      <c r="I636">
        <v>1.03192054613452E-3</v>
      </c>
      <c r="J636">
        <v>0.41609013883179918</v>
      </c>
      <c r="K636">
        <v>10992.77710050002</v>
      </c>
      <c r="L636">
        <v>1.488920558464123E-2</v>
      </c>
      <c r="M636">
        <v>5.7383180497851956E-6</v>
      </c>
      <c r="N636">
        <v>5.9096213910714071E-5</v>
      </c>
      <c r="O636">
        <v>5.0435199490173054E-7</v>
      </c>
      <c r="P636">
        <v>2.9848443619716729E-5</v>
      </c>
      <c r="Q636">
        <v>7.3817831858405132E-5</v>
      </c>
      <c r="R636">
        <v>9.0554858827828891E-2</v>
      </c>
      <c r="S636">
        <v>800585.52066986496</v>
      </c>
      <c r="T636">
        <v>0.81662616515460418</v>
      </c>
      <c r="U636">
        <v>1799517.454173659</v>
      </c>
      <c r="V636">
        <v>801124.11936503462</v>
      </c>
      <c r="W636">
        <v>1.050463348017806E-2</v>
      </c>
      <c r="X636">
        <v>4.968815759356148E-3</v>
      </c>
      <c r="Y636">
        <v>4.9849707641135528E-3</v>
      </c>
      <c r="Z636">
        <v>1523.137387914727</v>
      </c>
      <c r="AA636">
        <v>4573.9861498940754</v>
      </c>
      <c r="AB636">
        <v>68002.470395492535</v>
      </c>
      <c r="AC636">
        <v>101952.72922862451</v>
      </c>
      <c r="AD636">
        <v>2657.1957957820268</v>
      </c>
      <c r="AE636">
        <v>68016.070889571638</v>
      </c>
      <c r="AF636">
        <v>1</v>
      </c>
      <c r="AG636">
        <v>6.7364891360002831E-4</v>
      </c>
      <c r="AH636">
        <v>4432498.3808373734</v>
      </c>
      <c r="AI636">
        <v>1483509.122266501</v>
      </c>
      <c r="AJ636">
        <v>0.52339500280323192</v>
      </c>
      <c r="AK636">
        <v>3117.1604612884298</v>
      </c>
      <c r="AL636">
        <v>4.7199902858104226</v>
      </c>
      <c r="AM636">
        <v>7006.6026835647308</v>
      </c>
      <c r="AN636">
        <v>1.894583573672862E-2</v>
      </c>
      <c r="AO636">
        <v>8.6582079454514127E-2</v>
      </c>
      <c r="AP636">
        <v>1.884079445301011E-2</v>
      </c>
      <c r="AQ636">
        <v>1.884079445301011E-2</v>
      </c>
      <c r="AR636">
        <v>1</v>
      </c>
      <c r="AT636">
        <f>1.4*(AL636)^0.03*(Y636)^0.08-14*(H636)^0.15*(I636)^0.35*(AG636)^0.06</f>
        <v>0.65258427278449194</v>
      </c>
      <c r="AU636">
        <f>ABS(E636-AT636)</f>
        <v>1.4415727215508101E-2</v>
      </c>
    </row>
    <row r="637" spans="1:47" x14ac:dyDescent="0.3">
      <c r="A637" s="1">
        <v>635</v>
      </c>
      <c r="B637">
        <v>6</v>
      </c>
      <c r="C637">
        <v>102.29</v>
      </c>
      <c r="D637">
        <v>221.5</v>
      </c>
      <c r="E637">
        <v>0.66700000000000004</v>
      </c>
      <c r="F637">
        <v>75.22</v>
      </c>
      <c r="G637">
        <v>5.7759729858633602</v>
      </c>
      <c r="H637">
        <v>1.5091275582522891E-3</v>
      </c>
      <c r="I637">
        <v>1.089468069441354E-3</v>
      </c>
      <c r="J637">
        <v>0.41609013883179918</v>
      </c>
      <c r="K637">
        <v>11605.815670928279</v>
      </c>
      <c r="L637">
        <v>1.488920558464123E-2</v>
      </c>
      <c r="M637">
        <v>5.7383180497851956E-6</v>
      </c>
      <c r="N637">
        <v>5.9075076269878413E-5</v>
      </c>
      <c r="O637">
        <v>5.0435199490173054E-7</v>
      </c>
      <c r="P637">
        <v>2.983783988417743E-5</v>
      </c>
      <c r="Q637">
        <v>7.3829243281149052E-5</v>
      </c>
      <c r="R637">
        <v>0.1009365022961095</v>
      </c>
      <c r="S637">
        <v>892368.48570396297</v>
      </c>
      <c r="T637">
        <v>0.91024810663013922</v>
      </c>
      <c r="U637">
        <v>2005822.768609615</v>
      </c>
      <c r="V637">
        <v>892968.83193756558</v>
      </c>
      <c r="W637">
        <v>9.9497611925117718E-3</v>
      </c>
      <c r="X637">
        <v>4.9151779341663256E-3</v>
      </c>
      <c r="Y637">
        <v>4.9849707641135528E-3</v>
      </c>
      <c r="Z637">
        <v>1608.078796106349</v>
      </c>
      <c r="AA637">
        <v>4829.0654537728196</v>
      </c>
      <c r="AB637">
        <v>71794.79119447853</v>
      </c>
      <c r="AC637">
        <v>107638.36760791379</v>
      </c>
      <c r="AD637">
        <v>2805.380690017726</v>
      </c>
      <c r="AE637">
        <v>71809.150152717426</v>
      </c>
      <c r="AF637">
        <v>1</v>
      </c>
      <c r="AG637">
        <v>6.7364891360002831E-4</v>
      </c>
      <c r="AH637">
        <v>4432498.3808373734</v>
      </c>
      <c r="AI637">
        <v>1483509.122266501</v>
      </c>
      <c r="AJ637">
        <v>0.5833995170006856</v>
      </c>
      <c r="AK637">
        <v>3474.5266916753121</v>
      </c>
      <c r="AL637">
        <v>5.26111261712781</v>
      </c>
      <c r="AM637">
        <v>7809.8732305705726</v>
      </c>
      <c r="AN637">
        <v>1.894583573672862E-2</v>
      </c>
      <c r="AO637">
        <v>8.6582079454514127E-2</v>
      </c>
      <c r="AP637">
        <v>1.8436221314640181E-2</v>
      </c>
      <c r="AQ637">
        <v>1.8436221314640181E-2</v>
      </c>
      <c r="AR637">
        <v>1</v>
      </c>
      <c r="AT637">
        <f>1.4*(AL637)^0.03*(Y637)^0.08-14*(H637)^0.15*(I637)^0.35*(AG637)^0.06</f>
        <v>0.64979352230280474</v>
      </c>
      <c r="AU637">
        <f>ABS(E637-AT637)</f>
        <v>1.7206477697195299E-2</v>
      </c>
    </row>
    <row r="638" spans="1:47" x14ac:dyDescent="0.3">
      <c r="A638" s="1">
        <v>636</v>
      </c>
      <c r="B638">
        <v>6</v>
      </c>
      <c r="C638">
        <v>102.29</v>
      </c>
      <c r="D638">
        <v>233.1</v>
      </c>
      <c r="E638">
        <v>0.66800000000000004</v>
      </c>
      <c r="F638">
        <v>79.31</v>
      </c>
      <c r="G638">
        <v>5.7759729858633602</v>
      </c>
      <c r="H638">
        <v>1.51200082343131E-3</v>
      </c>
      <c r="I638">
        <v>1.1465237335746259E-3</v>
      </c>
      <c r="J638">
        <v>0.41609013883179918</v>
      </c>
      <c r="K638">
        <v>12213.61459545545</v>
      </c>
      <c r="L638">
        <v>1.483563376930561E-2</v>
      </c>
      <c r="M638">
        <v>5.7125949997894884E-6</v>
      </c>
      <c r="N638">
        <v>5.8882722658639577E-5</v>
      </c>
      <c r="O638">
        <v>5.0208524287331804E-7</v>
      </c>
      <c r="P638">
        <v>2.974021625538059E-5</v>
      </c>
      <c r="Q638">
        <v>7.3791944835235141E-5</v>
      </c>
      <c r="R638">
        <v>0.11111508877502201</v>
      </c>
      <c r="S638">
        <v>991248.55599609984</v>
      </c>
      <c r="T638">
        <v>1.0080843443807339</v>
      </c>
      <c r="U638">
        <v>2221414.7065063729</v>
      </c>
      <c r="V638">
        <v>991912.4259879794</v>
      </c>
      <c r="W638">
        <v>9.483098554825117E-3</v>
      </c>
      <c r="X638">
        <v>4.8637966584868624E-3</v>
      </c>
      <c r="Y638">
        <v>4.9849707641135528E-3</v>
      </c>
      <c r="Z638">
        <v>1687.2122447635011</v>
      </c>
      <c r="AA638">
        <v>5081.9645926611483</v>
      </c>
      <c r="AB638">
        <v>75667.974405969973</v>
      </c>
      <c r="AC638">
        <v>113275.4107873802</v>
      </c>
      <c r="AD638">
        <v>2943.433283792865</v>
      </c>
      <c r="AE638">
        <v>75683.108000851164</v>
      </c>
      <c r="AF638">
        <v>1</v>
      </c>
      <c r="AG638">
        <v>6.7364891360002831E-4</v>
      </c>
      <c r="AH638">
        <v>4432498.3808373734</v>
      </c>
      <c r="AI638">
        <v>1483509.122266501</v>
      </c>
      <c r="AJ638">
        <v>0.64223038889009265</v>
      </c>
      <c r="AK638">
        <v>3859.5262171053641</v>
      </c>
      <c r="AL638">
        <v>5.8265930186719128</v>
      </c>
      <c r="AM638">
        <v>8649.3021825481464</v>
      </c>
      <c r="AN638">
        <v>1.886916434436756E-2</v>
      </c>
      <c r="AO638">
        <v>8.638724478484136E-2</v>
      </c>
      <c r="AP638">
        <v>1.8012162447644919E-2</v>
      </c>
      <c r="AQ638">
        <v>1.8012162447644919E-2</v>
      </c>
      <c r="AR638">
        <v>1</v>
      </c>
      <c r="AT638">
        <f>1.4*(AL638)^0.03*(Y638)^0.08-14*(H638)^0.15*(I638)^0.35*(AG638)^0.06</f>
        <v>0.64701227490590196</v>
      </c>
      <c r="AU638">
        <f>ABS(E638-AT638)</f>
        <v>2.0987725094098075E-2</v>
      </c>
    </row>
    <row r="639" spans="1:47" x14ac:dyDescent="0.3">
      <c r="A639" s="1">
        <v>637</v>
      </c>
      <c r="B639">
        <v>6</v>
      </c>
      <c r="C639">
        <v>102.29</v>
      </c>
      <c r="D639">
        <v>69.900000000000006</v>
      </c>
      <c r="E639">
        <v>0.91700000000000004</v>
      </c>
      <c r="F639">
        <v>35.1</v>
      </c>
      <c r="G639">
        <v>5.7759729858633602</v>
      </c>
      <c r="H639">
        <v>2.2314969215273079E-3</v>
      </c>
      <c r="I639">
        <v>3.4380956232031899E-4</v>
      </c>
      <c r="J639">
        <v>0.41609013883179918</v>
      </c>
      <c r="K639">
        <v>3662.5124848663081</v>
      </c>
      <c r="L639">
        <v>3.798252323911427E-3</v>
      </c>
      <c r="M639">
        <v>1.042787797462363E-6</v>
      </c>
      <c r="N639">
        <v>1.514800553086548E-5</v>
      </c>
      <c r="O639">
        <v>9.1456329955885705E-8</v>
      </c>
      <c r="P639">
        <v>7.622887561511527E-6</v>
      </c>
      <c r="Q639">
        <v>6.4042786532421707E-5</v>
      </c>
      <c r="R639">
        <v>6.2448621965600091E-4</v>
      </c>
      <c r="S639">
        <v>167972.47388111049</v>
      </c>
      <c r="T639">
        <v>9.0649763340978601E-2</v>
      </c>
      <c r="U639">
        <v>199755.82256529751</v>
      </c>
      <c r="V639">
        <v>167992.95896226249</v>
      </c>
      <c r="W639">
        <v>0.12649558072273159</v>
      </c>
      <c r="X639">
        <v>5.8085783921916854E-3</v>
      </c>
      <c r="Y639">
        <v>4.9849707641135528E-3</v>
      </c>
      <c r="Z639">
        <v>126.4866322490012</v>
      </c>
      <c r="AA639">
        <v>1523.9353283012199</v>
      </c>
      <c r="AB639">
        <v>31148.696968136988</v>
      </c>
      <c r="AC639">
        <v>33968.044676267171</v>
      </c>
      <c r="AD639">
        <v>220.6627912238537</v>
      </c>
      <c r="AE639">
        <v>31154.92670753062</v>
      </c>
      <c r="AF639">
        <v>1</v>
      </c>
      <c r="AG639">
        <v>6.7364891360002831E-4</v>
      </c>
      <c r="AH639">
        <v>4432498.3808373734</v>
      </c>
      <c r="AI639">
        <v>1483509.122266501</v>
      </c>
      <c r="AJ639">
        <v>3.6094470348507169E-3</v>
      </c>
      <c r="AK639">
        <v>654.01776655777815</v>
      </c>
      <c r="AL639">
        <v>0.523943538227714</v>
      </c>
      <c r="AM639">
        <v>777.76943991154383</v>
      </c>
      <c r="AN639">
        <v>4.0744133765977103E-3</v>
      </c>
      <c r="AO639">
        <v>3.6865759933546058E-2</v>
      </c>
      <c r="AP639">
        <v>1.0962972196506091E-2</v>
      </c>
      <c r="AQ639">
        <v>1.0962972196506091E-2</v>
      </c>
      <c r="AR639">
        <v>1</v>
      </c>
      <c r="AT639">
        <f>1.4*(AL639)^0.03*(Y639)^0.08-14*(H639)^0.15*(I639)^0.35*(AG639)^0.06</f>
        <v>0.67676782931428914</v>
      </c>
      <c r="AU639">
        <f>ABS(E639-AT639)</f>
        <v>0.2402321706857109</v>
      </c>
    </row>
    <row r="640" spans="1:47" x14ac:dyDescent="0.3">
      <c r="A640" s="1">
        <v>638</v>
      </c>
      <c r="B640">
        <v>6</v>
      </c>
      <c r="C640">
        <v>102.29</v>
      </c>
      <c r="D640">
        <v>93.2</v>
      </c>
      <c r="E640">
        <v>0.84699999999999998</v>
      </c>
      <c r="F640">
        <v>43.8</v>
      </c>
      <c r="G640">
        <v>5.7759729858633602</v>
      </c>
      <c r="H640">
        <v>2.088452247070429E-3</v>
      </c>
      <c r="I640">
        <v>4.5841274976042519E-4</v>
      </c>
      <c r="J640">
        <v>0.41609013883179918</v>
      </c>
      <c r="K640">
        <v>4883.3499798217426</v>
      </c>
      <c r="L640">
        <v>6.6018130716916246E-3</v>
      </c>
      <c r="M640">
        <v>2.0800311212598728E-6</v>
      </c>
      <c r="N640">
        <v>2.7683883520835729E-5</v>
      </c>
      <c r="O640">
        <v>1.8251277136682729E-7</v>
      </c>
      <c r="P640">
        <v>1.394375175860152E-5</v>
      </c>
      <c r="Q640">
        <v>6.6389022841628156E-5</v>
      </c>
      <c r="R640">
        <v>3.772480551198166E-3</v>
      </c>
      <c r="S640">
        <v>254767.3331746622</v>
      </c>
      <c r="T640">
        <v>0.1611551348284064</v>
      </c>
      <c r="U640">
        <v>355121.46233830659</v>
      </c>
      <c r="V640">
        <v>254829.34132706039</v>
      </c>
      <c r="W640">
        <v>5.146633921562118E-2</v>
      </c>
      <c r="X640">
        <v>5.571591827557675E-3</v>
      </c>
      <c r="Y640">
        <v>4.9849707641135528E-3</v>
      </c>
      <c r="Z640">
        <v>310.88280697344891</v>
      </c>
      <c r="AA640">
        <v>2031.913771068293</v>
      </c>
      <c r="AB640">
        <v>38361.245121064378</v>
      </c>
      <c r="AC640">
        <v>45290.726235022892</v>
      </c>
      <c r="AD640">
        <v>542.35192059838778</v>
      </c>
      <c r="AE640">
        <v>38368.917370088588</v>
      </c>
      <c r="AF640">
        <v>1</v>
      </c>
      <c r="AG640">
        <v>6.7364891360002831E-4</v>
      </c>
      <c r="AH640">
        <v>4432498.3808373734</v>
      </c>
      <c r="AI640">
        <v>1483509.122266501</v>
      </c>
      <c r="AJ640">
        <v>2.1804434286884548E-2</v>
      </c>
      <c r="AK640">
        <v>991.96230420888992</v>
      </c>
      <c r="AL640">
        <v>0.93145517907149133</v>
      </c>
      <c r="AM640">
        <v>1382.7012265094111</v>
      </c>
      <c r="AN640">
        <v>7.5884735793870731E-3</v>
      </c>
      <c r="AO640">
        <v>5.2080221490801798E-2</v>
      </c>
      <c r="AP640">
        <v>1.424940794638487E-2</v>
      </c>
      <c r="AQ640">
        <v>1.424940794638487E-2</v>
      </c>
      <c r="AR640">
        <v>1</v>
      </c>
      <c r="AT640">
        <f>1.4*(AL640)^0.03*(Y640)^0.08-14*(H640)^0.15*(I640)^0.35*(AG640)^0.06</f>
        <v>0.67134733542552416</v>
      </c>
      <c r="AU640">
        <f>ABS(E640-AT640)</f>
        <v>0.17565266457447581</v>
      </c>
    </row>
    <row r="641" spans="1:47" x14ac:dyDescent="0.3">
      <c r="A641" s="1">
        <v>639</v>
      </c>
      <c r="B641">
        <v>6</v>
      </c>
      <c r="C641">
        <v>102.29</v>
      </c>
      <c r="D641">
        <v>116.6</v>
      </c>
      <c r="E641">
        <v>0.76600000000000001</v>
      </c>
      <c r="F641">
        <v>50.37</v>
      </c>
      <c r="G641">
        <v>5.7759729858633602</v>
      </c>
      <c r="H641">
        <v>1.9197282319125949E-3</v>
      </c>
      <c r="I641">
        <v>5.7350779637409418E-4</v>
      </c>
      <c r="J641">
        <v>0.41609013883179918</v>
      </c>
      <c r="K641">
        <v>6109.4271206782751</v>
      </c>
      <c r="L641">
        <v>1.0050935293859741E-2</v>
      </c>
      <c r="M641">
        <v>3.5150939800547842E-6</v>
      </c>
      <c r="N641">
        <v>4.2006000853008877E-5</v>
      </c>
      <c r="O641">
        <v>3.0863483135190612E-7</v>
      </c>
      <c r="P641">
        <v>2.1181637971517949E-5</v>
      </c>
      <c r="Q641">
        <v>6.9404741122741927E-5</v>
      </c>
      <c r="R641">
        <v>1.381150925571192E-2</v>
      </c>
      <c r="S641">
        <v>326136.74752690131</v>
      </c>
      <c r="T641">
        <v>0.25223736678559289</v>
      </c>
      <c r="U641">
        <v>555830.27276568313</v>
      </c>
      <c r="V641">
        <v>326270.99287792819</v>
      </c>
      <c r="W641">
        <v>2.689776614765477E-2</v>
      </c>
      <c r="X641">
        <v>5.4356776399486686E-3</v>
      </c>
      <c r="Y641">
        <v>4.9849707641135528E-3</v>
      </c>
      <c r="Z641">
        <v>594.84493664523313</v>
      </c>
      <c r="AA641">
        <v>2542.0723788257819</v>
      </c>
      <c r="AB641">
        <v>43403.094293098817</v>
      </c>
      <c r="AC641">
        <v>56662.002993601593</v>
      </c>
      <c r="AD641">
        <v>1037.739259332285</v>
      </c>
      <c r="AE641">
        <v>43411.774911957436</v>
      </c>
      <c r="AF641">
        <v>1</v>
      </c>
      <c r="AG641">
        <v>6.7364891360002831E-4</v>
      </c>
      <c r="AH641">
        <v>4432498.3808373734</v>
      </c>
      <c r="AI641">
        <v>1483509.122266501</v>
      </c>
      <c r="AJ641">
        <v>7.9828680859128698E-2</v>
      </c>
      <c r="AK641">
        <v>1269.8463163728441</v>
      </c>
      <c r="AL641">
        <v>1.457898328203826</v>
      </c>
      <c r="AM641">
        <v>2164.1812207678222</v>
      </c>
      <c r="AN641">
        <v>1.217630693181165E-2</v>
      </c>
      <c r="AO641">
        <v>6.7727080696617606E-2</v>
      </c>
      <c r="AP641">
        <v>1.7637423974840041E-2</v>
      </c>
      <c r="AQ641">
        <v>1.7637423974840041E-2</v>
      </c>
      <c r="AR641">
        <v>1</v>
      </c>
      <c r="AT641">
        <f>1.4*(AL641)^0.03*(Y641)^0.08-14*(H641)^0.15*(I641)^0.35*(AG641)^0.06</f>
        <v>0.66721212962314558</v>
      </c>
      <c r="AU641">
        <f>ABS(E641-AT641)</f>
        <v>9.8787870376854436E-2</v>
      </c>
    </row>
    <row r="642" spans="1:47" x14ac:dyDescent="0.3">
      <c r="A642" s="1">
        <v>640</v>
      </c>
      <c r="B642">
        <v>6</v>
      </c>
      <c r="C642">
        <v>102.29</v>
      </c>
      <c r="D642">
        <v>139.9</v>
      </c>
      <c r="E642">
        <v>0.70199999999999996</v>
      </c>
      <c r="F642">
        <v>56.19</v>
      </c>
      <c r="G642">
        <v>5.7759729858633602</v>
      </c>
      <c r="H642">
        <v>1.7848744341687479E-3</v>
      </c>
      <c r="I642">
        <v>6.8811098381420059E-4</v>
      </c>
      <c r="J642">
        <v>0.41609013883179918</v>
      </c>
      <c r="K642">
        <v>7330.2646156337114</v>
      </c>
      <c r="L642">
        <v>1.307736147689508E-2</v>
      </c>
      <c r="M642">
        <v>4.8812591013551744E-6</v>
      </c>
      <c r="N642">
        <v>5.3177810859679988E-5</v>
      </c>
      <c r="O642">
        <v>4.288554091220753E-7</v>
      </c>
      <c r="P642">
        <v>2.6842327765002061E-5</v>
      </c>
      <c r="Q642">
        <v>7.2113023123014332E-5</v>
      </c>
      <c r="R642">
        <v>3.2246328971374132E-2</v>
      </c>
      <c r="S642">
        <v>394325.39671550738</v>
      </c>
      <c r="T642">
        <v>0.36311797859751949</v>
      </c>
      <c r="U642">
        <v>800166.79392924451</v>
      </c>
      <c r="V642">
        <v>394550.95697218191</v>
      </c>
      <c r="W642">
        <v>1.7603403454026889E-2</v>
      </c>
      <c r="X642">
        <v>5.3334495563851251E-3</v>
      </c>
      <c r="Y642">
        <v>4.9849707641135528E-3</v>
      </c>
      <c r="Z642">
        <v>908.91514483467097</v>
      </c>
      <c r="AA642">
        <v>3050.0508215928562</v>
      </c>
      <c r="AB642">
        <v>47725.248555754843</v>
      </c>
      <c r="AC642">
        <v>67984.684552357314</v>
      </c>
      <c r="AD642">
        <v>1585.651774252497</v>
      </c>
      <c r="AE642">
        <v>47734.793605465988</v>
      </c>
      <c r="AF642">
        <v>1</v>
      </c>
      <c r="AG642">
        <v>6.7364891360002831E-4</v>
      </c>
      <c r="AH642">
        <v>4432498.3808373734</v>
      </c>
      <c r="AI642">
        <v>1483509.122266501</v>
      </c>
      <c r="AJ642">
        <v>0.186379479365712</v>
      </c>
      <c r="AK642">
        <v>1535.345698601918</v>
      </c>
      <c r="AL642">
        <v>2.0987734715295709</v>
      </c>
      <c r="AM642">
        <v>3115.5301064965352</v>
      </c>
      <c r="AN642">
        <v>1.637262989669468E-2</v>
      </c>
      <c r="AO642">
        <v>7.9837768235988066E-2</v>
      </c>
      <c r="AP642">
        <v>2.0016594176433259E-2</v>
      </c>
      <c r="AQ642">
        <v>2.0016594176433259E-2</v>
      </c>
      <c r="AR642">
        <v>1</v>
      </c>
      <c r="AT642">
        <f>1.4*(AL642)^0.03*(Y642)^0.08-14*(H642)^0.15*(I642)^0.35*(AG642)^0.06</f>
        <v>0.66332586859735554</v>
      </c>
      <c r="AU642">
        <f>ABS(E642-AT642)</f>
        <v>3.8674131402644418E-2</v>
      </c>
    </row>
    <row r="643" spans="1:47" x14ac:dyDescent="0.3">
      <c r="A643" s="1">
        <v>641</v>
      </c>
      <c r="B643">
        <v>6</v>
      </c>
      <c r="C643">
        <v>102.29</v>
      </c>
      <c r="D643">
        <v>163.19999999999999</v>
      </c>
      <c r="E643">
        <v>0.69299999999999995</v>
      </c>
      <c r="F643">
        <v>64.75</v>
      </c>
      <c r="G643">
        <v>5.7759729858633602</v>
      </c>
      <c r="H643">
        <v>1.7631366359169239E-3</v>
      </c>
      <c r="I643">
        <v>8.027141712543068E-4</v>
      </c>
      <c r="J643">
        <v>0.41609013883179918</v>
      </c>
      <c r="K643">
        <v>8551.1021105891468</v>
      </c>
      <c r="L643">
        <v>1.353134351833607E-2</v>
      </c>
      <c r="M643">
        <v>5.0934457472155973E-6</v>
      </c>
      <c r="N643">
        <v>5.4676733373645757E-5</v>
      </c>
      <c r="O643">
        <v>4.4754099478416802E-7</v>
      </c>
      <c r="P643">
        <v>2.7603361636627352E-5</v>
      </c>
      <c r="Q643">
        <v>7.2556813601756118E-5</v>
      </c>
      <c r="R643">
        <v>4.65724819353052E-2</v>
      </c>
      <c r="S643">
        <v>522940.01346581843</v>
      </c>
      <c r="T643">
        <v>0.49414298226299691</v>
      </c>
      <c r="U643">
        <v>1088893.497885094</v>
      </c>
      <c r="V643">
        <v>523252.18138917111</v>
      </c>
      <c r="W643">
        <v>1.464778954060228E-2</v>
      </c>
      <c r="X643">
        <v>5.1849966415232198E-3</v>
      </c>
      <c r="Y643">
        <v>4.9849707641135528E-3</v>
      </c>
      <c r="Z643">
        <v>1092.314984158498</v>
      </c>
      <c r="AA643">
        <v>3558.0292643599291</v>
      </c>
      <c r="AB643">
        <v>54960.004715001327</v>
      </c>
      <c r="AC643">
        <v>79307.366111113035</v>
      </c>
      <c r="AD643">
        <v>1905.60274247445</v>
      </c>
      <c r="AE643">
        <v>54970.996715944333</v>
      </c>
      <c r="AF643">
        <v>1</v>
      </c>
      <c r="AG643">
        <v>6.7364891360002831E-4</v>
      </c>
      <c r="AH643">
        <v>4432498.3808373734</v>
      </c>
      <c r="AI643">
        <v>1483509.122266501</v>
      </c>
      <c r="AJ643">
        <v>0.26918273219803718</v>
      </c>
      <c r="AK643">
        <v>2036.119679303421</v>
      </c>
      <c r="AL643">
        <v>2.856080512239251</v>
      </c>
      <c r="AM643">
        <v>4239.7166455389224</v>
      </c>
      <c r="AN643">
        <v>1.701342828279909E-2</v>
      </c>
      <c r="AO643">
        <v>8.1558904322902026E-2</v>
      </c>
      <c r="AP643">
        <v>1.9325634149339029E-2</v>
      </c>
      <c r="AQ643">
        <v>1.9325634149339029E-2</v>
      </c>
      <c r="AR643">
        <v>1</v>
      </c>
      <c r="AT643">
        <f>1.4*(AL643)^0.03*(Y643)^0.08-14*(H643)^0.15*(I643)^0.35*(AG643)^0.06</f>
        <v>0.65740960760150813</v>
      </c>
      <c r="AU643">
        <f>ABS(E643-AT643)</f>
        <v>3.5590392398491821E-2</v>
      </c>
    </row>
    <row r="644" spans="1:47" x14ac:dyDescent="0.3">
      <c r="A644" s="1">
        <v>642</v>
      </c>
      <c r="B644">
        <v>6</v>
      </c>
      <c r="C644">
        <v>102.29</v>
      </c>
      <c r="D644">
        <v>186.5</v>
      </c>
      <c r="E644">
        <v>0.65800000000000003</v>
      </c>
      <c r="F644">
        <v>70.959999999999994</v>
      </c>
      <c r="G644">
        <v>5.7759729858633602</v>
      </c>
      <c r="H644">
        <v>1.690834583145098E-3</v>
      </c>
      <c r="I644">
        <v>9.1731735869441321E-4</v>
      </c>
      <c r="J644">
        <v>0.41609013883179918</v>
      </c>
      <c r="K644">
        <v>9771.9396055445814</v>
      </c>
      <c r="L644">
        <v>1.53764817392985E-2</v>
      </c>
      <c r="M644">
        <v>5.9733131543390217E-6</v>
      </c>
      <c r="N644">
        <v>6.0710340684935971E-5</v>
      </c>
      <c r="O644">
        <v>5.2506256724615954E-7</v>
      </c>
      <c r="P644">
        <v>3.0668531472638697E-5</v>
      </c>
      <c r="Q644">
        <v>7.4221790051032374E-5</v>
      </c>
      <c r="R644">
        <v>7.5478316954896776E-2</v>
      </c>
      <c r="S644">
        <v>615679.30417234264</v>
      </c>
      <c r="T644">
        <v>0.6453123777820251</v>
      </c>
      <c r="U644">
        <v>1422010.3846332319</v>
      </c>
      <c r="V644">
        <v>616110.52212477557</v>
      </c>
      <c r="W644">
        <v>1.1506034690733771E-2</v>
      </c>
      <c r="X644">
        <v>5.1010339180556979E-3</v>
      </c>
      <c r="Y644">
        <v>4.9849707641135528E-3</v>
      </c>
      <c r="Z644">
        <v>1390.5746358374349</v>
      </c>
      <c r="AA644">
        <v>4066.007707127002</v>
      </c>
      <c r="AB644">
        <v>59634.571366773642</v>
      </c>
      <c r="AC644">
        <v>90630.047669868756</v>
      </c>
      <c r="AD644">
        <v>2425.932883918691</v>
      </c>
      <c r="AE644">
        <v>59646.498281047003</v>
      </c>
      <c r="AF644">
        <v>1</v>
      </c>
      <c r="AG644">
        <v>6.7364891360002831E-4</v>
      </c>
      <c r="AH644">
        <v>4432498.3808373734</v>
      </c>
      <c r="AI644">
        <v>1483509.122266501</v>
      </c>
      <c r="AJ644">
        <v>0.43625460218873358</v>
      </c>
      <c r="AK644">
        <v>2397.209460138366</v>
      </c>
      <c r="AL644">
        <v>3.7298194503328692</v>
      </c>
      <c r="AM644">
        <v>5536.7408378949876</v>
      </c>
      <c r="AN644">
        <v>1.964479038570624E-2</v>
      </c>
      <c r="AO644">
        <v>8.8342344054987545E-2</v>
      </c>
      <c r="AP644">
        <v>2.0260527724787949E-2</v>
      </c>
      <c r="AQ644">
        <v>2.0260527724787949E-2</v>
      </c>
      <c r="AR644">
        <v>1</v>
      </c>
      <c r="AT644">
        <f>1.4*(AL644)^0.03*(Y644)^0.08-14*(H644)^0.15*(I644)^0.35*(AG644)^0.06</f>
        <v>0.653128655600547</v>
      </c>
      <c r="AU644">
        <f>ABS(E644-AT644)</f>
        <v>4.8713443994530259E-3</v>
      </c>
    </row>
    <row r="645" spans="1:47" x14ac:dyDescent="0.3">
      <c r="A645" s="1">
        <v>643</v>
      </c>
      <c r="B645">
        <v>6</v>
      </c>
      <c r="C645">
        <v>102.29</v>
      </c>
      <c r="D645">
        <v>209.8</v>
      </c>
      <c r="E645">
        <v>0.61899999999999999</v>
      </c>
      <c r="F645">
        <v>76.02</v>
      </c>
      <c r="G645">
        <v>5.7759729858633602</v>
      </c>
      <c r="H645">
        <v>1.6102330368384979E-3</v>
      </c>
      <c r="I645">
        <v>1.03192054613452E-3</v>
      </c>
      <c r="J645">
        <v>0.41609013883179918</v>
      </c>
      <c r="K645">
        <v>10992.77710050002</v>
      </c>
      <c r="L645">
        <v>1.7603712542259752E-2</v>
      </c>
      <c r="M645">
        <v>7.0698578335087751E-6</v>
      </c>
      <c r="N645">
        <v>6.7411863214320467E-5</v>
      </c>
      <c r="O645">
        <v>6.2176199039232215E-7</v>
      </c>
      <c r="P645">
        <v>3.4079483158336307E-5</v>
      </c>
      <c r="Q645">
        <v>7.6217224741907124E-5</v>
      </c>
      <c r="R645">
        <v>0.11854227076000751</v>
      </c>
      <c r="S645">
        <v>689504.90725863294</v>
      </c>
      <c r="T645">
        <v>0.81662616515460418</v>
      </c>
      <c r="U645">
        <v>1799517.454173659</v>
      </c>
      <c r="V645">
        <v>690076.81684893987</v>
      </c>
      <c r="W645">
        <v>9.1812150889745252E-3</v>
      </c>
      <c r="X645">
        <v>5.0435918079373386E-3</v>
      </c>
      <c r="Y645">
        <v>4.9849707641135528E-3</v>
      </c>
      <c r="Z645">
        <v>1742.688723109643</v>
      </c>
      <c r="AA645">
        <v>4573.9861498940754</v>
      </c>
      <c r="AB645">
        <v>63108.739392518553</v>
      </c>
      <c r="AC645">
        <v>101952.72922862451</v>
      </c>
      <c r="AD645">
        <v>3040.2150095884458</v>
      </c>
      <c r="AE645">
        <v>63121.36114039705</v>
      </c>
      <c r="AF645">
        <v>1</v>
      </c>
      <c r="AG645">
        <v>6.7364891360002831E-4</v>
      </c>
      <c r="AH645">
        <v>4432498.3808373734</v>
      </c>
      <c r="AI645">
        <v>1483509.122266501</v>
      </c>
      <c r="AJ645">
        <v>0.68515850987852689</v>
      </c>
      <c r="AK645">
        <v>2684.6568908373451</v>
      </c>
      <c r="AL645">
        <v>4.7199902858104226</v>
      </c>
      <c r="AM645">
        <v>7006.6026835647308</v>
      </c>
      <c r="AN645">
        <v>2.2873788542734631E-2</v>
      </c>
      <c r="AO645">
        <v>9.6135983948049716E-2</v>
      </c>
      <c r="AP645">
        <v>2.15541672809061E-2</v>
      </c>
      <c r="AQ645">
        <v>2.15541672809061E-2</v>
      </c>
      <c r="AR645">
        <v>1</v>
      </c>
      <c r="AT645">
        <f>1.4*(AL645)^0.03*(Y645)^0.08-14*(H645)^0.15*(I645)^0.35*(AG645)^0.06</f>
        <v>0.6495513005316419</v>
      </c>
      <c r="AU645">
        <f>ABS(E645-AT645)</f>
        <v>3.0551300531641901E-2</v>
      </c>
    </row>
    <row r="646" spans="1:47" x14ac:dyDescent="0.3">
      <c r="A646" s="1">
        <v>644</v>
      </c>
      <c r="B646">
        <v>6</v>
      </c>
      <c r="C646">
        <v>102.29</v>
      </c>
      <c r="D646">
        <v>93.2</v>
      </c>
      <c r="E646">
        <v>0.95499999999999996</v>
      </c>
      <c r="F646">
        <v>44.24</v>
      </c>
      <c r="G646">
        <v>5.7759729858633602</v>
      </c>
      <c r="H646">
        <v>2.109432132657438E-3</v>
      </c>
      <c r="I646">
        <v>4.5841274976042519E-4</v>
      </c>
      <c r="J646">
        <v>0.41609013883179918</v>
      </c>
      <c r="K646">
        <v>4883.3499798217426</v>
      </c>
      <c r="L646">
        <v>2.253118951916171E-3</v>
      </c>
      <c r="M646">
        <v>5.4300632159687276E-7</v>
      </c>
      <c r="N646">
        <v>8.2043410735330723E-6</v>
      </c>
      <c r="O646">
        <v>4.7612794932372362E-8</v>
      </c>
      <c r="P646">
        <v>4.1269022660294088E-6</v>
      </c>
      <c r="Q646">
        <v>6.3024406070005324E-5</v>
      </c>
      <c r="R646">
        <v>3.2633914802752349E-4</v>
      </c>
      <c r="S646">
        <v>323879.65168909408</v>
      </c>
      <c r="T646">
        <v>0.1611551348284064</v>
      </c>
      <c r="U646">
        <v>355121.46233830659</v>
      </c>
      <c r="V646">
        <v>323900.21486214711</v>
      </c>
      <c r="W646">
        <v>0.17498555333311189</v>
      </c>
      <c r="X646">
        <v>5.4394539003373198E-3</v>
      </c>
      <c r="Y646">
        <v>4.9849707641135528E-3</v>
      </c>
      <c r="Z646">
        <v>91.436119698073256</v>
      </c>
      <c r="AA646">
        <v>2031.913771068293</v>
      </c>
      <c r="AB646">
        <v>43252.643554446862</v>
      </c>
      <c r="AC646">
        <v>45290.726235022892</v>
      </c>
      <c r="AD646">
        <v>159.51527076423179</v>
      </c>
      <c r="AE646">
        <v>43261.294083157751</v>
      </c>
      <c r="AF646">
        <v>1</v>
      </c>
      <c r="AG646">
        <v>6.7364891360002831E-4</v>
      </c>
      <c r="AH646">
        <v>4432498.3808373734</v>
      </c>
      <c r="AI646">
        <v>1483509.122266501</v>
      </c>
      <c r="AJ646">
        <v>1.8861967376197729E-3</v>
      </c>
      <c r="AK646">
        <v>1261.0580861072449</v>
      </c>
      <c r="AL646">
        <v>0.93145517907149133</v>
      </c>
      <c r="AM646">
        <v>1382.7012265094111</v>
      </c>
      <c r="AN646">
        <v>2.2642033881051628E-3</v>
      </c>
      <c r="AO646">
        <v>2.6599494505686268E-2</v>
      </c>
      <c r="AP646">
        <v>6.9366438411525028E-3</v>
      </c>
      <c r="AQ646">
        <v>6.9366438411525028E-3</v>
      </c>
      <c r="AR646">
        <v>1</v>
      </c>
      <c r="AT646">
        <f>1.4*(AL646)^0.03*(Y646)^0.08-14*(H646)^0.15*(I646)^0.35*(AG646)^0.06</f>
        <v>0.67098302575033331</v>
      </c>
      <c r="AU646">
        <f>ABS(E646-AT646)</f>
        <v>0.28401697424966665</v>
      </c>
    </row>
    <row r="647" spans="1:47" x14ac:dyDescent="0.3">
      <c r="A647" s="1">
        <v>645</v>
      </c>
      <c r="B647">
        <v>6</v>
      </c>
      <c r="C647">
        <v>102.29</v>
      </c>
      <c r="D647">
        <v>116.6</v>
      </c>
      <c r="E647">
        <v>0.91300000000000003</v>
      </c>
      <c r="F647">
        <v>53.1</v>
      </c>
      <c r="G647">
        <v>5.7759729858633602</v>
      </c>
      <c r="H647">
        <v>2.0237754440055348E-3</v>
      </c>
      <c r="I647">
        <v>5.7350779637409418E-4</v>
      </c>
      <c r="J647">
        <v>0.41609013883179918</v>
      </c>
      <c r="K647">
        <v>6109.4271206782751</v>
      </c>
      <c r="L647">
        <v>3.9578158821366033E-3</v>
      </c>
      <c r="M647">
        <v>1.0978012169412521E-6</v>
      </c>
      <c r="N647">
        <v>1.577782577773823E-5</v>
      </c>
      <c r="O647">
        <v>9.6283626549009683E-8</v>
      </c>
      <c r="P647">
        <v>7.9404791977761848E-6</v>
      </c>
      <c r="Q647">
        <v>6.4330565416785362E-5</v>
      </c>
      <c r="R647">
        <v>1.9091846292001509E-3</v>
      </c>
      <c r="S647">
        <v>463322.88463901769</v>
      </c>
      <c r="T647">
        <v>0.25223736678559289</v>
      </c>
      <c r="U647">
        <v>555830.27276568313</v>
      </c>
      <c r="V647">
        <v>463382.37177208642</v>
      </c>
      <c r="W647">
        <v>7.2345715845416311E-2</v>
      </c>
      <c r="X647">
        <v>5.248138547726427E-3</v>
      </c>
      <c r="Y647">
        <v>4.9849707641135528E-3</v>
      </c>
      <c r="Z647">
        <v>221.160296957843</v>
      </c>
      <c r="AA647">
        <v>2542.0723788257819</v>
      </c>
      <c r="AB647">
        <v>51732.408733158263</v>
      </c>
      <c r="AC647">
        <v>56662.002993601593</v>
      </c>
      <c r="AD647">
        <v>385.82613487995201</v>
      </c>
      <c r="AE647">
        <v>51742.755214904893</v>
      </c>
      <c r="AF647">
        <v>1</v>
      </c>
      <c r="AG647">
        <v>6.7364891360002831E-4</v>
      </c>
      <c r="AH647">
        <v>4432498.3808373734</v>
      </c>
      <c r="AI647">
        <v>1483509.122266501</v>
      </c>
      <c r="AJ647">
        <v>1.103483244617475E-2</v>
      </c>
      <c r="AK647">
        <v>1803.994376014213</v>
      </c>
      <c r="AL647">
        <v>1.457898328203826</v>
      </c>
      <c r="AM647">
        <v>2164.1812207678222</v>
      </c>
      <c r="AN647">
        <v>4.2674735255704942E-3</v>
      </c>
      <c r="AO647">
        <v>3.7826229210375262E-2</v>
      </c>
      <c r="AP647">
        <v>9.1826714380511976E-3</v>
      </c>
      <c r="AQ647">
        <v>9.1826714380511976E-3</v>
      </c>
      <c r="AR647">
        <v>1</v>
      </c>
      <c r="AT647">
        <f>1.4*(AL647)^0.03*(Y647)^0.08-14*(H647)^0.15*(I647)^0.35*(AG647)^0.06</f>
        <v>0.665151028186177</v>
      </c>
      <c r="AU647">
        <f>ABS(E647-AT647)</f>
        <v>0.24784897181382304</v>
      </c>
    </row>
    <row r="648" spans="1:47" x14ac:dyDescent="0.3">
      <c r="A648" s="1">
        <v>646</v>
      </c>
      <c r="B648">
        <v>6</v>
      </c>
      <c r="C648">
        <v>102.29</v>
      </c>
      <c r="D648">
        <v>139.9</v>
      </c>
      <c r="E648">
        <v>0.85599999999999998</v>
      </c>
      <c r="F648">
        <v>59.91</v>
      </c>
      <c r="G648">
        <v>5.7759729858633602</v>
      </c>
      <c r="H648">
        <v>1.9030401735371011E-3</v>
      </c>
      <c r="I648">
        <v>6.8811098381420059E-4</v>
      </c>
      <c r="J648">
        <v>0.41609013883179918</v>
      </c>
      <c r="K648">
        <v>7330.2646156337114</v>
      </c>
      <c r="L648">
        <v>6.2363113419347249E-3</v>
      </c>
      <c r="M648">
        <v>1.937231724628452E-6</v>
      </c>
      <c r="N648">
        <v>2.5966504789187499E-5</v>
      </c>
      <c r="O648">
        <v>1.699717281655744E-7</v>
      </c>
      <c r="P648">
        <v>1.307752127206485E-5</v>
      </c>
      <c r="Q648">
        <v>6.6200871687101877E-5</v>
      </c>
      <c r="R648">
        <v>7.5296144041981658E-3</v>
      </c>
      <c r="S648">
        <v>586311.01591653889</v>
      </c>
      <c r="T648">
        <v>0.36311797859751949</v>
      </c>
      <c r="U648">
        <v>800166.79392924451</v>
      </c>
      <c r="V648">
        <v>586443.91210084572</v>
      </c>
      <c r="W648">
        <v>3.6429265481250091E-2</v>
      </c>
      <c r="X648">
        <v>5.1260266695779847E-3</v>
      </c>
      <c r="Y648">
        <v>4.9849707641135528E-3</v>
      </c>
      <c r="Z648">
        <v>439.20731830937132</v>
      </c>
      <c r="AA648">
        <v>3050.0508215928562</v>
      </c>
      <c r="AB648">
        <v>58194.88997681786</v>
      </c>
      <c r="AC648">
        <v>67984.684552357314</v>
      </c>
      <c r="AD648">
        <v>766.22099158509911</v>
      </c>
      <c r="AE648">
        <v>58206.52895481322</v>
      </c>
      <c r="AF648">
        <v>1</v>
      </c>
      <c r="AG648">
        <v>6.7364891360002831E-4</v>
      </c>
      <c r="AH648">
        <v>4432498.3808373734</v>
      </c>
      <c r="AI648">
        <v>1483509.122266501</v>
      </c>
      <c r="AJ648">
        <v>4.3520166705637187E-2</v>
      </c>
      <c r="AK648">
        <v>2282.8610681138439</v>
      </c>
      <c r="AL648">
        <v>2.0987734715295709</v>
      </c>
      <c r="AM648">
        <v>3115.5301064965352</v>
      </c>
      <c r="AN648">
        <v>7.1174932284250409E-3</v>
      </c>
      <c r="AO648">
        <v>5.0258922789885863E-2</v>
      </c>
      <c r="AP648">
        <v>1.1639660439209051E-2</v>
      </c>
      <c r="AQ648">
        <v>1.1639660439209051E-2</v>
      </c>
      <c r="AR648">
        <v>1</v>
      </c>
      <c r="AT648">
        <f>1.4*(AL648)^0.03*(Y648)^0.08-14*(H648)^0.15*(I648)^0.35*(AG648)^0.06</f>
        <v>0.66068451811007711</v>
      </c>
      <c r="AU648">
        <f>ABS(E648-AT648)</f>
        <v>0.19531548188992287</v>
      </c>
    </row>
    <row r="649" spans="1:47" x14ac:dyDescent="0.3">
      <c r="A649" s="1">
        <v>647</v>
      </c>
      <c r="B649">
        <v>6</v>
      </c>
      <c r="C649">
        <v>102.29</v>
      </c>
      <c r="D649">
        <v>163.19999999999999</v>
      </c>
      <c r="E649">
        <v>0.80300000000000005</v>
      </c>
      <c r="F649">
        <v>65.680000000000007</v>
      </c>
      <c r="G649">
        <v>5.7759729858633602</v>
      </c>
      <c r="H649">
        <v>1.7884604516914841E-3</v>
      </c>
      <c r="I649">
        <v>8.027141712543068E-4</v>
      </c>
      <c r="J649">
        <v>0.41609013883179918</v>
      </c>
      <c r="K649">
        <v>8551.1021105891468</v>
      </c>
      <c r="L649">
        <v>8.4336845258508979E-3</v>
      </c>
      <c r="M649">
        <v>2.823909717861284E-6</v>
      </c>
      <c r="N649">
        <v>3.5347414782810453E-5</v>
      </c>
      <c r="O649">
        <v>2.4786872169513249E-7</v>
      </c>
      <c r="P649">
        <v>1.7814854884785621E-5</v>
      </c>
      <c r="Q649">
        <v>6.8093878855654484E-5</v>
      </c>
      <c r="R649">
        <v>1.9177194998644641E-2</v>
      </c>
      <c r="S649">
        <v>702128.3274777896</v>
      </c>
      <c r="T649">
        <v>0.49414298226299691</v>
      </c>
      <c r="U649">
        <v>1088893.497885094</v>
      </c>
      <c r="V649">
        <v>702360.42570497666</v>
      </c>
      <c r="W649">
        <v>2.2826758319618799E-2</v>
      </c>
      <c r="X649">
        <v>5.0344498295796522E-3</v>
      </c>
      <c r="Y649">
        <v>4.9849707641135528E-3</v>
      </c>
      <c r="Z649">
        <v>700.93176507890576</v>
      </c>
      <c r="AA649">
        <v>3558.0292643599291</v>
      </c>
      <c r="AB649">
        <v>63683.81498722377</v>
      </c>
      <c r="AC649">
        <v>79307.366111113035</v>
      </c>
      <c r="AD649">
        <v>1222.8134862132461</v>
      </c>
      <c r="AE649">
        <v>63696.551750221217</v>
      </c>
      <c r="AF649">
        <v>1</v>
      </c>
      <c r="AG649">
        <v>6.7364891360002831E-4</v>
      </c>
      <c r="AH649">
        <v>4432498.3808373734</v>
      </c>
      <c r="AI649">
        <v>1483509.122266501</v>
      </c>
      <c r="AJ649">
        <v>0.11084162859949311</v>
      </c>
      <c r="AK649">
        <v>2733.807450493307</v>
      </c>
      <c r="AL649">
        <v>2.856080512239251</v>
      </c>
      <c r="AM649">
        <v>4239.7166455389224</v>
      </c>
      <c r="AN649">
        <v>9.9954608105126339E-3</v>
      </c>
      <c r="AO649">
        <v>6.0693775336717173E-2</v>
      </c>
      <c r="AP649">
        <v>1.3558561003586289E-2</v>
      </c>
      <c r="AQ649">
        <v>1.3558561003586289E-2</v>
      </c>
      <c r="AR649">
        <v>1</v>
      </c>
      <c r="AT649">
        <f>1.4*(AL649)^0.03*(Y649)^0.08-14*(H649)^0.15*(I649)^0.35*(AG649)^0.06</f>
        <v>0.6567929104701602</v>
      </c>
      <c r="AU649">
        <f>ABS(E649-AT649)</f>
        <v>0.14620708952983985</v>
      </c>
    </row>
    <row r="650" spans="1:47" x14ac:dyDescent="0.3">
      <c r="A650" s="1">
        <v>648</v>
      </c>
      <c r="B650">
        <v>6</v>
      </c>
      <c r="C650">
        <v>102.29</v>
      </c>
      <c r="D650">
        <v>186.5</v>
      </c>
      <c r="E650">
        <v>0.73199999999999998</v>
      </c>
      <c r="F650">
        <v>69.040000000000006</v>
      </c>
      <c r="G650">
        <v>5.7759729858633602</v>
      </c>
      <c r="H650">
        <v>1.645084831177249E-3</v>
      </c>
      <c r="I650">
        <v>9.1731735869441321E-4</v>
      </c>
      <c r="J650">
        <v>0.41609013883179918</v>
      </c>
      <c r="K650">
        <v>9771.9396055445814</v>
      </c>
      <c r="L650">
        <v>1.161758282156298E-2</v>
      </c>
      <c r="M650">
        <v>4.2113578568518937E-6</v>
      </c>
      <c r="N650">
        <v>4.7804853307719113E-5</v>
      </c>
      <c r="O650">
        <v>3.6988631203105361E-7</v>
      </c>
      <c r="P650">
        <v>2.4118874516684602E-5</v>
      </c>
      <c r="Q650">
        <v>7.0899703306248228E-5</v>
      </c>
      <c r="R650">
        <v>4.6348916221816187E-2</v>
      </c>
      <c r="S650">
        <v>761947.29233571701</v>
      </c>
      <c r="T650">
        <v>0.6453123777820251</v>
      </c>
      <c r="U650">
        <v>1422010.3846332319</v>
      </c>
      <c r="V650">
        <v>762323.18968062161</v>
      </c>
      <c r="W650">
        <v>1.468307412026473E-2</v>
      </c>
      <c r="X650">
        <v>4.9934553832059426E-3</v>
      </c>
      <c r="Y650">
        <v>4.9849707641135528E-3</v>
      </c>
      <c r="Z650">
        <v>1089.6900655100369</v>
      </c>
      <c r="AA650">
        <v>4066.007707127002</v>
      </c>
      <c r="AB650">
        <v>66341.194894343935</v>
      </c>
      <c r="AC650">
        <v>90630.047669868756</v>
      </c>
      <c r="AD650">
        <v>1901.0234295035359</v>
      </c>
      <c r="AE650">
        <v>66354.463133322803</v>
      </c>
      <c r="AF650">
        <v>1</v>
      </c>
      <c r="AG650">
        <v>6.7364891360002831E-4</v>
      </c>
      <c r="AH650">
        <v>4432498.3808373734</v>
      </c>
      <c r="AI650">
        <v>1483509.122266501</v>
      </c>
      <c r="AJ650">
        <v>0.26789055220070812</v>
      </c>
      <c r="AK650">
        <v>2966.7186227242441</v>
      </c>
      <c r="AL650">
        <v>3.7298194503328692</v>
      </c>
      <c r="AM650">
        <v>5536.7408378949876</v>
      </c>
      <c r="AN650">
        <v>1.4331397755251621E-2</v>
      </c>
      <c r="AO650">
        <v>7.4144795008962289E-2</v>
      </c>
      <c r="AP650">
        <v>1.6294777267837068E-2</v>
      </c>
      <c r="AQ650">
        <v>1.6294777267837068E-2</v>
      </c>
      <c r="AR650">
        <v>1</v>
      </c>
      <c r="AT650">
        <f>1.4*(AL650)^0.03*(Y650)^0.08-14*(H650)^0.15*(I650)^0.35*(AG650)^0.06</f>
        <v>0.65435994348760917</v>
      </c>
      <c r="AU650">
        <f>ABS(E650-AT650)</f>
        <v>7.7640056512390809E-2</v>
      </c>
    </row>
    <row r="651" spans="1:47" x14ac:dyDescent="0.3">
      <c r="A651" s="1">
        <v>649</v>
      </c>
      <c r="B651">
        <v>6</v>
      </c>
      <c r="C651">
        <v>102.29</v>
      </c>
      <c r="D651">
        <v>209.8</v>
      </c>
      <c r="E651">
        <v>0.71299999999999997</v>
      </c>
      <c r="F651">
        <v>76.39</v>
      </c>
      <c r="G651">
        <v>5.7759729858633602</v>
      </c>
      <c r="H651">
        <v>1.6180702668257419E-3</v>
      </c>
      <c r="I651">
        <v>1.03192054613452E-3</v>
      </c>
      <c r="J651">
        <v>0.41609013883179918</v>
      </c>
      <c r="K651">
        <v>10992.77710050002</v>
      </c>
      <c r="L651">
        <v>1.253287477582417E-2</v>
      </c>
      <c r="M651">
        <v>4.6291358405563531E-6</v>
      </c>
      <c r="N651">
        <v>5.1087963592107663E-5</v>
      </c>
      <c r="O651">
        <v>4.0665763264280399E-7</v>
      </c>
      <c r="P651">
        <v>2.578329528236667E-5</v>
      </c>
      <c r="Q651">
        <v>7.1731699531821813E-5</v>
      </c>
      <c r="R651">
        <v>6.72646805976196E-2</v>
      </c>
      <c r="S651">
        <v>914818.88866080844</v>
      </c>
      <c r="T651">
        <v>0.81662616515460418</v>
      </c>
      <c r="U651">
        <v>1799517.454173659</v>
      </c>
      <c r="V651">
        <v>915315.08449911268</v>
      </c>
      <c r="W651">
        <v>1.2188302957837261E-2</v>
      </c>
      <c r="X651">
        <v>4.9029803701506926E-3</v>
      </c>
      <c r="Y651">
        <v>4.9849707641135528E-3</v>
      </c>
      <c r="Z651">
        <v>1312.7340250196</v>
      </c>
      <c r="AA651">
        <v>4573.9861498940754</v>
      </c>
      <c r="AB651">
        <v>72692.295940009251</v>
      </c>
      <c r="AC651">
        <v>101952.72922862451</v>
      </c>
      <c r="AD651">
        <v>2290.1357158842102</v>
      </c>
      <c r="AE651">
        <v>72706.834399197251</v>
      </c>
      <c r="AF651">
        <v>1</v>
      </c>
      <c r="AG651">
        <v>6.7364891360002831E-4</v>
      </c>
      <c r="AH651">
        <v>4432498.3808373734</v>
      </c>
      <c r="AI651">
        <v>1483509.122266501</v>
      </c>
      <c r="AJ651">
        <v>0.38878087985191878</v>
      </c>
      <c r="AK651">
        <v>3561.9395996411181</v>
      </c>
      <c r="AL651">
        <v>4.7199902858104226</v>
      </c>
      <c r="AM651">
        <v>7006.6026835647308</v>
      </c>
      <c r="AN651">
        <v>1.560775136920611E-2</v>
      </c>
      <c r="AO651">
        <v>7.7743662391642487E-2</v>
      </c>
      <c r="AP651">
        <v>1.64721662493293E-2</v>
      </c>
      <c r="AQ651">
        <v>1.64721662493293E-2</v>
      </c>
      <c r="AR651">
        <v>1</v>
      </c>
      <c r="AT651">
        <f>1.4*(AL651)^0.03*(Y651)^0.08-14*(H651)^0.15*(I651)^0.35*(AG651)^0.06</f>
        <v>0.64932529863693444</v>
      </c>
      <c r="AU651">
        <f>ABS(E651-AT651)</f>
        <v>6.3674701363065522E-2</v>
      </c>
    </row>
    <row r="652" spans="1:47" x14ac:dyDescent="0.3">
      <c r="A652" s="1">
        <v>650</v>
      </c>
      <c r="B652">
        <v>6</v>
      </c>
      <c r="C652">
        <v>102.29</v>
      </c>
      <c r="D652">
        <v>29.1</v>
      </c>
      <c r="E652">
        <v>0.98899999999999999</v>
      </c>
      <c r="F652">
        <v>15.52</v>
      </c>
      <c r="G652">
        <v>5.7759729858633602</v>
      </c>
      <c r="H652">
        <v>2.3700913172233062E-3</v>
      </c>
      <c r="I652">
        <v>1.4313101950674221E-4</v>
      </c>
      <c r="J652">
        <v>0.41609013883179918</v>
      </c>
      <c r="K652">
        <v>1524.736957219021</v>
      </c>
      <c r="L652">
        <v>7.0986198915536384E-4</v>
      </c>
      <c r="M652">
        <v>1.2819828730281651E-7</v>
      </c>
      <c r="N652">
        <v>2.0573616147708812E-6</v>
      </c>
      <c r="O652">
        <v>1.123877109543425E-8</v>
      </c>
      <c r="P652">
        <v>1.034358360434973E-6</v>
      </c>
      <c r="Q652">
        <v>6.1465080564311077E-5</v>
      </c>
      <c r="R652">
        <v>1.901006804625385E-6</v>
      </c>
      <c r="S652">
        <v>33862.861695079839</v>
      </c>
      <c r="T652">
        <v>1.5710800038226301E-2</v>
      </c>
      <c r="U652">
        <v>34620.319669120523</v>
      </c>
      <c r="V652">
        <v>33863.369268543873</v>
      </c>
      <c r="W652">
        <v>2.292687943389788</v>
      </c>
      <c r="X652">
        <v>7.2645117085398756E-3</v>
      </c>
      <c r="Y652">
        <v>4.9849707641135528E-3</v>
      </c>
      <c r="Z652">
        <v>6.9787081343236164</v>
      </c>
      <c r="AA652">
        <v>634.42801221123739</v>
      </c>
      <c r="AB652">
        <v>13985.64991385553</v>
      </c>
      <c r="AC652">
        <v>14141.20314848891</v>
      </c>
      <c r="AD652">
        <v>12.174734900245729</v>
      </c>
      <c r="AE652">
        <v>13988.4470438383</v>
      </c>
      <c r="AF652">
        <v>1</v>
      </c>
      <c r="AG652">
        <v>6.7364891360002831E-4</v>
      </c>
      <c r="AH652">
        <v>4432498.3808373734</v>
      </c>
      <c r="AI652">
        <v>1483509.122266501</v>
      </c>
      <c r="AJ652">
        <v>1.098756571116308E-5</v>
      </c>
      <c r="AK652">
        <v>131.84846697409751</v>
      </c>
      <c r="AL652">
        <v>9.0806328191430308E-2</v>
      </c>
      <c r="AM652">
        <v>134.79770598330629</v>
      </c>
      <c r="AN652">
        <v>6.1745308118025849E-4</v>
      </c>
      <c r="AO652">
        <v>1.292310905069723E-2</v>
      </c>
      <c r="AP652">
        <v>5.1284067125580077E-3</v>
      </c>
      <c r="AQ652">
        <v>5.1284067125580077E-3</v>
      </c>
      <c r="AR652">
        <v>1</v>
      </c>
      <c r="AT652">
        <f>1.4*(AL652)^0.03*(Y652)^0.08-14*(H652)^0.15*(I652)^0.35*(AG652)^0.06</f>
        <v>0.68783296065553867</v>
      </c>
      <c r="AU652">
        <f>ABS(E652-AT652)</f>
        <v>0.30116703934446132</v>
      </c>
    </row>
    <row r="653" spans="1:47" x14ac:dyDescent="0.3">
      <c r="A653" s="1">
        <v>651</v>
      </c>
      <c r="B653">
        <v>6</v>
      </c>
      <c r="C653">
        <v>102.29</v>
      </c>
      <c r="D653">
        <v>46.6</v>
      </c>
      <c r="E653">
        <v>0.72599999999999998</v>
      </c>
      <c r="F653">
        <v>19.04</v>
      </c>
      <c r="G653">
        <v>5.7759729858633602</v>
      </c>
      <c r="H653">
        <v>1.8157137344393141E-3</v>
      </c>
      <c r="I653">
        <v>2.2920637488021259E-4</v>
      </c>
      <c r="J653">
        <v>0.41609013883179918</v>
      </c>
      <c r="K653">
        <v>2441.6749899108709</v>
      </c>
      <c r="L653">
        <v>1.1903315931377679E-2</v>
      </c>
      <c r="M653">
        <v>4.3409440652327768E-6</v>
      </c>
      <c r="N653">
        <v>4.9887061043924932E-5</v>
      </c>
      <c r="O653">
        <v>3.8129052437485537E-7</v>
      </c>
      <c r="P653">
        <v>2.5168503392651311E-5</v>
      </c>
      <c r="Q653">
        <v>7.0513135037586345E-5</v>
      </c>
      <c r="R653">
        <v>3.02472072559436E-3</v>
      </c>
      <c r="S653">
        <v>46793.999970856326</v>
      </c>
      <c r="T653">
        <v>4.0288783707101587E-2</v>
      </c>
      <c r="U653">
        <v>88780.365584576648</v>
      </c>
      <c r="V653">
        <v>46817.797193605213</v>
      </c>
      <c r="W653">
        <v>5.7477006569270371E-2</v>
      </c>
      <c r="X653">
        <v>6.9766689197579643E-3</v>
      </c>
      <c r="Y653">
        <v>4.9849707641135528E-3</v>
      </c>
      <c r="Z653">
        <v>278.37218663635622</v>
      </c>
      <c r="AA653">
        <v>1015.956885534146</v>
      </c>
      <c r="AB653">
        <v>16440.533623313309</v>
      </c>
      <c r="AC653">
        <v>22645.36311751145</v>
      </c>
      <c r="AD653">
        <v>485.63537988221651</v>
      </c>
      <c r="AE653">
        <v>16443.821730037969</v>
      </c>
      <c r="AF653">
        <v>1</v>
      </c>
      <c r="AG653">
        <v>6.7364891360002831E-4</v>
      </c>
      <c r="AH653">
        <v>4432498.3808373734</v>
      </c>
      <c r="AI653">
        <v>1483509.122266501</v>
      </c>
      <c r="AJ653">
        <v>1.7482482255992821E-2</v>
      </c>
      <c r="AK653">
        <v>182.19715791591861</v>
      </c>
      <c r="AL653">
        <v>0.23286379476787281</v>
      </c>
      <c r="AM653">
        <v>345.67530662735271</v>
      </c>
      <c r="AN653">
        <v>1.472854194377071E-2</v>
      </c>
      <c r="AO653">
        <v>7.5279336629628699E-2</v>
      </c>
      <c r="AP653">
        <v>2.8116014779634331E-2</v>
      </c>
      <c r="AQ653">
        <v>2.8116014779634331E-2</v>
      </c>
      <c r="AR653">
        <v>1</v>
      </c>
      <c r="AT653">
        <f>1.4*(AL653)^0.03*(Y653)^0.08-14*(H653)^0.15*(I653)^0.35*(AG653)^0.06</f>
        <v>0.69036877689446507</v>
      </c>
      <c r="AU653">
        <f>ABS(E653-AT653)</f>
        <v>3.5631223105534904E-2</v>
      </c>
    </row>
    <row r="654" spans="1:47" x14ac:dyDescent="0.3">
      <c r="A654" s="1">
        <v>652</v>
      </c>
      <c r="B654">
        <v>6</v>
      </c>
      <c r="C654">
        <v>102.29</v>
      </c>
      <c r="D654">
        <v>69.900000000000006</v>
      </c>
      <c r="E654">
        <v>0.80700000000000005</v>
      </c>
      <c r="F654">
        <v>31.24</v>
      </c>
      <c r="G654">
        <v>5.7759729858633602</v>
      </c>
      <c r="H654">
        <v>1.986095835570174E-3</v>
      </c>
      <c r="I654">
        <v>3.4380956232031899E-4</v>
      </c>
      <c r="J654">
        <v>0.41609013883179918</v>
      </c>
      <c r="K654">
        <v>3662.5124848663081</v>
      </c>
      <c r="L654">
        <v>8.2634960967867474E-3</v>
      </c>
      <c r="M654">
        <v>2.7529563498802651E-6</v>
      </c>
      <c r="N654">
        <v>3.4976663924572443E-5</v>
      </c>
      <c r="O654">
        <v>2.4163296034584998E-7</v>
      </c>
      <c r="P654">
        <v>1.7626004838837691E-5</v>
      </c>
      <c r="Q654">
        <v>6.7665362435779004E-5</v>
      </c>
      <c r="R654">
        <v>3.3766130346881101E-3</v>
      </c>
      <c r="S654">
        <v>130090.7796898275</v>
      </c>
      <c r="T654">
        <v>9.0649763340978601E-2</v>
      </c>
      <c r="U654">
        <v>199755.82256529751</v>
      </c>
      <c r="V654">
        <v>130132.7009344612</v>
      </c>
      <c r="W654">
        <v>5.4399653885941583E-2</v>
      </c>
      <c r="X654">
        <v>5.9589400350581728E-3</v>
      </c>
      <c r="Y654">
        <v>4.9849707641135528E-3</v>
      </c>
      <c r="Z654">
        <v>294.1195183621353</v>
      </c>
      <c r="AA654">
        <v>1523.9353283012199</v>
      </c>
      <c r="AB654">
        <v>27412.212053747611</v>
      </c>
      <c r="AC654">
        <v>33968.044676267171</v>
      </c>
      <c r="AD654">
        <v>513.1074542916117</v>
      </c>
      <c r="AE654">
        <v>27417.694496158361</v>
      </c>
      <c r="AF654">
        <v>1</v>
      </c>
      <c r="AG654">
        <v>6.7364891360002831E-4</v>
      </c>
      <c r="AH654">
        <v>4432498.3808373734</v>
      </c>
      <c r="AI654">
        <v>1483509.122266501</v>
      </c>
      <c r="AJ654">
        <v>1.9516372855444102E-2</v>
      </c>
      <c r="AK654">
        <v>506.5215699729531</v>
      </c>
      <c r="AL654">
        <v>0.523943538227714</v>
      </c>
      <c r="AM654">
        <v>777.76943991154383</v>
      </c>
      <c r="AN654">
        <v>9.7688311890497571E-3</v>
      </c>
      <c r="AO654">
        <v>5.9925366587136028E-2</v>
      </c>
      <c r="AP654">
        <v>1.875487361378924E-2</v>
      </c>
      <c r="AQ654">
        <v>1.875487361378924E-2</v>
      </c>
      <c r="AR654">
        <v>1</v>
      </c>
      <c r="AT654">
        <f>1.4*(AL654)^0.03*(Y654)^0.08-14*(H654)^0.15*(I654)^0.35*(AG654)^0.06</f>
        <v>0.68060905225220825</v>
      </c>
      <c r="AU654">
        <f>ABS(E654-AT654)</f>
        <v>0.1263909477477918</v>
      </c>
    </row>
    <row r="655" spans="1:47" x14ac:dyDescent="0.3">
      <c r="A655" s="1">
        <v>653</v>
      </c>
      <c r="B655">
        <v>6</v>
      </c>
      <c r="C655">
        <v>102.29</v>
      </c>
      <c r="D655">
        <v>93.2</v>
      </c>
      <c r="E655">
        <v>0.79200000000000004</v>
      </c>
      <c r="F655">
        <v>40.9</v>
      </c>
      <c r="G655">
        <v>5.7759729858633602</v>
      </c>
      <c r="H655">
        <v>1.9501757284287799E-3</v>
      </c>
      <c r="I655">
        <v>4.5841274976042519E-4</v>
      </c>
      <c r="J655">
        <v>0.41609013883179918</v>
      </c>
      <c r="K655">
        <v>4883.3499798217426</v>
      </c>
      <c r="L655">
        <v>8.9060951268909762E-3</v>
      </c>
      <c r="M655">
        <v>3.0227001287467251E-6</v>
      </c>
      <c r="N655">
        <v>3.7499974709277017E-5</v>
      </c>
      <c r="O655">
        <v>2.65341637493699E-7</v>
      </c>
      <c r="P655">
        <v>1.890203621001785E-5</v>
      </c>
      <c r="Q655">
        <v>6.8337794367263774E-5</v>
      </c>
      <c r="R655">
        <v>6.9722157532161712E-3</v>
      </c>
      <c r="S655">
        <v>222754.90895217561</v>
      </c>
      <c r="T655">
        <v>0.1611551348284064</v>
      </c>
      <c r="U655">
        <v>355121.46233830659</v>
      </c>
      <c r="V655">
        <v>222833.73545781721</v>
      </c>
      <c r="W655">
        <v>3.7857451442259833E-2</v>
      </c>
      <c r="X655">
        <v>5.6469109413231633E-3</v>
      </c>
      <c r="Y655">
        <v>4.9849707641135528E-3</v>
      </c>
      <c r="Z655">
        <v>422.63806438220479</v>
      </c>
      <c r="AA655">
        <v>2031.913771068293</v>
      </c>
      <c r="AB655">
        <v>35870.255178138133</v>
      </c>
      <c r="AC655">
        <v>45290.726235022892</v>
      </c>
      <c r="AD655">
        <v>737.31502931022624</v>
      </c>
      <c r="AE655">
        <v>35877.429229173758</v>
      </c>
      <c r="AF655">
        <v>1</v>
      </c>
      <c r="AG655">
        <v>6.7364891360002831E-4</v>
      </c>
      <c r="AH655">
        <v>4432498.3808373734</v>
      </c>
      <c r="AI655">
        <v>1483509.122266501</v>
      </c>
      <c r="AJ655">
        <v>4.0298476867348991E-2</v>
      </c>
      <c r="AK655">
        <v>867.31870214519927</v>
      </c>
      <c r="AL655">
        <v>0.93145517907149133</v>
      </c>
      <c r="AM655">
        <v>1382.7012265094111</v>
      </c>
      <c r="AN655">
        <v>1.062751057998129E-2</v>
      </c>
      <c r="AO655">
        <v>6.2796854294025997E-2</v>
      </c>
      <c r="AP655">
        <v>1.7649206236605378E-2</v>
      </c>
      <c r="AQ655">
        <v>1.7649206236605378E-2</v>
      </c>
      <c r="AR655">
        <v>1</v>
      </c>
      <c r="AT655">
        <f>1.4*(AL655)^0.03*(Y655)^0.08-14*(H655)^0.15*(I655)^0.35*(AG655)^0.06</f>
        <v>0.67382946134014765</v>
      </c>
      <c r="AU655">
        <f>ABS(E655-AT655)</f>
        <v>0.11817053865985239</v>
      </c>
    </row>
    <row r="656" spans="1:47" x14ac:dyDescent="0.3">
      <c r="A656" s="1">
        <v>654</v>
      </c>
      <c r="B656">
        <v>6</v>
      </c>
      <c r="C656">
        <v>102.29</v>
      </c>
      <c r="D656">
        <v>116.6</v>
      </c>
      <c r="E656">
        <v>0.74399999999999999</v>
      </c>
      <c r="F656">
        <v>48.55</v>
      </c>
      <c r="G656">
        <v>5.7759729858633602</v>
      </c>
      <c r="H656">
        <v>1.850363423850635E-3</v>
      </c>
      <c r="I656">
        <v>5.7350779637409418E-4</v>
      </c>
      <c r="J656">
        <v>0.41609013883179918</v>
      </c>
      <c r="K656">
        <v>6109.4271206782751</v>
      </c>
      <c r="L656">
        <v>1.105478831154111E-2</v>
      </c>
      <c r="M656">
        <v>3.9584072968412709E-6</v>
      </c>
      <c r="N656">
        <v>4.5890282257166183E-5</v>
      </c>
      <c r="O656">
        <v>3.4762932942811189E-7</v>
      </c>
      <c r="P656">
        <v>2.31479875170445E-5</v>
      </c>
      <c r="Q656">
        <v>7.0279730433840849E-5</v>
      </c>
      <c r="R656">
        <v>1.653062806966062E-2</v>
      </c>
      <c r="S656">
        <v>307672.06586562522</v>
      </c>
      <c r="T656">
        <v>0.25223736678559289</v>
      </c>
      <c r="U656">
        <v>555830.27276568313</v>
      </c>
      <c r="V656">
        <v>307814.71617265668</v>
      </c>
      <c r="W656">
        <v>2.4586239369340689E-2</v>
      </c>
      <c r="X656">
        <v>5.4674505028219503E-3</v>
      </c>
      <c r="Y656">
        <v>4.9849707641135528E-3</v>
      </c>
      <c r="Z656">
        <v>650.7705289794003</v>
      </c>
      <c r="AA656">
        <v>2542.0723788257819</v>
      </c>
      <c r="AB656">
        <v>42156.530227239593</v>
      </c>
      <c r="AC656">
        <v>56662.002993601593</v>
      </c>
      <c r="AD656">
        <v>1135.304488842158</v>
      </c>
      <c r="AE656">
        <v>42164.96153328503</v>
      </c>
      <c r="AF656">
        <v>1</v>
      </c>
      <c r="AG656">
        <v>6.7364891360002831E-4</v>
      </c>
      <c r="AH656">
        <v>4432498.3808373734</v>
      </c>
      <c r="AI656">
        <v>1483509.122266501</v>
      </c>
      <c r="AJ656">
        <v>9.5544824837165962E-2</v>
      </c>
      <c r="AK656">
        <v>1197.9522162189371</v>
      </c>
      <c r="AL656">
        <v>1.457898328203826</v>
      </c>
      <c r="AM656">
        <v>2164.1812207678222</v>
      </c>
      <c r="AN656">
        <v>1.3552753355652959E-2</v>
      </c>
      <c r="AO656">
        <v>7.1879049776008522E-2</v>
      </c>
      <c r="AP656">
        <v>1.8938145958735851E-2</v>
      </c>
      <c r="AQ656">
        <v>1.8938145958735851E-2</v>
      </c>
      <c r="AR656">
        <v>1</v>
      </c>
      <c r="AT656">
        <f>1.4*(AL656)^0.03*(Y656)^0.08-14*(H656)^0.15*(I656)^0.35*(AG656)^0.06</f>
        <v>0.66863960351547014</v>
      </c>
      <c r="AU656">
        <f>ABS(E656-AT656)</f>
        <v>7.5360396484529857E-2</v>
      </c>
    </row>
    <row r="657" spans="1:47" x14ac:dyDescent="0.3">
      <c r="A657" s="1">
        <v>655</v>
      </c>
      <c r="B657">
        <v>6</v>
      </c>
      <c r="C657">
        <v>102.29</v>
      </c>
      <c r="D657">
        <v>139.9</v>
      </c>
      <c r="E657">
        <v>0.72899999999999998</v>
      </c>
      <c r="F657">
        <v>57.16</v>
      </c>
      <c r="G657">
        <v>5.7759729858633602</v>
      </c>
      <c r="H657">
        <v>1.8156864683588831E-3</v>
      </c>
      <c r="I657">
        <v>6.8811098381420059E-4</v>
      </c>
      <c r="J657">
        <v>0.41609013883179918</v>
      </c>
      <c r="K657">
        <v>7330.2646156337114</v>
      </c>
      <c r="L657">
        <v>1.1760078396810199E-2</v>
      </c>
      <c r="M657">
        <v>4.2758864247876008E-6</v>
      </c>
      <c r="N657">
        <v>4.8443025796675482E-5</v>
      </c>
      <c r="O657">
        <v>3.7556496900437162E-7</v>
      </c>
      <c r="P657">
        <v>2.444164937258808E-5</v>
      </c>
      <c r="Q657">
        <v>7.0953864657784916E-5</v>
      </c>
      <c r="R657">
        <v>2.666774746618044E-2</v>
      </c>
      <c r="S657">
        <v>425241.44113255158</v>
      </c>
      <c r="T657">
        <v>0.36311797859751949</v>
      </c>
      <c r="U657">
        <v>800166.79392924451</v>
      </c>
      <c r="V657">
        <v>425454.45051290968</v>
      </c>
      <c r="W657">
        <v>1.935724807859783E-2</v>
      </c>
      <c r="X657">
        <v>5.2933438798287852E-3</v>
      </c>
      <c r="Y657">
        <v>4.9849707641135528E-3</v>
      </c>
      <c r="Z657">
        <v>826.56377265166407</v>
      </c>
      <c r="AA657">
        <v>3050.0508215928562</v>
      </c>
      <c r="AB657">
        <v>49560.835038668483</v>
      </c>
      <c r="AC657">
        <v>67984.684552357314</v>
      </c>
      <c r="AD657">
        <v>1441.9853383302909</v>
      </c>
      <c r="AE657">
        <v>49570.747205676213</v>
      </c>
      <c r="AF657">
        <v>1</v>
      </c>
      <c r="AG657">
        <v>6.7364891360002831E-4</v>
      </c>
      <c r="AH657">
        <v>4432498.3808373734</v>
      </c>
      <c r="AI657">
        <v>1483509.122266501</v>
      </c>
      <c r="AJ657">
        <v>0.15413602252260331</v>
      </c>
      <c r="AK657">
        <v>1655.720435326625</v>
      </c>
      <c r="AL657">
        <v>2.0987734715295709</v>
      </c>
      <c r="AM657">
        <v>3115.5301064965352</v>
      </c>
      <c r="AN657">
        <v>1.452930344969602E-2</v>
      </c>
      <c r="AO657">
        <v>7.4711884946953008E-2</v>
      </c>
      <c r="AP657">
        <v>1.8450805173236919E-2</v>
      </c>
      <c r="AQ657">
        <v>1.8450805173236919E-2</v>
      </c>
      <c r="AR657">
        <v>1</v>
      </c>
      <c r="AT657">
        <f>1.4*(AL657)^0.03*(Y657)^0.08-14*(H657)^0.15*(I657)^0.35*(AG657)^0.06</f>
        <v>0.66262312750552388</v>
      </c>
      <c r="AU657">
        <f>ABS(E657-AT657)</f>
        <v>6.6376872494476102E-2</v>
      </c>
    </row>
    <row r="658" spans="1:47" x14ac:dyDescent="0.3">
      <c r="A658" s="1">
        <v>656</v>
      </c>
      <c r="B658">
        <v>6</v>
      </c>
      <c r="C658">
        <v>102.29</v>
      </c>
      <c r="D658">
        <v>163.19999999999999</v>
      </c>
      <c r="E658">
        <v>0.65600000000000003</v>
      </c>
      <c r="F658">
        <v>61.26</v>
      </c>
      <c r="G658">
        <v>5.7759729858633602</v>
      </c>
      <c r="H658">
        <v>1.6681042519887371E-3</v>
      </c>
      <c r="I658">
        <v>8.027141712543068E-4</v>
      </c>
      <c r="J658">
        <v>0.41609013883179918</v>
      </c>
      <c r="K658">
        <v>8551.1021105891468</v>
      </c>
      <c r="L658">
        <v>1.5486044019416591E-2</v>
      </c>
      <c r="M658">
        <v>6.0264022853406819E-6</v>
      </c>
      <c r="N658">
        <v>6.1125105395151369E-5</v>
      </c>
      <c r="O658">
        <v>5.2974203078148814E-7</v>
      </c>
      <c r="P658">
        <v>3.0878952264363552E-5</v>
      </c>
      <c r="Q658">
        <v>7.4283235464654441E-5</v>
      </c>
      <c r="R658">
        <v>5.8474903949073988E-2</v>
      </c>
      <c r="S658">
        <v>468590.07230587979</v>
      </c>
      <c r="T658">
        <v>0.49414298226299691</v>
      </c>
      <c r="U658">
        <v>1088893.497885094</v>
      </c>
      <c r="V658">
        <v>468921.19611400098</v>
      </c>
      <c r="W658">
        <v>1.307230054931658E-2</v>
      </c>
      <c r="X658">
        <v>5.2422093230046858E-3</v>
      </c>
      <c r="Y658">
        <v>4.9849707641135528E-3</v>
      </c>
      <c r="Z658">
        <v>1223.962066939815</v>
      </c>
      <c r="AA658">
        <v>3558.0292643599291</v>
      </c>
      <c r="AB658">
        <v>52025.632168890152</v>
      </c>
      <c r="AC658">
        <v>79307.366111113035</v>
      </c>
      <c r="AD658">
        <v>2135.26821958049</v>
      </c>
      <c r="AE658">
        <v>52036.037295323928</v>
      </c>
      <c r="AF658">
        <v>1</v>
      </c>
      <c r="AG658">
        <v>6.7364891360002831E-4</v>
      </c>
      <c r="AH658">
        <v>4432498.3808373734</v>
      </c>
      <c r="AI658">
        <v>1483509.122266501</v>
      </c>
      <c r="AJ658">
        <v>0.337977143496344</v>
      </c>
      <c r="AK658">
        <v>1824.5027023746379</v>
      </c>
      <c r="AL658">
        <v>2.856080512239251</v>
      </c>
      <c r="AM658">
        <v>4239.7166455389224</v>
      </c>
      <c r="AN658">
        <v>1.980233260841046E-2</v>
      </c>
      <c r="AO658">
        <v>8.8735237068716749E-2</v>
      </c>
      <c r="AP658">
        <v>2.149266368654093E-2</v>
      </c>
      <c r="AQ658">
        <v>2.149266368654093E-2</v>
      </c>
      <c r="AR658">
        <v>1</v>
      </c>
      <c r="AT658">
        <f>1.4*(AL658)^0.03*(Y658)^0.08-14*(H658)^0.15*(I658)^0.35*(AG658)^0.06</f>
        <v>0.65979314828003499</v>
      </c>
      <c r="AU658">
        <f>ABS(E658-AT658)</f>
        <v>3.7931482800349636E-3</v>
      </c>
    </row>
    <row r="659" spans="1:47" x14ac:dyDescent="0.3">
      <c r="A659" s="1">
        <v>657</v>
      </c>
      <c r="B659">
        <v>6</v>
      </c>
      <c r="C659">
        <v>102.29</v>
      </c>
      <c r="D659">
        <v>186.5</v>
      </c>
      <c r="E659">
        <v>0.67700000000000005</v>
      </c>
      <c r="F659">
        <v>68.56</v>
      </c>
      <c r="G659">
        <v>5.7759729858633602</v>
      </c>
      <c r="H659">
        <v>1.6336473931852871E-3</v>
      </c>
      <c r="I659">
        <v>9.1731735869441321E-4</v>
      </c>
      <c r="J659">
        <v>0.41609013883179918</v>
      </c>
      <c r="K659">
        <v>9771.9396055445814</v>
      </c>
      <c r="L659">
        <v>1.4358460896912459E-2</v>
      </c>
      <c r="M659">
        <v>5.4844781528311512E-6</v>
      </c>
      <c r="N659">
        <v>5.7406608119465299E-5</v>
      </c>
      <c r="O659">
        <v>4.8198559054879469E-7</v>
      </c>
      <c r="P659">
        <v>2.8989742495994291E-5</v>
      </c>
      <c r="Q659">
        <v>7.3321351217532052E-5</v>
      </c>
      <c r="R659">
        <v>6.7324795061620882E-2</v>
      </c>
      <c r="S659">
        <v>651748.59757856466</v>
      </c>
      <c r="T659">
        <v>0.6453123777820251</v>
      </c>
      <c r="U659">
        <v>1422010.3846332319</v>
      </c>
      <c r="V659">
        <v>652167.6129967717</v>
      </c>
      <c r="W659">
        <v>1.218286026077693E-2</v>
      </c>
      <c r="X659">
        <v>5.0720748772802391E-3</v>
      </c>
      <c r="Y659">
        <v>4.9849707641135528E-3</v>
      </c>
      <c r="Z659">
        <v>1313.3204894020209</v>
      </c>
      <c r="AA659">
        <v>4066.007707127002</v>
      </c>
      <c r="AB659">
        <v>61356.542272501159</v>
      </c>
      <c r="AC659">
        <v>90630.047669868756</v>
      </c>
      <c r="AD659">
        <v>2291.1588348120958</v>
      </c>
      <c r="AE659">
        <v>61368.813580955662</v>
      </c>
      <c r="AF659">
        <v>1</v>
      </c>
      <c r="AG659">
        <v>6.7364891360002831E-4</v>
      </c>
      <c r="AH659">
        <v>4432498.3808373734</v>
      </c>
      <c r="AI659">
        <v>1483509.122266501</v>
      </c>
      <c r="AJ659">
        <v>0.38912833343377778</v>
      </c>
      <c r="AK659">
        <v>2537.6488914915722</v>
      </c>
      <c r="AL659">
        <v>3.7298194503328692</v>
      </c>
      <c r="AM659">
        <v>5536.7408378949876</v>
      </c>
      <c r="AN659">
        <v>1.818777932628729E-2</v>
      </c>
      <c r="AO659">
        <v>8.4640016459253509E-2</v>
      </c>
      <c r="AP659">
        <v>1.9191656585570122E-2</v>
      </c>
      <c r="AQ659">
        <v>1.9191656585570122E-2</v>
      </c>
      <c r="AR659">
        <v>1</v>
      </c>
      <c r="AT659">
        <f>1.4*(AL659)^0.03*(Y659)^0.08-14*(H659)^0.15*(I659)^0.35*(AG659)^0.06</f>
        <v>0.65467230876596516</v>
      </c>
      <c r="AU659">
        <f>ABS(E659-AT659)</f>
        <v>2.2327691234034885E-2</v>
      </c>
    </row>
    <row r="660" spans="1:47" x14ac:dyDescent="0.3">
      <c r="A660" s="1">
        <v>658</v>
      </c>
      <c r="B660">
        <v>6</v>
      </c>
      <c r="C660">
        <v>102.29</v>
      </c>
      <c r="D660">
        <v>69.900000000000006</v>
      </c>
      <c r="E660">
        <v>0.82599999999999996</v>
      </c>
      <c r="F660">
        <v>29.34</v>
      </c>
      <c r="G660">
        <v>5.7759729858633602</v>
      </c>
      <c r="H660">
        <v>1.8653025549176981E-3</v>
      </c>
      <c r="I660">
        <v>3.4380956232031899E-4</v>
      </c>
      <c r="J660">
        <v>0.41609013883179918</v>
      </c>
      <c r="K660">
        <v>3662.5124848663081</v>
      </c>
      <c r="L660">
        <v>7.4657280768762836E-3</v>
      </c>
      <c r="M660">
        <v>2.4252470497918572E-6</v>
      </c>
      <c r="N660">
        <v>3.1569839720096973E-5</v>
      </c>
      <c r="O660">
        <v>2.128373557847008E-7</v>
      </c>
      <c r="P660">
        <v>1.5905067806448069E-5</v>
      </c>
      <c r="Q660">
        <v>6.6992971497243883E-5</v>
      </c>
      <c r="R660">
        <v>2.7445122349114689E-3</v>
      </c>
      <c r="S660">
        <v>136288.60359656089</v>
      </c>
      <c r="T660">
        <v>9.0649763340978601E-2</v>
      </c>
      <c r="U660">
        <v>199755.82256529751</v>
      </c>
      <c r="V660">
        <v>136327.28739983469</v>
      </c>
      <c r="W660">
        <v>6.0339845976935161E-2</v>
      </c>
      <c r="X660">
        <v>5.9312702515026614E-3</v>
      </c>
      <c r="Y660">
        <v>4.9849707641135528E-3</v>
      </c>
      <c r="Z660">
        <v>265.16474712441232</v>
      </c>
      <c r="AA660">
        <v>1523.9353283012199</v>
      </c>
      <c r="AB660">
        <v>28057.604902596679</v>
      </c>
      <c r="AC660">
        <v>33968.044676267171</v>
      </c>
      <c r="AD660">
        <v>462.59428521627211</v>
      </c>
      <c r="AE660">
        <v>28063.2164235772</v>
      </c>
      <c r="AF660">
        <v>1</v>
      </c>
      <c r="AG660">
        <v>6.7364891360002831E-4</v>
      </c>
      <c r="AH660">
        <v>4432498.3808373734</v>
      </c>
      <c r="AI660">
        <v>1483509.122266501</v>
      </c>
      <c r="AJ660">
        <v>1.5862914563382281E-2</v>
      </c>
      <c r="AK660">
        <v>530.65342238508833</v>
      </c>
      <c r="AL660">
        <v>0.523943538227714</v>
      </c>
      <c r="AM660">
        <v>777.76943991154383</v>
      </c>
      <c r="AN660">
        <v>8.7144400952114346E-3</v>
      </c>
      <c r="AO660">
        <v>5.6241049041063813E-2</v>
      </c>
      <c r="AP660">
        <v>1.7438705767346241E-2</v>
      </c>
      <c r="AQ660">
        <v>1.7438705767346241E-2</v>
      </c>
      <c r="AR660">
        <v>1</v>
      </c>
      <c r="AT660">
        <f>1.4*(AL660)^0.03*(Y660)^0.08-14*(H660)^0.15*(I660)^0.35*(AG660)^0.06</f>
        <v>0.68265027875276707</v>
      </c>
      <c r="AU660">
        <f>ABS(E660-AT660)</f>
        <v>0.14334972124723289</v>
      </c>
    </row>
    <row r="661" spans="1:47" x14ac:dyDescent="0.3">
      <c r="A661" s="1">
        <v>659</v>
      </c>
      <c r="B661">
        <v>6</v>
      </c>
      <c r="C661">
        <v>102.29</v>
      </c>
      <c r="D661">
        <v>93.2</v>
      </c>
      <c r="E661">
        <v>0.78600000000000003</v>
      </c>
      <c r="F661">
        <v>37.479999999999997</v>
      </c>
      <c r="G661">
        <v>5.7759729858633602</v>
      </c>
      <c r="H661">
        <v>1.7871047995479379E-3</v>
      </c>
      <c r="I661">
        <v>4.5841274976042519E-4</v>
      </c>
      <c r="J661">
        <v>0.41609013883179918</v>
      </c>
      <c r="K661">
        <v>4883.3499798217426</v>
      </c>
      <c r="L661">
        <v>9.1666318317179113E-3</v>
      </c>
      <c r="M661">
        <v>3.1334593035301512E-6</v>
      </c>
      <c r="N661">
        <v>3.8566982148816929E-5</v>
      </c>
      <c r="O661">
        <v>2.750783206897367E-7</v>
      </c>
      <c r="P661">
        <v>1.9441528085028301E-5</v>
      </c>
      <c r="Q661">
        <v>6.8561595771249781E-5</v>
      </c>
      <c r="R661">
        <v>7.3802605546016958E-3</v>
      </c>
      <c r="S661">
        <v>219392.6189467565</v>
      </c>
      <c r="T661">
        <v>0.1611551348284064</v>
      </c>
      <c r="U661">
        <v>355121.46233830659</v>
      </c>
      <c r="V661">
        <v>219473.10512703381</v>
      </c>
      <c r="W661">
        <v>3.6796027570046928E-2</v>
      </c>
      <c r="X661">
        <v>5.6555059749396203E-3</v>
      </c>
      <c r="Y661">
        <v>4.9849707641135528E-3</v>
      </c>
      <c r="Z661">
        <v>434.82954700861461</v>
      </c>
      <c r="AA661">
        <v>2031.913771068293</v>
      </c>
      <c r="AB661">
        <v>35598.510820727992</v>
      </c>
      <c r="AC661">
        <v>45290.726235022892</v>
      </c>
      <c r="AD661">
        <v>758.5837320787906</v>
      </c>
      <c r="AE661">
        <v>35605.630522892126</v>
      </c>
      <c r="AF661">
        <v>1</v>
      </c>
      <c r="AG661">
        <v>6.7364891360002831E-4</v>
      </c>
      <c r="AH661">
        <v>4432498.3808373734</v>
      </c>
      <c r="AI661">
        <v>1483509.122266501</v>
      </c>
      <c r="AJ661">
        <v>4.2656921380758002E-2</v>
      </c>
      <c r="AK661">
        <v>854.22728693260819</v>
      </c>
      <c r="AL661">
        <v>0.93145517907149133</v>
      </c>
      <c r="AM661">
        <v>1382.7012265094111</v>
      </c>
      <c r="AN661">
        <v>1.0977901065463759E-2</v>
      </c>
      <c r="AO661">
        <v>6.3938791870311248E-2</v>
      </c>
      <c r="AP661">
        <v>1.8024896065872681E-2</v>
      </c>
      <c r="AQ661">
        <v>1.8024896065872681E-2</v>
      </c>
      <c r="AR661">
        <v>1</v>
      </c>
      <c r="AT661">
        <f>1.4*(AL661)^0.03*(Y661)^0.08-14*(H661)^0.15*(I661)^0.35*(AG661)^0.06</f>
        <v>0.67695670503853256</v>
      </c>
      <c r="AU661">
        <f>ABS(E661-AT661)</f>
        <v>0.10904329496146747</v>
      </c>
    </row>
    <row r="662" spans="1:47" x14ac:dyDescent="0.3">
      <c r="A662" s="1">
        <v>660</v>
      </c>
      <c r="B662">
        <v>6</v>
      </c>
      <c r="C662">
        <v>102.29</v>
      </c>
      <c r="D662">
        <v>116.6</v>
      </c>
      <c r="E662">
        <v>0.80400000000000005</v>
      </c>
      <c r="F662">
        <v>47.1</v>
      </c>
      <c r="G662">
        <v>5.7759729858633602</v>
      </c>
      <c r="H662">
        <v>1.7951002525924799E-3</v>
      </c>
      <c r="I662">
        <v>5.7350779637409418E-4</v>
      </c>
      <c r="J662">
        <v>0.41609013883179918</v>
      </c>
      <c r="K662">
        <v>6109.4271206782751</v>
      </c>
      <c r="L662">
        <v>8.3910599698535371E-3</v>
      </c>
      <c r="M662">
        <v>2.8061056616033312E-6</v>
      </c>
      <c r="N662">
        <v>3.5273332769110931E-5</v>
      </c>
      <c r="O662">
        <v>2.463039680707934E-7</v>
      </c>
      <c r="P662">
        <v>1.777696023009878E-5</v>
      </c>
      <c r="Q662">
        <v>6.7971852947075332E-5</v>
      </c>
      <c r="R662">
        <v>9.6899506824353315E-3</v>
      </c>
      <c r="S662">
        <v>359297.58160010178</v>
      </c>
      <c r="T662">
        <v>0.25223736678559289</v>
      </c>
      <c r="U662">
        <v>555830.27276568313</v>
      </c>
      <c r="V662">
        <v>359415.60245878052</v>
      </c>
      <c r="W662">
        <v>3.2112639176281731E-2</v>
      </c>
      <c r="X662">
        <v>5.3832957183719797E-3</v>
      </c>
      <c r="Y662">
        <v>4.9849707641135528E-3</v>
      </c>
      <c r="Z662">
        <v>498.24618624985322</v>
      </c>
      <c r="AA662">
        <v>2542.0723788257819</v>
      </c>
      <c r="AB662">
        <v>45556.250406855666</v>
      </c>
      <c r="AC662">
        <v>56662.002993601593</v>
      </c>
      <c r="AD662">
        <v>869.21749926977679</v>
      </c>
      <c r="AE662">
        <v>45565.361656937042</v>
      </c>
      <c r="AF662">
        <v>1</v>
      </c>
      <c r="AG662">
        <v>6.7364891360002831E-4</v>
      </c>
      <c r="AH662">
        <v>4432498.3808373734</v>
      </c>
      <c r="AI662">
        <v>1483509.122266501</v>
      </c>
      <c r="AJ662">
        <v>5.6006622176278158E-2</v>
      </c>
      <c r="AK662">
        <v>1398.9613680038519</v>
      </c>
      <c r="AL662">
        <v>1.457898328203826</v>
      </c>
      <c r="AM662">
        <v>2164.1812207678222</v>
      </c>
      <c r="AN662">
        <v>9.9386461455114039E-3</v>
      </c>
      <c r="AO662">
        <v>6.0501873557050612E-2</v>
      </c>
      <c r="AP662">
        <v>1.545363713928518E-2</v>
      </c>
      <c r="AQ662">
        <v>1.545363713928518E-2</v>
      </c>
      <c r="AR662">
        <v>1</v>
      </c>
      <c r="AT662">
        <f>1.4*(AL662)^0.03*(Y662)^0.08-14*(H662)^0.15*(I662)^0.35*(AG662)^0.06</f>
        <v>0.66980980777824894</v>
      </c>
      <c r="AU662">
        <f>ABS(E662-AT662)</f>
        <v>0.1341901922217511</v>
      </c>
    </row>
    <row r="663" spans="1:47" x14ac:dyDescent="0.3">
      <c r="A663" s="1">
        <v>661</v>
      </c>
      <c r="B663">
        <v>6</v>
      </c>
      <c r="C663">
        <v>102.29</v>
      </c>
      <c r="D663">
        <v>139.9</v>
      </c>
      <c r="E663">
        <v>0.76300000000000001</v>
      </c>
      <c r="F663">
        <v>53.52</v>
      </c>
      <c r="G663">
        <v>5.7759729858633602</v>
      </c>
      <c r="H663">
        <v>1.700061927686624E-3</v>
      </c>
      <c r="I663">
        <v>6.8811098381420059E-4</v>
      </c>
      <c r="J663">
        <v>0.41609013883179918</v>
      </c>
      <c r="K663">
        <v>7330.2646156337114</v>
      </c>
      <c r="L663">
        <v>1.018581662477311E-2</v>
      </c>
      <c r="M663">
        <v>3.574051786454091E-6</v>
      </c>
      <c r="N663">
        <v>4.2460364339151571E-5</v>
      </c>
      <c r="O663">
        <v>3.138199374637108E-7</v>
      </c>
      <c r="P663">
        <v>2.1411940985465731E-5</v>
      </c>
      <c r="Q663">
        <v>6.9575477290770394E-5</v>
      </c>
      <c r="R663">
        <v>2.039597373984408E-2</v>
      </c>
      <c r="S663">
        <v>465832.3022549944</v>
      </c>
      <c r="T663">
        <v>0.36311797859751949</v>
      </c>
      <c r="U663">
        <v>800166.79392924451</v>
      </c>
      <c r="V663">
        <v>466027.27168512187</v>
      </c>
      <c r="W663">
        <v>2.2134237254430429E-2</v>
      </c>
      <c r="X663">
        <v>5.245304522296974E-3</v>
      </c>
      <c r="Y663">
        <v>4.9849707641135528E-3</v>
      </c>
      <c r="Z663">
        <v>722.86204471750693</v>
      </c>
      <c r="AA663">
        <v>3050.0508215928562</v>
      </c>
      <c r="AB663">
        <v>51872.314313448638</v>
      </c>
      <c r="AC663">
        <v>67984.684552357314</v>
      </c>
      <c r="AD663">
        <v>1261.0720486504761</v>
      </c>
      <c r="AE663">
        <v>51882.688776311326</v>
      </c>
      <c r="AF663">
        <v>1</v>
      </c>
      <c r="AG663">
        <v>6.7364891360002831E-4</v>
      </c>
      <c r="AH663">
        <v>4432498.3808373734</v>
      </c>
      <c r="AI663">
        <v>1483509.122266501</v>
      </c>
      <c r="AJ663">
        <v>0.1178860071223445</v>
      </c>
      <c r="AK663">
        <v>1813.765046568981</v>
      </c>
      <c r="AL663">
        <v>2.0987734715295709</v>
      </c>
      <c r="AM663">
        <v>3115.5301064965352</v>
      </c>
      <c r="AN663">
        <v>1.2360289283213831E-2</v>
      </c>
      <c r="AO663">
        <v>6.8293711619270087E-2</v>
      </c>
      <c r="AP663">
        <v>1.6561037552644899E-2</v>
      </c>
      <c r="AQ663">
        <v>1.6561037552644899E-2</v>
      </c>
      <c r="AR663">
        <v>1</v>
      </c>
      <c r="AT663">
        <f>1.4*(AL663)^0.03*(Y663)^0.08-14*(H663)^0.15*(I663)^0.35*(AG663)^0.06</f>
        <v>0.66531490616007538</v>
      </c>
      <c r="AU663">
        <f>ABS(E663-AT663)</f>
        <v>9.768509383992463E-2</v>
      </c>
    </row>
    <row r="664" spans="1:47" x14ac:dyDescent="0.3">
      <c r="A664" s="1">
        <v>662</v>
      </c>
      <c r="B664">
        <v>6</v>
      </c>
      <c r="C664">
        <v>102.29</v>
      </c>
      <c r="D664">
        <v>163.19999999999999</v>
      </c>
      <c r="E664">
        <v>0.71799999999999997</v>
      </c>
      <c r="F664">
        <v>60.09</v>
      </c>
      <c r="G664">
        <v>5.7759729858633602</v>
      </c>
      <c r="H664">
        <v>1.636245257949775E-3</v>
      </c>
      <c r="I664">
        <v>8.027141712543068E-4</v>
      </c>
      <c r="J664">
        <v>0.41609013883179918</v>
      </c>
      <c r="K664">
        <v>8551.1021105891468</v>
      </c>
      <c r="L664">
        <v>1.228899982741701E-2</v>
      </c>
      <c r="M664">
        <v>4.5170677144952262E-6</v>
      </c>
      <c r="N664">
        <v>5.0305664314264087E-5</v>
      </c>
      <c r="O664">
        <v>3.9679242060119973E-7</v>
      </c>
      <c r="P664">
        <v>2.538611983757311E-5</v>
      </c>
      <c r="Q664">
        <v>7.1460500150814614E-5</v>
      </c>
      <c r="R664">
        <v>3.9296226521482569E-2</v>
      </c>
      <c r="S664">
        <v>561350.7316037151</v>
      </c>
      <c r="T664">
        <v>0.49414298226299691</v>
      </c>
      <c r="U664">
        <v>1088893.497885094</v>
      </c>
      <c r="V664">
        <v>561647.81832039589</v>
      </c>
      <c r="W664">
        <v>1.594635244313794E-2</v>
      </c>
      <c r="X664">
        <v>5.1483757675018123E-3</v>
      </c>
      <c r="Y664">
        <v>4.9849707641135528E-3</v>
      </c>
      <c r="Z664">
        <v>1003.3642525495</v>
      </c>
      <c r="AA664">
        <v>3558.0292643599291</v>
      </c>
      <c r="AB664">
        <v>56942.688867779158</v>
      </c>
      <c r="AC664">
        <v>79307.366111113035</v>
      </c>
      <c r="AD664">
        <v>1750.423366051449</v>
      </c>
      <c r="AE664">
        <v>56954.077405552707</v>
      </c>
      <c r="AF664">
        <v>1</v>
      </c>
      <c r="AG664">
        <v>6.7364891360002831E-4</v>
      </c>
      <c r="AH664">
        <v>4432498.3808373734</v>
      </c>
      <c r="AI664">
        <v>1483509.122266501</v>
      </c>
      <c r="AJ664">
        <v>0.2271269466553143</v>
      </c>
      <c r="AK664">
        <v>2185.6756839748068</v>
      </c>
      <c r="AL664">
        <v>2.856080512239251</v>
      </c>
      <c r="AM664">
        <v>4239.7166455389224</v>
      </c>
      <c r="AN664">
        <v>1.526649731339917E-2</v>
      </c>
      <c r="AO664">
        <v>7.6794681646527571E-2</v>
      </c>
      <c r="AP664">
        <v>1.7940602813496829E-2</v>
      </c>
      <c r="AQ664">
        <v>1.7940602813496829E-2</v>
      </c>
      <c r="AR664">
        <v>1</v>
      </c>
      <c r="AT664">
        <f>1.4*(AL664)^0.03*(Y664)^0.08-14*(H664)^0.15*(I664)^0.35*(AG664)^0.06</f>
        <v>0.66061807750985502</v>
      </c>
      <c r="AU664">
        <f>ABS(E664-AT664)</f>
        <v>5.7381922490144954E-2</v>
      </c>
    </row>
    <row r="665" spans="1:47" x14ac:dyDescent="0.3">
      <c r="A665" s="1">
        <v>663</v>
      </c>
      <c r="B665">
        <v>6</v>
      </c>
      <c r="C665">
        <v>102.29</v>
      </c>
      <c r="D665">
        <v>186.5</v>
      </c>
      <c r="E665">
        <v>0.60699999999999998</v>
      </c>
      <c r="F665">
        <v>59.54</v>
      </c>
      <c r="G665">
        <v>5.7759729858633602</v>
      </c>
      <c r="H665">
        <v>1.4187188709196611E-3</v>
      </c>
      <c r="I665">
        <v>9.1731735869441321E-4</v>
      </c>
      <c r="J665">
        <v>0.41609013883179918</v>
      </c>
      <c r="K665">
        <v>9771.9396055445814</v>
      </c>
      <c r="L665">
        <v>1.833073564427562E-2</v>
      </c>
      <c r="M665">
        <v>7.4353364687466116E-6</v>
      </c>
      <c r="N665">
        <v>6.9549233334190492E-5</v>
      </c>
      <c r="O665">
        <v>6.5401347552984661E-7</v>
      </c>
      <c r="P665">
        <v>3.5168331362854798E-5</v>
      </c>
      <c r="Q665">
        <v>7.6826699526101757E-5</v>
      </c>
      <c r="R665">
        <v>9.9667851436055985E-2</v>
      </c>
      <c r="S665">
        <v>523938.3042077297</v>
      </c>
      <c r="T665">
        <v>0.6453123777820251</v>
      </c>
      <c r="U665">
        <v>1422010.3846332319</v>
      </c>
      <c r="V665">
        <v>524395.43899337563</v>
      </c>
      <c r="W665">
        <v>1.0012885150714881E-2</v>
      </c>
      <c r="X665">
        <v>5.1840078652601708E-3</v>
      </c>
      <c r="Y665">
        <v>4.9849707641135528E-3</v>
      </c>
      <c r="Z665">
        <v>1597.941028900912</v>
      </c>
      <c r="AA665">
        <v>4066.007707127002</v>
      </c>
      <c r="AB665">
        <v>55012.438935610327</v>
      </c>
      <c r="AC665">
        <v>90630.047669868756</v>
      </c>
      <c r="AD665">
        <v>2787.694805204811</v>
      </c>
      <c r="AE665">
        <v>55023.441423397453</v>
      </c>
      <c r="AF665">
        <v>1</v>
      </c>
      <c r="AG665">
        <v>6.7364891360002831E-4</v>
      </c>
      <c r="AH665">
        <v>4432498.3808373734</v>
      </c>
      <c r="AI665">
        <v>1483509.122266501</v>
      </c>
      <c r="AJ665">
        <v>0.57606688428446118</v>
      </c>
      <c r="AK665">
        <v>2040.00662498157</v>
      </c>
      <c r="AL665">
        <v>3.7298194503328692</v>
      </c>
      <c r="AM665">
        <v>5536.7408378949876</v>
      </c>
      <c r="AN665">
        <v>2.393925778244357E-2</v>
      </c>
      <c r="AO665">
        <v>9.8598598530557108E-2</v>
      </c>
      <c r="AP665">
        <v>2.3354332425319601E-2</v>
      </c>
      <c r="AQ665">
        <v>2.3354332425319601E-2</v>
      </c>
      <c r="AR665">
        <v>1</v>
      </c>
      <c r="AT665">
        <f>1.4*(AL665)^0.03*(Y665)^0.08-14*(H665)^0.15*(I665)^0.35*(AG665)^0.06</f>
        <v>0.66091829590231699</v>
      </c>
      <c r="AU665">
        <f>ABS(E665-AT665)</f>
        <v>5.3918295902317004E-2</v>
      </c>
    </row>
    <row r="666" spans="1:47" x14ac:dyDescent="0.3">
      <c r="A666" s="1">
        <v>0</v>
      </c>
      <c r="B666">
        <v>1.42</v>
      </c>
      <c r="C666">
        <v>-10</v>
      </c>
      <c r="D666">
        <v>400</v>
      </c>
      <c r="E666">
        <v>0.90105848399999999</v>
      </c>
      <c r="F666">
        <v>1.49</v>
      </c>
      <c r="G666">
        <v>2.832227293640047</v>
      </c>
      <c r="H666">
        <v>1.440337174232465E-4</v>
      </c>
      <c r="I666">
        <v>7.5926327030592369E-3</v>
      </c>
      <c r="J666">
        <v>0.59420451600926216</v>
      </c>
      <c r="K666">
        <v>8046.294924271926</v>
      </c>
      <c r="L666">
        <v>4.5966250721072299E-2</v>
      </c>
      <c r="M666">
        <v>6.6774634573205807E-6</v>
      </c>
      <c r="N666">
        <v>7.6629620214703086E-6</v>
      </c>
      <c r="O666">
        <v>2.8064045244717129E-6</v>
      </c>
      <c r="P666">
        <v>5.2360777234934868E-6</v>
      </c>
      <c r="Q666">
        <v>8.5452668005127499E-5</v>
      </c>
      <c r="R666">
        <v>0.1163866635096631</v>
      </c>
      <c r="S666">
        <v>1840.337977332048</v>
      </c>
      <c r="T666">
        <v>11.88902109086732</v>
      </c>
      <c r="U666">
        <v>2266.6873871157632</v>
      </c>
      <c r="V666">
        <v>1869.7248813747781</v>
      </c>
      <c r="W666">
        <v>3.3822797633699449E-2</v>
      </c>
      <c r="X666">
        <v>5.5978511933411261E-3</v>
      </c>
      <c r="Y666">
        <v>0.35903379285104309</v>
      </c>
      <c r="Z666">
        <v>473.05371286195287</v>
      </c>
      <c r="AA666">
        <v>4781.1447811447824</v>
      </c>
      <c r="AB666">
        <v>37469.889370524943</v>
      </c>
      <c r="AC666">
        <v>41584.303389706431</v>
      </c>
      <c r="AD666">
        <v>1071.703186488754</v>
      </c>
      <c r="AE666">
        <v>44117.047744856063</v>
      </c>
      <c r="AF666">
        <v>1</v>
      </c>
      <c r="AG666">
        <v>7.2423120728929369E-2</v>
      </c>
      <c r="AH666">
        <v>629708.42501288839</v>
      </c>
      <c r="AI666">
        <v>3449942.1271377169</v>
      </c>
      <c r="AJ666">
        <v>0.35537052763411697</v>
      </c>
      <c r="AK666">
        <v>406.96120621716489</v>
      </c>
      <c r="AL666">
        <v>36.301476223380867</v>
      </c>
      <c r="AM666">
        <v>501.24153527231613</v>
      </c>
      <c r="AN666">
        <v>4.5755298520813933E-2</v>
      </c>
      <c r="AO666">
        <v>0.26299662501214588</v>
      </c>
      <c r="AP666">
        <v>7.2637064807258706E-2</v>
      </c>
      <c r="AQ666">
        <v>7.2637064807258706E-2</v>
      </c>
      <c r="AT666">
        <f>1.4*(AL666)^0.03*(Y666)^0.08-14*(H666)^0.15*(I666)^0.35*(AG666)^0.06</f>
        <v>0.86165564764675673</v>
      </c>
      <c r="AU666">
        <f>ABS(E666-AT666)</f>
        <v>3.9402836353243265E-2</v>
      </c>
    </row>
    <row r="667" spans="1:47" x14ac:dyDescent="0.3">
      <c r="A667" s="1">
        <v>1</v>
      </c>
      <c r="B667">
        <v>1.42</v>
      </c>
      <c r="C667">
        <v>-10</v>
      </c>
      <c r="D667">
        <v>400</v>
      </c>
      <c r="E667">
        <v>0.926771122</v>
      </c>
      <c r="F667">
        <v>0.75</v>
      </c>
      <c r="G667">
        <v>2.832227293640047</v>
      </c>
      <c r="H667">
        <v>7.250019333384889E-5</v>
      </c>
      <c r="I667">
        <v>7.5926327030592369E-3</v>
      </c>
      <c r="J667">
        <v>0.59420451600926216</v>
      </c>
      <c r="K667">
        <v>8046.294924271926</v>
      </c>
      <c r="L667">
        <v>3.5326981193321283E-2</v>
      </c>
      <c r="M667">
        <v>4.8240586677171923E-6</v>
      </c>
      <c r="N667">
        <v>5.6176531087437476E-6</v>
      </c>
      <c r="O667">
        <v>2.0228161053207309E-6</v>
      </c>
      <c r="P667">
        <v>3.8209970948031018E-6</v>
      </c>
      <c r="Q667">
        <v>8.5050685677516306E-5</v>
      </c>
      <c r="R667">
        <v>6.3754501965161373E-2</v>
      </c>
      <c r="S667">
        <v>1946.868478723823</v>
      </c>
      <c r="T667">
        <v>11.88902109086732</v>
      </c>
      <c r="U667">
        <v>2266.6873871157632</v>
      </c>
      <c r="V667">
        <v>1969.2142107190641</v>
      </c>
      <c r="W667">
        <v>4.569889590878938E-2</v>
      </c>
      <c r="X667">
        <v>5.5664389075137368E-3</v>
      </c>
      <c r="Y667">
        <v>0.35903379285104309</v>
      </c>
      <c r="Z667">
        <v>350.11786787878788</v>
      </c>
      <c r="AA667">
        <v>4781.1447811447824</v>
      </c>
      <c r="AB667">
        <v>38539.131510066632</v>
      </c>
      <c r="AC667">
        <v>41584.303389706431</v>
      </c>
      <c r="AD667">
        <v>793.19202967939384</v>
      </c>
      <c r="AE667">
        <v>45375.973439952453</v>
      </c>
      <c r="AF667">
        <v>1</v>
      </c>
      <c r="AG667">
        <v>7.2423120728929369E-2</v>
      </c>
      <c r="AH667">
        <v>629708.42501288839</v>
      </c>
      <c r="AI667">
        <v>3449942.1271377169</v>
      </c>
      <c r="AJ667">
        <v>0.19466552540642831</v>
      </c>
      <c r="AK667">
        <v>430.51871678278752</v>
      </c>
      <c r="AL667">
        <v>36.301476223380867</v>
      </c>
      <c r="AM667">
        <v>501.24153527231613</v>
      </c>
      <c r="AN667">
        <v>3.402649921534863E-2</v>
      </c>
      <c r="AO667">
        <v>0.22309628002014401</v>
      </c>
      <c r="AP667">
        <v>6.0927398501724649E-2</v>
      </c>
      <c r="AQ667">
        <v>6.0927398501724649E-2</v>
      </c>
      <c r="AT667">
        <f>1.4*(AL667)^0.03*(Y667)^0.08-14*(H667)^0.15*(I667)^0.35*(AG667)^0.06</f>
        <v>0.9179112074800363</v>
      </c>
      <c r="AU667">
        <f>ABS(E667-AT667)</f>
        <v>8.8599145199637075E-3</v>
      </c>
    </row>
    <row r="668" spans="1:47" x14ac:dyDescent="0.3">
      <c r="A668" s="1">
        <v>2</v>
      </c>
      <c r="B668">
        <v>1.42</v>
      </c>
      <c r="C668">
        <v>-10</v>
      </c>
      <c r="D668">
        <v>500</v>
      </c>
      <c r="E668">
        <v>0.91748128900000003</v>
      </c>
      <c r="F668">
        <v>0.75</v>
      </c>
      <c r="G668">
        <v>2.832227293640047</v>
      </c>
      <c r="H668">
        <v>5.8000154667079112E-5</v>
      </c>
      <c r="I668">
        <v>9.4907908788240455E-3</v>
      </c>
      <c r="J668">
        <v>0.59420451600926216</v>
      </c>
      <c r="K668">
        <v>10057.8686553399</v>
      </c>
      <c r="L668">
        <v>3.9183460914989462E-2</v>
      </c>
      <c r="M668">
        <v>5.4833733009013532E-6</v>
      </c>
      <c r="N668">
        <v>6.2374206728336814E-6</v>
      </c>
      <c r="O668">
        <v>2.301152729990672E-6</v>
      </c>
      <c r="P668">
        <v>4.2702014889262141E-6</v>
      </c>
      <c r="Q668">
        <v>8.5687463599027285E-5</v>
      </c>
      <c r="R668">
        <v>0.12649431111754561</v>
      </c>
      <c r="S668">
        <v>2981.3027876036872</v>
      </c>
      <c r="T668">
        <v>18.576595454480191</v>
      </c>
      <c r="U668">
        <v>3541.6990423683792</v>
      </c>
      <c r="V668">
        <v>3020.2683263083391</v>
      </c>
      <c r="W668">
        <v>3.2443346074462427E-2</v>
      </c>
      <c r="X668">
        <v>5.3342147963666162E-3</v>
      </c>
      <c r="Y668">
        <v>0.35903379285104309</v>
      </c>
      <c r="Z668">
        <v>493.16738055555538</v>
      </c>
      <c r="AA668">
        <v>5976.4309764309764</v>
      </c>
      <c r="AB668">
        <v>47691.025345193651</v>
      </c>
      <c r="AC668">
        <v>51980.379237133027</v>
      </c>
      <c r="AD668">
        <v>1117.270700648611</v>
      </c>
      <c r="AE668">
        <v>56151.413241431008</v>
      </c>
      <c r="AF668">
        <v>1</v>
      </c>
      <c r="AG668">
        <v>7.2423120728929369E-2</v>
      </c>
      <c r="AH668">
        <v>629708.42501288839</v>
      </c>
      <c r="AI668">
        <v>3449942.1271377169</v>
      </c>
      <c r="AJ668">
        <v>0.38623282710414752</v>
      </c>
      <c r="AK668">
        <v>659.26726149545959</v>
      </c>
      <c r="AL668">
        <v>56.721056599032593</v>
      </c>
      <c r="AM668">
        <v>783.18989886299391</v>
      </c>
      <c r="AN668">
        <v>3.8232972840242657E-2</v>
      </c>
      <c r="AO668">
        <v>0.2380208461914475</v>
      </c>
      <c r="AP668">
        <v>5.9692725182379322E-2</v>
      </c>
      <c r="AQ668">
        <v>5.9692725182379322E-2</v>
      </c>
      <c r="AT668">
        <f>1.4*(AL668)^0.03*(Y668)^0.08-14*(H668)^0.15*(I668)^0.35*(AG668)^0.06</f>
        <v>0.91360182252157041</v>
      </c>
      <c r="AU668">
        <f>ABS(E668-AT668)</f>
        <v>3.8794664784296273E-3</v>
      </c>
    </row>
    <row r="669" spans="1:47" x14ac:dyDescent="0.3">
      <c r="A669" s="1">
        <v>3</v>
      </c>
      <c r="B669">
        <v>1.42</v>
      </c>
      <c r="C669">
        <v>-10</v>
      </c>
      <c r="D669">
        <v>600</v>
      </c>
      <c r="E669">
        <v>0.92043281799999999</v>
      </c>
      <c r="F669">
        <v>0.75</v>
      </c>
      <c r="G669">
        <v>2.832227293640047</v>
      </c>
      <c r="H669">
        <v>4.8333462222565927E-5</v>
      </c>
      <c r="I669">
        <v>1.138894905458885E-2</v>
      </c>
      <c r="J669">
        <v>0.59420451600926216</v>
      </c>
      <c r="K669">
        <v>12069.442386407891</v>
      </c>
      <c r="L669">
        <v>3.7960517383579563E-2</v>
      </c>
      <c r="M669">
        <v>5.2726571833876037E-6</v>
      </c>
      <c r="N669">
        <v>5.9345193670400894E-6</v>
      </c>
      <c r="O669">
        <v>2.212147469859714E-6</v>
      </c>
      <c r="P669">
        <v>4.0741512610871174E-6</v>
      </c>
      <c r="Q669">
        <v>8.5973663220288908E-5</v>
      </c>
      <c r="R669">
        <v>0.16935443324074459</v>
      </c>
      <c r="S669">
        <v>4320.7420166625197</v>
      </c>
      <c r="T669">
        <v>26.75029745445147</v>
      </c>
      <c r="U669">
        <v>5100.046621010466</v>
      </c>
      <c r="V669">
        <v>4375.0126396728028</v>
      </c>
      <c r="W669">
        <v>2.803902135798849E-2</v>
      </c>
      <c r="X669">
        <v>5.139907161685121E-3</v>
      </c>
      <c r="Y669">
        <v>0.35903379285104309</v>
      </c>
      <c r="Z669">
        <v>570.63332545454557</v>
      </c>
      <c r="AA669">
        <v>7171.7171717171714</v>
      </c>
      <c r="AB669">
        <v>57413.336330331658</v>
      </c>
      <c r="AC669">
        <v>62376.455084559631</v>
      </c>
      <c r="AD669">
        <v>1292.7697988172731</v>
      </c>
      <c r="AE669">
        <v>67598.462195332497</v>
      </c>
      <c r="AF669">
        <v>1</v>
      </c>
      <c r="AG669">
        <v>7.2423120728929369E-2</v>
      </c>
      <c r="AH669">
        <v>629708.42501288839</v>
      </c>
      <c r="AI669">
        <v>3449942.1271377169</v>
      </c>
      <c r="AJ669">
        <v>0.51710026289174826</v>
      </c>
      <c r="AK669">
        <v>955.46274896923728</v>
      </c>
      <c r="AL669">
        <v>81.678321502606934</v>
      </c>
      <c r="AM669">
        <v>1127.7934543627109</v>
      </c>
      <c r="AN669">
        <v>3.6893177793496663E-2</v>
      </c>
      <c r="AO669">
        <v>0.23335027993114241</v>
      </c>
      <c r="AP669">
        <v>5.4335577564434169E-2</v>
      </c>
      <c r="AQ669">
        <v>5.4335577564434169E-2</v>
      </c>
      <c r="AT669">
        <f>1.4*(AL669)^0.03*(Y669)^0.08-14*(H669)^0.15*(I669)^0.35*(AG669)^0.06</f>
        <v>0.90947456500278123</v>
      </c>
      <c r="AU669">
        <f>ABS(E669-AT669)</f>
        <v>1.0958252997218754E-2</v>
      </c>
    </row>
    <row r="670" spans="1:47" x14ac:dyDescent="0.3">
      <c r="A670" s="1">
        <v>4</v>
      </c>
      <c r="B670">
        <v>1.42</v>
      </c>
      <c r="C670">
        <v>-10</v>
      </c>
      <c r="D670">
        <v>400</v>
      </c>
      <c r="E670">
        <v>0.82001530700000003</v>
      </c>
      <c r="F670">
        <v>2.98</v>
      </c>
      <c r="G670">
        <v>2.832227293640047</v>
      </c>
      <c r="H670">
        <v>2.8806743484649288E-4</v>
      </c>
      <c r="I670">
        <v>7.5926327030592369E-3</v>
      </c>
      <c r="J670">
        <v>0.59420451600926216</v>
      </c>
      <c r="K670">
        <v>8046.294924271926</v>
      </c>
      <c r="L670">
        <v>7.9996227572755305E-2</v>
      </c>
      <c r="M670">
        <v>1.316286768765318E-5</v>
      </c>
      <c r="N670">
        <v>1.441490545541883E-5</v>
      </c>
      <c r="O670">
        <v>5.5767201528486963E-6</v>
      </c>
      <c r="P670">
        <v>1.000046245543228E-5</v>
      </c>
      <c r="Q670">
        <v>8.6756696301584202E-5</v>
      </c>
      <c r="R670">
        <v>0.38513877144124747</v>
      </c>
      <c r="S670">
        <v>1524.177501369222</v>
      </c>
      <c r="T670">
        <v>11.88902109086732</v>
      </c>
      <c r="U670">
        <v>2266.6873871157632</v>
      </c>
      <c r="V670">
        <v>1573.019625203118</v>
      </c>
      <c r="W670">
        <v>1.8593130434927801E-2</v>
      </c>
      <c r="X670">
        <v>5.7043682461869298E-3</v>
      </c>
      <c r="Y670">
        <v>0.35903379285104309</v>
      </c>
      <c r="Z670">
        <v>860.53287562289552</v>
      </c>
      <c r="AA670">
        <v>4781.1447811447824</v>
      </c>
      <c r="AB670">
        <v>34099.765310491253</v>
      </c>
      <c r="AC670">
        <v>41584.303389706431</v>
      </c>
      <c r="AD670">
        <v>1949.53722972367</v>
      </c>
      <c r="AE670">
        <v>40149.063676572398</v>
      </c>
      <c r="AF670">
        <v>1</v>
      </c>
      <c r="AG670">
        <v>7.2423120728929369E-2</v>
      </c>
      <c r="AH670">
        <v>629708.42501288839</v>
      </c>
      <c r="AI670">
        <v>3449942.1271377169</v>
      </c>
      <c r="AJ670">
        <v>1.1759677981323711</v>
      </c>
      <c r="AK670">
        <v>337.04739134140431</v>
      </c>
      <c r="AL670">
        <v>36.301476223380867</v>
      </c>
      <c r="AM670">
        <v>501.24153527231613</v>
      </c>
      <c r="AN670">
        <v>8.5339603748116083E-2</v>
      </c>
      <c r="AO670">
        <v>0.37182979855465398</v>
      </c>
      <c r="AP670">
        <v>0.1066411232407542</v>
      </c>
      <c r="AQ670">
        <v>0.1066411232407542</v>
      </c>
      <c r="AT670">
        <f>1.4*(AL670)^0.03*(Y670)^0.08-14*(H670)^0.15*(I670)^0.35*(AG670)^0.06</f>
        <v>0.79865903451185027</v>
      </c>
      <c r="AU670">
        <f>ABS(E670-AT670)</f>
        <v>2.1356272488149752E-2</v>
      </c>
    </row>
    <row r="671" spans="1:47" x14ac:dyDescent="0.3">
      <c r="A671" s="1">
        <v>5</v>
      </c>
      <c r="B671">
        <v>1.42</v>
      </c>
      <c r="C671">
        <v>-10</v>
      </c>
      <c r="D671">
        <v>500</v>
      </c>
      <c r="E671">
        <v>0.86560464800000003</v>
      </c>
      <c r="F671">
        <v>2.98</v>
      </c>
      <c r="G671">
        <v>2.832227293640047</v>
      </c>
      <c r="H671">
        <v>2.3045394787719431E-4</v>
      </c>
      <c r="I671">
        <v>9.4907908788240455E-3</v>
      </c>
      <c r="J671">
        <v>0.59420451600926216</v>
      </c>
      <c r="K671">
        <v>10057.8686553399</v>
      </c>
      <c r="L671">
        <v>6.0644351016674182E-2</v>
      </c>
      <c r="M671">
        <v>9.3870955346644961E-6</v>
      </c>
      <c r="N671">
        <v>1.0361477875944129E-5</v>
      </c>
      <c r="O671">
        <v>3.9584614161501807E-6</v>
      </c>
      <c r="P671">
        <v>7.16240019660744E-6</v>
      </c>
      <c r="Q671">
        <v>8.6521898801974613E-5</v>
      </c>
      <c r="R671">
        <v>0.33553252239855341</v>
      </c>
      <c r="S671">
        <v>2653.6938233680771</v>
      </c>
      <c r="T671">
        <v>18.576595454480191</v>
      </c>
      <c r="U671">
        <v>3541.6990423683792</v>
      </c>
      <c r="V671">
        <v>2713.708517487406</v>
      </c>
      <c r="W671">
        <v>1.9920206009740201E-2</v>
      </c>
      <c r="X671">
        <v>5.3966720466712484E-3</v>
      </c>
      <c r="Y671">
        <v>0.35903379285104309</v>
      </c>
      <c r="Z671">
        <v>803.2045447811447</v>
      </c>
      <c r="AA671">
        <v>5976.4309764309764</v>
      </c>
      <c r="AB671">
        <v>44994.457872465049</v>
      </c>
      <c r="AC671">
        <v>51980.379237133027</v>
      </c>
      <c r="AD671">
        <v>1819.6598962016831</v>
      </c>
      <c r="AE671">
        <v>52976.474699040351</v>
      </c>
      <c r="AF671">
        <v>1</v>
      </c>
      <c r="AG671">
        <v>7.2423120728929369E-2</v>
      </c>
      <c r="AH671">
        <v>629708.42501288839</v>
      </c>
      <c r="AI671">
        <v>3449942.1271377169</v>
      </c>
      <c r="AJ671">
        <v>1.024501999864273</v>
      </c>
      <c r="AK671">
        <v>586.82179718669124</v>
      </c>
      <c r="AL671">
        <v>56.721056599032593</v>
      </c>
      <c r="AM671">
        <v>783.18989886299391</v>
      </c>
      <c r="AN671">
        <v>6.2493748215334419E-2</v>
      </c>
      <c r="AO671">
        <v>0.31273012600791827</v>
      </c>
      <c r="AP671">
        <v>8.0276270174846495E-2</v>
      </c>
      <c r="AQ671">
        <v>8.0276270174846495E-2</v>
      </c>
      <c r="AT671">
        <f>1.4*(AL671)^0.03*(Y671)^0.08-14*(H671)^0.15*(I671)^0.35*(AG671)^0.06</f>
        <v>0.78890703373357918</v>
      </c>
      <c r="AU671">
        <f>ABS(E671-AT671)</f>
        <v>7.6697614266420855E-2</v>
      </c>
    </row>
    <row r="672" spans="1:47" x14ac:dyDescent="0.3">
      <c r="A672" s="1">
        <v>6</v>
      </c>
      <c r="B672">
        <v>1.42</v>
      </c>
      <c r="C672">
        <v>-10</v>
      </c>
      <c r="D672">
        <v>600</v>
      </c>
      <c r="E672">
        <v>0.86763604299999997</v>
      </c>
      <c r="F672">
        <v>2.98</v>
      </c>
      <c r="G672">
        <v>2.832227293640047</v>
      </c>
      <c r="H672">
        <v>1.9204495656432861E-4</v>
      </c>
      <c r="I672">
        <v>1.138894905458885E-2</v>
      </c>
      <c r="J672">
        <v>0.59420451600926216</v>
      </c>
      <c r="K672">
        <v>12069.442386407891</v>
      </c>
      <c r="L672">
        <v>5.9797681109592583E-2</v>
      </c>
      <c r="M672">
        <v>9.226736970596585E-6</v>
      </c>
      <c r="N672">
        <v>1.006929971728796E-5</v>
      </c>
      <c r="O672">
        <v>3.8900668473377044E-6</v>
      </c>
      <c r="P672">
        <v>6.9819463260239657E-6</v>
      </c>
      <c r="Q672">
        <v>8.6831283229538356E-5</v>
      </c>
      <c r="R672">
        <v>0.46867101923123849</v>
      </c>
      <c r="S672">
        <v>3839.2758418126009</v>
      </c>
      <c r="T672">
        <v>26.75029745445147</v>
      </c>
      <c r="U672">
        <v>5100.046621010466</v>
      </c>
      <c r="V672">
        <v>3924.5821771535748</v>
      </c>
      <c r="W672">
        <v>1.6854935180677301E-2</v>
      </c>
      <c r="X672">
        <v>5.2009918919120237E-3</v>
      </c>
      <c r="Y672">
        <v>0.35903379285104309</v>
      </c>
      <c r="Z672">
        <v>949.27686333333361</v>
      </c>
      <c r="AA672">
        <v>7171.7171717171714</v>
      </c>
      <c r="AB672">
        <v>54120.06066593455</v>
      </c>
      <c r="AC672">
        <v>62376.455084559631</v>
      </c>
      <c r="AD672">
        <v>2150.586733881667</v>
      </c>
      <c r="AE672">
        <v>63720.959428071343</v>
      </c>
      <c r="AF672">
        <v>1</v>
      </c>
      <c r="AG672">
        <v>7.2423120728929369E-2</v>
      </c>
      <c r="AH672">
        <v>629708.42501288839</v>
      </c>
      <c r="AI672">
        <v>3449942.1271377169</v>
      </c>
      <c r="AJ672">
        <v>1.431021926126411</v>
      </c>
      <c r="AK672">
        <v>848.99423194513065</v>
      </c>
      <c r="AL672">
        <v>81.678321502606934</v>
      </c>
      <c r="AM672">
        <v>1127.7934543627109</v>
      </c>
      <c r="AN672">
        <v>6.1513057211266528E-2</v>
      </c>
      <c r="AO672">
        <v>0.30999412529915921</v>
      </c>
      <c r="AP672">
        <v>7.3907962397890228E-2</v>
      </c>
      <c r="AQ672">
        <v>7.3907962397890228E-2</v>
      </c>
      <c r="AT672">
        <f>1.4*(AL672)^0.03*(Y672)^0.08-14*(H672)^0.15*(I672)^0.35*(AG672)^0.06</f>
        <v>0.78014894976479821</v>
      </c>
      <c r="AU672">
        <f>ABS(E672-AT672)</f>
        <v>8.7487093235201763E-2</v>
      </c>
    </row>
    <row r="673" spans="1:47" x14ac:dyDescent="0.3">
      <c r="A673" s="1">
        <v>7</v>
      </c>
      <c r="B673">
        <v>1.42</v>
      </c>
      <c r="C673">
        <v>0</v>
      </c>
      <c r="D673">
        <v>300</v>
      </c>
      <c r="E673">
        <v>0.85171646899999998</v>
      </c>
      <c r="F673">
        <v>0.75</v>
      </c>
      <c r="G673">
        <v>3.6611290340691398</v>
      </c>
      <c r="H673">
        <v>1.0827666854346229E-4</v>
      </c>
      <c r="I673">
        <v>7.2433108062897314E-3</v>
      </c>
      <c r="J673">
        <v>0.52262776979274239</v>
      </c>
      <c r="K673">
        <v>8118.6422415495936</v>
      </c>
      <c r="L673">
        <v>8.0133992307685406E-2</v>
      </c>
      <c r="M673">
        <v>1.339182737839626E-5</v>
      </c>
      <c r="N673">
        <v>1.44049985476948E-5</v>
      </c>
      <c r="O673">
        <v>6.4189266105165938E-6</v>
      </c>
      <c r="P673">
        <v>1.041576112844154E-5</v>
      </c>
      <c r="Q673">
        <v>8.7327312851469028E-5</v>
      </c>
      <c r="R673">
        <v>0.1651466052944815</v>
      </c>
      <c r="S673">
        <v>491.54126165133289</v>
      </c>
      <c r="T673">
        <v>7.5107587543610297</v>
      </c>
      <c r="U673">
        <v>677.59452771675922</v>
      </c>
      <c r="V673">
        <v>509.72599434775469</v>
      </c>
      <c r="W673">
        <v>2.5430282064023299E-2</v>
      </c>
      <c r="X673">
        <v>6.0737252624368174E-3</v>
      </c>
      <c r="Y673">
        <v>0.47240860477410429</v>
      </c>
      <c r="Z673">
        <v>629.17115743027898</v>
      </c>
      <c r="AA673">
        <v>4243.027888446215</v>
      </c>
      <c r="AB673">
        <v>24918.014957351828</v>
      </c>
      <c r="AC673">
        <v>29256.232401620771</v>
      </c>
      <c r="AD673">
        <v>1471.3167516507069</v>
      </c>
      <c r="AE673">
        <v>33165.877908235278</v>
      </c>
      <c r="AF673">
        <v>1</v>
      </c>
      <c r="AG673">
        <v>0.1052826872375745</v>
      </c>
      <c r="AH673">
        <v>585785.69965019042</v>
      </c>
      <c r="AI673">
        <v>2932113.3047260791</v>
      </c>
      <c r="AJ673">
        <v>0.6757699028476587</v>
      </c>
      <c r="AK673">
        <v>211.76107635881939</v>
      </c>
      <c r="AL673">
        <v>30.733569755771171</v>
      </c>
      <c r="AM673">
        <v>291.91475409836062</v>
      </c>
      <c r="AN673">
        <v>8.1611398215861705E-2</v>
      </c>
      <c r="AO673">
        <v>0.35550742299270249</v>
      </c>
      <c r="AP673">
        <v>0.115591093401781</v>
      </c>
      <c r="AQ673">
        <v>0.115591093401781</v>
      </c>
      <c r="AT673">
        <f>1.4*(AL673)^0.03*(Y673)^0.08-14*(H673)^0.15*(I673)^0.35*(AG673)^0.06</f>
        <v>0.90702327589487286</v>
      </c>
      <c r="AU673">
        <f>ABS(E673-AT673)</f>
        <v>5.5306806894872884E-2</v>
      </c>
    </row>
    <row r="674" spans="1:47" x14ac:dyDescent="0.3">
      <c r="A674" s="1">
        <v>8</v>
      </c>
      <c r="B674">
        <v>1.42</v>
      </c>
      <c r="C674">
        <v>-10</v>
      </c>
      <c r="D674">
        <v>300</v>
      </c>
      <c r="E674">
        <v>0.89348140600000003</v>
      </c>
      <c r="F674">
        <v>0.75</v>
      </c>
      <c r="G674">
        <v>2.832227293640047</v>
      </c>
      <c r="H674">
        <v>9.6666924445131853E-5</v>
      </c>
      <c r="I674">
        <v>5.6944745272944266E-3</v>
      </c>
      <c r="J674">
        <v>0.59420451600926216</v>
      </c>
      <c r="K674">
        <v>6034.7211932039436</v>
      </c>
      <c r="L674">
        <v>4.9091979302926483E-2</v>
      </c>
      <c r="M674">
        <v>7.2410700276376759E-6</v>
      </c>
      <c r="N674">
        <v>8.5242989888735324E-6</v>
      </c>
      <c r="O674">
        <v>3.04539938420839E-6</v>
      </c>
      <c r="P674">
        <v>5.7866253068440064E-6</v>
      </c>
      <c r="Q674">
        <v>8.4762750144870048E-5</v>
      </c>
      <c r="R674">
        <v>7.587862892322253E-2</v>
      </c>
      <c r="S674">
        <v>1017.8533086496921</v>
      </c>
      <c r="T674">
        <v>6.6875743636128684</v>
      </c>
      <c r="U674">
        <v>1275.011655252616</v>
      </c>
      <c r="V674">
        <v>1035.5056844842941</v>
      </c>
      <c r="W674">
        <v>4.1889135628150678E-2</v>
      </c>
      <c r="X674">
        <v>5.9394001974875489E-3</v>
      </c>
      <c r="Y674">
        <v>0.35903379285104309</v>
      </c>
      <c r="Z674">
        <v>381.96061484848468</v>
      </c>
      <c r="AA674">
        <v>3585.8585858585861</v>
      </c>
      <c r="AB674">
        <v>27866.1013951241</v>
      </c>
      <c r="AC674">
        <v>31188.227542279819</v>
      </c>
      <c r="AD674">
        <v>865.33177293924211</v>
      </c>
      <c r="AE674">
        <v>32809.547782619113</v>
      </c>
      <c r="AF674">
        <v>1</v>
      </c>
      <c r="AG674">
        <v>7.2423120728929369E-2</v>
      </c>
      <c r="AH674">
        <v>629708.42501288839</v>
      </c>
      <c r="AI674">
        <v>3449942.1271377169</v>
      </c>
      <c r="AJ674">
        <v>0.23168486477284539</v>
      </c>
      <c r="AK674">
        <v>225.0819226372314</v>
      </c>
      <c r="AL674">
        <v>20.41958037565173</v>
      </c>
      <c r="AM674">
        <v>281.94836359067779</v>
      </c>
      <c r="AN674">
        <v>4.9270195627401502E-2</v>
      </c>
      <c r="AO674">
        <v>0.27403582249613551</v>
      </c>
      <c r="AP674">
        <v>8.5203596817486946E-2</v>
      </c>
      <c r="AQ674">
        <v>8.5203596817486946E-2</v>
      </c>
      <c r="AT674">
        <f>1.4*(AL674)^0.03*(Y674)^0.08-14*(H674)^0.15*(I674)^0.35*(AG674)^0.06</f>
        <v>0.9223282222022019</v>
      </c>
      <c r="AU674">
        <f>ABS(E674-AT674)</f>
        <v>2.8846816202201864E-2</v>
      </c>
    </row>
    <row r="675" spans="1:47" x14ac:dyDescent="0.3">
      <c r="A675" s="1">
        <v>9</v>
      </c>
      <c r="B675">
        <v>1.42</v>
      </c>
      <c r="C675">
        <v>-20</v>
      </c>
      <c r="D675">
        <v>300</v>
      </c>
      <c r="E675">
        <v>0.87767598000000002</v>
      </c>
      <c r="F675">
        <v>0.75</v>
      </c>
      <c r="G675">
        <v>2.3150421592356101</v>
      </c>
      <c r="H675">
        <v>8.8514374734456871E-5</v>
      </c>
      <c r="I675">
        <v>4.8512383612195906E-3</v>
      </c>
      <c r="J675">
        <v>0.65723479536720308</v>
      </c>
      <c r="K675">
        <v>4640.0614694770466</v>
      </c>
      <c r="L675">
        <v>4.6271273921406043E-2</v>
      </c>
      <c r="M675">
        <v>6.6310295688148417E-6</v>
      </c>
      <c r="N675">
        <v>8.5095695339499654E-6</v>
      </c>
      <c r="O675">
        <v>2.466477161396622E-6</v>
      </c>
      <c r="P675">
        <v>5.4901831879674451E-6</v>
      </c>
      <c r="Q675">
        <v>8.1498341932398518E-5</v>
      </c>
      <c r="R675">
        <v>9.0830987183330644E-2</v>
      </c>
      <c r="S675">
        <v>1862.0924834830989</v>
      </c>
      <c r="T675">
        <v>6.070305440625404</v>
      </c>
      <c r="U675">
        <v>2417.312630830857</v>
      </c>
      <c r="V675">
        <v>1888.19375072202</v>
      </c>
      <c r="W675">
        <v>4.2890781139738973E-2</v>
      </c>
      <c r="X675">
        <v>5.8957927466988698E-3</v>
      </c>
      <c r="Y675">
        <v>0.26698114486329688</v>
      </c>
      <c r="Z675">
        <v>373.04053633044589</v>
      </c>
      <c r="AA675">
        <v>3049.6098503829912</v>
      </c>
      <c r="AB675">
        <v>28911.99872254872</v>
      </c>
      <c r="AC675">
        <v>32941.540364986082</v>
      </c>
      <c r="AD675">
        <v>849.56251743895768</v>
      </c>
      <c r="AE675">
        <v>31100.637025845659</v>
      </c>
      <c r="AF675">
        <v>1</v>
      </c>
      <c r="AG675">
        <v>5.0111668303779153E-2</v>
      </c>
      <c r="AH675">
        <v>628625.02794365375</v>
      </c>
      <c r="AI675">
        <v>3675612.943047686</v>
      </c>
      <c r="AJ675">
        <v>0.22137082610427039</v>
      </c>
      <c r="AK675">
        <v>227.41885042976199</v>
      </c>
      <c r="AL675">
        <v>14.794384292931101</v>
      </c>
      <c r="AM675">
        <v>295.228332915338</v>
      </c>
      <c r="AN675">
        <v>4.8203566467165213E-2</v>
      </c>
      <c r="AO675">
        <v>0.27466796351951178</v>
      </c>
      <c r="AP675">
        <v>8.4150720079030017E-2</v>
      </c>
      <c r="AQ675">
        <v>8.4150720079030017E-2</v>
      </c>
      <c r="AT675">
        <f>1.4*(AL675)^0.03*(Y675)^0.08-14*(H675)^0.15*(I675)^0.35*(AG675)^0.06</f>
        <v>0.91876646569592357</v>
      </c>
      <c r="AU675">
        <f>ABS(E675-AT675)</f>
        <v>4.1090485695923551E-2</v>
      </c>
    </row>
    <row r="676" spans="1:47" x14ac:dyDescent="0.3">
      <c r="A676" s="1">
        <v>10</v>
      </c>
      <c r="B676">
        <v>1.42</v>
      </c>
      <c r="C676">
        <v>-30</v>
      </c>
      <c r="D676">
        <v>300</v>
      </c>
      <c r="E676">
        <v>0.87857438700000001</v>
      </c>
      <c r="F676">
        <v>0.75</v>
      </c>
      <c r="G676">
        <v>1.960036135803191</v>
      </c>
      <c r="H676">
        <v>8.237775141689732E-5</v>
      </c>
      <c r="I676">
        <v>4.3625218088151124E-3</v>
      </c>
      <c r="J676">
        <v>0.7142791298645168</v>
      </c>
      <c r="K676">
        <v>3637.2842457705829</v>
      </c>
      <c r="L676">
        <v>3.8128151165560377E-2</v>
      </c>
      <c r="M676">
        <v>5.141811261288483E-6</v>
      </c>
      <c r="N676">
        <v>7.4714837809136034E-6</v>
      </c>
      <c r="O676">
        <v>1.6859772750955869E-6</v>
      </c>
      <c r="P676">
        <v>4.5807076138954862E-6</v>
      </c>
      <c r="Q676">
        <v>7.6635032440906868E-5</v>
      </c>
      <c r="R676">
        <v>8.2318604034923124E-2</v>
      </c>
      <c r="S676">
        <v>3623.7074546016179</v>
      </c>
      <c r="T676">
        <v>5.5831254684067719</v>
      </c>
      <c r="U676">
        <v>4694.5725287504847</v>
      </c>
      <c r="V676">
        <v>3658.3324157851512</v>
      </c>
      <c r="W676">
        <v>5.0718275168041838E-2</v>
      </c>
      <c r="X676">
        <v>5.8364751981456464E-3</v>
      </c>
      <c r="Y676">
        <v>0.19353964187439851</v>
      </c>
      <c r="Z676">
        <v>315.46814135512602</v>
      </c>
      <c r="AA676">
        <v>2598.0362261389282</v>
      </c>
      <c r="AB676">
        <v>30411.36660940928</v>
      </c>
      <c r="AC676">
        <v>34614.447062647283</v>
      </c>
      <c r="AD676">
        <v>741.06621085732638</v>
      </c>
      <c r="AE676">
        <v>30536.053212507861</v>
      </c>
      <c r="AF676">
        <v>1</v>
      </c>
      <c r="AG676">
        <v>3.4485828757975963E-2</v>
      </c>
      <c r="AH676">
        <v>595535.41277185525</v>
      </c>
      <c r="AI676">
        <v>3645630.5157806468</v>
      </c>
      <c r="AJ676">
        <v>0.16711037845231061</v>
      </c>
      <c r="AK676">
        <v>253.68758985545571</v>
      </c>
      <c r="AL676">
        <v>11.33398969662278</v>
      </c>
      <c r="AM676">
        <v>328.65643961076131</v>
      </c>
      <c r="AN676">
        <v>4.0528463859285151E-2</v>
      </c>
      <c r="AO676">
        <v>0.25199522698763438</v>
      </c>
      <c r="AP676">
        <v>7.5658724558226836E-2</v>
      </c>
      <c r="AQ676">
        <v>7.5658724558226836E-2</v>
      </c>
      <c r="AT676">
        <f>1.4*(AL676)^0.03*(Y676)^0.08-14*(H676)^0.15*(I676)^0.35*(AG676)^0.06</f>
        <v>0.90383758776714473</v>
      </c>
      <c r="AU676">
        <f>ABS(E676-AT676)</f>
        <v>2.5263200767144722E-2</v>
      </c>
    </row>
    <row r="677" spans="1:47" x14ac:dyDescent="0.3">
      <c r="A677" s="1">
        <v>11</v>
      </c>
      <c r="B677">
        <v>1.42</v>
      </c>
      <c r="C677">
        <v>-40</v>
      </c>
      <c r="D677">
        <v>300</v>
      </c>
      <c r="E677">
        <v>0.88365699799999997</v>
      </c>
      <c r="F677">
        <v>0.75</v>
      </c>
      <c r="G677">
        <v>1.7007406852658471</v>
      </c>
      <c r="H677">
        <v>7.7538614229886478E-5</v>
      </c>
      <c r="I677">
        <v>4.0831863449254796E-3</v>
      </c>
      <c r="J677">
        <v>0.76679796117060961</v>
      </c>
      <c r="K677">
        <v>2883.1648384201999</v>
      </c>
      <c r="L677">
        <v>3.0209442982073901E-2</v>
      </c>
      <c r="M677">
        <v>3.7928351925442891E-6</v>
      </c>
      <c r="N677">
        <v>6.4660792828780359E-6</v>
      </c>
      <c r="O677">
        <v>1.091033070188787E-6</v>
      </c>
      <c r="P677">
        <v>3.780260745058133E-6</v>
      </c>
      <c r="Q677">
        <v>7.0478245380667634E-5</v>
      </c>
      <c r="R677">
        <v>7.0163336331846959E-2</v>
      </c>
      <c r="S677">
        <v>7394.1322680526382</v>
      </c>
      <c r="T677">
        <v>5.1835787466080889</v>
      </c>
      <c r="U677">
        <v>9469.341361933064</v>
      </c>
      <c r="V677">
        <v>7439.7566623321254</v>
      </c>
      <c r="W677">
        <v>6.2205572953941371E-2</v>
      </c>
      <c r="X677">
        <v>5.7754040908631812E-3</v>
      </c>
      <c r="Y677">
        <v>0.13616092608406871</v>
      </c>
      <c r="Z677">
        <v>257.21168120815832</v>
      </c>
      <c r="AA677">
        <v>2210.8049198193989</v>
      </c>
      <c r="AB677">
        <v>32053.634293937332</v>
      </c>
      <c r="AC677">
        <v>36273.841961852857</v>
      </c>
      <c r="AD677">
        <v>636.08448762777539</v>
      </c>
      <c r="AE677">
        <v>30498.391957995489</v>
      </c>
      <c r="AF677">
        <v>1</v>
      </c>
      <c r="AG677">
        <v>2.33967192560861E-2</v>
      </c>
      <c r="AH677">
        <v>541441.10335962335</v>
      </c>
      <c r="AI677">
        <v>3410298.9728341079</v>
      </c>
      <c r="AJ677">
        <v>0.1221884495643572</v>
      </c>
      <c r="AK677">
        <v>301.27431044429261</v>
      </c>
      <c r="AL677">
        <v>9.0271284599006396</v>
      </c>
      <c r="AM677">
        <v>385.8288147622427</v>
      </c>
      <c r="AN677">
        <v>3.2628167675067099E-2</v>
      </c>
      <c r="AO677">
        <v>0.22481605428428131</v>
      </c>
      <c r="AP677">
        <v>6.6093307493246184E-2</v>
      </c>
      <c r="AQ677">
        <v>6.6093307493246184E-2</v>
      </c>
      <c r="AT677">
        <f>1.4*(AL677)^0.03*(Y677)^0.08-14*(H677)^0.15*(I677)^0.35*(AG677)^0.06</f>
        <v>0.88097196045007164</v>
      </c>
      <c r="AU677">
        <f>ABS(E677-AT677)</f>
        <v>2.6850375499283263E-3</v>
      </c>
    </row>
    <row r="678" spans="1:47" x14ac:dyDescent="0.3">
      <c r="A678" s="1">
        <v>12</v>
      </c>
      <c r="B678">
        <v>1.42</v>
      </c>
      <c r="C678">
        <v>0</v>
      </c>
      <c r="D678">
        <v>300</v>
      </c>
      <c r="E678">
        <v>0.792376988</v>
      </c>
      <c r="F678">
        <v>2.98</v>
      </c>
      <c r="G678">
        <v>3.6611290340691398</v>
      </c>
      <c r="H678">
        <v>4.3021929634602343E-4</v>
      </c>
      <c r="I678">
        <v>7.2433108062897314E-3</v>
      </c>
      <c r="J678">
        <v>0.52262776979274239</v>
      </c>
      <c r="K678">
        <v>8118.6422415495936</v>
      </c>
      <c r="L678">
        <v>0.1111356481913635</v>
      </c>
      <c r="M678">
        <v>1.9873385115250139E-5</v>
      </c>
      <c r="N678">
        <v>2.0813144611707339E-5</v>
      </c>
      <c r="O678">
        <v>9.5952219225102321E-6</v>
      </c>
      <c r="P678">
        <v>1.521173012817656E-5</v>
      </c>
      <c r="Q678">
        <v>8.8068390199909843E-5</v>
      </c>
      <c r="R678">
        <v>0.32376864435409408</v>
      </c>
      <c r="S678">
        <v>425.43537502263791</v>
      </c>
      <c r="T678">
        <v>7.5107587543610297</v>
      </c>
      <c r="U678">
        <v>677.59452771675922</v>
      </c>
      <c r="V678">
        <v>449.23190529670723</v>
      </c>
      <c r="W678">
        <v>1.8162206503291371E-2</v>
      </c>
      <c r="X678">
        <v>6.1620863715331859E-3</v>
      </c>
      <c r="Y678">
        <v>0.47240860477410429</v>
      </c>
      <c r="Z678">
        <v>880.95023019920313</v>
      </c>
      <c r="AA678">
        <v>4243.027888446215</v>
      </c>
      <c r="AB678">
        <v>23181.965310624269</v>
      </c>
      <c r="AC678">
        <v>29256.232401620771</v>
      </c>
      <c r="AD678">
        <v>2060.102113320836</v>
      </c>
      <c r="AE678">
        <v>30855.195828440908</v>
      </c>
      <c r="AF678">
        <v>1</v>
      </c>
      <c r="AG678">
        <v>0.1052826872375745</v>
      </c>
      <c r="AH678">
        <v>585785.69965019042</v>
      </c>
      <c r="AI678">
        <v>2932113.3047260791</v>
      </c>
      <c r="AJ678">
        <v>1.3248416759771899</v>
      </c>
      <c r="AK678">
        <v>183.2819744028248</v>
      </c>
      <c r="AL678">
        <v>30.733569755771171</v>
      </c>
      <c r="AM678">
        <v>291.91475409836062</v>
      </c>
      <c r="AN678">
        <v>0.1179076547809446</v>
      </c>
      <c r="AO678">
        <v>0.43613561472257317</v>
      </c>
      <c r="AP678">
        <v>0.1459629147777769</v>
      </c>
      <c r="AQ678">
        <v>0.1459629147777769</v>
      </c>
      <c r="AT678">
        <f>1.4*(AL678)^0.03*(Y678)^0.08-14*(H678)^0.15*(I678)^0.35*(AG678)^0.06</f>
        <v>0.77961867891837267</v>
      </c>
      <c r="AU678">
        <f>ABS(E678-AT678)</f>
        <v>1.2758309081627339E-2</v>
      </c>
    </row>
    <row r="679" spans="1:47" x14ac:dyDescent="0.3">
      <c r="A679" s="1">
        <v>13</v>
      </c>
      <c r="B679">
        <v>1.42</v>
      </c>
      <c r="C679">
        <v>-10</v>
      </c>
      <c r="D679">
        <v>300</v>
      </c>
      <c r="E679">
        <v>0.813239673</v>
      </c>
      <c r="F679">
        <v>2.98</v>
      </c>
      <c r="G679">
        <v>2.832227293640047</v>
      </c>
      <c r="H679">
        <v>3.8408991312865722E-4</v>
      </c>
      <c r="I679">
        <v>5.6944745272944266E-3</v>
      </c>
      <c r="J679">
        <v>0.59420451600926216</v>
      </c>
      <c r="K679">
        <v>6034.7211932039436</v>
      </c>
      <c r="L679">
        <v>8.294524079229372E-2</v>
      </c>
      <c r="M679">
        <v>1.3754594552630691E-5</v>
      </c>
      <c r="N679">
        <v>1.5471965023687691E-5</v>
      </c>
      <c r="O679">
        <v>5.8316996220597227E-6</v>
      </c>
      <c r="P679">
        <v>1.065736939930943E-5</v>
      </c>
      <c r="Q679">
        <v>8.6024334321631687E-5</v>
      </c>
      <c r="R679">
        <v>0.2332587132785868</v>
      </c>
      <c r="S679">
        <v>843.24013462344726</v>
      </c>
      <c r="T679">
        <v>6.6875743636128684</v>
      </c>
      <c r="U679">
        <v>1275.011655252616</v>
      </c>
      <c r="V679">
        <v>871.52285741624985</v>
      </c>
      <c r="W679">
        <v>2.3891432953990901E-2</v>
      </c>
      <c r="X679">
        <v>6.052237769262561E-3</v>
      </c>
      <c r="Y679">
        <v>0.35903379285104309</v>
      </c>
      <c r="Z679">
        <v>669.69612207070702</v>
      </c>
      <c r="AA679">
        <v>3585.8585858585861</v>
      </c>
      <c r="AB679">
        <v>25363.503967933229</v>
      </c>
      <c r="AC679">
        <v>31188.227542279819</v>
      </c>
      <c r="AD679">
        <v>1517.1965645511871</v>
      </c>
      <c r="AE679">
        <v>29862.989571844591</v>
      </c>
      <c r="AF679">
        <v>1</v>
      </c>
      <c r="AG679">
        <v>7.2423120728929369E-2</v>
      </c>
      <c r="AH679">
        <v>629708.42501288839</v>
      </c>
      <c r="AI679">
        <v>3449942.1271377169</v>
      </c>
      <c r="AJ679">
        <v>0.71222311486044365</v>
      </c>
      <c r="AK679">
        <v>186.46902174706679</v>
      </c>
      <c r="AL679">
        <v>20.41958037565173</v>
      </c>
      <c r="AM679">
        <v>281.94836359067779</v>
      </c>
      <c r="AN679">
        <v>8.8886914853195553E-2</v>
      </c>
      <c r="AO679">
        <v>0.38033861395008067</v>
      </c>
      <c r="AP679">
        <v>0.12279135576093091</v>
      </c>
      <c r="AQ679">
        <v>0.12279135576093091</v>
      </c>
      <c r="AT679">
        <f>1.4*(AL679)^0.03*(Y679)^0.08-14*(H679)^0.15*(I679)^0.35*(AG679)^0.06</f>
        <v>0.80974373500815777</v>
      </c>
      <c r="AU679">
        <f>ABS(E679-AT679)</f>
        <v>3.495937991842224E-3</v>
      </c>
    </row>
    <row r="680" spans="1:47" x14ac:dyDescent="0.3">
      <c r="A680" s="1">
        <v>14</v>
      </c>
      <c r="B680">
        <v>1.42</v>
      </c>
      <c r="C680">
        <v>-20</v>
      </c>
      <c r="D680">
        <v>300</v>
      </c>
      <c r="E680">
        <v>0.78131552500000001</v>
      </c>
      <c r="F680">
        <v>2.98</v>
      </c>
      <c r="G680">
        <v>2.3150421592356101</v>
      </c>
      <c r="H680">
        <v>3.5169711561157532E-4</v>
      </c>
      <c r="I680">
        <v>4.8512383612195906E-3</v>
      </c>
      <c r="J680">
        <v>0.65723479536720308</v>
      </c>
      <c r="K680">
        <v>4640.0614694770466</v>
      </c>
      <c r="L680">
        <v>8.0828148266517102E-2</v>
      </c>
      <c r="M680">
        <v>1.3132026220170839E-5</v>
      </c>
      <c r="N680">
        <v>1.576871343453918E-5</v>
      </c>
      <c r="O680">
        <v>4.9274167789001742E-6</v>
      </c>
      <c r="P680">
        <v>1.035506478855417E-5</v>
      </c>
      <c r="Q680">
        <v>8.334667413677525E-5</v>
      </c>
      <c r="R680">
        <v>0.29029960766493978</v>
      </c>
      <c r="S680">
        <v>1475.658042923229</v>
      </c>
      <c r="T680">
        <v>6.070305440625404</v>
      </c>
      <c r="U680">
        <v>2417.312630830857</v>
      </c>
      <c r="V680">
        <v>1517.3431707541499</v>
      </c>
      <c r="W680">
        <v>2.3991519150836169E-2</v>
      </c>
      <c r="X680">
        <v>6.0345343015552558E-3</v>
      </c>
      <c r="Y680">
        <v>0.26698114486329688</v>
      </c>
      <c r="Z680">
        <v>666.90232908583278</v>
      </c>
      <c r="AA680">
        <v>3049.6098503829912</v>
      </c>
      <c r="AB680">
        <v>25737.736904577789</v>
      </c>
      <c r="AC680">
        <v>32941.540364986082</v>
      </c>
      <c r="AD680">
        <v>1518.803364260076</v>
      </c>
      <c r="AE680">
        <v>27686.083588254329</v>
      </c>
      <c r="AF680">
        <v>1</v>
      </c>
      <c r="AG680">
        <v>5.0111668303779153E-2</v>
      </c>
      <c r="AH680">
        <v>628625.02794365375</v>
      </c>
      <c r="AI680">
        <v>3675612.943047686</v>
      </c>
      <c r="AJ680">
        <v>0.70751035477380642</v>
      </c>
      <c r="AK680">
        <v>180.2233018637707</v>
      </c>
      <c r="AL680">
        <v>14.794384292931101</v>
      </c>
      <c r="AM680">
        <v>295.228332915338</v>
      </c>
      <c r="AN680">
        <v>9.0284197353020512E-2</v>
      </c>
      <c r="AO680">
        <v>0.38923778331851849</v>
      </c>
      <c r="AP680">
        <v>0.1249303403832344</v>
      </c>
      <c r="AQ680">
        <v>0.1249303403832344</v>
      </c>
      <c r="AT680">
        <f>1.4*(AL680)^0.03*(Y680)^0.08-14*(H680)^0.15*(I680)^0.35*(AG680)^0.06</f>
        <v>0.81601636101011776</v>
      </c>
      <c r="AU680">
        <f>ABS(E680-AT680)</f>
        <v>3.4700836010117753E-2</v>
      </c>
    </row>
    <row r="681" spans="1:47" x14ac:dyDescent="0.3">
      <c r="A681" s="1">
        <v>15</v>
      </c>
      <c r="B681">
        <v>1.42</v>
      </c>
      <c r="C681">
        <v>-30</v>
      </c>
      <c r="D681">
        <v>300</v>
      </c>
      <c r="E681">
        <v>0.83739599099999995</v>
      </c>
      <c r="F681">
        <v>2.98</v>
      </c>
      <c r="G681">
        <v>1.960036135803191</v>
      </c>
      <c r="H681">
        <v>3.2731426562980541E-4</v>
      </c>
      <c r="I681">
        <v>4.3625218088151124E-3</v>
      </c>
      <c r="J681">
        <v>0.7142791298645168</v>
      </c>
      <c r="K681">
        <v>3637.2842457705829</v>
      </c>
      <c r="L681">
        <v>5.0047297485713793E-2</v>
      </c>
      <c r="M681">
        <v>7.1925662585273184E-6</v>
      </c>
      <c r="N681">
        <v>1.011604001109361E-5</v>
      </c>
      <c r="O681">
        <v>2.3653472236508689E-6</v>
      </c>
      <c r="P681">
        <v>6.244250342169837E-6</v>
      </c>
      <c r="Q681">
        <v>7.7515859009848868E-5</v>
      </c>
      <c r="R681">
        <v>0.1476181932691277</v>
      </c>
      <c r="S681">
        <v>3291.9846982239901</v>
      </c>
      <c r="T681">
        <v>5.5831254684067719</v>
      </c>
      <c r="U681">
        <v>4694.5725287504847</v>
      </c>
      <c r="V681">
        <v>3336.2211736681079</v>
      </c>
      <c r="W681">
        <v>3.7874205503642643E-2</v>
      </c>
      <c r="X681">
        <v>5.8927793076891761E-3</v>
      </c>
      <c r="Y681">
        <v>0.19353964187439851</v>
      </c>
      <c r="Z681">
        <v>422.4511058974204</v>
      </c>
      <c r="AA681">
        <v>2598.0362261389282</v>
      </c>
      <c r="AB681">
        <v>28985.999200942551</v>
      </c>
      <c r="AC681">
        <v>34614.447062647283</v>
      </c>
      <c r="AD681">
        <v>992.37989286363029</v>
      </c>
      <c r="AE681">
        <v>29104.84179766642</v>
      </c>
      <c r="AF681">
        <v>1</v>
      </c>
      <c r="AG681">
        <v>3.4485828757975963E-2</v>
      </c>
      <c r="AH681">
        <v>595535.41277185525</v>
      </c>
      <c r="AI681">
        <v>3645630.5157806468</v>
      </c>
      <c r="AJ681">
        <v>0.299671410039762</v>
      </c>
      <c r="AK681">
        <v>230.46442749482279</v>
      </c>
      <c r="AL681">
        <v>11.33398969662278</v>
      </c>
      <c r="AM681">
        <v>328.65643961076131</v>
      </c>
      <c r="AN681">
        <v>5.5037904162002993E-2</v>
      </c>
      <c r="AO681">
        <v>0.29869408160089939</v>
      </c>
      <c r="AP681">
        <v>9.1418140366562359E-2</v>
      </c>
      <c r="AQ681">
        <v>9.1418140366562359E-2</v>
      </c>
      <c r="AT681">
        <f>1.4*(AL681)^0.03*(Y681)^0.08-14*(H681)^0.15*(I681)^0.35*(AG681)^0.06</f>
        <v>0.80806889717245456</v>
      </c>
      <c r="AU681">
        <f>ABS(E681-AT681)</f>
        <v>2.9327093827545392E-2</v>
      </c>
    </row>
    <row r="682" spans="1:47" x14ac:dyDescent="0.3">
      <c r="A682" s="1">
        <v>16</v>
      </c>
      <c r="B682">
        <v>1.42</v>
      </c>
      <c r="C682">
        <v>-35</v>
      </c>
      <c r="D682">
        <v>300</v>
      </c>
      <c r="E682">
        <v>0.84964252600000001</v>
      </c>
      <c r="F682">
        <v>2.98</v>
      </c>
      <c r="G682">
        <v>1.8210299261258791</v>
      </c>
      <c r="H682">
        <v>3.1717649062307088E-4</v>
      </c>
      <c r="I682">
        <v>4.2021941508944777E-3</v>
      </c>
      <c r="J682">
        <v>0.741039671558399</v>
      </c>
      <c r="K682">
        <v>3234.8658388326362</v>
      </c>
      <c r="L682">
        <v>4.2218772526356099E-2</v>
      </c>
      <c r="M682">
        <v>5.7859644565955294E-6</v>
      </c>
      <c r="N682">
        <v>8.8310031222636364E-6</v>
      </c>
      <c r="O682">
        <v>1.7818412600240949E-6</v>
      </c>
      <c r="P682">
        <v>5.3093602954709588E-6</v>
      </c>
      <c r="Q682">
        <v>7.4397391431153793E-5</v>
      </c>
      <c r="R682">
        <v>0.12149627738017139</v>
      </c>
      <c r="S682">
        <v>4786.3791410959684</v>
      </c>
      <c r="T682">
        <v>5.3741889236335441</v>
      </c>
      <c r="U682">
        <v>6630.3219085153132</v>
      </c>
      <c r="V682">
        <v>4834.7303895092746</v>
      </c>
      <c r="W682">
        <v>4.4391235188018192E-2</v>
      </c>
      <c r="X682">
        <v>5.8480295320858444E-3</v>
      </c>
      <c r="Y682">
        <v>0.16298645846041229</v>
      </c>
      <c r="Z682">
        <v>360.43151158629217</v>
      </c>
      <c r="AA682">
        <v>2397.163918744021</v>
      </c>
      <c r="AB682">
        <v>30112.1228016639</v>
      </c>
      <c r="AC682">
        <v>35440.931780366052</v>
      </c>
      <c r="AD682">
        <v>866.72965591155696</v>
      </c>
      <c r="AE682">
        <v>29387.32400582785</v>
      </c>
      <c r="AF682">
        <v>1</v>
      </c>
      <c r="AG682">
        <v>2.8470110816294681E-2</v>
      </c>
      <c r="AH682">
        <v>570455.29850965156</v>
      </c>
      <c r="AI682">
        <v>3549977.2860972802</v>
      </c>
      <c r="AJ682">
        <v>0.22773190972856139</v>
      </c>
      <c r="AK682">
        <v>255.42133555995929</v>
      </c>
      <c r="AL682">
        <v>10.07334819808141</v>
      </c>
      <c r="AM682">
        <v>353.82188229193667</v>
      </c>
      <c r="AN682">
        <v>4.6480974028266522E-2</v>
      </c>
      <c r="AO682">
        <v>0.2729245910094249</v>
      </c>
      <c r="AP682">
        <v>8.2267290612887248E-2</v>
      </c>
      <c r="AQ682">
        <v>8.2267290612887248E-2</v>
      </c>
      <c r="AT682">
        <f>1.4*(AL682)^0.03*(Y682)^0.08-14*(H682)^0.15*(I682)^0.35*(AG682)^0.06</f>
        <v>0.80025139817136592</v>
      </c>
      <c r="AU682">
        <f>ABS(E682-AT682)</f>
        <v>4.9391127828634085E-2</v>
      </c>
    </row>
    <row r="683" spans="1:47" x14ac:dyDescent="0.3">
      <c r="A683" s="1">
        <v>17</v>
      </c>
      <c r="B683">
        <v>1.42</v>
      </c>
      <c r="C683">
        <v>-40</v>
      </c>
      <c r="D683">
        <v>300</v>
      </c>
      <c r="E683">
        <v>0.83622751799999995</v>
      </c>
      <c r="F683">
        <v>2.98</v>
      </c>
      <c r="G683">
        <v>1.7007406852658471</v>
      </c>
      <c r="H683">
        <v>3.0808676054008231E-4</v>
      </c>
      <c r="I683">
        <v>4.0831863449254796E-3</v>
      </c>
      <c r="J683">
        <v>0.76679796117060961</v>
      </c>
      <c r="K683">
        <v>2883.1648384201999</v>
      </c>
      <c r="L683">
        <v>4.1505979067302287E-2</v>
      </c>
      <c r="M683">
        <v>5.6199752203202334E-6</v>
      </c>
      <c r="N683">
        <v>9.1836128535861269E-6</v>
      </c>
      <c r="O683">
        <v>1.6211022520176519E-6</v>
      </c>
      <c r="P683">
        <v>5.4057396333241128E-6</v>
      </c>
      <c r="Q683">
        <v>7.1573293711781093E-5</v>
      </c>
      <c r="R683">
        <v>0.13903097304390319</v>
      </c>
      <c r="S683">
        <v>6621.6875237212753</v>
      </c>
      <c r="T683">
        <v>5.1835787466080889</v>
      </c>
      <c r="U683">
        <v>9469.341361933064</v>
      </c>
      <c r="V683">
        <v>6682.5099843803773</v>
      </c>
      <c r="W683">
        <v>4.4190470891144862E-2</v>
      </c>
      <c r="X683">
        <v>5.8394807268668534E-3</v>
      </c>
      <c r="Y683">
        <v>0.13616092608406871</v>
      </c>
      <c r="Z683">
        <v>362.06900893663408</v>
      </c>
      <c r="AA683">
        <v>2210.8049198193989</v>
      </c>
      <c r="AB683">
        <v>30333.184832084469</v>
      </c>
      <c r="AC683">
        <v>36273.841961852857</v>
      </c>
      <c r="AD683">
        <v>895.39665910029612</v>
      </c>
      <c r="AE683">
        <v>28861.41870403173</v>
      </c>
      <c r="AF683">
        <v>1</v>
      </c>
      <c r="AG683">
        <v>2.33967192560861E-2</v>
      </c>
      <c r="AH683">
        <v>541441.10335962335</v>
      </c>
      <c r="AI683">
        <v>3410298.9728341079</v>
      </c>
      <c r="AJ683">
        <v>0.2421204567198961</v>
      </c>
      <c r="AK683">
        <v>269.80100847074817</v>
      </c>
      <c r="AL683">
        <v>9.0271284599006396</v>
      </c>
      <c r="AM683">
        <v>385.8288147622427</v>
      </c>
      <c r="AN683">
        <v>4.6645163932307963E-2</v>
      </c>
      <c r="AO683">
        <v>0.27419358318718501</v>
      </c>
      <c r="AP683">
        <v>8.2408338469050352E-2</v>
      </c>
      <c r="AQ683">
        <v>8.2408338469050352E-2</v>
      </c>
      <c r="AT683">
        <f>1.4*(AL683)^0.03*(Y683)^0.08-14*(H683)^0.15*(I683)^0.35*(AG683)^0.06</f>
        <v>0.79037530214759477</v>
      </c>
      <c r="AU683">
        <f>ABS(E683-AT683)</f>
        <v>4.5852215852405176E-2</v>
      </c>
    </row>
    <row r="684" spans="1:47" x14ac:dyDescent="0.3">
      <c r="A684" s="1">
        <v>18</v>
      </c>
      <c r="B684">
        <v>4.57</v>
      </c>
      <c r="C684">
        <v>20</v>
      </c>
      <c r="D684">
        <v>800</v>
      </c>
      <c r="E684">
        <v>0.54100000000000004</v>
      </c>
      <c r="F684">
        <v>3</v>
      </c>
      <c r="G684">
        <v>97.203293389099898</v>
      </c>
      <c r="H684">
        <v>2.4671052631578948E-4</v>
      </c>
      <c r="I684">
        <v>5.6577646788990833E-2</v>
      </c>
      <c r="J684">
        <v>0.1014283849273568</v>
      </c>
      <c r="K684">
        <v>539816.04391486652</v>
      </c>
      <c r="L684">
        <v>0.43935695072696668</v>
      </c>
      <c r="M684">
        <v>3.0935555706351102E-4</v>
      </c>
      <c r="N684">
        <v>2.763116752826107E-4</v>
      </c>
      <c r="O684">
        <v>2.1033376102281751E-4</v>
      </c>
      <c r="P684">
        <v>2.4341156428252131E-4</v>
      </c>
      <c r="Q684">
        <v>2.019672930178146E-4</v>
      </c>
      <c r="R684">
        <v>5.0282537639250799</v>
      </c>
      <c r="S684">
        <v>110.78620509546511</v>
      </c>
      <c r="T684">
        <v>23.86666934334411</v>
      </c>
      <c r="U684">
        <v>378.52202601284358</v>
      </c>
      <c r="V684">
        <v>163.01874479879399</v>
      </c>
      <c r="W684">
        <v>6.0633722936732186E-3</v>
      </c>
      <c r="X684">
        <v>4.5061521156345491E-3</v>
      </c>
      <c r="Y684">
        <v>0.77658492944573221</v>
      </c>
      <c r="Z684">
        <v>25131.475296901441</v>
      </c>
      <c r="AA684">
        <v>54752.669492159999</v>
      </c>
      <c r="AB684">
        <v>110856.1820423719</v>
      </c>
      <c r="AC684">
        <v>204909.76347943061</v>
      </c>
      <c r="AD684">
        <v>83913.996016353907</v>
      </c>
      <c r="AE684">
        <v>255290.70162537831</v>
      </c>
      <c r="AF684">
        <v>1</v>
      </c>
      <c r="AG684">
        <v>0.25110209154642382</v>
      </c>
      <c r="AH684">
        <v>967743.84584008646</v>
      </c>
      <c r="AI684">
        <v>3403497.6564867878</v>
      </c>
      <c r="AJ684">
        <v>652.64279727916119</v>
      </c>
      <c r="AK684">
        <v>3610.7247124408909</v>
      </c>
      <c r="AL684">
        <v>3097.777195281783</v>
      </c>
      <c r="AM684">
        <v>12336.72398427261</v>
      </c>
      <c r="AN684">
        <v>0.49316787498395581</v>
      </c>
      <c r="AO684">
        <v>0.8929179472655534</v>
      </c>
      <c r="AP684">
        <v>0.4931678749839557</v>
      </c>
      <c r="AQ684">
        <v>0.4931678749839557</v>
      </c>
      <c r="AT684">
        <f>1.4*(AL684)^0.03*(Y684)^0.08-14*(H684)^0.15*(I684)^0.35*(AG684)^0.06</f>
        <v>0.38976872340198776</v>
      </c>
      <c r="AU684">
        <f>ABS(E684-AT684)</f>
        <v>0.15123127659801228</v>
      </c>
    </row>
    <row r="685" spans="1:47" x14ac:dyDescent="0.3">
      <c r="A685" s="1">
        <v>19</v>
      </c>
      <c r="B685">
        <v>4.57</v>
      </c>
      <c r="C685">
        <v>20</v>
      </c>
      <c r="D685">
        <v>800</v>
      </c>
      <c r="E685">
        <v>0.42</v>
      </c>
      <c r="F685">
        <v>4</v>
      </c>
      <c r="G685">
        <v>97.203293389099898</v>
      </c>
      <c r="H685">
        <v>3.2894736842105262E-4</v>
      </c>
      <c r="I685">
        <v>5.6577646788990833E-2</v>
      </c>
      <c r="J685">
        <v>0.1014283849273568</v>
      </c>
      <c r="K685">
        <v>539816.04391486652</v>
      </c>
      <c r="L685">
        <v>0.64873619257602544</v>
      </c>
      <c r="M685">
        <v>4.4943110217664521E-4</v>
      </c>
      <c r="N685">
        <v>3.9623368867239722E-4</v>
      </c>
      <c r="O685">
        <v>3.1602095163344861E-4</v>
      </c>
      <c r="P685">
        <v>3.562663274487955E-4</v>
      </c>
      <c r="Q685">
        <v>2.0361151535261391E-4</v>
      </c>
      <c r="R685">
        <v>8.0287475671009592</v>
      </c>
      <c r="S685">
        <v>66.771285388665618</v>
      </c>
      <c r="T685">
        <v>23.86666934334411</v>
      </c>
      <c r="U685">
        <v>378.52202601284358</v>
      </c>
      <c r="V685">
        <v>121.1072589627929</v>
      </c>
      <c r="W685">
        <v>5.7861697877773224E-3</v>
      </c>
      <c r="X685">
        <v>4.7401866540210296E-3</v>
      </c>
      <c r="Y685">
        <v>0.77658492944573221</v>
      </c>
      <c r="Z685">
        <v>31756.548305452809</v>
      </c>
      <c r="AA685">
        <v>54752.669492159999</v>
      </c>
      <c r="AB685">
        <v>86062.100661360833</v>
      </c>
      <c r="AC685">
        <v>204909.76347943061</v>
      </c>
      <c r="AD685">
        <v>106035.1147919069</v>
      </c>
      <c r="AE685">
        <v>198192.41161304791</v>
      </c>
      <c r="AF685">
        <v>1</v>
      </c>
      <c r="AG685">
        <v>0.25110209154642382</v>
      </c>
      <c r="AH685">
        <v>967743.84584008646</v>
      </c>
      <c r="AI685">
        <v>3403497.6564867878</v>
      </c>
      <c r="AJ685">
        <v>1042.0922484927919</v>
      </c>
      <c r="AK685">
        <v>2176.1981108256891</v>
      </c>
      <c r="AL685">
        <v>3097.777195281783</v>
      </c>
      <c r="AM685">
        <v>12336.72398427261</v>
      </c>
      <c r="AN685">
        <v>0.7645426777704627</v>
      </c>
      <c r="AO685">
        <v>1.139182208296259</v>
      </c>
      <c r="AP685">
        <v>0.7645426777704627</v>
      </c>
      <c r="AQ685">
        <v>0.7645426777704627</v>
      </c>
      <c r="AT685">
        <f>1.4*(AL685)^0.03*(Y685)^0.08-14*(H685)^0.15*(I685)^0.35*(AG685)^0.06</f>
        <v>0.3299577219426153</v>
      </c>
      <c r="AU685">
        <f>ABS(E685-AT685)</f>
        <v>9.0042278057384684E-2</v>
      </c>
    </row>
    <row r="686" spans="1:47" x14ac:dyDescent="0.3">
      <c r="A686" s="1">
        <v>20</v>
      </c>
      <c r="B686">
        <v>4.57</v>
      </c>
      <c r="C686">
        <v>10</v>
      </c>
      <c r="D686">
        <v>700</v>
      </c>
      <c r="E686">
        <v>0.60699999999999998</v>
      </c>
      <c r="F686">
        <v>4</v>
      </c>
      <c r="G686">
        <v>54.084592067512013</v>
      </c>
      <c r="H686">
        <v>2.8984457084888231E-4</v>
      </c>
      <c r="I686">
        <v>2.469502338545455E-2</v>
      </c>
      <c r="J686">
        <v>0.13597630038446121</v>
      </c>
      <c r="K686">
        <v>281612.12501790328</v>
      </c>
      <c r="L686">
        <v>0.27980447532045671</v>
      </c>
      <c r="M686">
        <v>1.889260719815359E-4</v>
      </c>
      <c r="N686">
        <v>1.6721492099174129E-4</v>
      </c>
      <c r="O686">
        <v>1.0794230625056551E-4</v>
      </c>
      <c r="P686">
        <v>1.3764678602526411E-4</v>
      </c>
      <c r="Q686">
        <v>2.1100222725940949E-4</v>
      </c>
      <c r="R686">
        <v>2.2765900080830508</v>
      </c>
      <c r="S686">
        <v>220.4503692030419</v>
      </c>
      <c r="T686">
        <v>14.74007606448116</v>
      </c>
      <c r="U686">
        <v>598.31990099862367</v>
      </c>
      <c r="V686">
        <v>267.53209765777473</v>
      </c>
      <c r="W686">
        <v>7.1326401031802543E-3</v>
      </c>
      <c r="X686">
        <v>4.4141101387556213E-3</v>
      </c>
      <c r="Y686">
        <v>0.61027747278814748</v>
      </c>
      <c r="Z686">
        <v>15048.981937012961</v>
      </c>
      <c r="AA686">
        <v>38292.574903340872</v>
      </c>
      <c r="AB686">
        <v>122906.0700044307</v>
      </c>
      <c r="AC686">
        <v>202481.1696942845</v>
      </c>
      <c r="AD686">
        <v>38778.216655295008</v>
      </c>
      <c r="AE686">
        <v>197190.49871510861</v>
      </c>
      <c r="AF686">
        <v>1</v>
      </c>
      <c r="AG686">
        <v>0.1569578850624426</v>
      </c>
      <c r="AH686">
        <v>1550619.098659989</v>
      </c>
      <c r="AI686">
        <v>6805004.3605339332</v>
      </c>
      <c r="AJ686">
        <v>146.0525396186946</v>
      </c>
      <c r="AK686">
        <v>2219.822537005512</v>
      </c>
      <c r="AL686">
        <v>945.63603272727289</v>
      </c>
      <c r="AM686">
        <v>6024.7755781818187</v>
      </c>
      <c r="AN686">
        <v>0.31644777723683543</v>
      </c>
      <c r="AO686">
        <v>0.73304145224594486</v>
      </c>
      <c r="AP686">
        <v>0.3260611089493487</v>
      </c>
      <c r="AQ686">
        <v>0.3260611089493487</v>
      </c>
      <c r="AT686">
        <f>1.4*(AL686)^0.03*(Y686)^0.08-14*(H686)^0.15*(I686)^0.35*(AG686)^0.06</f>
        <v>0.64220367480254659</v>
      </c>
      <c r="AU686">
        <f>ABS(E686-AT686)</f>
        <v>3.5203674802546603E-2</v>
      </c>
    </row>
    <row r="687" spans="1:47" x14ac:dyDescent="0.3">
      <c r="A687" s="1">
        <v>21</v>
      </c>
      <c r="B687">
        <v>4.57</v>
      </c>
      <c r="C687">
        <v>10</v>
      </c>
      <c r="D687">
        <v>800</v>
      </c>
      <c r="E687">
        <v>0.60699999999999998</v>
      </c>
      <c r="F687">
        <v>4</v>
      </c>
      <c r="G687">
        <v>54.084592067512013</v>
      </c>
      <c r="H687">
        <v>2.5361399949277199E-4</v>
      </c>
      <c r="I687">
        <v>2.8222883869090911E-2</v>
      </c>
      <c r="J687">
        <v>0.13597630038446121</v>
      </c>
      <c r="K687">
        <v>321842.42859188939</v>
      </c>
      <c r="L687">
        <v>0.27980447532045671</v>
      </c>
      <c r="M687">
        <v>1.889260719815359E-4</v>
      </c>
      <c r="N687">
        <v>1.6601155235332229E-4</v>
      </c>
      <c r="O687">
        <v>1.0794230625056551E-4</v>
      </c>
      <c r="P687">
        <v>1.3704234319041701E-4</v>
      </c>
      <c r="Q687">
        <v>2.1143922361118329E-4</v>
      </c>
      <c r="R687">
        <v>2.973505316679903</v>
      </c>
      <c r="S687">
        <v>287.9351761019322</v>
      </c>
      <c r="T687">
        <v>19.252344247485599</v>
      </c>
      <c r="U687">
        <v>781.47905436554936</v>
      </c>
      <c r="V687">
        <v>349.42967857342001</v>
      </c>
      <c r="W687">
        <v>6.898462762121655E-3</v>
      </c>
      <c r="X687">
        <v>4.29778589152424E-3</v>
      </c>
      <c r="Y687">
        <v>0.61027747278814748</v>
      </c>
      <c r="Z687">
        <v>17198.83649944339</v>
      </c>
      <c r="AA687">
        <v>43762.942746675282</v>
      </c>
      <c r="AB687">
        <v>140464.08000506359</v>
      </c>
      <c r="AC687">
        <v>231407.05107918219</v>
      </c>
      <c r="AD687">
        <v>44317.961891765728</v>
      </c>
      <c r="AE687">
        <v>225360.56996012409</v>
      </c>
      <c r="AF687">
        <v>1</v>
      </c>
      <c r="AG687">
        <v>0.1569578850624426</v>
      </c>
      <c r="AH687">
        <v>1550619.098659989</v>
      </c>
      <c r="AI687">
        <v>6805004.3605339332</v>
      </c>
      <c r="AJ687">
        <v>190.76250072645831</v>
      </c>
      <c r="AK687">
        <v>2899.3600483337309</v>
      </c>
      <c r="AL687">
        <v>1235.1164509090911</v>
      </c>
      <c r="AM687">
        <v>7869.0946327272732</v>
      </c>
      <c r="AN687">
        <v>0.31644777723683543</v>
      </c>
      <c r="AO687">
        <v>0.73304145224594486</v>
      </c>
      <c r="AP687">
        <v>0.32497443891658329</v>
      </c>
      <c r="AQ687">
        <v>0.32497443891658329</v>
      </c>
      <c r="AT687">
        <f>1.4*(AL687)^0.03*(Y687)^0.08-14*(H687)^0.15*(I687)^0.35*(AG687)^0.06</f>
        <v>0.62814445005762942</v>
      </c>
      <c r="AU687">
        <f>ABS(E687-AT687)</f>
        <v>2.1144450057629438E-2</v>
      </c>
    </row>
    <row r="688" spans="1:47" x14ac:dyDescent="0.3">
      <c r="A688" s="1">
        <v>22</v>
      </c>
      <c r="B688">
        <v>4.57</v>
      </c>
      <c r="C688">
        <v>10</v>
      </c>
      <c r="D688">
        <v>900</v>
      </c>
      <c r="E688">
        <v>0.58899999999999997</v>
      </c>
      <c r="F688">
        <v>4</v>
      </c>
      <c r="G688">
        <v>54.084592067512013</v>
      </c>
      <c r="H688">
        <v>2.2543466621579729E-4</v>
      </c>
      <c r="I688">
        <v>3.1750744352727282E-2</v>
      </c>
      <c r="J688">
        <v>0.13597630038446121</v>
      </c>
      <c r="K688">
        <v>362072.73216587573</v>
      </c>
      <c r="L688">
        <v>0.29707957281186897</v>
      </c>
      <c r="M688">
        <v>2.0172721085401959E-4</v>
      </c>
      <c r="N688">
        <v>1.7531906124517951E-4</v>
      </c>
      <c r="O688">
        <v>1.15708893415626E-4</v>
      </c>
      <c r="P688">
        <v>1.4558318424623089E-4</v>
      </c>
      <c r="Q688">
        <v>2.1220074692325429E-4</v>
      </c>
      <c r="R688">
        <v>4.1159710102029807</v>
      </c>
      <c r="S688">
        <v>343.12548588411892</v>
      </c>
      <c r="T688">
        <v>24.36624818822396</v>
      </c>
      <c r="U688">
        <v>989.0594281813984</v>
      </c>
      <c r="V688">
        <v>422.40247212857332</v>
      </c>
      <c r="W688">
        <v>6.3319526607975036E-3</v>
      </c>
      <c r="X688">
        <v>4.2230765195065646E-3</v>
      </c>
      <c r="Y688">
        <v>0.61027747278814748</v>
      </c>
      <c r="Z688">
        <v>20234.890652493988</v>
      </c>
      <c r="AA688">
        <v>49233.3105900097</v>
      </c>
      <c r="AB688">
        <v>153336.09722134311</v>
      </c>
      <c r="AC688">
        <v>260332.93246407999</v>
      </c>
      <c r="AD688">
        <v>52141.266233346512</v>
      </c>
      <c r="AE688">
        <v>246012.43438192291</v>
      </c>
      <c r="AF688">
        <v>1</v>
      </c>
      <c r="AG688">
        <v>0.1569578850624426</v>
      </c>
      <c r="AH688">
        <v>1550619.098659989</v>
      </c>
      <c r="AI688">
        <v>6805004.3605339332</v>
      </c>
      <c r="AJ688">
        <v>264.05633728633097</v>
      </c>
      <c r="AK688">
        <v>3455.0982578986041</v>
      </c>
      <c r="AL688">
        <v>1563.194258181818</v>
      </c>
      <c r="AM688">
        <v>9959.3228945454557</v>
      </c>
      <c r="AN688">
        <v>0.33851073868261949</v>
      </c>
      <c r="AO688">
        <v>0.76100913124704372</v>
      </c>
      <c r="AP688">
        <v>0.33851073868261961</v>
      </c>
      <c r="AQ688">
        <v>0.33851073868261961</v>
      </c>
      <c r="AT688">
        <f>1.4*(AL688)^0.03*(Y688)^0.08-14*(H688)^0.15*(I688)^0.35*(AG688)^0.06</f>
        <v>0.61521816765760273</v>
      </c>
      <c r="AU688">
        <f>ABS(E688-AT688)</f>
        <v>2.6218167657602764E-2</v>
      </c>
    </row>
    <row r="689" spans="1:47" x14ac:dyDescent="0.3">
      <c r="A689" s="1">
        <v>23</v>
      </c>
      <c r="B689">
        <v>4.57</v>
      </c>
      <c r="C689">
        <v>10</v>
      </c>
      <c r="D689">
        <v>600</v>
      </c>
      <c r="E689">
        <v>0.71599999999999997</v>
      </c>
      <c r="F689">
        <v>3</v>
      </c>
      <c r="G689">
        <v>54.084592067512013</v>
      </c>
      <c r="H689">
        <v>2.5361399949277199E-4</v>
      </c>
      <c r="I689">
        <v>2.1167162901818189E-2</v>
      </c>
      <c r="J689">
        <v>0.13597630038446121</v>
      </c>
      <c r="K689">
        <v>241381.82144391711</v>
      </c>
      <c r="L689">
        <v>0.18906703923773019</v>
      </c>
      <c r="M689">
        <v>1.214444895366069E-4</v>
      </c>
      <c r="N689">
        <v>1.1227233843765E-4</v>
      </c>
      <c r="O689">
        <v>6.7970888739554255E-5</v>
      </c>
      <c r="P689">
        <v>9.015887245646848E-5</v>
      </c>
      <c r="Q689">
        <v>2.0796962283262449E-4</v>
      </c>
      <c r="R689">
        <v>0.87345960616417417</v>
      </c>
      <c r="S689">
        <v>225.35433342833909</v>
      </c>
      <c r="T689">
        <v>10.82944363921065</v>
      </c>
      <c r="U689">
        <v>439.58196808062149</v>
      </c>
      <c r="V689">
        <v>254.2875797281834</v>
      </c>
      <c r="W689">
        <v>8.0399909713506461E-3</v>
      </c>
      <c r="X689">
        <v>4.4044091576087427E-3</v>
      </c>
      <c r="Y689">
        <v>0.61027747278814748</v>
      </c>
      <c r="Z689">
        <v>9321.5068050418358</v>
      </c>
      <c r="AA689">
        <v>32822.207060006462</v>
      </c>
      <c r="AB689">
        <v>124265.5864295209</v>
      </c>
      <c r="AC689">
        <v>173555.2883093867</v>
      </c>
      <c r="AD689">
        <v>24019.658735231798</v>
      </c>
      <c r="AE689">
        <v>199371.70686752329</v>
      </c>
      <c r="AF689">
        <v>1</v>
      </c>
      <c r="AG689">
        <v>0.1569578850624426</v>
      </c>
      <c r="AH689">
        <v>1550619.098659989</v>
      </c>
      <c r="AI689">
        <v>6805004.3605339332</v>
      </c>
      <c r="AJ689">
        <v>56.035998261294573</v>
      </c>
      <c r="AK689">
        <v>2269.202950144931</v>
      </c>
      <c r="AL689">
        <v>694.7530036363637</v>
      </c>
      <c r="AM689">
        <v>4426.3657309090913</v>
      </c>
      <c r="AN689">
        <v>0.20360261990377901</v>
      </c>
      <c r="AO689">
        <v>0.5737586726430367</v>
      </c>
      <c r="AP689">
        <v>0.21231507862192209</v>
      </c>
      <c r="AQ689">
        <v>0.21231507862192209</v>
      </c>
      <c r="AT689">
        <f>1.4*(AL689)^0.03*(Y689)^0.08-14*(H689)^0.15*(I689)^0.35*(AG689)^0.06</f>
        <v>0.6990601016410376</v>
      </c>
      <c r="AU689">
        <f>ABS(E689-AT689)</f>
        <v>1.6939898358962369E-2</v>
      </c>
    </row>
    <row r="690" spans="1:47" x14ac:dyDescent="0.3">
      <c r="A690" s="1">
        <v>24</v>
      </c>
      <c r="B690">
        <v>4.57</v>
      </c>
      <c r="C690">
        <v>15</v>
      </c>
      <c r="D690">
        <v>600</v>
      </c>
      <c r="E690">
        <v>0.63</v>
      </c>
      <c r="F690">
        <v>3</v>
      </c>
      <c r="G690">
        <v>69.232456755967263</v>
      </c>
      <c r="H690">
        <v>2.8304557033682421E-4</v>
      </c>
      <c r="I690">
        <v>2.814228924588151E-2</v>
      </c>
      <c r="J690">
        <v>0.1201835777651665</v>
      </c>
      <c r="K690">
        <v>303037.63054947188</v>
      </c>
      <c r="L690">
        <v>0.2890067922843913</v>
      </c>
      <c r="M690">
        <v>1.973315372000347E-4</v>
      </c>
      <c r="N690">
        <v>1.7851455542843451E-4</v>
      </c>
      <c r="O690">
        <v>1.2099130038840789E-4</v>
      </c>
      <c r="P690">
        <v>1.498175015250628E-4</v>
      </c>
      <c r="Q690">
        <v>2.0631342556335131E-4</v>
      </c>
      <c r="R690">
        <v>1.630051604207736</v>
      </c>
      <c r="S690">
        <v>123.36801135176761</v>
      </c>
      <c r="T690">
        <v>11.90687804388412</v>
      </c>
      <c r="U690">
        <v>310.82895276333483</v>
      </c>
      <c r="V690">
        <v>153.35974307629741</v>
      </c>
      <c r="W690">
        <v>7.3323170860777574E-3</v>
      </c>
      <c r="X690">
        <v>4.5667919949328546E-3</v>
      </c>
      <c r="Y690">
        <v>0.68956122158513278</v>
      </c>
      <c r="Z690">
        <v>13475.454255658269</v>
      </c>
      <c r="AA690">
        <v>36420.146636914251</v>
      </c>
      <c r="AB690">
        <v>103689.0756302521</v>
      </c>
      <c r="AC690">
        <v>164585.83433373351</v>
      </c>
      <c r="AD690">
        <v>38243.339177558177</v>
      </c>
      <c r="AE690">
        <v>192073.64369747901</v>
      </c>
      <c r="AF690">
        <v>1</v>
      </c>
      <c r="AG690">
        <v>0.19572135785007069</v>
      </c>
      <c r="AH690">
        <v>1294143.0001912219</v>
      </c>
      <c r="AI690">
        <v>5172756.2535351589</v>
      </c>
      <c r="AJ690">
        <v>140.31514861148059</v>
      </c>
      <c r="AK690">
        <v>2078.471104782564</v>
      </c>
      <c r="AL690">
        <v>1024.94630103346</v>
      </c>
      <c r="AM690">
        <v>5236.7626726695999</v>
      </c>
      <c r="AN690">
        <v>0.31863922971551722</v>
      </c>
      <c r="AO690">
        <v>0.7207341145315217</v>
      </c>
      <c r="AP690">
        <v>0.32922688126123401</v>
      </c>
      <c r="AQ690">
        <v>0.32922688126123401</v>
      </c>
      <c r="AT690">
        <f>1.4*(AL690)^0.03*(Y690)^0.08-14*(H690)^0.15*(I690)^0.35*(AG690)^0.06</f>
        <v>0.60488117828959398</v>
      </c>
      <c r="AU690">
        <f>ABS(E690-AT690)</f>
        <v>2.5118821710406025E-2</v>
      </c>
    </row>
    <row r="691" spans="1:47" x14ac:dyDescent="0.3">
      <c r="A691" s="1">
        <v>25</v>
      </c>
      <c r="B691">
        <v>4.57</v>
      </c>
      <c r="C691">
        <v>20</v>
      </c>
      <c r="D691">
        <v>600</v>
      </c>
      <c r="E691">
        <v>0.39500000000000002</v>
      </c>
      <c r="F691">
        <v>3</v>
      </c>
      <c r="G691">
        <v>97.203293389099898</v>
      </c>
      <c r="H691">
        <v>3.2894736842105262E-4</v>
      </c>
      <c r="I691">
        <v>4.2433235091743127E-2</v>
      </c>
      <c r="J691">
        <v>0.1014283849273568</v>
      </c>
      <c r="K691">
        <v>404862.03293614992</v>
      </c>
      <c r="L691">
        <v>0.70477710649802683</v>
      </c>
      <c r="M691">
        <v>4.8395460795081028E-4</v>
      </c>
      <c r="N691">
        <v>4.3116788349256528E-4</v>
      </c>
      <c r="O691">
        <v>3.431121971015867E-4</v>
      </c>
      <c r="P691">
        <v>3.8731030366918911E-4</v>
      </c>
      <c r="Q691">
        <v>2.0317248110328129E-4</v>
      </c>
      <c r="R691">
        <v>4.9138861760986083</v>
      </c>
      <c r="S691">
        <v>33.220630748617829</v>
      </c>
      <c r="T691">
        <v>13.425001505631061</v>
      </c>
      <c r="U691">
        <v>212.91863963222451</v>
      </c>
      <c r="V691">
        <v>63.687786633065677</v>
      </c>
      <c r="W691">
        <v>6.0773387484030919E-3</v>
      </c>
      <c r="X691">
        <v>5.0829241556892973E-3</v>
      </c>
      <c r="Y691">
        <v>0.77658492944573221</v>
      </c>
      <c r="Z691">
        <v>24844.023782067601</v>
      </c>
      <c r="AA691">
        <v>41064.502119119999</v>
      </c>
      <c r="AB691">
        <v>60704.517430781307</v>
      </c>
      <c r="AC691">
        <v>153682.3226095729</v>
      </c>
      <c r="AD691">
        <v>82954.195408323721</v>
      </c>
      <c r="AE691">
        <v>139796.4331913463</v>
      </c>
      <c r="AF691">
        <v>1</v>
      </c>
      <c r="AG691">
        <v>0.25110209154642382</v>
      </c>
      <c r="AH691">
        <v>967743.84584008646</v>
      </c>
      <c r="AI691">
        <v>3403497.6564867878</v>
      </c>
      <c r="AJ691">
        <v>637.79844257044567</v>
      </c>
      <c r="AK691">
        <v>1082.7210148009499</v>
      </c>
      <c r="AL691">
        <v>1742.4996723460031</v>
      </c>
      <c r="AM691">
        <v>6939.4072411533434</v>
      </c>
      <c r="AN691">
        <v>0.83923454380318463</v>
      </c>
      <c r="AO691">
        <v>1.1997285156851529</v>
      </c>
      <c r="AP691">
        <v>0.83923454380318463</v>
      </c>
      <c r="AQ691">
        <v>0.83923454380318463</v>
      </c>
      <c r="AT691">
        <f>1.4*(AL691)^0.03*(Y691)^0.08-14*(H691)^0.15*(I691)^0.35*(AG691)^0.06</f>
        <v>0.4357247715498469</v>
      </c>
      <c r="AU691">
        <f>ABS(E691-AT691)</f>
        <v>4.0724771549846883E-2</v>
      </c>
    </row>
    <row r="692" spans="1:47" x14ac:dyDescent="0.3">
      <c r="A692" s="1">
        <v>26</v>
      </c>
      <c r="B692">
        <v>1.1399999999999999</v>
      </c>
      <c r="C692">
        <v>5</v>
      </c>
      <c r="D692">
        <v>300</v>
      </c>
      <c r="E692">
        <v>0.68463218599999998</v>
      </c>
      <c r="F692">
        <v>2</v>
      </c>
      <c r="G692">
        <v>2.770849836016033</v>
      </c>
      <c r="H692">
        <v>3.1010636648370389E-4</v>
      </c>
      <c r="I692">
        <v>8.5524615769712129E-3</v>
      </c>
      <c r="J692">
        <v>0.60074962019983646</v>
      </c>
      <c r="K692">
        <v>6198.2291138867304</v>
      </c>
      <c r="L692">
        <v>0.19237664969066251</v>
      </c>
      <c r="M692">
        <v>3.0664393038216011E-5</v>
      </c>
      <c r="N692">
        <v>3.0168677494582889E-5</v>
      </c>
      <c r="O692">
        <v>1.6085723898164739E-5</v>
      </c>
      <c r="P692">
        <v>2.3142312459383731E-5</v>
      </c>
      <c r="Q692">
        <v>7.6461708979698448E-5</v>
      </c>
      <c r="R692">
        <v>0.99685450402932907</v>
      </c>
      <c r="S692">
        <v>287.11402905307563</v>
      </c>
      <c r="T692">
        <v>10.02298406566876</v>
      </c>
      <c r="U692">
        <v>612.54752422340266</v>
      </c>
      <c r="V692">
        <v>321.94642185822039</v>
      </c>
      <c r="W692">
        <v>1.3625156029760921E-2</v>
      </c>
      <c r="X692">
        <v>7.0819256834245507E-3</v>
      </c>
      <c r="Y692">
        <v>0.53806948341534167</v>
      </c>
      <c r="Z692">
        <v>1174.298478861585</v>
      </c>
      <c r="AA692">
        <v>3723.583786079022</v>
      </c>
      <c r="AB692">
        <v>15484.70389603862</v>
      </c>
      <c r="AC692">
        <v>22617.55174922293</v>
      </c>
      <c r="AD692">
        <v>2850.1398380449532</v>
      </c>
      <c r="AE692">
        <v>22366.106307438178</v>
      </c>
      <c r="AF692">
        <v>1</v>
      </c>
      <c r="AG692">
        <v>0.12791710604740719</v>
      </c>
      <c r="AH692">
        <v>435381.52759497112</v>
      </c>
      <c r="AI692">
        <v>2054790.497109002</v>
      </c>
      <c r="AJ692">
        <v>3.1672839338729921</v>
      </c>
      <c r="AK692">
        <v>116.6912418007324</v>
      </c>
      <c r="AL692">
        <v>31.84580725907384</v>
      </c>
      <c r="AM692">
        <v>248.95659574468081</v>
      </c>
      <c r="AN692">
        <v>0.21322435473826551</v>
      </c>
      <c r="AO692">
        <v>0.59825532307337903</v>
      </c>
      <c r="AP692">
        <v>0.2285174808486109</v>
      </c>
      <c r="AQ692">
        <v>0.2285174808486109</v>
      </c>
      <c r="AT692">
        <f>1.4*(AL692)^0.03*(Y692)^0.08-14*(H692)^0.15*(I692)^0.35*(AG692)^0.06</f>
        <v>0.78221308832256176</v>
      </c>
      <c r="AU692">
        <f>ABS(E692-AT692)</f>
        <v>9.758090232256178E-2</v>
      </c>
    </row>
    <row r="693" spans="1:47" x14ac:dyDescent="0.3">
      <c r="A693" s="1">
        <v>27</v>
      </c>
      <c r="B693">
        <v>1.1399999999999999</v>
      </c>
      <c r="C693">
        <v>5</v>
      </c>
      <c r="D693">
        <v>400</v>
      </c>
      <c r="E693">
        <v>0.68755167500000003</v>
      </c>
      <c r="F693">
        <v>2</v>
      </c>
      <c r="G693">
        <v>2.770849836016033</v>
      </c>
      <c r="H693">
        <v>2.325797748627779E-4</v>
      </c>
      <c r="I693">
        <v>1.140328210262829E-2</v>
      </c>
      <c r="J693">
        <v>0.60074962019983646</v>
      </c>
      <c r="K693">
        <v>8264.3054851823072</v>
      </c>
      <c r="L693">
        <v>0.19030166929460929</v>
      </c>
      <c r="M693">
        <v>3.028383551295216E-5</v>
      </c>
      <c r="N693">
        <v>2.8873954807037901E-5</v>
      </c>
      <c r="O693">
        <v>1.587810594747017E-5</v>
      </c>
      <c r="P693">
        <v>2.238888137996908E-5</v>
      </c>
      <c r="Q693">
        <v>7.717352762500639E-5</v>
      </c>
      <c r="R693">
        <v>1.739525961535821</v>
      </c>
      <c r="S693">
        <v>514.78745030704681</v>
      </c>
      <c r="T693">
        <v>17.818638338966679</v>
      </c>
      <c r="U693">
        <v>1088.9733763971601</v>
      </c>
      <c r="V693">
        <v>576.37632495282276</v>
      </c>
      <c r="W693">
        <v>1.0314351195148719E-2</v>
      </c>
      <c r="X693">
        <v>6.3011511425255613E-3</v>
      </c>
      <c r="Y693">
        <v>0.53806948341534167</v>
      </c>
      <c r="Z693">
        <v>1551.236689276732</v>
      </c>
      <c r="AA693">
        <v>4964.7783814386967</v>
      </c>
      <c r="AB693">
        <v>20734.314119436542</v>
      </c>
      <c r="AC693">
        <v>30156.735665630578</v>
      </c>
      <c r="AD693">
        <v>3765.0065685435552</v>
      </c>
      <c r="AE693">
        <v>29948.643314114139</v>
      </c>
      <c r="AF693">
        <v>1</v>
      </c>
      <c r="AG693">
        <v>0.12791710604740719</v>
      </c>
      <c r="AH693">
        <v>435381.52759497112</v>
      </c>
      <c r="AI693">
        <v>2054790.497109002</v>
      </c>
      <c r="AJ693">
        <v>5.5269576535567051</v>
      </c>
      <c r="AK693">
        <v>209.22414358462939</v>
      </c>
      <c r="AL693">
        <v>56.614768460575718</v>
      </c>
      <c r="AM693">
        <v>442.58950354609931</v>
      </c>
      <c r="AN693">
        <v>0.21063877951455029</v>
      </c>
      <c r="AO693">
        <v>0.59421412615870173</v>
      </c>
      <c r="AP693">
        <v>0.207944854306882</v>
      </c>
      <c r="AQ693">
        <v>0.207944854306882</v>
      </c>
      <c r="AT693">
        <f>1.4*(AL693)^0.03*(Y693)^0.08-14*(H693)^0.15*(I693)^0.35*(AG693)^0.06</f>
        <v>0.76673726910805839</v>
      </c>
      <c r="AU693">
        <f>ABS(E693-AT693)</f>
        <v>7.9185594108058366E-2</v>
      </c>
    </row>
    <row r="694" spans="1:47" x14ac:dyDescent="0.3">
      <c r="A694" s="1">
        <v>28</v>
      </c>
      <c r="B694">
        <v>6</v>
      </c>
      <c r="C694">
        <v>7</v>
      </c>
      <c r="D694">
        <v>350.78277889999998</v>
      </c>
      <c r="E694">
        <v>0.90746441499999997</v>
      </c>
      <c r="F694">
        <v>0.5</v>
      </c>
      <c r="G694">
        <v>82.559555843656938</v>
      </c>
      <c r="H694">
        <v>6.8491166305743718E-5</v>
      </c>
      <c r="I694">
        <v>1.081719692551552E-2</v>
      </c>
      <c r="J694">
        <v>0.1100566593325458</v>
      </c>
      <c r="K694">
        <v>216076.03235911691</v>
      </c>
      <c r="L694">
        <v>5.9937287810368563E-2</v>
      </c>
      <c r="M694">
        <v>4.014790276264313E-5</v>
      </c>
      <c r="N694">
        <v>4.1902547874577702E-5</v>
      </c>
      <c r="O694">
        <v>2.098044221856799E-5</v>
      </c>
      <c r="P694">
        <v>3.1447639111763958E-5</v>
      </c>
      <c r="Q694">
        <v>2.4495445288300781E-4</v>
      </c>
      <c r="R694">
        <v>2.298171243251964E-2</v>
      </c>
      <c r="S694">
        <v>115.01885588561029</v>
      </c>
      <c r="T694">
        <v>2.6838907672325489</v>
      </c>
      <c r="U694">
        <v>139.672155584796</v>
      </c>
      <c r="V694">
        <v>118.2970262598589</v>
      </c>
      <c r="W694">
        <v>1.1534377656457919E-2</v>
      </c>
      <c r="X694">
        <v>4.4047214360223548E-3</v>
      </c>
      <c r="Y694">
        <v>0.5661351287760169</v>
      </c>
      <c r="Z694">
        <v>2200.5523140775722</v>
      </c>
      <c r="AA694">
        <v>23780.606283275469</v>
      </c>
      <c r="AB694">
        <v>124221.5428290072</v>
      </c>
      <c r="AC694">
        <v>136888.61047957151</v>
      </c>
      <c r="AD694">
        <v>5451.9638578121494</v>
      </c>
      <c r="AE694">
        <v>186480.2813445866</v>
      </c>
      <c r="AF694">
        <v>1</v>
      </c>
      <c r="AG694">
        <v>0.1386205125415948</v>
      </c>
      <c r="AH694">
        <v>2198407.447606131</v>
      </c>
      <c r="AI694">
        <v>10097746.687211869</v>
      </c>
      <c r="AJ694">
        <v>2.2026992731784669</v>
      </c>
      <c r="AK694">
        <v>1528.161894015544</v>
      </c>
      <c r="AL694">
        <v>257.23950117434242</v>
      </c>
      <c r="AM694">
        <v>1855.7102153056501</v>
      </c>
      <c r="AN694">
        <v>5.6827616815340889E-2</v>
      </c>
      <c r="AO694">
        <v>0.28524992040139308</v>
      </c>
      <c r="AP694">
        <v>6.14371103456606E-2</v>
      </c>
      <c r="AQ694">
        <v>6.14371103456606E-2</v>
      </c>
      <c r="AT694">
        <f>1.4*(AL694)^0.03*(Y694)^0.08-14*(H694)^0.15*(I694)^0.35*(AG694)^0.06</f>
        <v>0.97481983635721914</v>
      </c>
      <c r="AU694">
        <f>ABS(E694-AT694)</f>
        <v>6.735542135721917E-2</v>
      </c>
    </row>
    <row r="695" spans="1:47" x14ac:dyDescent="0.3">
      <c r="A695" s="1">
        <v>29</v>
      </c>
      <c r="B695">
        <v>6</v>
      </c>
      <c r="C695">
        <v>7</v>
      </c>
      <c r="D695">
        <v>249.80430530000001</v>
      </c>
      <c r="E695">
        <v>0.929196091</v>
      </c>
      <c r="F695">
        <v>0.5</v>
      </c>
      <c r="G695">
        <v>82.559555843656938</v>
      </c>
      <c r="H695">
        <v>9.6177372195317492E-5</v>
      </c>
      <c r="I695">
        <v>7.7032925383205024E-3</v>
      </c>
      <c r="J695">
        <v>0.1100566593325458</v>
      </c>
      <c r="K695">
        <v>153875.0657164873</v>
      </c>
      <c r="L695">
        <v>4.7475947295255963E-2</v>
      </c>
      <c r="M695">
        <v>3.015323519457591E-5</v>
      </c>
      <c r="N695">
        <v>3.3101576994980278E-5</v>
      </c>
      <c r="O695">
        <v>1.5719399639718911E-5</v>
      </c>
      <c r="P695">
        <v>2.4414719145534389E-5</v>
      </c>
      <c r="Q695">
        <v>2.413435748891218E-4</v>
      </c>
      <c r="R695">
        <v>6.8234280484582776E-3</v>
      </c>
      <c r="S695">
        <v>61.157242236553607</v>
      </c>
      <c r="T695">
        <v>1.3610940826562199</v>
      </c>
      <c r="U695">
        <v>70.83259378485451</v>
      </c>
      <c r="V695">
        <v>62.457911995775667</v>
      </c>
      <c r="W695">
        <v>1.334375839496274E-2</v>
      </c>
      <c r="X695">
        <v>4.6919196148603936E-3</v>
      </c>
      <c r="Y695">
        <v>0.5661351287760169</v>
      </c>
      <c r="Z695">
        <v>1199.0624774831051</v>
      </c>
      <c r="AA695">
        <v>16934.975687332531</v>
      </c>
      <c r="AB695">
        <v>90580.840045207093</v>
      </c>
      <c r="AC695">
        <v>97483.018840214951</v>
      </c>
      <c r="AD695">
        <v>2970.7293249408008</v>
      </c>
      <c r="AE695">
        <v>135979.1558804794</v>
      </c>
      <c r="AF695">
        <v>1</v>
      </c>
      <c r="AG695">
        <v>0.1386205125415948</v>
      </c>
      <c r="AH695">
        <v>2198407.447606131</v>
      </c>
      <c r="AI695">
        <v>10097746.687211869</v>
      </c>
      <c r="AJ695">
        <v>0.65399652210672021</v>
      </c>
      <c r="AK695">
        <v>812.54648561211638</v>
      </c>
      <c r="AL695">
        <v>130.45507184886779</v>
      </c>
      <c r="AM695">
        <v>941.09500431780009</v>
      </c>
      <c r="AN695">
        <v>4.3720293060412578E-2</v>
      </c>
      <c r="AO695">
        <v>0.24658171959456371</v>
      </c>
      <c r="AP695">
        <v>4.7843992628206537E-2</v>
      </c>
      <c r="AQ695">
        <v>4.7843992628206537E-2</v>
      </c>
      <c r="AT695">
        <f>1.4*(AL695)^0.03*(Y695)^0.08-14*(H695)^0.15*(I695)^0.35*(AG695)^0.06</f>
        <v>0.98269075169627718</v>
      </c>
      <c r="AU695">
        <f>ABS(E695-AT695)</f>
        <v>5.3494660696277174E-2</v>
      </c>
    </row>
    <row r="696" spans="1:47" x14ac:dyDescent="0.3">
      <c r="A696" s="1">
        <v>30</v>
      </c>
      <c r="B696">
        <v>6</v>
      </c>
      <c r="C696">
        <v>7</v>
      </c>
      <c r="D696">
        <v>199.54990219999999</v>
      </c>
      <c r="E696">
        <v>0.94513564800000005</v>
      </c>
      <c r="F696">
        <v>0.5</v>
      </c>
      <c r="G696">
        <v>82.559555843656938</v>
      </c>
      <c r="H696">
        <v>1.203985638777769E-4</v>
      </c>
      <c r="I696">
        <v>6.1535819840805844E-3</v>
      </c>
      <c r="J696">
        <v>0.1100566593325458</v>
      </c>
      <c r="K696">
        <v>122919.23583089501</v>
      </c>
      <c r="L696">
        <v>3.8190086173391181E-2</v>
      </c>
      <c r="M696">
        <v>2.3053557004360849E-5</v>
      </c>
      <c r="N696">
        <v>2.6378727807449321E-5</v>
      </c>
      <c r="O696">
        <v>1.199761048642234E-5</v>
      </c>
      <c r="P696">
        <v>1.919106009535032E-5</v>
      </c>
      <c r="Q696">
        <v>2.3839493977159359E-4</v>
      </c>
      <c r="R696">
        <v>2.614398915181719E-3</v>
      </c>
      <c r="S696">
        <v>40.376124753000433</v>
      </c>
      <c r="T696">
        <v>0.86854304383765568</v>
      </c>
      <c r="U696">
        <v>45.199782581343079</v>
      </c>
      <c r="V696">
        <v>41.029767386994521</v>
      </c>
      <c r="W696">
        <v>2.1557259556087099E-2</v>
      </c>
      <c r="X696">
        <v>4.8908336194763563E-3</v>
      </c>
      <c r="Y696">
        <v>0.5661351287760169</v>
      </c>
      <c r="Z696">
        <v>742.20936842049116</v>
      </c>
      <c r="AA696">
        <v>13528.080463257669</v>
      </c>
      <c r="AB696">
        <v>73599.474592626153</v>
      </c>
      <c r="AC696">
        <v>77871.863947116872</v>
      </c>
      <c r="AD696">
        <v>1838.85592070294</v>
      </c>
      <c r="AE696">
        <v>110486.880264715</v>
      </c>
      <c r="AF696">
        <v>1</v>
      </c>
      <c r="AG696">
        <v>0.1386205125415948</v>
      </c>
      <c r="AH696">
        <v>2198407.447606131</v>
      </c>
      <c r="AI696">
        <v>10097746.687211869</v>
      </c>
      <c r="AJ696">
        <v>0.25057900307379222</v>
      </c>
      <c r="AK696">
        <v>536.44469683228931</v>
      </c>
      <c r="AL696">
        <v>83.246152217894917</v>
      </c>
      <c r="AM696">
        <v>600.53271115208065</v>
      </c>
      <c r="AN696">
        <v>3.4225097072423882E-2</v>
      </c>
      <c r="AO696">
        <v>0.2152206811040154</v>
      </c>
      <c r="AP696">
        <v>4.5374848848606618E-2</v>
      </c>
      <c r="AQ696">
        <v>4.5374848848606618E-2</v>
      </c>
      <c r="AT696">
        <f>1.4*(AL696)^0.03*(Y696)^0.08-14*(H696)^0.15*(I696)^0.35*(AG696)^0.06</f>
        <v>0.98680778617687714</v>
      </c>
      <c r="AU696">
        <f>ABS(E696-AT696)</f>
        <v>4.1672138176877094E-2</v>
      </c>
    </row>
    <row r="697" spans="1:47" x14ac:dyDescent="0.3">
      <c r="A697" s="1">
        <v>31</v>
      </c>
      <c r="B697">
        <v>6</v>
      </c>
      <c r="C697">
        <v>7</v>
      </c>
      <c r="D697">
        <v>149.7651663</v>
      </c>
      <c r="E697">
        <v>0.96880659999999996</v>
      </c>
      <c r="F697">
        <v>0.5</v>
      </c>
      <c r="G697">
        <v>82.559555843656938</v>
      </c>
      <c r="H697">
        <v>1.604212931510685E-4</v>
      </c>
      <c r="I697">
        <v>4.6183547023883869E-3</v>
      </c>
      <c r="J697">
        <v>0.1100566593325458</v>
      </c>
      <c r="K697">
        <v>92252.71269355157</v>
      </c>
      <c r="L697">
        <v>2.383275511500825E-2</v>
      </c>
      <c r="M697">
        <v>1.2852810088187389E-5</v>
      </c>
      <c r="N697">
        <v>1.568842756642952E-5</v>
      </c>
      <c r="O697">
        <v>6.6724423661637124E-6</v>
      </c>
      <c r="P697">
        <v>1.118156819037752E-5</v>
      </c>
      <c r="Q697">
        <v>2.338225867376766E-4</v>
      </c>
      <c r="R697">
        <v>4.7603113912679501E-4</v>
      </c>
      <c r="S697">
        <v>23.89621466378879</v>
      </c>
      <c r="T697">
        <v>0.48922645549753618</v>
      </c>
      <c r="U697">
        <v>25.459796815393069</v>
      </c>
      <c r="V697">
        <v>24.11072706265816</v>
      </c>
      <c r="W697">
        <v>5.051982026742504E-2</v>
      </c>
      <c r="X697">
        <v>5.1542139393879567E-3</v>
      </c>
      <c r="Y697">
        <v>0.5661351287760169</v>
      </c>
      <c r="Z697">
        <v>316.7073816831595</v>
      </c>
      <c r="AA697">
        <v>10153.025373417429</v>
      </c>
      <c r="AB697">
        <v>56620.924045602304</v>
      </c>
      <c r="AC697">
        <v>58443.990829131741</v>
      </c>
      <c r="AD697">
        <v>784.65628260362087</v>
      </c>
      <c r="AE697">
        <v>84998.830360274762</v>
      </c>
      <c r="AF697">
        <v>1</v>
      </c>
      <c r="AG697">
        <v>0.1386205125415948</v>
      </c>
      <c r="AH697">
        <v>2198407.447606131</v>
      </c>
      <c r="AI697">
        <v>10097746.687211869</v>
      </c>
      <c r="AJ697">
        <v>4.5625557592530952E-2</v>
      </c>
      <c r="AK697">
        <v>317.4895488156742</v>
      </c>
      <c r="AL697">
        <v>46.890272476790983</v>
      </c>
      <c r="AM697">
        <v>338.26359185276402</v>
      </c>
      <c r="AN697">
        <v>2.0135909580780421E-2</v>
      </c>
      <c r="AO697">
        <v>0.16028716924971939</v>
      </c>
      <c r="AP697">
        <v>3.7530906437652202E-2</v>
      </c>
      <c r="AQ697">
        <v>3.7530906437652202E-2</v>
      </c>
      <c r="AT697">
        <f>1.4*(AL697)^0.03*(Y697)^0.08-14*(H697)^0.15*(I697)^0.35*(AG697)^0.06</f>
        <v>0.99088999587028193</v>
      </c>
      <c r="AU697">
        <f>ABS(E697-AT697)</f>
        <v>2.2083395870281963E-2</v>
      </c>
    </row>
    <row r="698" spans="1:47" x14ac:dyDescent="0.3">
      <c r="A698" s="1">
        <v>32</v>
      </c>
      <c r="B698">
        <v>6</v>
      </c>
      <c r="C698">
        <v>7</v>
      </c>
      <c r="D698">
        <v>500.5291335</v>
      </c>
      <c r="E698">
        <v>0.800121886</v>
      </c>
      <c r="F698">
        <v>2</v>
      </c>
      <c r="G698">
        <v>82.559555843656938</v>
      </c>
      <c r="H698">
        <v>1.920009848683929E-4</v>
      </c>
      <c r="I698">
        <v>1.5434971525699229E-2</v>
      </c>
      <c r="J698">
        <v>0.1100566593325458</v>
      </c>
      <c r="K698">
        <v>308317.15737578581</v>
      </c>
      <c r="L698">
        <v>0.1227442126645308</v>
      </c>
      <c r="M698">
        <v>9.5593171821473869E-5</v>
      </c>
      <c r="N698">
        <v>9.2754054236939606E-5</v>
      </c>
      <c r="O698">
        <v>5.0630844975498521E-5</v>
      </c>
      <c r="P698">
        <v>7.1717697365306646E-5</v>
      </c>
      <c r="Q698">
        <v>2.5037214211230549E-4</v>
      </c>
      <c r="R698">
        <v>0.21831195323891489</v>
      </c>
      <c r="S698">
        <v>182.0557201263648</v>
      </c>
      <c r="T698">
        <v>5.4644572097612443</v>
      </c>
      <c r="U698">
        <v>284.3754026454763</v>
      </c>
      <c r="V698">
        <v>194.88843007129961</v>
      </c>
      <c r="W698">
        <v>8.7052706040783075E-3</v>
      </c>
      <c r="X698">
        <v>4.2070233198237142E-3</v>
      </c>
      <c r="Y698">
        <v>0.5661351287760169</v>
      </c>
      <c r="Z698">
        <v>6782.3353919503807</v>
      </c>
      <c r="AA698">
        <v>33932.356355685763</v>
      </c>
      <c r="AB698">
        <v>156284.01563633591</v>
      </c>
      <c r="AC698">
        <v>195325.26027707721</v>
      </c>
      <c r="AD698">
        <v>16803.530273704819</v>
      </c>
      <c r="AE698">
        <v>234612.1819275961</v>
      </c>
      <c r="AF698">
        <v>1</v>
      </c>
      <c r="AG698">
        <v>0.1386205125415948</v>
      </c>
      <c r="AH698">
        <v>2198407.447606131</v>
      </c>
      <c r="AI698">
        <v>10097746.687211869</v>
      </c>
      <c r="AJ698">
        <v>20.92427107586116</v>
      </c>
      <c r="AK698">
        <v>2418.826130224752</v>
      </c>
      <c r="AL698">
        <v>523.74495414988883</v>
      </c>
      <c r="AM698">
        <v>3778.264446921105</v>
      </c>
      <c r="AN698">
        <v>0.1272847497411029</v>
      </c>
      <c r="AO698">
        <v>0.44646816032024039</v>
      </c>
      <c r="AP698">
        <v>0.1337908833822711</v>
      </c>
      <c r="AQ698">
        <v>0.1337908833822711</v>
      </c>
      <c r="AT698">
        <f>1.4*(AL698)^0.03*(Y698)^0.08-14*(H698)^0.15*(I698)^0.35*(AG698)^0.06</f>
        <v>0.81408052874209613</v>
      </c>
      <c r="AU698">
        <f>ABS(E698-AT698)</f>
        <v>1.3958642742096128E-2</v>
      </c>
    </row>
    <row r="699" spans="1:47" x14ac:dyDescent="0.3">
      <c r="A699" s="1">
        <v>33</v>
      </c>
      <c r="B699">
        <v>6</v>
      </c>
      <c r="C699">
        <v>7</v>
      </c>
      <c r="D699">
        <v>350.03274879999998</v>
      </c>
      <c r="E699">
        <v>0.83695752400000001</v>
      </c>
      <c r="F699">
        <v>2</v>
      </c>
      <c r="G699">
        <v>82.559555843656938</v>
      </c>
      <c r="H699">
        <v>2.7455170099593642E-4</v>
      </c>
      <c r="I699">
        <v>1.079406801560379E-2</v>
      </c>
      <c r="J699">
        <v>0.1100566593325458</v>
      </c>
      <c r="K699">
        <v>215614.02698739909</v>
      </c>
      <c r="L699">
        <v>0.10059852787210979</v>
      </c>
      <c r="M699">
        <v>7.5329683829506106E-5</v>
      </c>
      <c r="N699">
        <v>7.6610303622570038E-5</v>
      </c>
      <c r="O699">
        <v>3.97025896917137E-5</v>
      </c>
      <c r="P699">
        <v>5.8175740087765497E-5</v>
      </c>
      <c r="Q699">
        <v>2.4690993573103651E-4</v>
      </c>
      <c r="R699">
        <v>7.1040692926976609E-2</v>
      </c>
      <c r="S699">
        <v>97.422102964962733</v>
      </c>
      <c r="T699">
        <v>2.6724258554778082</v>
      </c>
      <c r="U699">
        <v>139.07551098289011</v>
      </c>
      <c r="V699">
        <v>102.75769658511111</v>
      </c>
      <c r="W699">
        <v>1.0016789944047901E-2</v>
      </c>
      <c r="X699">
        <v>4.4784693078861772E-3</v>
      </c>
      <c r="Y699">
        <v>0.5661351287760169</v>
      </c>
      <c r="Z699">
        <v>3868.9587462868708</v>
      </c>
      <c r="AA699">
        <v>23729.759515470509</v>
      </c>
      <c r="AB699">
        <v>114324.98347265369</v>
      </c>
      <c r="AC699">
        <v>136595.92057464281</v>
      </c>
      <c r="AD699">
        <v>9585.5131992007082</v>
      </c>
      <c r="AE699">
        <v>171623.65397475459</v>
      </c>
      <c r="AF699">
        <v>1</v>
      </c>
      <c r="AG699">
        <v>0.1386205125415948</v>
      </c>
      <c r="AH699">
        <v>2198407.447606131</v>
      </c>
      <c r="AI699">
        <v>10097746.687211869</v>
      </c>
      <c r="AJ699">
        <v>6.8089479030692912</v>
      </c>
      <c r="AK699">
        <v>1294.3681645901349</v>
      </c>
      <c r="AL699">
        <v>256.14063820390987</v>
      </c>
      <c r="AM699">
        <v>1847.7830842462929</v>
      </c>
      <c r="AN699">
        <v>0.10175735250261921</v>
      </c>
      <c r="AO699">
        <v>0.39426172560929018</v>
      </c>
      <c r="AP699">
        <v>0.1084702338416705</v>
      </c>
      <c r="AQ699">
        <v>0.1084702338416705</v>
      </c>
      <c r="AT699">
        <f>1.4*(AL699)^0.03*(Y699)^0.08-14*(H699)^0.15*(I699)^0.35*(AG699)^0.06</f>
        <v>0.83503947773865972</v>
      </c>
      <c r="AU699">
        <f>ABS(E699-AT699)</f>
        <v>1.9180462613402893E-3</v>
      </c>
    </row>
    <row r="700" spans="1:47" x14ac:dyDescent="0.3">
      <c r="A700" s="1">
        <v>34</v>
      </c>
      <c r="B700">
        <v>6</v>
      </c>
      <c r="C700">
        <v>7</v>
      </c>
      <c r="D700">
        <v>250.60479119999999</v>
      </c>
      <c r="E700">
        <v>0.87752174299999997</v>
      </c>
      <c r="F700">
        <v>2</v>
      </c>
      <c r="G700">
        <v>82.559555843656938</v>
      </c>
      <c r="H700">
        <v>3.8348064347511689E-4</v>
      </c>
      <c r="I700">
        <v>7.7279773693248984E-3</v>
      </c>
      <c r="J700">
        <v>0.1100566593325458</v>
      </c>
      <c r="K700">
        <v>154368.1509750447</v>
      </c>
      <c r="L700">
        <v>7.7046805902479809E-2</v>
      </c>
      <c r="M700">
        <v>5.455049972613446E-5</v>
      </c>
      <c r="N700">
        <v>5.8732185260329422E-5</v>
      </c>
      <c r="O700">
        <v>2.860648472646266E-5</v>
      </c>
      <c r="P700">
        <v>4.3682126273389077E-5</v>
      </c>
      <c r="Q700">
        <v>2.4276703014242679E-4</v>
      </c>
      <c r="R700">
        <v>2.0548732658575351E-2</v>
      </c>
      <c r="S700">
        <v>54.894371751918257</v>
      </c>
      <c r="T700">
        <v>1.3698311803160861</v>
      </c>
      <c r="U700">
        <v>71.28728042061752</v>
      </c>
      <c r="V700">
        <v>57.04076643050206</v>
      </c>
      <c r="W700">
        <v>1.1696847693053481E-2</v>
      </c>
      <c r="X700">
        <v>4.7428847359056473E-3</v>
      </c>
      <c r="Y700">
        <v>0.5661351287760169</v>
      </c>
      <c r="Z700">
        <v>2080.8128708371701</v>
      </c>
      <c r="AA700">
        <v>16989.243003655491</v>
      </c>
      <c r="AB700">
        <v>85817.588542666068</v>
      </c>
      <c r="AC700">
        <v>97795.398492668537</v>
      </c>
      <c r="AD700">
        <v>5155.3041907254028</v>
      </c>
      <c r="AE700">
        <v>128828.60485623751</v>
      </c>
      <c r="AF700">
        <v>1</v>
      </c>
      <c r="AG700">
        <v>0.1386205125415948</v>
      </c>
      <c r="AH700">
        <v>2198407.447606131</v>
      </c>
      <c r="AI700">
        <v>10097746.687211869</v>
      </c>
      <c r="AJ700">
        <v>1.969508522251582</v>
      </c>
      <c r="AK700">
        <v>729.33682448235584</v>
      </c>
      <c r="AL700">
        <v>131.292485454211</v>
      </c>
      <c r="AM700">
        <v>947.13605545799032</v>
      </c>
      <c r="AN700">
        <v>7.5378794799898424E-2</v>
      </c>
      <c r="AO700">
        <v>0.33372327886501613</v>
      </c>
      <c r="AP700">
        <v>8.1607109131276528E-2</v>
      </c>
      <c r="AQ700">
        <v>8.1607109131276528E-2</v>
      </c>
      <c r="AT700">
        <f>1.4*(AL700)^0.03*(Y700)^0.08-14*(H700)^0.15*(I700)^0.35*(AG700)^0.06</f>
        <v>0.85182935027890805</v>
      </c>
      <c r="AU700">
        <f>ABS(E700-AT700)</f>
        <v>2.5692392721091917E-2</v>
      </c>
    </row>
    <row r="701" spans="1:47" x14ac:dyDescent="0.3">
      <c r="A701" s="1">
        <v>35</v>
      </c>
      <c r="B701">
        <v>6</v>
      </c>
      <c r="C701">
        <v>7</v>
      </c>
      <c r="D701">
        <v>199.98640270000001</v>
      </c>
      <c r="E701">
        <v>0.90736154000000002</v>
      </c>
      <c r="F701">
        <v>2</v>
      </c>
      <c r="G701">
        <v>82.559555843656938</v>
      </c>
      <c r="H701">
        <v>4.8054310338031451E-4</v>
      </c>
      <c r="I701">
        <v>6.1670424848537199E-3</v>
      </c>
      <c r="J701">
        <v>0.1100566593325458</v>
      </c>
      <c r="K701">
        <v>123188.11247432249</v>
      </c>
      <c r="L701">
        <v>5.9996030603360472E-2</v>
      </c>
      <c r="M701">
        <v>4.0196109301061209E-5</v>
      </c>
      <c r="N701">
        <v>4.5348514895746103E-5</v>
      </c>
      <c r="O701">
        <v>2.1005878909030278E-5</v>
      </c>
      <c r="P701">
        <v>3.318551904047051E-5</v>
      </c>
      <c r="Q701">
        <v>2.3940751975131839E-4</v>
      </c>
      <c r="R701">
        <v>7.4863805321664367E-3</v>
      </c>
      <c r="S701">
        <v>37.376185654185683</v>
      </c>
      <c r="T701">
        <v>0.87234694568357307</v>
      </c>
      <c r="U701">
        <v>45.397741148412528</v>
      </c>
      <c r="V701">
        <v>38.442763137814573</v>
      </c>
      <c r="W701">
        <v>1.2739240273412011E-2</v>
      </c>
      <c r="X701">
        <v>4.9287393811195818E-3</v>
      </c>
      <c r="Y701">
        <v>0.5661351287760169</v>
      </c>
      <c r="Z701">
        <v>1255.9618671604389</v>
      </c>
      <c r="AA701">
        <v>13557.67212840584</v>
      </c>
      <c r="AB701">
        <v>70812.493345406212</v>
      </c>
      <c r="AC701">
        <v>78042.202830644776</v>
      </c>
      <c r="AD701">
        <v>3111.7000321890991</v>
      </c>
      <c r="AE701">
        <v>106303.0886674792</v>
      </c>
      <c r="AF701">
        <v>1</v>
      </c>
      <c r="AG701">
        <v>0.1386205125415948</v>
      </c>
      <c r="AH701">
        <v>2198407.447606131</v>
      </c>
      <c r="AI701">
        <v>10097746.687211869</v>
      </c>
      <c r="AJ701">
        <v>0.71753769460653294</v>
      </c>
      <c r="AK701">
        <v>496.58694846679219</v>
      </c>
      <c r="AL701">
        <v>83.610740011595965</v>
      </c>
      <c r="AM701">
        <v>603.1628254621229</v>
      </c>
      <c r="AN701">
        <v>5.6890277633990113E-2</v>
      </c>
      <c r="AO701">
        <v>0.28542461652767359</v>
      </c>
      <c r="AP701">
        <v>6.1112288489482948E-2</v>
      </c>
      <c r="AQ701">
        <v>6.1112288489482948E-2</v>
      </c>
      <c r="AT701">
        <f>1.4*(AL701)^0.03*(Y701)^0.08-14*(H701)^0.15*(I701)^0.35*(AG701)^0.06</f>
        <v>0.86174615152596024</v>
      </c>
      <c r="AU701">
        <f>ABS(E701-AT701)</f>
        <v>4.5615388474039786E-2</v>
      </c>
    </row>
    <row r="702" spans="1:47" x14ac:dyDescent="0.3">
      <c r="A702" s="1">
        <v>36</v>
      </c>
      <c r="B702">
        <v>6</v>
      </c>
      <c r="C702">
        <v>7</v>
      </c>
      <c r="D702">
        <v>150.2706724</v>
      </c>
      <c r="E702">
        <v>0.95864778799999995</v>
      </c>
      <c r="F702">
        <v>2</v>
      </c>
      <c r="G702">
        <v>82.559555843656938</v>
      </c>
      <c r="H702">
        <v>6.395265626516442E-4</v>
      </c>
      <c r="I702">
        <v>4.633943150167655E-3</v>
      </c>
      <c r="J702">
        <v>0.1100566593325458</v>
      </c>
      <c r="K702">
        <v>92564.095574900115</v>
      </c>
      <c r="L702">
        <v>3.011518164710858E-2</v>
      </c>
      <c r="M702">
        <v>1.7181718761904111E-5</v>
      </c>
      <c r="N702">
        <v>2.088047369066126E-5</v>
      </c>
      <c r="O702">
        <v>8.9290932927176271E-6</v>
      </c>
      <c r="P702">
        <v>1.490677722618194E-5</v>
      </c>
      <c r="Q702">
        <v>2.3412735436251759E-4</v>
      </c>
      <c r="R702">
        <v>8.4223688795512035E-4</v>
      </c>
      <c r="S702">
        <v>23.55591159048123</v>
      </c>
      <c r="T702">
        <v>0.49253462567255762</v>
      </c>
      <c r="U702">
        <v>25.631957048226621</v>
      </c>
      <c r="V702">
        <v>23.83917697841855</v>
      </c>
      <c r="W702">
        <v>3.7980646140573338E-2</v>
      </c>
      <c r="X702">
        <v>5.1616120628266912E-3</v>
      </c>
      <c r="Y702">
        <v>0.5661351287760169</v>
      </c>
      <c r="Z702">
        <v>421.26718805101581</v>
      </c>
      <c r="AA702">
        <v>10187.295133111989</v>
      </c>
      <c r="AB702">
        <v>56216.312543900662</v>
      </c>
      <c r="AC702">
        <v>58641.258288597513</v>
      </c>
      <c r="AD702">
        <v>1043.707740571956</v>
      </c>
      <c r="AE702">
        <v>84391.431152744088</v>
      </c>
      <c r="AF702">
        <v>1</v>
      </c>
      <c r="AG702">
        <v>0.1386205125415948</v>
      </c>
      <c r="AH702">
        <v>2198407.447606131</v>
      </c>
      <c r="AI702">
        <v>10097746.687211869</v>
      </c>
      <c r="AJ702">
        <v>8.0724819196575454E-2</v>
      </c>
      <c r="AK702">
        <v>312.96821894292538</v>
      </c>
      <c r="AL702">
        <v>47.207346500820577</v>
      </c>
      <c r="AM702">
        <v>340.55094469987222</v>
      </c>
      <c r="AN702">
        <v>2.6198950445461801E-2</v>
      </c>
      <c r="AO702">
        <v>0.185526427521022</v>
      </c>
      <c r="AP702">
        <v>4.3565421013437661E-2</v>
      </c>
      <c r="AQ702">
        <v>4.3565421013437661E-2</v>
      </c>
      <c r="AT702">
        <f>1.4*(AL702)^0.03*(Y702)^0.08-14*(H702)^0.15*(I702)^0.35*(AG702)^0.06</f>
        <v>0.87277015822560233</v>
      </c>
      <c r="AU702">
        <f>ABS(E702-AT702)</f>
        <v>8.5877629774397612E-2</v>
      </c>
    </row>
    <row r="703" spans="1:47" x14ac:dyDescent="0.3">
      <c r="A703" s="1">
        <v>37</v>
      </c>
      <c r="B703">
        <v>6</v>
      </c>
      <c r="C703">
        <v>12</v>
      </c>
      <c r="D703">
        <v>349.4922823</v>
      </c>
      <c r="E703">
        <v>0.85517763800000002</v>
      </c>
      <c r="F703">
        <v>0.5</v>
      </c>
      <c r="G703">
        <v>102.1023800553338</v>
      </c>
      <c r="H703">
        <v>7.5562067667954213E-5</v>
      </c>
      <c r="I703">
        <v>1.3670505931856029E-2</v>
      </c>
      <c r="J703">
        <v>9.896509983089892E-2</v>
      </c>
      <c r="K703">
        <v>264041.22019612679</v>
      </c>
      <c r="L703">
        <v>9.9895245996037246E-2</v>
      </c>
      <c r="M703">
        <v>7.5329391592647736E-5</v>
      </c>
      <c r="N703">
        <v>7.5905697809644065E-5</v>
      </c>
      <c r="O703">
        <v>4.2520983411829081E-5</v>
      </c>
      <c r="P703">
        <v>5.9229132186436661E-5</v>
      </c>
      <c r="Q703">
        <v>2.4487495087375318E-4</v>
      </c>
      <c r="R703">
        <v>6.0830120492180922E-2</v>
      </c>
      <c r="S703">
        <v>72.522796524377185</v>
      </c>
      <c r="T703">
        <v>2.900330061004222</v>
      </c>
      <c r="U703">
        <v>99.165788718595692</v>
      </c>
      <c r="V703">
        <v>76.783011698947519</v>
      </c>
      <c r="W703">
        <v>1.0072325106910911E-2</v>
      </c>
      <c r="X703">
        <v>4.5027662288622079E-3</v>
      </c>
      <c r="Y703">
        <v>0.64110349484837437</v>
      </c>
      <c r="Z703">
        <v>3784.333694122306</v>
      </c>
      <c r="AA703">
        <v>26130.865716182059</v>
      </c>
      <c r="AB703">
        <v>111273.60477185861</v>
      </c>
      <c r="AC703">
        <v>130117.5332789263</v>
      </c>
      <c r="AD703">
        <v>10078.37755810196</v>
      </c>
      <c r="AE703">
        <v>187946.951145812</v>
      </c>
      <c r="AF703">
        <v>1</v>
      </c>
      <c r="AG703">
        <v>0.1710183755010154</v>
      </c>
      <c r="AH703">
        <v>1911477.5887913529</v>
      </c>
      <c r="AI703">
        <v>8105429.5228175726</v>
      </c>
      <c r="AJ703">
        <v>7.4922047699888594</v>
      </c>
      <c r="AK703">
        <v>1527.5951859266411</v>
      </c>
      <c r="AL703">
        <v>357.22215477760011</v>
      </c>
      <c r="AM703">
        <v>2088.793989131766</v>
      </c>
      <c r="AN703">
        <v>9.8206662506977724E-2</v>
      </c>
      <c r="AO703">
        <v>0.37975372735999602</v>
      </c>
      <c r="AP703">
        <v>0.1047432020244779</v>
      </c>
      <c r="AQ703">
        <v>0.1047432020244779</v>
      </c>
      <c r="AT703">
        <f>1.4*(AL703)^0.03*(Y703)^0.08-14*(H703)^0.15*(I703)^0.35*(AG703)^0.06</f>
        <v>0.93652920677070384</v>
      </c>
      <c r="AU703">
        <f>ABS(E703-AT703)</f>
        <v>8.1351568770703819E-2</v>
      </c>
    </row>
    <row r="704" spans="1:47" x14ac:dyDescent="0.3">
      <c r="A704" s="1">
        <v>38</v>
      </c>
      <c r="B704">
        <v>6</v>
      </c>
      <c r="C704">
        <v>12</v>
      </c>
      <c r="D704">
        <v>249.41131039999999</v>
      </c>
      <c r="E704">
        <v>0.88271953299999995</v>
      </c>
      <c r="F704">
        <v>0.5</v>
      </c>
      <c r="G704">
        <v>102.1023800553338</v>
      </c>
      <c r="H704">
        <v>1.058827662716147E-4</v>
      </c>
      <c r="I704">
        <v>9.755805695784844E-3</v>
      </c>
      <c r="J704">
        <v>9.896509983089892E-2</v>
      </c>
      <c r="K704">
        <v>188430.10293486799</v>
      </c>
      <c r="L704">
        <v>8.2270426395929339E-2</v>
      </c>
      <c r="M704">
        <v>5.9579932575970942E-5</v>
      </c>
      <c r="N704">
        <v>6.3103043022005089E-5</v>
      </c>
      <c r="O704">
        <v>3.3512926450202877E-5</v>
      </c>
      <c r="P704">
        <v>4.8320344634169013E-5</v>
      </c>
      <c r="Q704">
        <v>2.4138369529602829E-4</v>
      </c>
      <c r="R704">
        <v>2.031682808757455E-2</v>
      </c>
      <c r="S704">
        <v>39.351786445536028</v>
      </c>
      <c r="T704">
        <v>1.4770817509602019</v>
      </c>
      <c r="U704">
        <v>50.503209550259378</v>
      </c>
      <c r="V704">
        <v>41.159670633216692</v>
      </c>
      <c r="W704">
        <v>1.1552143672429811E-2</v>
      </c>
      <c r="X704">
        <v>4.7866360701185554E-3</v>
      </c>
      <c r="Y704">
        <v>0.64110349484837437</v>
      </c>
      <c r="Z704">
        <v>2187.0466116505158</v>
      </c>
      <c r="AA704">
        <v>18648.003948095771</v>
      </c>
      <c r="AB704">
        <v>81966.63621065997</v>
      </c>
      <c r="AC704">
        <v>92856.941697086004</v>
      </c>
      <c r="AD704">
        <v>5824.5078978146594</v>
      </c>
      <c r="AE704">
        <v>138445.94504740549</v>
      </c>
      <c r="AF704">
        <v>1</v>
      </c>
      <c r="AG704">
        <v>0.1710183755010154</v>
      </c>
      <c r="AH704">
        <v>1911477.5887913529</v>
      </c>
      <c r="AI704">
        <v>8105429.5228175726</v>
      </c>
      <c r="AJ704">
        <v>2.502343166134871</v>
      </c>
      <c r="AK704">
        <v>828.8924643385476</v>
      </c>
      <c r="AL704">
        <v>181.92630313185089</v>
      </c>
      <c r="AM704">
        <v>1063.782196497187</v>
      </c>
      <c r="AN704">
        <v>7.89409312748348E-2</v>
      </c>
      <c r="AO704">
        <v>0.33636738191688309</v>
      </c>
      <c r="AP704">
        <v>8.5357251885180091E-2</v>
      </c>
      <c r="AQ704">
        <v>8.5357251885180091E-2</v>
      </c>
      <c r="AT704">
        <f>1.4*(AL704)^0.03*(Y704)^0.08-14*(H704)^0.15*(I704)^0.35*(AG704)^0.06</f>
        <v>0.94828430338475844</v>
      </c>
      <c r="AU704">
        <f>ABS(E704-AT704)</f>
        <v>6.5564770384758497E-2</v>
      </c>
    </row>
    <row r="705" spans="1:47" x14ac:dyDescent="0.3">
      <c r="A705" s="1">
        <v>39</v>
      </c>
      <c r="B705">
        <v>6</v>
      </c>
      <c r="C705">
        <v>12</v>
      </c>
      <c r="D705">
        <v>199.1441409</v>
      </c>
      <c r="E705">
        <v>0.90559490799999998</v>
      </c>
      <c r="F705">
        <v>0.5</v>
      </c>
      <c r="G705">
        <v>102.1023800553338</v>
      </c>
      <c r="H705">
        <v>1.326092716824708E-4</v>
      </c>
      <c r="I705">
        <v>7.7895887759001957E-3</v>
      </c>
      <c r="J705">
        <v>9.896509983089892E-2</v>
      </c>
      <c r="K705">
        <v>150453.28501133941</v>
      </c>
      <c r="L705">
        <v>6.7759555240644545E-2</v>
      </c>
      <c r="M705">
        <v>4.7047591002067013E-5</v>
      </c>
      <c r="N705">
        <v>5.1969683813696927E-5</v>
      </c>
      <c r="O705">
        <v>2.6389783927941449E-5</v>
      </c>
      <c r="P705">
        <v>3.9188942123557497E-5</v>
      </c>
      <c r="Q705">
        <v>2.384578895545465E-4</v>
      </c>
      <c r="R705">
        <v>8.3926314212032834E-3</v>
      </c>
      <c r="S705">
        <v>26.405214590879869</v>
      </c>
      <c r="T705">
        <v>0.94168859590432563</v>
      </c>
      <c r="U705">
        <v>32.197470762284887</v>
      </c>
      <c r="V705">
        <v>27.354627962928841</v>
      </c>
      <c r="W705">
        <v>1.1382582878233811E-2</v>
      </c>
      <c r="X705">
        <v>4.9814741877254034E-3</v>
      </c>
      <c r="Y705">
        <v>0.64110349484837437</v>
      </c>
      <c r="Z705">
        <v>1405.656358592897</v>
      </c>
      <c r="AA705">
        <v>14889.624371033889</v>
      </c>
      <c r="AB705">
        <v>67142.84462088297</v>
      </c>
      <c r="AC705">
        <v>74142.250610891206</v>
      </c>
      <c r="AD705">
        <v>3743.5217514906931</v>
      </c>
      <c r="AE705">
        <v>113407.78402591471</v>
      </c>
      <c r="AF705">
        <v>1</v>
      </c>
      <c r="AG705">
        <v>0.1710183755010154</v>
      </c>
      <c r="AH705">
        <v>1911477.5887913529</v>
      </c>
      <c r="AI705">
        <v>8105429.5228175726</v>
      </c>
      <c r="AJ705">
        <v>1.0336871381798449</v>
      </c>
      <c r="AK705">
        <v>556.19033773510944</v>
      </c>
      <c r="AL705">
        <v>115.9840508779756</v>
      </c>
      <c r="AM705">
        <v>678.19642502268425</v>
      </c>
      <c r="AN705">
        <v>6.345924398013103E-2</v>
      </c>
      <c r="AO705">
        <v>0.29794981768020901</v>
      </c>
      <c r="AP705">
        <v>6.5166486261763537E-2</v>
      </c>
      <c r="AQ705">
        <v>6.5166486261763537E-2</v>
      </c>
      <c r="AT705">
        <f>1.4*(AL705)^0.03*(Y705)^0.08-14*(H705)^0.15*(I705)^0.35*(AG705)^0.06</f>
        <v>0.95487694026157288</v>
      </c>
      <c r="AU705">
        <f>ABS(E705-AT705)</f>
        <v>4.9282032261572906E-2</v>
      </c>
    </row>
    <row r="706" spans="1:47" x14ac:dyDescent="0.3">
      <c r="A706" s="1">
        <v>40</v>
      </c>
      <c r="B706">
        <v>6</v>
      </c>
      <c r="C706">
        <v>12</v>
      </c>
      <c r="D706">
        <v>149.78262169999999</v>
      </c>
      <c r="E706">
        <v>0.93033790400000005</v>
      </c>
      <c r="F706">
        <v>0.5</v>
      </c>
      <c r="G706">
        <v>102.1023800553338</v>
      </c>
      <c r="H706">
        <v>1.7631123814532861E-4</v>
      </c>
      <c r="I706">
        <v>5.8587966663056611E-3</v>
      </c>
      <c r="J706">
        <v>9.896509983089892E-2</v>
      </c>
      <c r="K706">
        <v>113160.6853735747</v>
      </c>
      <c r="L706">
        <v>5.200032356414911E-2</v>
      </c>
      <c r="M706">
        <v>3.4017814170961623E-5</v>
      </c>
      <c r="N706">
        <v>3.9988914870873968E-5</v>
      </c>
      <c r="O706">
        <v>1.9025825498814038E-5</v>
      </c>
      <c r="P706">
        <v>2.9513534328377111E-5</v>
      </c>
      <c r="Q706">
        <v>2.3415932246099679E-4</v>
      </c>
      <c r="R706">
        <v>2.5851644493477162E-3</v>
      </c>
      <c r="S706">
        <v>15.76489118553831</v>
      </c>
      <c r="T706">
        <v>0.53271521400638644</v>
      </c>
      <c r="U706">
        <v>18.214176748231111</v>
      </c>
      <c r="V706">
        <v>16.17094453498953</v>
      </c>
      <c r="W706">
        <v>2.0509062519930409E-2</v>
      </c>
      <c r="X706">
        <v>5.2451481169463248E-3</v>
      </c>
      <c r="Y706">
        <v>0.64110349484837437</v>
      </c>
      <c r="Z706">
        <v>780.14292386360557</v>
      </c>
      <c r="AA706">
        <v>11198.95852492877</v>
      </c>
      <c r="AB706">
        <v>51880.048691194599</v>
      </c>
      <c r="AC706">
        <v>55764.737164997423</v>
      </c>
      <c r="AD706">
        <v>2077.664278969607</v>
      </c>
      <c r="AE706">
        <v>87628.121662795951</v>
      </c>
      <c r="AF706">
        <v>1</v>
      </c>
      <c r="AG706">
        <v>0.1710183755010154</v>
      </c>
      <c r="AH706">
        <v>1911477.5887913529</v>
      </c>
      <c r="AI706">
        <v>8105429.5228175726</v>
      </c>
      <c r="AJ706">
        <v>0.31840445591585192</v>
      </c>
      <c r="AK706">
        <v>332.06623345792809</v>
      </c>
      <c r="AL706">
        <v>65.612420871948032</v>
      </c>
      <c r="AM706">
        <v>383.65714023262058</v>
      </c>
      <c r="AN706">
        <v>4.7115068894662701E-2</v>
      </c>
      <c r="AO706">
        <v>0.25251681972303608</v>
      </c>
      <c r="AP706">
        <v>6.1230983689402357E-2</v>
      </c>
      <c r="AQ706">
        <v>6.1230983689402357E-2</v>
      </c>
      <c r="AT706">
        <f>1.4*(AL706)^0.03*(Y706)^0.08-14*(H706)^0.15*(I706)^0.35*(AG706)^0.06</f>
        <v>0.96188123625548161</v>
      </c>
      <c r="AU706">
        <f>ABS(E706-AT706)</f>
        <v>3.154333225548156E-2</v>
      </c>
    </row>
    <row r="707" spans="1:47" x14ac:dyDescent="0.3">
      <c r="A707" s="1">
        <v>41</v>
      </c>
      <c r="B707">
        <v>6</v>
      </c>
      <c r="C707">
        <v>12</v>
      </c>
      <c r="D707">
        <v>500.56605009999998</v>
      </c>
      <c r="E707">
        <v>0.75572885700000003</v>
      </c>
      <c r="F707">
        <v>2</v>
      </c>
      <c r="G707">
        <v>102.1023800553338</v>
      </c>
      <c r="H707">
        <v>2.1102797106839071E-4</v>
      </c>
      <c r="I707">
        <v>1.9579806203857311E-2</v>
      </c>
      <c r="J707">
        <v>9.896509983089892E-2</v>
      </c>
      <c r="K707">
        <v>378177.36571277521</v>
      </c>
      <c r="L707">
        <v>0.16754301073696529</v>
      </c>
      <c r="M707">
        <v>1.390748001316513E-4</v>
      </c>
      <c r="N707">
        <v>1.3160851479707291E-4</v>
      </c>
      <c r="O707">
        <v>7.9629918606518806E-5</v>
      </c>
      <c r="P707">
        <v>1.056581117613087E-4</v>
      </c>
      <c r="Q707">
        <v>2.4949582722673868E-4</v>
      </c>
      <c r="R707">
        <v>0.35500899381922307</v>
      </c>
      <c r="S707">
        <v>116.1827052360491</v>
      </c>
      <c r="T707">
        <v>5.9496994316351142</v>
      </c>
      <c r="U707">
        <v>203.42741148998411</v>
      </c>
      <c r="V707">
        <v>129.38003009175321</v>
      </c>
      <c r="W707">
        <v>8.0791310034243353E-3</v>
      </c>
      <c r="X707">
        <v>4.2954899371722161E-3</v>
      </c>
      <c r="Y707">
        <v>0.64110349484837437</v>
      </c>
      <c r="Z707">
        <v>9142.1799191117407</v>
      </c>
      <c r="AA707">
        <v>37426.360751551161</v>
      </c>
      <c r="AB707">
        <v>140839.8742202034</v>
      </c>
      <c r="AC707">
        <v>186362.96988749679</v>
      </c>
      <c r="AD707">
        <v>24347.308767197828</v>
      </c>
      <c r="AE707">
        <v>237885.93003451719</v>
      </c>
      <c r="AF707">
        <v>1</v>
      </c>
      <c r="AG707">
        <v>0.1710183755010154</v>
      </c>
      <c r="AH707">
        <v>1911477.5887913529</v>
      </c>
      <c r="AI707">
        <v>8105429.5228175726</v>
      </c>
      <c r="AJ707">
        <v>43.725050277078097</v>
      </c>
      <c r="AK707">
        <v>2447.2324525829031</v>
      </c>
      <c r="AL707">
        <v>732.80089043102316</v>
      </c>
      <c r="AM707">
        <v>4284.924870115331</v>
      </c>
      <c r="AN707">
        <v>0.17570945578483391</v>
      </c>
      <c r="AO707">
        <v>0.52464492892950587</v>
      </c>
      <c r="AP707">
        <v>0.1833173283867712</v>
      </c>
      <c r="AQ707">
        <v>0.1833173283867712</v>
      </c>
      <c r="AT707">
        <f>1.4*(AL707)^0.03*(Y707)^0.08-14*(H707)^0.15*(I707)^0.35*(AG707)^0.06</f>
        <v>0.75367731360028212</v>
      </c>
      <c r="AU707">
        <f>ABS(E707-AT707)</f>
        <v>2.0515433997179144E-3</v>
      </c>
    </row>
    <row r="708" spans="1:47" x14ac:dyDescent="0.3">
      <c r="A708" s="1">
        <v>42</v>
      </c>
      <c r="B708">
        <v>6</v>
      </c>
      <c r="C708">
        <v>12</v>
      </c>
      <c r="D708">
        <v>349.83331120000003</v>
      </c>
      <c r="E708">
        <v>0.80098113500000001</v>
      </c>
      <c r="F708">
        <v>2</v>
      </c>
      <c r="G708">
        <v>102.1023800553338</v>
      </c>
      <c r="H708">
        <v>3.0195362921837558E-4</v>
      </c>
      <c r="I708">
        <v>1.3683845389796849E-2</v>
      </c>
      <c r="J708">
        <v>9.896509983089892E-2</v>
      </c>
      <c r="K708">
        <v>264298.86733581632</v>
      </c>
      <c r="L708">
        <v>0.13574972374540281</v>
      </c>
      <c r="M708">
        <v>1.0863205428521451E-4</v>
      </c>
      <c r="N708">
        <v>1.0763885084344921E-4</v>
      </c>
      <c r="O708">
        <v>6.1777184168880451E-5</v>
      </c>
      <c r="P708">
        <v>8.4738079360886516E-5</v>
      </c>
      <c r="Q708">
        <v>2.4614714477895299E-4</v>
      </c>
      <c r="R708">
        <v>0.1151020493071442</v>
      </c>
      <c r="S708">
        <v>63.746095240998933</v>
      </c>
      <c r="T708">
        <v>2.905993012620355</v>
      </c>
      <c r="U708">
        <v>99.359411875849247</v>
      </c>
      <c r="V708">
        <v>69.277465010113104</v>
      </c>
      <c r="W708">
        <v>9.3005619041162599E-3</v>
      </c>
      <c r="X708">
        <v>4.5612249966311006E-3</v>
      </c>
      <c r="Y708">
        <v>0.64110349484837437</v>
      </c>
      <c r="Z708">
        <v>5205.6098342283503</v>
      </c>
      <c r="AA708">
        <v>26156.363791082571</v>
      </c>
      <c r="AB708">
        <v>104323.3873231919</v>
      </c>
      <c r="AC708">
        <v>130244.49985728051</v>
      </c>
      <c r="AD708">
        <v>13863.497664333159</v>
      </c>
      <c r="AE708">
        <v>176207.6695618681</v>
      </c>
      <c r="AF708">
        <v>1</v>
      </c>
      <c r="AG708">
        <v>0.1710183755010154</v>
      </c>
      <c r="AH708">
        <v>1911477.5887913529</v>
      </c>
      <c r="AI708">
        <v>8105429.5228175726</v>
      </c>
      <c r="AJ708">
        <v>14.17666307212604</v>
      </c>
      <c r="AK708">
        <v>1342.725775598562</v>
      </c>
      <c r="AL708">
        <v>357.91963807645459</v>
      </c>
      <c r="AM708">
        <v>2092.872400570368</v>
      </c>
      <c r="AN708">
        <v>0.1386705865545908</v>
      </c>
      <c r="AO708">
        <v>0.4599899877728118</v>
      </c>
      <c r="AP708">
        <v>0.1467260384831908</v>
      </c>
      <c r="AQ708">
        <v>0.1467260384831908</v>
      </c>
      <c r="AT708">
        <f>1.4*(AL708)^0.03*(Y708)^0.08-14*(H708)^0.15*(I708)^0.35*(AG708)^0.06</f>
        <v>0.78041122789613626</v>
      </c>
      <c r="AU708">
        <f>ABS(E708-AT708)</f>
        <v>2.0569907103863749E-2</v>
      </c>
    </row>
    <row r="709" spans="1:47" x14ac:dyDescent="0.3">
      <c r="A709" s="1">
        <v>43</v>
      </c>
      <c r="B709">
        <v>6</v>
      </c>
      <c r="C709">
        <v>12</v>
      </c>
      <c r="D709">
        <v>250.40296950000001</v>
      </c>
      <c r="E709">
        <v>0.85741479200000004</v>
      </c>
      <c r="F709">
        <v>2</v>
      </c>
      <c r="G709">
        <v>102.1023800553338</v>
      </c>
      <c r="H709">
        <v>4.2185377493425221E-4</v>
      </c>
      <c r="I709">
        <v>9.7945947686642644E-3</v>
      </c>
      <c r="J709">
        <v>9.896509983089892E-2</v>
      </c>
      <c r="K709">
        <v>189179.3008200386</v>
      </c>
      <c r="L709">
        <v>9.8452826724688358E-2</v>
      </c>
      <c r="M709">
        <v>7.4022036590560501E-5</v>
      </c>
      <c r="N709">
        <v>7.7741608913757591E-5</v>
      </c>
      <c r="O709">
        <v>4.1770831047659218E-5</v>
      </c>
      <c r="P709">
        <v>5.9774556240990382E-5</v>
      </c>
      <c r="Q709">
        <v>2.4199274981716201E-4</v>
      </c>
      <c r="R709">
        <v>3.0269144101988339E-2</v>
      </c>
      <c r="S709">
        <v>37.423774157949211</v>
      </c>
      <c r="T709">
        <v>1.4888508523904249</v>
      </c>
      <c r="U709">
        <v>50.905609346589152</v>
      </c>
      <c r="V709">
        <v>39.581988744961627</v>
      </c>
      <c r="W709">
        <v>1.0990553182792309E-2</v>
      </c>
      <c r="X709">
        <v>4.8107423294236409E-3</v>
      </c>
      <c r="Y709">
        <v>0.64110349484837437</v>
      </c>
      <c r="Z709">
        <v>2669.5014226224048</v>
      </c>
      <c r="AA709">
        <v>18722.148391594768</v>
      </c>
      <c r="AB709">
        <v>79933.472120161314</v>
      </c>
      <c r="AC709">
        <v>93226.140796695428</v>
      </c>
      <c r="AD709">
        <v>7109.3739093002378</v>
      </c>
      <c r="AE709">
        <v>135011.82432513859</v>
      </c>
      <c r="AF709">
        <v>1</v>
      </c>
      <c r="AG709">
        <v>0.1710183755010154</v>
      </c>
      <c r="AH709">
        <v>1911477.5887913529</v>
      </c>
      <c r="AI709">
        <v>8105429.5228175726</v>
      </c>
      <c r="AJ709">
        <v>3.728130472033961</v>
      </c>
      <c r="AK709">
        <v>788.28147813733221</v>
      </c>
      <c r="AL709">
        <v>183.3758566944702</v>
      </c>
      <c r="AM709">
        <v>1072.2582070917961</v>
      </c>
      <c r="AN709">
        <v>9.6612816358413484E-2</v>
      </c>
      <c r="AO709">
        <v>0.37631727131277548</v>
      </c>
      <c r="AP709">
        <v>0.10394620023948981</v>
      </c>
      <c r="AQ709">
        <v>0.10394620023948981</v>
      </c>
      <c r="AT709">
        <f>1.4*(AL709)^0.03*(Y709)^0.08-14*(H709)^0.15*(I709)^0.35*(AG709)^0.06</f>
        <v>0.80217557674610196</v>
      </c>
      <c r="AU709">
        <f>ABS(E709-AT709)</f>
        <v>5.5239215253898077E-2</v>
      </c>
    </row>
    <row r="710" spans="1:47" x14ac:dyDescent="0.3">
      <c r="A710" s="1">
        <v>44</v>
      </c>
      <c r="B710">
        <v>6</v>
      </c>
      <c r="C710">
        <v>12</v>
      </c>
      <c r="D710">
        <v>200.91462129999999</v>
      </c>
      <c r="E710">
        <v>0.88959474299999997</v>
      </c>
      <c r="F710">
        <v>2</v>
      </c>
      <c r="G710">
        <v>102.1023800553338</v>
      </c>
      <c r="H710">
        <v>5.2576282032054092E-4</v>
      </c>
      <c r="I710">
        <v>7.8588417008894195E-3</v>
      </c>
      <c r="J710">
        <v>9.896509983089892E-2</v>
      </c>
      <c r="K710">
        <v>151790.8819450195</v>
      </c>
      <c r="L710">
        <v>7.790394032990379E-2</v>
      </c>
      <c r="M710">
        <v>5.5762536666869153E-5</v>
      </c>
      <c r="N710">
        <v>6.1197663750935715E-5</v>
      </c>
      <c r="O710">
        <v>3.1338992830682857E-5</v>
      </c>
      <c r="P710">
        <v>4.6280904870487639E-5</v>
      </c>
      <c r="Q710">
        <v>2.3891290683416771E-4</v>
      </c>
      <c r="R710">
        <v>1.1683550405789309E-2</v>
      </c>
      <c r="S710">
        <v>25.935474177167539</v>
      </c>
      <c r="T710">
        <v>0.95850709183425031</v>
      </c>
      <c r="U710">
        <v>32.772515456809757</v>
      </c>
      <c r="V710">
        <v>27.047618794127938</v>
      </c>
      <c r="W710">
        <v>9.6472265683579129E-3</v>
      </c>
      <c r="X710">
        <v>4.9904238751344657E-3</v>
      </c>
      <c r="Y710">
        <v>0.64110349484837437</v>
      </c>
      <c r="Z710">
        <v>1658.5077469289099</v>
      </c>
      <c r="AA710">
        <v>15021.99978510905</v>
      </c>
      <c r="AB710">
        <v>66542.939636468669</v>
      </c>
      <c r="AC710">
        <v>74801.408349227029</v>
      </c>
      <c r="AD710">
        <v>4416.9115642597326</v>
      </c>
      <c r="AE710">
        <v>112394.5130617089</v>
      </c>
      <c r="AF710">
        <v>1</v>
      </c>
      <c r="AG710">
        <v>0.1710183755010154</v>
      </c>
      <c r="AH710">
        <v>1911477.5887913529</v>
      </c>
      <c r="AI710">
        <v>8105429.5228175726</v>
      </c>
      <c r="AJ710">
        <v>1.4390165821208869</v>
      </c>
      <c r="AK710">
        <v>546.29588758961711</v>
      </c>
      <c r="AL710">
        <v>118.0555183419669</v>
      </c>
      <c r="AM710">
        <v>690.30896823871387</v>
      </c>
      <c r="AN710">
        <v>7.4243319497588819E-2</v>
      </c>
      <c r="AO710">
        <v>0.32509566068945539</v>
      </c>
      <c r="AP710">
        <v>7.1359443598582137E-2</v>
      </c>
      <c r="AQ710">
        <v>7.1359443598582137E-2</v>
      </c>
      <c r="AT710">
        <f>1.4*(AL710)^0.03*(Y710)^0.08-14*(H710)^0.15*(I710)^0.35*(AG710)^0.06</f>
        <v>0.81494135195938999</v>
      </c>
      <c r="AU710">
        <f>ABS(E710-AT710)</f>
        <v>7.4653391040609973E-2</v>
      </c>
    </row>
    <row r="711" spans="1:47" x14ac:dyDescent="0.3">
      <c r="A711" s="1">
        <v>45</v>
      </c>
      <c r="B711">
        <v>6</v>
      </c>
      <c r="C711">
        <v>12</v>
      </c>
      <c r="D711">
        <v>150.51789460000001</v>
      </c>
      <c r="E711">
        <v>0.92970116899999999</v>
      </c>
      <c r="F711">
        <v>2</v>
      </c>
      <c r="G711">
        <v>102.1023800553338</v>
      </c>
      <c r="H711">
        <v>7.0179986385699431E-4</v>
      </c>
      <c r="I711">
        <v>5.8875571083813324E-3</v>
      </c>
      <c r="J711">
        <v>9.896509983089892E-2</v>
      </c>
      <c r="K711">
        <v>113716.18363069071</v>
      </c>
      <c r="L711">
        <v>5.2408915063831753E-2</v>
      </c>
      <c r="M711">
        <v>3.4346537853379821E-5</v>
      </c>
      <c r="N711">
        <v>4.0325134370596712E-5</v>
      </c>
      <c r="O711">
        <v>1.9211084563197539E-5</v>
      </c>
      <c r="P711">
        <v>2.977436325849869E-5</v>
      </c>
      <c r="Q711">
        <v>2.3424491481120611E-4</v>
      </c>
      <c r="R711">
        <v>2.65854931353007E-3</v>
      </c>
      <c r="S711">
        <v>15.89826437364105</v>
      </c>
      <c r="T711">
        <v>0.53795817808947421</v>
      </c>
      <c r="U711">
        <v>18.393440024336531</v>
      </c>
      <c r="V711">
        <v>16.31180755014999</v>
      </c>
      <c r="W711">
        <v>2.0224022335480381E-2</v>
      </c>
      <c r="X711">
        <v>5.240731174556105E-3</v>
      </c>
      <c r="Y711">
        <v>0.64110349484837437</v>
      </c>
      <c r="Z711">
        <v>791.13836676940912</v>
      </c>
      <c r="AA711">
        <v>11253.93346540014</v>
      </c>
      <c r="AB711">
        <v>52099.042726839412</v>
      </c>
      <c r="AC711">
        <v>56038.482540446719</v>
      </c>
      <c r="AD711">
        <v>2106.9471683710772</v>
      </c>
      <c r="AE711">
        <v>87998.014068123768</v>
      </c>
      <c r="AF711">
        <v>1</v>
      </c>
      <c r="AG711">
        <v>0.1710183755010154</v>
      </c>
      <c r="AH711">
        <v>1911477.5887913529</v>
      </c>
      <c r="AI711">
        <v>8105429.5228175726</v>
      </c>
      <c r="AJ711">
        <v>0.32744297869081002</v>
      </c>
      <c r="AK711">
        <v>334.87556031571057</v>
      </c>
      <c r="AL711">
        <v>66.258175971467182</v>
      </c>
      <c r="AM711">
        <v>387.43308008485781</v>
      </c>
      <c r="AN711">
        <v>4.7531754381258437E-2</v>
      </c>
      <c r="AO711">
        <v>0.25375509042842342</v>
      </c>
      <c r="AP711">
        <v>6.142765566854605E-2</v>
      </c>
      <c r="AQ711">
        <v>6.142765566854605E-2</v>
      </c>
      <c r="AT711">
        <f>1.4*(AL711)^0.03*(Y711)^0.08-14*(H711)^0.15*(I711)^0.35*(AG711)^0.06</f>
        <v>0.82991865164864964</v>
      </c>
      <c r="AU711">
        <f>ABS(E711-AT711)</f>
        <v>9.9782517351350353E-2</v>
      </c>
    </row>
    <row r="712" spans="1:47" x14ac:dyDescent="0.3">
      <c r="A712" s="1">
        <v>46</v>
      </c>
      <c r="B712">
        <v>2</v>
      </c>
      <c r="C712">
        <v>15</v>
      </c>
      <c r="D712">
        <v>360</v>
      </c>
      <c r="E712">
        <v>0.86715227299999997</v>
      </c>
      <c r="F712">
        <v>0.466514767</v>
      </c>
      <c r="G712">
        <v>13.259811012926519</v>
      </c>
      <c r="H712">
        <v>7.3358299053369821E-5</v>
      </c>
      <c r="I712">
        <v>1.688537354752891E-2</v>
      </c>
      <c r="J712">
        <v>0.27461947519340552</v>
      </c>
      <c r="K712">
        <v>34823.739319734937</v>
      </c>
      <c r="L712">
        <v>9.8633880365302962E-2</v>
      </c>
      <c r="M712">
        <v>2.4862894740716681E-5</v>
      </c>
      <c r="N712">
        <v>2.4897061296451641E-5</v>
      </c>
      <c r="O712">
        <v>1.466331348531991E-5</v>
      </c>
      <c r="P712">
        <v>1.97846392236869E-5</v>
      </c>
      <c r="Q712">
        <v>1.1079567878261001E-4</v>
      </c>
      <c r="R712">
        <v>0.1728601425422901</v>
      </c>
      <c r="S712">
        <v>192.26529737881691</v>
      </c>
      <c r="T712">
        <v>9.7945978788990793</v>
      </c>
      <c r="U712">
        <v>255.68789654311919</v>
      </c>
      <c r="V712">
        <v>203.96811965674161</v>
      </c>
      <c r="W712">
        <v>1.259386746351081E-2</v>
      </c>
      <c r="X712">
        <v>5.597669569087407E-3</v>
      </c>
      <c r="Y712">
        <v>0.68956122158513278</v>
      </c>
      <c r="Z712">
        <v>1270.4596142811611</v>
      </c>
      <c r="AA712">
        <v>9563.2770162575707</v>
      </c>
      <c r="AB712">
        <v>37475.968581032423</v>
      </c>
      <c r="AC712">
        <v>43217.286914765908</v>
      </c>
      <c r="AD712">
        <v>3605.5643853299339</v>
      </c>
      <c r="AE712">
        <v>69420.484199504441</v>
      </c>
      <c r="AF712">
        <v>1</v>
      </c>
      <c r="AG712">
        <v>0.19572135785007069</v>
      </c>
      <c r="AH712">
        <v>566364.55150600511</v>
      </c>
      <c r="AI712">
        <v>2263788.2947637462</v>
      </c>
      <c r="AJ712">
        <v>2.8498740382453498</v>
      </c>
      <c r="AK712">
        <v>620.39733323786811</v>
      </c>
      <c r="AL712">
        <v>161.4795047580067</v>
      </c>
      <c r="AM712">
        <v>825.04794842934609</v>
      </c>
      <c r="AN712">
        <v>9.5072972282762597E-2</v>
      </c>
      <c r="AO712">
        <v>0.36810682726152538</v>
      </c>
      <c r="AP712">
        <v>0.1016608651692877</v>
      </c>
      <c r="AQ712">
        <v>0.1016608651692877</v>
      </c>
      <c r="AT712">
        <f>1.4*(AL712)^0.03*(Y712)^0.08-14*(H712)^0.15*(I712)^0.35*(AG712)^0.06</f>
        <v>0.8533350198483749</v>
      </c>
      <c r="AU712">
        <f>ABS(E712-AT712)</f>
        <v>1.3817253151625075E-2</v>
      </c>
    </row>
    <row r="713" spans="1:47" x14ac:dyDescent="0.3">
      <c r="A713" s="1">
        <v>47</v>
      </c>
      <c r="B713">
        <v>2</v>
      </c>
      <c r="C713">
        <v>15</v>
      </c>
      <c r="D713">
        <v>360</v>
      </c>
      <c r="E713">
        <v>0.81651057699999996</v>
      </c>
      <c r="F713">
        <v>0.89877924099999995</v>
      </c>
      <c r="G713">
        <v>13.259811012926519</v>
      </c>
      <c r="H713">
        <v>1.413308238198572E-4</v>
      </c>
      <c r="I713">
        <v>1.688537354752891E-2</v>
      </c>
      <c r="J713">
        <v>0.27461947519340552</v>
      </c>
      <c r="K713">
        <v>34823.739319734937</v>
      </c>
      <c r="L713">
        <v>0.134010394633513</v>
      </c>
      <c r="M713">
        <v>3.5852613296008638E-5</v>
      </c>
      <c r="N713">
        <v>3.5408547107315998E-5</v>
      </c>
      <c r="O713">
        <v>2.129178873021087E-5</v>
      </c>
      <c r="P713">
        <v>2.835871380215382E-5</v>
      </c>
      <c r="Q713">
        <v>1.112652286051777E-4</v>
      </c>
      <c r="R713">
        <v>0.32976812925504217</v>
      </c>
      <c r="S713">
        <v>170.46444161774289</v>
      </c>
      <c r="T713">
        <v>9.7945978788990793</v>
      </c>
      <c r="U713">
        <v>255.68789654311919</v>
      </c>
      <c r="V713">
        <v>185.78937430318589</v>
      </c>
      <c r="W713">
        <v>9.1180550862959876E-3</v>
      </c>
      <c r="X713">
        <v>5.6654442308859271E-3</v>
      </c>
      <c r="Y713">
        <v>0.68956122158513278</v>
      </c>
      <c r="Z713">
        <v>1754.7601817022639</v>
      </c>
      <c r="AA713">
        <v>9563.2770162575707</v>
      </c>
      <c r="AB713">
        <v>35287.371875150056</v>
      </c>
      <c r="AC713">
        <v>43217.286914765908</v>
      </c>
      <c r="AD713">
        <v>4980.0093956710252</v>
      </c>
      <c r="AE713">
        <v>65366.327661527983</v>
      </c>
      <c r="AF713">
        <v>1</v>
      </c>
      <c r="AG713">
        <v>0.19572135785007069</v>
      </c>
      <c r="AH713">
        <v>566364.55150600511</v>
      </c>
      <c r="AI713">
        <v>2263788.2947637462</v>
      </c>
      <c r="AJ713">
        <v>5.4367514476320711</v>
      </c>
      <c r="AK713">
        <v>550.05082265657848</v>
      </c>
      <c r="AL713">
        <v>161.4795047580067</v>
      </c>
      <c r="AM713">
        <v>825.04794842934609</v>
      </c>
      <c r="AN713">
        <v>0.1342172958025038</v>
      </c>
      <c r="AO713">
        <v>0.44582980787955001</v>
      </c>
      <c r="AP713">
        <v>0.1261253694881968</v>
      </c>
      <c r="AQ713">
        <v>0.1261253694881968</v>
      </c>
      <c r="AT713">
        <f>1.4*(AL713)^0.03*(Y713)^0.08-14*(H713)^0.15*(I713)^0.35*(AG713)^0.06</f>
        <v>0.77792402523781723</v>
      </c>
      <c r="AU713">
        <f>ABS(E713-AT713)</f>
        <v>3.858655176218273E-2</v>
      </c>
    </row>
    <row r="714" spans="1:47" x14ac:dyDescent="0.3">
      <c r="A714" s="1">
        <v>48</v>
      </c>
      <c r="B714">
        <v>2</v>
      </c>
      <c r="C714">
        <v>15</v>
      </c>
      <c r="D714">
        <v>360</v>
      </c>
      <c r="E714">
        <v>0.706982165</v>
      </c>
      <c r="F714">
        <v>3.5992994290000002</v>
      </c>
      <c r="G714">
        <v>13.259811012926519</v>
      </c>
      <c r="H714">
        <v>5.6598097760795043E-4</v>
      </c>
      <c r="I714">
        <v>1.688537354752891E-2</v>
      </c>
      <c r="J714">
        <v>0.27461947519340552</v>
      </c>
      <c r="K714">
        <v>34823.739319734937</v>
      </c>
      <c r="L714">
        <v>0.21867925607001021</v>
      </c>
      <c r="M714">
        <v>6.3297275076218409E-5</v>
      </c>
      <c r="N714">
        <v>6.0735865292516398E-5</v>
      </c>
      <c r="O714">
        <v>3.8247765609131568E-5</v>
      </c>
      <c r="P714">
        <v>4.9513985144120528E-5</v>
      </c>
      <c r="Q714">
        <v>1.122976671574336E-4</v>
      </c>
      <c r="R714">
        <v>0.84095880279990121</v>
      </c>
      <c r="S714">
        <v>127.79889136671299</v>
      </c>
      <c r="T714">
        <v>9.7945978788990793</v>
      </c>
      <c r="U714">
        <v>255.68789654311919</v>
      </c>
      <c r="V714">
        <v>149.3737453831871</v>
      </c>
      <c r="W714">
        <v>1.085805140734908E-2</v>
      </c>
      <c r="X714">
        <v>5.8310214659376414E-3</v>
      </c>
      <c r="Y714">
        <v>0.68956122158513278</v>
      </c>
      <c r="Z714">
        <v>2802.210726809054</v>
      </c>
      <c r="AA714">
        <v>9563.2770162575707</v>
      </c>
      <c r="AB714">
        <v>30553.851068427379</v>
      </c>
      <c r="AC714">
        <v>43217.286914765908</v>
      </c>
      <c r="AD714">
        <v>7952.6740426840943</v>
      </c>
      <c r="AE714">
        <v>56597.953719154873</v>
      </c>
      <c r="AF714">
        <v>1</v>
      </c>
      <c r="AG714">
        <v>0.19572135785007069</v>
      </c>
      <c r="AH714">
        <v>566364.55150600511</v>
      </c>
      <c r="AI714">
        <v>2263788.2947637462</v>
      </c>
      <c r="AJ714">
        <v>13.86454172769756</v>
      </c>
      <c r="AK714">
        <v>412.37858560845092</v>
      </c>
      <c r="AL714">
        <v>161.4795047580067</v>
      </c>
      <c r="AM714">
        <v>825.04794842934609</v>
      </c>
      <c r="AN714">
        <v>0.23284194790288301</v>
      </c>
      <c r="AO714">
        <v>0.60546255647154157</v>
      </c>
      <c r="AP714">
        <v>0.2502121149571731</v>
      </c>
      <c r="AQ714">
        <v>0.2502121149571731</v>
      </c>
      <c r="AT714">
        <f>1.4*(AL714)^0.03*(Y714)^0.08-14*(H714)^0.15*(I714)^0.35*(AG714)^0.06</f>
        <v>0.59168217531428768</v>
      </c>
      <c r="AU714">
        <f>ABS(E714-AT714)</f>
        <v>0.11529998968571231</v>
      </c>
    </row>
    <row r="715" spans="1:47" x14ac:dyDescent="0.3">
      <c r="A715" s="1">
        <v>49</v>
      </c>
      <c r="B715">
        <v>2</v>
      </c>
      <c r="C715">
        <v>15</v>
      </c>
      <c r="D715">
        <v>720</v>
      </c>
      <c r="E715">
        <v>0.67349901599999995</v>
      </c>
      <c r="F715">
        <v>0.90242225899999995</v>
      </c>
      <c r="G715">
        <v>13.259811012926519</v>
      </c>
      <c r="H715">
        <v>7.095183971758341E-5</v>
      </c>
      <c r="I715">
        <v>3.3770747095057813E-2</v>
      </c>
      <c r="J715">
        <v>0.27461947519340552</v>
      </c>
      <c r="K715">
        <v>69647.478639469889</v>
      </c>
      <c r="L715">
        <v>0.24788893018411859</v>
      </c>
      <c r="M715">
        <v>7.2889163099065123E-5</v>
      </c>
      <c r="N715">
        <v>6.5945204791997616E-5</v>
      </c>
      <c r="O715">
        <v>4.4311722689512227E-5</v>
      </c>
      <c r="P715">
        <v>5.5149102746445348E-5</v>
      </c>
      <c r="Q715">
        <v>1.142361200261156E-4</v>
      </c>
      <c r="R715">
        <v>4.1765298611352382</v>
      </c>
      <c r="S715">
        <v>463.92106507585021</v>
      </c>
      <c r="T715">
        <v>39.178391515596317</v>
      </c>
      <c r="U715">
        <v>1022.751586172477</v>
      </c>
      <c r="V715">
        <v>556.13350082768352</v>
      </c>
      <c r="W715">
        <v>8.8868282055853398E-3</v>
      </c>
      <c r="X715">
        <v>5.125697115741029E-3</v>
      </c>
      <c r="Y715">
        <v>0.68956122158513278</v>
      </c>
      <c r="Z715">
        <v>6244.8387121453616</v>
      </c>
      <c r="AA715">
        <v>19126.554032515141</v>
      </c>
      <c r="AB715">
        <v>58213.600422569027</v>
      </c>
      <c r="AC715">
        <v>86434.573829531815</v>
      </c>
      <c r="AD715">
        <v>17722.852265068541</v>
      </c>
      <c r="AE715">
        <v>107834.8734227669</v>
      </c>
      <c r="AF715">
        <v>1</v>
      </c>
      <c r="AG715">
        <v>0.19572135785007069</v>
      </c>
      <c r="AH715">
        <v>566364.55150600511</v>
      </c>
      <c r="AI715">
        <v>2263788.2947637462</v>
      </c>
      <c r="AJ715">
        <v>68.856729180897304</v>
      </c>
      <c r="AK715">
        <v>1496.970048832324</v>
      </c>
      <c r="AL715">
        <v>645.9180190320269</v>
      </c>
      <c r="AM715">
        <v>3300.1917937173839</v>
      </c>
      <c r="AN715">
        <v>0.26811243838340781</v>
      </c>
      <c r="AO715">
        <v>0.6548144524434466</v>
      </c>
      <c r="AP715">
        <v>0.2823992646920383</v>
      </c>
      <c r="AQ715">
        <v>0.2823992646920383</v>
      </c>
      <c r="AT715">
        <f>1.4*(AL715)^0.03*(Y715)^0.08-14*(H715)^0.15*(I715)^0.35*(AG715)^0.06</f>
        <v>0.7248817219260506</v>
      </c>
      <c r="AU715">
        <f>ABS(E715-AT715)</f>
        <v>5.1382705926050654E-2</v>
      </c>
    </row>
    <row r="716" spans="1:47" x14ac:dyDescent="0.3">
      <c r="A716" s="1">
        <v>50</v>
      </c>
      <c r="B716">
        <v>2</v>
      </c>
      <c r="C716">
        <v>15</v>
      </c>
      <c r="D716">
        <v>720</v>
      </c>
      <c r="E716">
        <v>0.55435080699999995</v>
      </c>
      <c r="F716">
        <v>3.5994973300000002</v>
      </c>
      <c r="G716">
        <v>13.259811012926519</v>
      </c>
      <c r="H716">
        <v>2.830060485265906E-4</v>
      </c>
      <c r="I716">
        <v>3.3770747095057813E-2</v>
      </c>
      <c r="J716">
        <v>0.27461947519340552</v>
      </c>
      <c r="K716">
        <v>69647.478639469889</v>
      </c>
      <c r="L716">
        <v>0.37152313461933112</v>
      </c>
      <c r="M716">
        <v>1.1299219379769581E-4</v>
      </c>
      <c r="N716">
        <v>9.9491986918250451E-5</v>
      </c>
      <c r="O716">
        <v>7.0458021527135647E-5</v>
      </c>
      <c r="P716">
        <v>8.5013393220395366E-5</v>
      </c>
      <c r="Q716">
        <v>1.1542998971200701E-4</v>
      </c>
      <c r="R716">
        <v>7.7809540520654767</v>
      </c>
      <c r="S716">
        <v>314.29648925178452</v>
      </c>
      <c r="T716">
        <v>39.178391515596317</v>
      </c>
      <c r="U716">
        <v>1022.751586172477</v>
      </c>
      <c r="V716">
        <v>420.98197386931258</v>
      </c>
      <c r="W716">
        <v>8.2218514775194828E-3</v>
      </c>
      <c r="X716">
        <v>5.3292168926509448E-3</v>
      </c>
      <c r="Y716">
        <v>0.68956122158513278</v>
      </c>
      <c r="Z716">
        <v>8523.7333694612716</v>
      </c>
      <c r="AA716">
        <v>19126.554032515141</v>
      </c>
      <c r="AB716">
        <v>47915.075755102043</v>
      </c>
      <c r="AC716">
        <v>86434.573829531815</v>
      </c>
      <c r="AD716">
        <v>24190.35530253109</v>
      </c>
      <c r="AE716">
        <v>88757.886328751018</v>
      </c>
      <c r="AF716">
        <v>1</v>
      </c>
      <c r="AG716">
        <v>0.19572135785007069</v>
      </c>
      <c r="AH716">
        <v>566364.55150600511</v>
      </c>
      <c r="AI716">
        <v>2263788.2947637462</v>
      </c>
      <c r="AJ716">
        <v>128.28138759827951</v>
      </c>
      <c r="AK716">
        <v>1014.164835964384</v>
      </c>
      <c r="AL716">
        <v>645.9180190320269</v>
      </c>
      <c r="AM716">
        <v>3300.1917937173839</v>
      </c>
      <c r="AN716">
        <v>0.42268008167945981</v>
      </c>
      <c r="AO716">
        <v>0.84323516980473479</v>
      </c>
      <c r="AP716">
        <v>0.44175417843805398</v>
      </c>
      <c r="AQ716">
        <v>0.44175417843805398</v>
      </c>
      <c r="AT716">
        <f>1.4*(AL716)^0.03*(Y716)^0.08-14*(H716)^0.15*(I716)^0.35*(AG716)^0.06</f>
        <v>0.51149786549366683</v>
      </c>
      <c r="AU716">
        <f>ABS(E716-AT716)</f>
        <v>4.285294150633312E-2</v>
      </c>
    </row>
    <row r="717" spans="1:47" x14ac:dyDescent="0.3">
      <c r="A717" s="1">
        <v>51</v>
      </c>
      <c r="B717">
        <v>2</v>
      </c>
      <c r="C717">
        <v>15</v>
      </c>
      <c r="D717">
        <v>1440</v>
      </c>
      <c r="E717">
        <v>0.34079499400000002</v>
      </c>
      <c r="F717">
        <v>3.596316635</v>
      </c>
      <c r="G717">
        <v>13.259811012926519</v>
      </c>
      <c r="H717">
        <v>1.4137798514796991E-4</v>
      </c>
      <c r="I717">
        <v>6.7541494190115625E-2</v>
      </c>
      <c r="J717">
        <v>0.27461947519340552</v>
      </c>
      <c r="K717">
        <v>139294.95727893981</v>
      </c>
      <c r="L717">
        <v>0.74996490712826414</v>
      </c>
      <c r="M717">
        <v>2.2198605850322239E-4</v>
      </c>
      <c r="N717">
        <v>1.847011808269794E-4</v>
      </c>
      <c r="O717">
        <v>1.483072776301933E-4</v>
      </c>
      <c r="P717">
        <v>1.665704531804164E-4</v>
      </c>
      <c r="Q717">
        <v>1.1854898107764729E-4</v>
      </c>
      <c r="R717">
        <v>68.100074447117137</v>
      </c>
      <c r="S717">
        <v>475.13450036404367</v>
      </c>
      <c r="T717">
        <v>156.7135660623853</v>
      </c>
      <c r="U717">
        <v>4091.0063446899071</v>
      </c>
      <c r="V717">
        <v>902.99391018515917</v>
      </c>
      <c r="W717">
        <v>6.0592711420000877E-3</v>
      </c>
      <c r="X717">
        <v>5.1134697627922814E-3</v>
      </c>
      <c r="Y717">
        <v>0.68956122158513278</v>
      </c>
      <c r="Z717">
        <v>25216.640331526942</v>
      </c>
      <c r="AA717">
        <v>38253.108065030283</v>
      </c>
      <c r="AB717">
        <v>58912.940139255712</v>
      </c>
      <c r="AC717">
        <v>172869.1476590636</v>
      </c>
      <c r="AD717">
        <v>71564.825260873447</v>
      </c>
      <c r="AE717">
        <v>109130.3303139573</v>
      </c>
      <c r="AF717">
        <v>1</v>
      </c>
      <c r="AG717">
        <v>0.19572135785007069</v>
      </c>
      <c r="AH717">
        <v>566364.55150600511</v>
      </c>
      <c r="AI717">
        <v>2263788.2947637462</v>
      </c>
      <c r="AJ717">
        <v>1122.737904268093</v>
      </c>
      <c r="AK717">
        <v>1533.1533093794619</v>
      </c>
      <c r="AL717">
        <v>2583.6720761281081</v>
      </c>
      <c r="AM717">
        <v>13200.767174869539</v>
      </c>
      <c r="AN717">
        <v>0.93153407848345449</v>
      </c>
      <c r="AO717">
        <v>1.308001182837812</v>
      </c>
      <c r="AP717">
        <v>0.93153407848345449</v>
      </c>
      <c r="AQ717">
        <v>0.93153407848345449</v>
      </c>
      <c r="AT717">
        <f>1.4*(AL717)^0.03*(Y717)^0.08-14*(H717)^0.15*(I717)^0.35*(AG717)^0.06</f>
        <v>0.41243218322755992</v>
      </c>
      <c r="AU717">
        <f>ABS(E717-AT717)</f>
        <v>7.1637189227559905E-2</v>
      </c>
    </row>
    <row r="718" spans="1:47" x14ac:dyDescent="0.3">
      <c r="A718" s="1">
        <v>52</v>
      </c>
      <c r="B718">
        <v>1</v>
      </c>
      <c r="C718">
        <v>15</v>
      </c>
      <c r="D718">
        <v>360</v>
      </c>
      <c r="E718">
        <v>0.84781165700000005</v>
      </c>
      <c r="F718">
        <v>1.8</v>
      </c>
      <c r="G718">
        <v>3.314952753231629</v>
      </c>
      <c r="H718">
        <v>2.8304557033682421E-4</v>
      </c>
      <c r="I718">
        <v>1.688537354752891E-2</v>
      </c>
      <c r="J718">
        <v>0.54923895038681092</v>
      </c>
      <c r="K718">
        <v>8705.9348299337362</v>
      </c>
      <c r="L718">
        <v>0.1119656263623089</v>
      </c>
      <c r="M718">
        <v>1.447429172817566E-5</v>
      </c>
      <c r="N718">
        <v>1.4417346975689299E-5</v>
      </c>
      <c r="O718">
        <v>8.558483331969403E-6</v>
      </c>
      <c r="P718">
        <v>1.149084298273162E-5</v>
      </c>
      <c r="Q718">
        <v>6.7639676651572834E-5</v>
      </c>
      <c r="R718">
        <v>0.45371107799795701</v>
      </c>
      <c r="S718">
        <v>367.56904782107239</v>
      </c>
      <c r="T718">
        <v>19.589195757798159</v>
      </c>
      <c r="U718">
        <v>511.37579308623839</v>
      </c>
      <c r="V718">
        <v>393.85066233125661</v>
      </c>
      <c r="W718">
        <v>2.1986791283569819E-2</v>
      </c>
      <c r="X718">
        <v>6.7904001810280062E-3</v>
      </c>
      <c r="Y718">
        <v>0.68956122158513278</v>
      </c>
      <c r="Z718">
        <v>727.70964137711167</v>
      </c>
      <c r="AA718">
        <v>4781.6385081287854</v>
      </c>
      <c r="AB718">
        <v>18320.059815126049</v>
      </c>
      <c r="AC718">
        <v>21608.64345738295</v>
      </c>
      <c r="AD718">
        <v>2065.2399622282428</v>
      </c>
      <c r="AE718">
        <v>33936.078801539501</v>
      </c>
      <c r="AF718">
        <v>1</v>
      </c>
      <c r="AG718">
        <v>0.19572135785007069</v>
      </c>
      <c r="AH718">
        <v>283182.27575300261</v>
      </c>
      <c r="AI718">
        <v>1131894.1473818731</v>
      </c>
      <c r="AJ718">
        <v>1.8700369602760689</v>
      </c>
      <c r="AK718">
        <v>296.51588216628971</v>
      </c>
      <c r="AL718">
        <v>80.739752379003363</v>
      </c>
      <c r="AM718">
        <v>412.52397421467299</v>
      </c>
      <c r="AN718">
        <v>0.10964731234949369</v>
      </c>
      <c r="AO718">
        <v>0.39846070055407851</v>
      </c>
      <c r="AP718">
        <v>0.14290070030597671</v>
      </c>
      <c r="AQ718">
        <v>0.14290070030597671</v>
      </c>
      <c r="AT718">
        <f>1.4*(AL718)^0.03*(Y718)^0.08-14*(H718)^0.15*(I718)^0.35*(AG718)^0.06</f>
        <v>0.65696389849706116</v>
      </c>
      <c r="AU718">
        <f>ABS(E718-AT718)</f>
        <v>0.19084775850293889</v>
      </c>
    </row>
    <row r="719" spans="1:47" x14ac:dyDescent="0.3">
      <c r="A719" s="1">
        <v>53</v>
      </c>
      <c r="B719">
        <v>2</v>
      </c>
      <c r="C719">
        <v>15</v>
      </c>
      <c r="D719">
        <v>360</v>
      </c>
      <c r="E719">
        <v>0.76840646499999998</v>
      </c>
      <c r="F719">
        <v>1.8</v>
      </c>
      <c r="G719">
        <v>13.259811012926519</v>
      </c>
      <c r="H719">
        <v>2.8304557033682421E-4</v>
      </c>
      <c r="I719">
        <v>1.688537354752891E-2</v>
      </c>
      <c r="J719">
        <v>0.27461947519340552</v>
      </c>
      <c r="K719">
        <v>34823.739319734937</v>
      </c>
      <c r="L719">
        <v>0.1694835090984593</v>
      </c>
      <c r="M719">
        <v>4.7230135863931542E-5</v>
      </c>
      <c r="N719">
        <v>4.6048485899520052E-5</v>
      </c>
      <c r="O719">
        <v>2.8250775157542821E-5</v>
      </c>
      <c r="P719">
        <v>3.7163338438058411E-5</v>
      </c>
      <c r="Q719">
        <v>1.117157728961692E-4</v>
      </c>
      <c r="R719">
        <v>0.52533879562730534</v>
      </c>
      <c r="S719">
        <v>150.97053381963059</v>
      </c>
      <c r="T719">
        <v>9.7945978788990793</v>
      </c>
      <c r="U719">
        <v>255.68789654311919</v>
      </c>
      <c r="V719">
        <v>169.3071812041311</v>
      </c>
      <c r="W719">
        <v>1.1515791664815211E-2</v>
      </c>
      <c r="X719">
        <v>5.7346660145909329E-3</v>
      </c>
      <c r="Y719">
        <v>0.68956122158513278</v>
      </c>
      <c r="Z719">
        <v>2214.793130379343</v>
      </c>
      <c r="AA719">
        <v>9563.2770162575707</v>
      </c>
      <c r="AB719">
        <v>33208.442665066017</v>
      </c>
      <c r="AC719">
        <v>43217.286914765908</v>
      </c>
      <c r="AD719">
        <v>6285.5829040165772</v>
      </c>
      <c r="AE719">
        <v>61515.319192768307</v>
      </c>
      <c r="AF719">
        <v>1</v>
      </c>
      <c r="AG719">
        <v>0.19572135785007069</v>
      </c>
      <c r="AH719">
        <v>566364.55150600511</v>
      </c>
      <c r="AI719">
        <v>2263788.2947637462</v>
      </c>
      <c r="AJ719">
        <v>8.6610445468946722</v>
      </c>
      <c r="AK719">
        <v>487.1483198273487</v>
      </c>
      <c r="AL719">
        <v>161.4795047580067</v>
      </c>
      <c r="AM719">
        <v>825.04794842934609</v>
      </c>
      <c r="AN719">
        <v>0.17480186658183811</v>
      </c>
      <c r="AO719">
        <v>0.51631198049297811</v>
      </c>
      <c r="AP719">
        <v>0.18895020456915451</v>
      </c>
      <c r="AQ719">
        <v>0.18895020456915451</v>
      </c>
      <c r="AT719">
        <f>1.4*(AL719)^0.03*(Y719)^0.08-14*(H719)^0.15*(I719)^0.35*(AG719)^0.06</f>
        <v>0.68953980237545442</v>
      </c>
      <c r="AU719">
        <f>ABS(E719-AT719)</f>
        <v>7.8866662624545558E-2</v>
      </c>
    </row>
    <row r="720" spans="1:47" x14ac:dyDescent="0.3">
      <c r="A720" s="1">
        <v>54</v>
      </c>
      <c r="B720">
        <v>4</v>
      </c>
      <c r="C720">
        <v>15</v>
      </c>
      <c r="D720">
        <v>360</v>
      </c>
      <c r="E720">
        <v>0.67887023300000005</v>
      </c>
      <c r="F720">
        <v>1.8</v>
      </c>
      <c r="G720">
        <v>53.039244051706063</v>
      </c>
      <c r="H720">
        <v>2.8304557033682421E-4</v>
      </c>
      <c r="I720">
        <v>1.688537354752891E-2</v>
      </c>
      <c r="J720">
        <v>0.1373097375967027</v>
      </c>
      <c r="K720">
        <v>139294.95727893981</v>
      </c>
      <c r="L720">
        <v>0.2430715601053216</v>
      </c>
      <c r="M720">
        <v>1.4261449581180391E-4</v>
      </c>
      <c r="N720">
        <v>1.3587521785384671E-4</v>
      </c>
      <c r="O720">
        <v>8.6613331615999599E-5</v>
      </c>
      <c r="P720">
        <v>1.1129781258044601E-4</v>
      </c>
      <c r="Q720">
        <v>1.846845806207313E-4</v>
      </c>
      <c r="R720">
        <v>0.50503065848988671</v>
      </c>
      <c r="S720">
        <v>58.918774788880178</v>
      </c>
      <c r="T720">
        <v>4.8972989394495396</v>
      </c>
      <c r="U720">
        <v>127.8439482715596</v>
      </c>
      <c r="V720">
        <v>70.333578612573007</v>
      </c>
      <c r="W720">
        <v>8.923757651025474E-3</v>
      </c>
      <c r="X720">
        <v>5.1175604272118086E-3</v>
      </c>
      <c r="Y720">
        <v>0.68956122158513278</v>
      </c>
      <c r="Z720">
        <v>6142.1058399744979</v>
      </c>
      <c r="AA720">
        <v>19126.554032515141</v>
      </c>
      <c r="AB720">
        <v>58677.85927490997</v>
      </c>
      <c r="AC720">
        <v>86434.573829531815</v>
      </c>
      <c r="AD720">
        <v>17431.296373847621</v>
      </c>
      <c r="AE720">
        <v>108694.86652084321</v>
      </c>
      <c r="AF720">
        <v>1</v>
      </c>
      <c r="AG720">
        <v>0.19572135785007069</v>
      </c>
      <c r="AH720">
        <v>1132729.10301201</v>
      </c>
      <c r="AI720">
        <v>4527576.5895274905</v>
      </c>
      <c r="AJ720">
        <v>33.304930586787293</v>
      </c>
      <c r="AK720">
        <v>760.47110435418767</v>
      </c>
      <c r="AL720">
        <v>322.95900951601351</v>
      </c>
      <c r="AM720">
        <v>1650.095896858692</v>
      </c>
      <c r="AN720">
        <v>0.26225791523940267</v>
      </c>
      <c r="AO720">
        <v>0.64683184148512174</v>
      </c>
      <c r="AP720">
        <v>0.27634734850159232</v>
      </c>
      <c r="AQ720">
        <v>0.27634734850159232</v>
      </c>
      <c r="AT720">
        <f>1.4*(AL720)^0.03*(Y720)^0.08-14*(H720)^0.15*(I720)^0.35*(AG720)^0.06</f>
        <v>0.72280019524116579</v>
      </c>
      <c r="AU720">
        <f>ABS(E720-AT720)</f>
        <v>4.3929962241165743E-2</v>
      </c>
    </row>
    <row r="721" spans="1:47" x14ac:dyDescent="0.3">
      <c r="A721" s="1">
        <v>55</v>
      </c>
      <c r="B721">
        <v>1</v>
      </c>
      <c r="C721">
        <v>15</v>
      </c>
      <c r="D721">
        <v>720</v>
      </c>
      <c r="E721">
        <v>0.577880065</v>
      </c>
      <c r="F721">
        <v>1.8</v>
      </c>
      <c r="G721">
        <v>3.314952753231629</v>
      </c>
      <c r="H721">
        <v>1.415227851684121E-4</v>
      </c>
      <c r="I721">
        <v>3.3770747095057813E-2</v>
      </c>
      <c r="J721">
        <v>0.54923895038681092</v>
      </c>
      <c r="K721">
        <v>17411.869659867469</v>
      </c>
      <c r="L721">
        <v>0.34411026633755021</v>
      </c>
      <c r="M721">
        <v>5.2112106994919752E-5</v>
      </c>
      <c r="N721">
        <v>4.611617275959823E-5</v>
      </c>
      <c r="O721">
        <v>3.231534230377581E-5</v>
      </c>
      <c r="P721">
        <v>3.9232981597326628E-5</v>
      </c>
      <c r="Q721">
        <v>7.0210182387665199E-5</v>
      </c>
      <c r="R721">
        <v>13.96202215277483</v>
      </c>
      <c r="S721">
        <v>683.08631275207654</v>
      </c>
      <c r="T721">
        <v>78.356783031192634</v>
      </c>
      <c r="U721">
        <v>2045.503172344954</v>
      </c>
      <c r="V721">
        <v>892.36619103584394</v>
      </c>
      <c r="W721">
        <v>9.9109763917732824E-3</v>
      </c>
      <c r="X721">
        <v>6.0709798191690527E-3</v>
      </c>
      <c r="Y721">
        <v>0.68956122158513278</v>
      </c>
      <c r="Z721">
        <v>4036.8498724896399</v>
      </c>
      <c r="AA721">
        <v>9563.2770162575707</v>
      </c>
      <c r="AB721">
        <v>24974.408571428568</v>
      </c>
      <c r="AC721">
        <v>43217.286914765908</v>
      </c>
      <c r="AD721">
        <v>11456.5799381256</v>
      </c>
      <c r="AE721">
        <v>46262.594437714288</v>
      </c>
      <c r="AF721">
        <v>1</v>
      </c>
      <c r="AG721">
        <v>0.19572135785007069</v>
      </c>
      <c r="AH721">
        <v>283182.27575300261</v>
      </c>
      <c r="AI721">
        <v>1131894.1473818731</v>
      </c>
      <c r="AJ721">
        <v>57.5465284671752</v>
      </c>
      <c r="AK721">
        <v>551.04188402717921</v>
      </c>
      <c r="AL721">
        <v>322.95900951601351</v>
      </c>
      <c r="AM721">
        <v>1650.095896858692</v>
      </c>
      <c r="AN721">
        <v>0.38775956636907549</v>
      </c>
      <c r="AO721">
        <v>0.80379179105800203</v>
      </c>
      <c r="AP721">
        <v>0.41290114374672832</v>
      </c>
      <c r="AQ721">
        <v>0.41290114374672832</v>
      </c>
      <c r="AT721">
        <f>1.4*(AL721)^0.03*(Y721)^0.08-14*(H721)^0.15*(I721)^0.35*(AG721)^0.06</f>
        <v>0.58995688688201398</v>
      </c>
      <c r="AU721">
        <f>ABS(E721-AT721)</f>
        <v>1.2076821882013977E-2</v>
      </c>
    </row>
    <row r="722" spans="1:47" x14ac:dyDescent="0.3">
      <c r="A722" s="1">
        <v>56</v>
      </c>
      <c r="B722">
        <v>2</v>
      </c>
      <c r="C722">
        <v>15</v>
      </c>
      <c r="D722">
        <v>720</v>
      </c>
      <c r="E722">
        <v>0.61851083900000003</v>
      </c>
      <c r="F722">
        <v>1.8</v>
      </c>
      <c r="G722">
        <v>13.259811012926519</v>
      </c>
      <c r="H722">
        <v>1.415227851684121E-4</v>
      </c>
      <c r="I722">
        <v>3.3770747095057813E-2</v>
      </c>
      <c r="J722">
        <v>0.27461947519340552</v>
      </c>
      <c r="K722">
        <v>69647.478639469889</v>
      </c>
      <c r="L722">
        <v>0.30055712012126989</v>
      </c>
      <c r="M722">
        <v>9.0126252239951742E-5</v>
      </c>
      <c r="N722">
        <v>8.0484092703950958E-5</v>
      </c>
      <c r="O722">
        <v>5.5391675853844297E-5</v>
      </c>
      <c r="P722">
        <v>6.7966032855131694E-5</v>
      </c>
      <c r="Q722">
        <v>1.147833096436901E-4</v>
      </c>
      <c r="R722">
        <v>5.7017872457147867</v>
      </c>
      <c r="S722">
        <v>391.25940597834051</v>
      </c>
      <c r="T722">
        <v>39.178391515596317</v>
      </c>
      <c r="U722">
        <v>1022.751586172477</v>
      </c>
      <c r="V722">
        <v>491.42553339055928</v>
      </c>
      <c r="W722">
        <v>8.5476623355371095E-3</v>
      </c>
      <c r="X722">
        <v>5.2137580058586042E-3</v>
      </c>
      <c r="Y722">
        <v>0.68956122158513278</v>
      </c>
      <c r="Z722">
        <v>7296.573050685367</v>
      </c>
      <c r="AA722">
        <v>19126.554032515141</v>
      </c>
      <c r="AB722">
        <v>53460.72077791117</v>
      </c>
      <c r="AC722">
        <v>86434.573829531815</v>
      </c>
      <c r="AD722">
        <v>20707.674317845071</v>
      </c>
      <c r="AE722">
        <v>99030.63916900265</v>
      </c>
      <c r="AF722">
        <v>1</v>
      </c>
      <c r="AG722">
        <v>0.19572135785007069</v>
      </c>
      <c r="AH722">
        <v>566364.55150600511</v>
      </c>
      <c r="AI722">
        <v>2263788.2947637462</v>
      </c>
      <c r="AJ722">
        <v>94.003020037922468</v>
      </c>
      <c r="AK722">
        <v>1262.5070430413441</v>
      </c>
      <c r="AL722">
        <v>645.9180190320269</v>
      </c>
      <c r="AM722">
        <v>3300.1917937173839</v>
      </c>
      <c r="AN722">
        <v>0.33300103698240963</v>
      </c>
      <c r="AO722">
        <v>0.73860447723298761</v>
      </c>
      <c r="AP722">
        <v>0.34938338032156591</v>
      </c>
      <c r="AQ722">
        <v>0.34938338032156591</v>
      </c>
      <c r="AT722">
        <f>1.4*(AL722)^0.03*(Y722)^0.08-14*(H722)^0.15*(I722)^0.35*(AG722)^0.06</f>
        <v>0.62391615130369038</v>
      </c>
      <c r="AU722">
        <f>ABS(E722-AT722)</f>
        <v>5.4053123036903461E-3</v>
      </c>
    </row>
    <row r="723" spans="1:47" x14ac:dyDescent="0.3">
      <c r="A723" s="1">
        <v>57</v>
      </c>
      <c r="B723">
        <v>4</v>
      </c>
      <c r="C723">
        <v>15</v>
      </c>
      <c r="D723">
        <v>720</v>
      </c>
      <c r="E723">
        <v>0.71947950199999999</v>
      </c>
      <c r="F723">
        <v>1.8</v>
      </c>
      <c r="G723">
        <v>53.039244051706063</v>
      </c>
      <c r="H723">
        <v>1.415227851684121E-4</v>
      </c>
      <c r="I723">
        <v>3.3770747095057813E-2</v>
      </c>
      <c r="J723">
        <v>0.1373097375967027</v>
      </c>
      <c r="K723">
        <v>278589.91455787962</v>
      </c>
      <c r="L723">
        <v>0.20824570390933569</v>
      </c>
      <c r="M723">
        <v>1.197502399622092E-4</v>
      </c>
      <c r="N723">
        <v>1.0958914758634511E-4</v>
      </c>
      <c r="O723">
        <v>7.2203427915827907E-5</v>
      </c>
      <c r="P723">
        <v>9.0926793753475454E-5</v>
      </c>
      <c r="Q723">
        <v>1.866811386277655E-4</v>
      </c>
      <c r="R723">
        <v>1.541508091319987</v>
      </c>
      <c r="S723">
        <v>264.71406476522719</v>
      </c>
      <c r="T723">
        <v>19.589195757798159</v>
      </c>
      <c r="U723">
        <v>511.37579308623839</v>
      </c>
      <c r="V723">
        <v>306.65650713890273</v>
      </c>
      <c r="W723">
        <v>7.7619217314256308E-3</v>
      </c>
      <c r="X723">
        <v>4.4036282432755201E-3</v>
      </c>
      <c r="Y723">
        <v>0.68956122158513278</v>
      </c>
      <c r="Z723">
        <v>10730.78092445011</v>
      </c>
      <c r="AA723">
        <v>38253.108065030283</v>
      </c>
      <c r="AB723">
        <v>124375.8082689076</v>
      </c>
      <c r="AC723">
        <v>172869.1476590636</v>
      </c>
      <c r="AD723">
        <v>30453.956263589422</v>
      </c>
      <c r="AE723">
        <v>230393.74723732439</v>
      </c>
      <c r="AF723">
        <v>1</v>
      </c>
      <c r="AG723">
        <v>0.19572135785007069</v>
      </c>
      <c r="AH723">
        <v>1132729.10301201</v>
      </c>
      <c r="AI723">
        <v>4527576.5895274905</v>
      </c>
      <c r="AJ723">
        <v>101.6568382875932</v>
      </c>
      <c r="AK723">
        <v>3416.6935393926642</v>
      </c>
      <c r="AL723">
        <v>1291.836038064054</v>
      </c>
      <c r="AM723">
        <v>6600.3835874347687</v>
      </c>
      <c r="AN723">
        <v>0.2203818095022527</v>
      </c>
      <c r="AO723">
        <v>0.58724263624972439</v>
      </c>
      <c r="AP723">
        <v>0.22900480309079779</v>
      </c>
      <c r="AQ723">
        <v>0.22900480309079779</v>
      </c>
      <c r="AT723">
        <f>1.4*(AL723)^0.03*(Y723)^0.08-14*(H723)^0.15*(I723)^0.35*(AG723)^0.06</f>
        <v>0.6585889720583189</v>
      </c>
      <c r="AU723">
        <f>ABS(E723-AT723)</f>
        <v>6.0890529941681093E-2</v>
      </c>
    </row>
    <row r="724" spans="1:47" x14ac:dyDescent="0.3">
      <c r="A724" s="1">
        <v>58</v>
      </c>
      <c r="B724">
        <v>6</v>
      </c>
      <c r="C724">
        <v>15</v>
      </c>
      <c r="D724">
        <v>720</v>
      </c>
      <c r="E724">
        <v>0.65920586800000003</v>
      </c>
      <c r="F724">
        <v>1.8</v>
      </c>
      <c r="G724">
        <v>119.3382991163386</v>
      </c>
      <c r="H724">
        <v>1.415227851684121E-4</v>
      </c>
      <c r="I724">
        <v>3.3770747095057813E-2</v>
      </c>
      <c r="J724">
        <v>9.1539825064468477E-2</v>
      </c>
      <c r="K724">
        <v>626827.30775522918</v>
      </c>
      <c r="L724">
        <v>0.26097322048221261</v>
      </c>
      <c r="M724">
        <v>2.31549672485888E-4</v>
      </c>
      <c r="N724">
        <v>2.087664820949272E-4</v>
      </c>
      <c r="O724">
        <v>1.4114961899536931E-4</v>
      </c>
      <c r="P724">
        <v>1.7502548714515439E-4</v>
      </c>
      <c r="Q724">
        <v>2.506931082381608E-4</v>
      </c>
      <c r="R724">
        <v>1.5167344935613301</v>
      </c>
      <c r="S724">
        <v>148.1463774146269</v>
      </c>
      <c r="T724">
        <v>13.05946383853211</v>
      </c>
      <c r="U724">
        <v>340.91719539082561</v>
      </c>
      <c r="V724">
        <v>179.6430198947663</v>
      </c>
      <c r="W724">
        <v>6.6805861314101923E-3</v>
      </c>
      <c r="X724">
        <v>4.1323002431883273E-3</v>
      </c>
      <c r="Y724">
        <v>0.68956122158513278</v>
      </c>
      <c r="Z724">
        <v>19554.65213898629</v>
      </c>
      <c r="AA724">
        <v>57379.662097545428</v>
      </c>
      <c r="AB724">
        <v>170934.53479951981</v>
      </c>
      <c r="AC724">
        <v>259303.72148859539</v>
      </c>
      <c r="AD724">
        <v>55496.102770443104</v>
      </c>
      <c r="AE724">
        <v>316639.1322626305</v>
      </c>
      <c r="AF724">
        <v>1</v>
      </c>
      <c r="AG724">
        <v>0.19572135785007069</v>
      </c>
      <c r="AH724">
        <v>1699093.654518015</v>
      </c>
      <c r="AI724">
        <v>6791364.8842912372</v>
      </c>
      <c r="AJ724">
        <v>225.05199713975321</v>
      </c>
      <c r="AK724">
        <v>4302.3185596627791</v>
      </c>
      <c r="AL724">
        <v>1937.7540570960809</v>
      </c>
      <c r="AM724">
        <v>9900.5753811521536</v>
      </c>
      <c r="AN724">
        <v>0.28408488389231829</v>
      </c>
      <c r="AO724">
        <v>0.67620754697815666</v>
      </c>
      <c r="AP724">
        <v>0.29080475471289041</v>
      </c>
      <c r="AQ724">
        <v>0.29080475471289041</v>
      </c>
      <c r="AT724">
        <f>1.4*(AL724)^0.03*(Y724)^0.08-14*(H724)^0.15*(I724)^0.35*(AG724)^0.06</f>
        <v>0.67920803253424533</v>
      </c>
      <c r="AU724">
        <f>ABS(E724-AT724)</f>
        <v>2.0002164534245304E-2</v>
      </c>
    </row>
    <row r="725" spans="1:47" x14ac:dyDescent="0.3">
      <c r="A725" s="1">
        <v>59</v>
      </c>
      <c r="B725">
        <v>1</v>
      </c>
      <c r="C725">
        <v>15</v>
      </c>
      <c r="D725">
        <v>1440</v>
      </c>
      <c r="E725">
        <v>0.37901485600000001</v>
      </c>
      <c r="F725">
        <v>1.8</v>
      </c>
      <c r="G725">
        <v>3.314952753231629</v>
      </c>
      <c r="H725">
        <v>7.0761392584206052E-5</v>
      </c>
      <c r="I725">
        <v>6.7541494190115625E-2</v>
      </c>
      <c r="J725">
        <v>0.54923895038681092</v>
      </c>
      <c r="K725">
        <v>34823.739319734937</v>
      </c>
      <c r="L725">
        <v>0.65668801779183206</v>
      </c>
      <c r="M725">
        <v>9.8689410816815424E-5</v>
      </c>
      <c r="N725">
        <v>8.2359658378371896E-5</v>
      </c>
      <c r="O725">
        <v>6.4916856884593527E-5</v>
      </c>
      <c r="P725">
        <v>7.3667995279638854E-5</v>
      </c>
      <c r="Q725">
        <v>7.200532111577904E-5</v>
      </c>
      <c r="R725">
        <v>120.8645696372465</v>
      </c>
      <c r="S725">
        <v>1175.364622922212</v>
      </c>
      <c r="T725">
        <v>313.42713212477048</v>
      </c>
      <c r="U725">
        <v>8182.0126893798142</v>
      </c>
      <c r="V725">
        <v>2050.0459854643059</v>
      </c>
      <c r="W725">
        <v>7.5674159449478544E-3</v>
      </c>
      <c r="X725">
        <v>5.7502812397967774E-3</v>
      </c>
      <c r="Y725">
        <v>0.68956122158513278</v>
      </c>
      <c r="Z725">
        <v>11877.3059101052</v>
      </c>
      <c r="AA725">
        <v>19126.554032515141</v>
      </c>
      <c r="AB725">
        <v>32759.987553421372</v>
      </c>
      <c r="AC725">
        <v>86434.573829531815</v>
      </c>
      <c r="AD725">
        <v>33707.794172878552</v>
      </c>
      <c r="AE725">
        <v>60684.600943957746</v>
      </c>
      <c r="AF725">
        <v>1</v>
      </c>
      <c r="AG725">
        <v>0.19572135785007069</v>
      </c>
      <c r="AH725">
        <v>283182.27575300261</v>
      </c>
      <c r="AI725">
        <v>1131894.1473818731</v>
      </c>
      <c r="AJ725">
        <v>498.16110597707171</v>
      </c>
      <c r="AK725">
        <v>948.1600262557472</v>
      </c>
      <c r="AL725">
        <v>1291.836038064054</v>
      </c>
      <c r="AM725">
        <v>6600.3835874347687</v>
      </c>
      <c r="AN725">
        <v>0.80224434809230327</v>
      </c>
      <c r="AO725">
        <v>1.203807321790018</v>
      </c>
      <c r="AP725">
        <v>0.83152124048302589</v>
      </c>
      <c r="AQ725">
        <v>0.83152124048302589</v>
      </c>
      <c r="AT725">
        <f>1.4*(AL725)^0.03*(Y725)^0.08-14*(H725)^0.15*(I725)^0.35*(AG725)^0.06</f>
        <v>0.50599208227379755</v>
      </c>
      <c r="AU725">
        <f>ABS(E725-AT725)</f>
        <v>0.12697722627379754</v>
      </c>
    </row>
    <row r="726" spans="1:47" x14ac:dyDescent="0.3">
      <c r="A726" s="1">
        <v>60</v>
      </c>
      <c r="B726">
        <v>2</v>
      </c>
      <c r="C726">
        <v>15</v>
      </c>
      <c r="D726">
        <v>1440</v>
      </c>
      <c r="E726">
        <v>0.43039497700000001</v>
      </c>
      <c r="F726">
        <v>1.8</v>
      </c>
      <c r="G726">
        <v>13.259811012926519</v>
      </c>
      <c r="H726">
        <v>7.0761392584206052E-5</v>
      </c>
      <c r="I726">
        <v>6.7541494190115625E-2</v>
      </c>
      <c r="J726">
        <v>0.27461947519340552</v>
      </c>
      <c r="K726">
        <v>139294.95727893981</v>
      </c>
      <c r="L726">
        <v>0.55358511360541673</v>
      </c>
      <c r="M726">
        <v>1.6843593232377979E-4</v>
      </c>
      <c r="N726">
        <v>1.4142033866681341E-4</v>
      </c>
      <c r="O726">
        <v>1.087849770840844E-4</v>
      </c>
      <c r="P726">
        <v>1.251533874711909E-4</v>
      </c>
      <c r="Q726">
        <v>1.175888272218032E-4</v>
      </c>
      <c r="R726">
        <v>50.845698052287538</v>
      </c>
      <c r="S726">
        <v>757.8173452932831</v>
      </c>
      <c r="T726">
        <v>156.7135660623853</v>
      </c>
      <c r="U726">
        <v>4091.0063446899071</v>
      </c>
      <c r="V726">
        <v>1201.2531701575849</v>
      </c>
      <c r="W726">
        <v>6.2389244145994432E-3</v>
      </c>
      <c r="X726">
        <v>4.880236791629456E-3</v>
      </c>
      <c r="Y726">
        <v>0.68956122158513278</v>
      </c>
      <c r="Z726">
        <v>21789.162499203059</v>
      </c>
      <c r="AA726">
        <v>38253.108065030283</v>
      </c>
      <c r="AB726">
        <v>74402.012830732303</v>
      </c>
      <c r="AC726">
        <v>172869.1476590636</v>
      </c>
      <c r="AD726">
        <v>61837.643172738302</v>
      </c>
      <c r="AE726">
        <v>137822.2885676485</v>
      </c>
      <c r="AF726">
        <v>1</v>
      </c>
      <c r="AG726">
        <v>0.19572135785007069</v>
      </c>
      <c r="AH726">
        <v>566364.55150600511</v>
      </c>
      <c r="AI726">
        <v>2263788.2947637462</v>
      </c>
      <c r="AJ726">
        <v>838.27210081251553</v>
      </c>
      <c r="AK726">
        <v>2445.307949541354</v>
      </c>
      <c r="AL726">
        <v>2583.6720761281081</v>
      </c>
      <c r="AM726">
        <v>13200.767174869539</v>
      </c>
      <c r="AN726">
        <v>0.66200327965662353</v>
      </c>
      <c r="AO726">
        <v>1.0819266036069379</v>
      </c>
      <c r="AP726">
        <v>0.66200327965662376</v>
      </c>
      <c r="AQ726">
        <v>0.66200327965662376</v>
      </c>
      <c r="AT726">
        <f>1.4*(AL726)^0.03*(Y726)^0.08-14*(H726)^0.15*(I726)^0.35*(AG726)^0.06</f>
        <v>0.54139345269674521</v>
      </c>
      <c r="AU726">
        <f>ABS(E726-AT726)</f>
        <v>0.1109984756967452</v>
      </c>
    </row>
    <row r="727" spans="1:47" x14ac:dyDescent="0.3">
      <c r="A727" s="1">
        <v>61</v>
      </c>
      <c r="B727">
        <v>4</v>
      </c>
      <c r="C727">
        <v>15</v>
      </c>
      <c r="D727">
        <v>1440</v>
      </c>
      <c r="E727">
        <v>0.43043785800000001</v>
      </c>
      <c r="F727">
        <v>1.8</v>
      </c>
      <c r="G727">
        <v>53.039244051706063</v>
      </c>
      <c r="H727">
        <v>7.0761392584206052E-5</v>
      </c>
      <c r="I727">
        <v>6.7541494190115625E-2</v>
      </c>
      <c r="J727">
        <v>0.1373097375967027</v>
      </c>
      <c r="K727">
        <v>557179.82911575912</v>
      </c>
      <c r="L727">
        <v>0.55350765625822884</v>
      </c>
      <c r="M727">
        <v>3.3682699519382452E-4</v>
      </c>
      <c r="N727">
        <v>2.8280467334122398E-4</v>
      </c>
      <c r="O727">
        <v>2.1753788522223491E-4</v>
      </c>
      <c r="P727">
        <v>2.5027272426477549E-4</v>
      </c>
      <c r="Q727">
        <v>1.929237986018671E-4</v>
      </c>
      <c r="R727">
        <v>25.41902140486069</v>
      </c>
      <c r="S727">
        <v>378.98417906780111</v>
      </c>
      <c r="T727">
        <v>78.356783031192634</v>
      </c>
      <c r="U727">
        <v>2045.503172344954</v>
      </c>
      <c r="V727">
        <v>600.70304214175746</v>
      </c>
      <c r="W727">
        <v>5.4313809429879763E-3</v>
      </c>
      <c r="X727">
        <v>4.2484082360849532E-3</v>
      </c>
      <c r="Y727">
        <v>0.68956122158513278</v>
      </c>
      <c r="Z727">
        <v>43575.044335352242</v>
      </c>
      <c r="AA727">
        <v>76506.216130060566</v>
      </c>
      <c r="AB727">
        <v>148818.85126530609</v>
      </c>
      <c r="AC727">
        <v>345738.29531812732</v>
      </c>
      <c r="AD727">
        <v>123665.97582372971</v>
      </c>
      <c r="AE727">
        <v>275672.04008385312</v>
      </c>
      <c r="AF727">
        <v>1</v>
      </c>
      <c r="AG727">
        <v>0.19572135785007069</v>
      </c>
      <c r="AH727">
        <v>1132729.10301201</v>
      </c>
      <c r="AI727">
        <v>4527576.5895274905</v>
      </c>
      <c r="AJ727">
        <v>1676.29178395691</v>
      </c>
      <c r="AK727">
        <v>4891.5904687625898</v>
      </c>
      <c r="AL727">
        <v>5167.3441522562152</v>
      </c>
      <c r="AM727">
        <v>26401.534349739071</v>
      </c>
      <c r="AN727">
        <v>0.66189907501094292</v>
      </c>
      <c r="AO727">
        <v>1.0818319869874511</v>
      </c>
      <c r="AP727">
        <v>0.66189907501094303</v>
      </c>
      <c r="AQ727">
        <v>0.66189907501094303</v>
      </c>
      <c r="AT727">
        <f>1.4*(AL727)^0.03*(Y727)^0.08-14*(H727)^0.15*(I727)^0.35*(AG727)^0.06</f>
        <v>0.577538681165227</v>
      </c>
      <c r="AU727">
        <f>ABS(E727-AT727)</f>
        <v>0.14710082316522699</v>
      </c>
    </row>
    <row r="728" spans="1:47" x14ac:dyDescent="0.3">
      <c r="A728" s="1">
        <v>62</v>
      </c>
      <c r="B728">
        <v>0.52900000000000003</v>
      </c>
      <c r="C728">
        <v>-10</v>
      </c>
      <c r="D728">
        <v>200.0936634</v>
      </c>
      <c r="E728">
        <v>0.74613653999999996</v>
      </c>
      <c r="F728">
        <v>1</v>
      </c>
      <c r="G728">
        <v>0.39306353802793331</v>
      </c>
      <c r="H728">
        <v>1.932433497444414E-4</v>
      </c>
      <c r="I728">
        <v>3.7980942310144169E-3</v>
      </c>
      <c r="J728">
        <v>1.5950291356014219</v>
      </c>
      <c r="K728">
        <v>558.60387805810819</v>
      </c>
      <c r="L728">
        <v>0.11359628435655381</v>
      </c>
      <c r="M728">
        <v>7.4876152276007526E-6</v>
      </c>
      <c r="N728">
        <v>8.6032736109846742E-6</v>
      </c>
      <c r="O728">
        <v>3.1997640005580191E-6</v>
      </c>
      <c r="P728">
        <v>5.9062234982090543E-6</v>
      </c>
      <c r="Q728">
        <v>4.2214523824152023E-5</v>
      </c>
      <c r="R728">
        <v>0.51466643773060394</v>
      </c>
      <c r="S728">
        <v>847.63251263405095</v>
      </c>
      <c r="T728">
        <v>7.9859292489866069</v>
      </c>
      <c r="U728">
        <v>1522.5479847942861</v>
      </c>
      <c r="V728">
        <v>889.92028074173197</v>
      </c>
      <c r="W728">
        <v>7.0737095061302338E-2</v>
      </c>
      <c r="X728">
        <v>9.0595158350418627E-3</v>
      </c>
      <c r="Y728">
        <v>0.35903379285104309</v>
      </c>
      <c r="Z728">
        <v>226.18966733273459</v>
      </c>
      <c r="AA728">
        <v>890.98946076262632</v>
      </c>
      <c r="AB728">
        <v>5782.1374521905809</v>
      </c>
      <c r="AC728">
        <v>7749.4361182077764</v>
      </c>
      <c r="AD728">
        <v>512.43269134231014</v>
      </c>
      <c r="AE728">
        <v>6807.8886362091898</v>
      </c>
      <c r="AF728">
        <v>1</v>
      </c>
      <c r="AG728">
        <v>7.2423120728929369E-2</v>
      </c>
      <c r="AH728">
        <v>234588.5611491676</v>
      </c>
      <c r="AI728">
        <v>1285224.919194262</v>
      </c>
      <c r="AJ728">
        <v>0.21809147623170319</v>
      </c>
      <c r="AK728">
        <v>26.01343392640176</v>
      </c>
      <c r="AL728">
        <v>3.384061930817178</v>
      </c>
      <c r="AM728">
        <v>46.726264993237393</v>
      </c>
      <c r="AN728">
        <v>0.1266140988536375</v>
      </c>
      <c r="AO728">
        <v>0.46294385972143792</v>
      </c>
      <c r="AP728">
        <v>0.25585365152696832</v>
      </c>
      <c r="AQ728">
        <v>0.25585365152696832</v>
      </c>
      <c r="AT728">
        <f>1.4*(AL728)^0.03*(Y728)^0.08-14*(H728)^0.15*(I728)^0.35*(AG728)^0.06</f>
        <v>0.86639204722058794</v>
      </c>
      <c r="AU728">
        <f>ABS(E728-AT728)</f>
        <v>0.12025550722058798</v>
      </c>
    </row>
    <row r="729" spans="1:47" x14ac:dyDescent="0.3">
      <c r="A729" s="1">
        <v>63</v>
      </c>
      <c r="B729">
        <v>0.52900000000000003</v>
      </c>
      <c r="C729">
        <v>-10</v>
      </c>
      <c r="D729">
        <v>414.73797519999999</v>
      </c>
      <c r="E729">
        <v>0.86504627499999998</v>
      </c>
      <c r="F729">
        <v>1</v>
      </c>
      <c r="G729">
        <v>0.39306353802793331</v>
      </c>
      <c r="H729">
        <v>9.3231804392656314E-5</v>
      </c>
      <c r="I729">
        <v>7.8723827842602269E-3</v>
      </c>
      <c r="J729">
        <v>1.5950291356014219</v>
      </c>
      <c r="K729">
        <v>1157.8289756310569</v>
      </c>
      <c r="L729">
        <v>6.0877252859050678E-2</v>
      </c>
      <c r="M729">
        <v>3.5134861863848358E-6</v>
      </c>
      <c r="N729">
        <v>3.9366330226055704E-6</v>
      </c>
      <c r="O729">
        <v>1.481689487228682E-6</v>
      </c>
      <c r="P729">
        <v>2.7101204803187172E-6</v>
      </c>
      <c r="Q729">
        <v>4.253689311702035E-5</v>
      </c>
      <c r="R729">
        <v>0.62485053536379664</v>
      </c>
      <c r="S729">
        <v>4894.7510082980843</v>
      </c>
      <c r="T729">
        <v>34.308868338757939</v>
      </c>
      <c r="U729">
        <v>6541.1170974720444</v>
      </c>
      <c r="V729">
        <v>5005.9830518727349</v>
      </c>
      <c r="W729">
        <v>6.4198084744608003E-2</v>
      </c>
      <c r="X729">
        <v>7.2763673035977569E-3</v>
      </c>
      <c r="Y729">
        <v>0.35903379285104309</v>
      </c>
      <c r="Z729">
        <v>249.22861894791711</v>
      </c>
      <c r="AA729">
        <v>1846.770950175084</v>
      </c>
      <c r="AB729">
        <v>13894.723548560471</v>
      </c>
      <c r="AC729">
        <v>16062.404925748589</v>
      </c>
      <c r="AD729">
        <v>564.62743622650623</v>
      </c>
      <c r="AE729">
        <v>16359.6475060751</v>
      </c>
      <c r="AF729">
        <v>1</v>
      </c>
      <c r="AG729">
        <v>7.2423120728929369E-2</v>
      </c>
      <c r="AH729">
        <v>234588.5611491676</v>
      </c>
      <c r="AI729">
        <v>1285224.919194262</v>
      </c>
      <c r="AJ729">
        <v>0.26478232441687177</v>
      </c>
      <c r="AK729">
        <v>150.21755305830581</v>
      </c>
      <c r="AL729">
        <v>14.53848783463023</v>
      </c>
      <c r="AM729">
        <v>200.7437360928696</v>
      </c>
      <c r="AN729">
        <v>6.276381786492928E-2</v>
      </c>
      <c r="AO729">
        <v>0.31348022747757143</v>
      </c>
      <c r="AP729">
        <v>0.12470615312320819</v>
      </c>
      <c r="AQ729">
        <v>0.12470615312320819</v>
      </c>
      <c r="AT729">
        <f>1.4*(AL729)^0.03*(Y729)^0.08-14*(H729)^0.15*(I729)^0.35*(AG729)^0.06</f>
        <v>0.85220441463023522</v>
      </c>
      <c r="AU729">
        <f>ABS(E729-AT729)</f>
        <v>1.2841860369764757E-2</v>
      </c>
    </row>
    <row r="730" spans="1:47" x14ac:dyDescent="0.3">
      <c r="A730" s="1">
        <v>64</v>
      </c>
      <c r="B730">
        <v>0.52900000000000003</v>
      </c>
      <c r="C730">
        <v>-10</v>
      </c>
      <c r="D730">
        <v>602.07181249999996</v>
      </c>
      <c r="E730">
        <v>0.89044021699999998</v>
      </c>
      <c r="F730">
        <v>1</v>
      </c>
      <c r="G730">
        <v>0.39306353802793331</v>
      </c>
      <c r="H730">
        <v>6.4222853445830008E-5</v>
      </c>
      <c r="I730">
        <v>1.142827533294412E-2</v>
      </c>
      <c r="J730">
        <v>1.5950291356014219</v>
      </c>
      <c r="K730">
        <v>1680.8110942506451</v>
      </c>
      <c r="L730">
        <v>5.0347247745010953E-2</v>
      </c>
      <c r="M730">
        <v>2.7826867917793382E-6</v>
      </c>
      <c r="N730">
        <v>3.0770608358976589E-6</v>
      </c>
      <c r="O730">
        <v>1.1706541786865201E-6</v>
      </c>
      <c r="P730">
        <v>2.1244346690043362E-6</v>
      </c>
      <c r="Q730">
        <v>4.2709517896963942E-5</v>
      </c>
      <c r="R730">
        <v>0.86787605093730602</v>
      </c>
      <c r="S730">
        <v>10929.755366403269</v>
      </c>
      <c r="T730">
        <v>72.302843494584621</v>
      </c>
      <c r="U730">
        <v>13784.81391774738</v>
      </c>
      <c r="V730">
        <v>11125.412081201241</v>
      </c>
      <c r="W730">
        <v>5.4472999858485853E-2</v>
      </c>
      <c r="X730">
        <v>6.2994098603485447E-3</v>
      </c>
      <c r="Y730">
        <v>0.35903379285104309</v>
      </c>
      <c r="Z730">
        <v>293.72349680696908</v>
      </c>
      <c r="AA730">
        <v>2680.9426667718858</v>
      </c>
      <c r="AB730">
        <v>20762.986850562422</v>
      </c>
      <c r="AC730">
        <v>23317.66518870342</v>
      </c>
      <c r="AD730">
        <v>665.43058201618851</v>
      </c>
      <c r="AE730">
        <v>24446.340717852199</v>
      </c>
      <c r="AF730">
        <v>1</v>
      </c>
      <c r="AG730">
        <v>7.2423120728929369E-2</v>
      </c>
      <c r="AH730">
        <v>234588.5611491676</v>
      </c>
      <c r="AI730">
        <v>1285224.919194262</v>
      </c>
      <c r="AJ730">
        <v>0.36776512952673318</v>
      </c>
      <c r="AK730">
        <v>335.42893272478392</v>
      </c>
      <c r="AL730">
        <v>30.63855094770657</v>
      </c>
      <c r="AM730">
        <v>423.04930579259093</v>
      </c>
      <c r="AN730">
        <v>5.0689747496535847E-2</v>
      </c>
      <c r="AO730">
        <v>0.27839445668335733</v>
      </c>
      <c r="AP730">
        <v>9.7370124966664043E-2</v>
      </c>
      <c r="AQ730">
        <v>9.7370124966664043E-2</v>
      </c>
      <c r="AT730">
        <f>1.4*(AL730)^0.03*(Y730)^0.08-14*(H730)^0.15*(I730)^0.35*(AG730)^0.06</f>
        <v>0.84159578600190221</v>
      </c>
      <c r="AU730">
        <f>ABS(E730-AT730)</f>
        <v>4.8844430998097765E-2</v>
      </c>
    </row>
    <row r="731" spans="1:47" x14ac:dyDescent="0.3">
      <c r="A731" s="1">
        <v>65</v>
      </c>
      <c r="B731">
        <v>0.52900000000000003</v>
      </c>
      <c r="C731">
        <v>-10</v>
      </c>
      <c r="D731">
        <v>826.12195710000003</v>
      </c>
      <c r="E731">
        <v>0.94325305000000004</v>
      </c>
      <c r="F731">
        <v>1</v>
      </c>
      <c r="G731">
        <v>0.39306353802793331</v>
      </c>
      <c r="H731">
        <v>4.6805159269446972E-5</v>
      </c>
      <c r="I731">
        <v>1.5681101470481899E-2</v>
      </c>
      <c r="J731">
        <v>1.5950291356014219</v>
      </c>
      <c r="K731">
        <v>2306.294567971881</v>
      </c>
      <c r="L731">
        <v>2.840469054900005E-2</v>
      </c>
      <c r="M731">
        <v>1.3716384582966439E-6</v>
      </c>
      <c r="N731">
        <v>1.5380807563720069E-6</v>
      </c>
      <c r="O731">
        <v>5.7434238728038905E-7</v>
      </c>
      <c r="P731">
        <v>1.0563584710840629E-6</v>
      </c>
      <c r="Q731">
        <v>4.251394828474562E-5</v>
      </c>
      <c r="R731">
        <v>0.43836125964403772</v>
      </c>
      <c r="S731">
        <v>23091.337263833659</v>
      </c>
      <c r="T731">
        <v>136.12789146322601</v>
      </c>
      <c r="U731">
        <v>25953.303661929</v>
      </c>
      <c r="V731">
        <v>23292.99538247153</v>
      </c>
      <c r="W731">
        <v>7.664680599127538E-2</v>
      </c>
      <c r="X731">
        <v>5.8454237745726454E-3</v>
      </c>
      <c r="Y731">
        <v>0.35903379285104309</v>
      </c>
      <c r="Z731">
        <v>208.7497292688395</v>
      </c>
      <c r="AA731">
        <v>3678.607031194445</v>
      </c>
      <c r="AB731">
        <v>30179.299177740832</v>
      </c>
      <c r="AC731">
        <v>31994.912900351421</v>
      </c>
      <c r="AD731">
        <v>472.92251165855578</v>
      </c>
      <c r="AE731">
        <v>35533.106851872049</v>
      </c>
      <c r="AF731">
        <v>1</v>
      </c>
      <c r="AG731">
        <v>7.2423120728929369E-2</v>
      </c>
      <c r="AH731">
        <v>234588.5611491676</v>
      </c>
      <c r="AI731">
        <v>1285224.919194262</v>
      </c>
      <c r="AJ731">
        <v>0.1857569237662226</v>
      </c>
      <c r="AK731">
        <v>708.66202892376532</v>
      </c>
      <c r="AL731">
        <v>57.684610126188268</v>
      </c>
      <c r="AM731">
        <v>796.49440048426663</v>
      </c>
      <c r="AN731">
        <v>2.6623260796661961E-2</v>
      </c>
      <c r="AO731">
        <v>0.19466798710965191</v>
      </c>
      <c r="AP731">
        <v>5.8626228123314382E-2</v>
      </c>
      <c r="AQ731">
        <v>5.8626228123314382E-2</v>
      </c>
      <c r="AT731">
        <f>1.4*(AL731)^0.03*(Y731)^0.08-14*(H731)^0.15*(I731)^0.35*(AG731)^0.06</f>
        <v>0.83059774321362223</v>
      </c>
      <c r="AU731">
        <f>ABS(E731-AT731)</f>
        <v>0.11265530678637781</v>
      </c>
    </row>
    <row r="732" spans="1:47" x14ac:dyDescent="0.3">
      <c r="A732" s="1">
        <v>66</v>
      </c>
      <c r="B732">
        <v>0.52900000000000003</v>
      </c>
      <c r="C732">
        <v>-10</v>
      </c>
      <c r="D732">
        <v>1002.15542</v>
      </c>
      <c r="E732">
        <v>0.93430018000000004</v>
      </c>
      <c r="F732">
        <v>1</v>
      </c>
      <c r="G732">
        <v>0.39306353802793331</v>
      </c>
      <c r="H732">
        <v>3.8583605902218982E-5</v>
      </c>
      <c r="I732">
        <v>1.9022495038600162E-2</v>
      </c>
      <c r="J732">
        <v>1.5950291356014219</v>
      </c>
      <c r="K732">
        <v>2797.7292959540669</v>
      </c>
      <c r="L732">
        <v>3.2181094831079907E-2</v>
      </c>
      <c r="M732">
        <v>1.6011575926983301E-6</v>
      </c>
      <c r="N732">
        <v>1.771823578384379E-6</v>
      </c>
      <c r="O732">
        <v>6.7095855887054682E-7</v>
      </c>
      <c r="P732">
        <v>1.2215828657066981E-6</v>
      </c>
      <c r="Q732">
        <v>4.2692324311313973E-5</v>
      </c>
      <c r="R732">
        <v>0.86468376691831916</v>
      </c>
      <c r="S732">
        <v>33338.598742173897</v>
      </c>
      <c r="T732">
        <v>200.3221378784695</v>
      </c>
      <c r="U732">
        <v>38192.182503401273</v>
      </c>
      <c r="V732">
        <v>33679.035775487479</v>
      </c>
      <c r="W732">
        <v>5.4573460334384233E-2</v>
      </c>
      <c r="X732">
        <v>5.6346400243446849E-3</v>
      </c>
      <c r="Y732">
        <v>0.35903379285104309</v>
      </c>
      <c r="Z732">
        <v>293.18280171285261</v>
      </c>
      <c r="AA732">
        <v>4462.4597405723907</v>
      </c>
      <c r="AB732">
        <v>36262.544866865312</v>
      </c>
      <c r="AC732">
        <v>38812.520475876707</v>
      </c>
      <c r="AD732">
        <v>664.2056372804675</v>
      </c>
      <c r="AE732">
        <v>42695.520326247221</v>
      </c>
      <c r="AF732">
        <v>1</v>
      </c>
      <c r="AG732">
        <v>7.2423120728929369E-2</v>
      </c>
      <c r="AH732">
        <v>234588.5611491676</v>
      </c>
      <c r="AI732">
        <v>1285224.919194262</v>
      </c>
      <c r="AJ732">
        <v>0.36641238941544563</v>
      </c>
      <c r="AK732">
        <v>1023.14555264444</v>
      </c>
      <c r="AL732">
        <v>84.88711827499128</v>
      </c>
      <c r="AM732">
        <v>1172.099702700096</v>
      </c>
      <c r="AN732">
        <v>3.0637148625105519E-2</v>
      </c>
      <c r="AO732">
        <v>0.21046324332563809</v>
      </c>
      <c r="AP732">
        <v>5.8894402838186387E-2</v>
      </c>
      <c r="AQ732">
        <v>5.8894402838186387E-2</v>
      </c>
      <c r="AT732">
        <f>1.4*(AL732)^0.03*(Y732)^0.08-14*(H732)^0.15*(I732)^0.35*(AG732)^0.06</f>
        <v>0.82291735965461732</v>
      </c>
      <c r="AU732">
        <f>ABS(E732-AT732)</f>
        <v>0.11138282034538272</v>
      </c>
    </row>
    <row r="733" spans="1:47" x14ac:dyDescent="0.3">
      <c r="A733" s="1">
        <v>67</v>
      </c>
      <c r="B733">
        <v>0.52900000000000003</v>
      </c>
      <c r="C733">
        <v>-10</v>
      </c>
      <c r="D733">
        <v>1219.612437</v>
      </c>
      <c r="E733">
        <v>0.95651827</v>
      </c>
      <c r="F733">
        <v>1</v>
      </c>
      <c r="G733">
        <v>0.39306353802793331</v>
      </c>
      <c r="H733">
        <v>3.1704145189897519E-5</v>
      </c>
      <c r="I733">
        <v>2.3150173185559932E-2</v>
      </c>
      <c r="J733">
        <v>1.5950291356014219</v>
      </c>
      <c r="K733">
        <v>3404.8066563416228</v>
      </c>
      <c r="L733">
        <v>2.270018797898744E-2</v>
      </c>
      <c r="M733">
        <v>1.0383984214450991E-6</v>
      </c>
      <c r="N733">
        <v>1.156377811386557E-6</v>
      </c>
      <c r="O733">
        <v>4.343258976689783E-7</v>
      </c>
      <c r="P733">
        <v>7.9543423193026359E-7</v>
      </c>
      <c r="Q733">
        <v>4.2604309705778812E-5</v>
      </c>
      <c r="R733">
        <v>0.56093960708393142</v>
      </c>
      <c r="S733">
        <v>51752.882750226527</v>
      </c>
      <c r="T733">
        <v>296.68970451549473</v>
      </c>
      <c r="U733">
        <v>56565.02801807331</v>
      </c>
      <c r="V733">
        <v>52094.20895634636</v>
      </c>
      <c r="W733">
        <v>6.7756675938064601E-2</v>
      </c>
      <c r="X733">
        <v>5.392218169355238E-3</v>
      </c>
      <c r="Y733">
        <v>0.35903379285104309</v>
      </c>
      <c r="Z733">
        <v>236.13909298952871</v>
      </c>
      <c r="AA733">
        <v>5430.765817954546</v>
      </c>
      <c r="AB733">
        <v>45180.588251397909</v>
      </c>
      <c r="AC733">
        <v>47234.422664397112</v>
      </c>
      <c r="AD733">
        <v>534.97311516777722</v>
      </c>
      <c r="AE733">
        <v>53195.624607195903</v>
      </c>
      <c r="AF733">
        <v>1</v>
      </c>
      <c r="AG733">
        <v>7.2423120728929369E-2</v>
      </c>
      <c r="AH733">
        <v>234588.5611491676</v>
      </c>
      <c r="AI733">
        <v>1285224.919194262</v>
      </c>
      <c r="AJ733">
        <v>0.23769987319398819</v>
      </c>
      <c r="AK733">
        <v>1588.271067777059</v>
      </c>
      <c r="AL733">
        <v>125.7231692158668</v>
      </c>
      <c r="AM733">
        <v>1735.95349041134</v>
      </c>
      <c r="AN733">
        <v>2.0688574216966699E-2</v>
      </c>
      <c r="AO733">
        <v>0.16921706487718469</v>
      </c>
      <c r="AP733">
        <v>4.3365512252984399E-2</v>
      </c>
      <c r="AQ733">
        <v>4.3365512252984399E-2</v>
      </c>
      <c r="AT733">
        <f>1.4*(AL733)^0.03*(Y733)^0.08-14*(H733)^0.15*(I733)^0.35*(AG733)^0.06</f>
        <v>0.81431612349484839</v>
      </c>
      <c r="AU733">
        <f>ABS(E733-AT733)</f>
        <v>0.14220214650515162</v>
      </c>
    </row>
    <row r="734" spans="1:47" x14ac:dyDescent="0.3">
      <c r="A734" s="1">
        <v>68</v>
      </c>
      <c r="B734">
        <v>0.52900000000000003</v>
      </c>
      <c r="C734">
        <v>-10</v>
      </c>
      <c r="D734">
        <v>208.5687657</v>
      </c>
      <c r="E734">
        <v>0.770381333</v>
      </c>
      <c r="F734">
        <v>2</v>
      </c>
      <c r="G734">
        <v>0.39306353802793331</v>
      </c>
      <c r="H734">
        <v>3.7078197829170691E-4</v>
      </c>
      <c r="I734">
        <v>3.9589650782262988E-3</v>
      </c>
      <c r="J734">
        <v>1.5950291356014219</v>
      </c>
      <c r="K734">
        <v>582.26392271557029</v>
      </c>
      <c r="L734">
        <v>0.10218326369402921</v>
      </c>
      <c r="M734">
        <v>6.5937863949717296E-6</v>
      </c>
      <c r="N734">
        <v>7.6256100625464656E-6</v>
      </c>
      <c r="O734">
        <v>2.809388907283744E-6</v>
      </c>
      <c r="P734">
        <v>5.221227189656605E-6</v>
      </c>
      <c r="Q734">
        <v>4.2122405142537643E-5</v>
      </c>
      <c r="R734">
        <v>0.45747957822222801</v>
      </c>
      <c r="S734">
        <v>981.7804087201331</v>
      </c>
      <c r="T734">
        <v>8.676754889611054</v>
      </c>
      <c r="U734">
        <v>1654.256537948628</v>
      </c>
      <c r="V734">
        <v>1024.6239467274249</v>
      </c>
      <c r="W734">
        <v>7.5028158781703019E-2</v>
      </c>
      <c r="X734">
        <v>8.8946557462505644E-3</v>
      </c>
      <c r="Y734">
        <v>0.35903379285104309</v>
      </c>
      <c r="Z734">
        <v>213.25326730398041</v>
      </c>
      <c r="AA734">
        <v>928.72792134090912</v>
      </c>
      <c r="AB734">
        <v>6222.8851965434606</v>
      </c>
      <c r="AC734">
        <v>8077.6687206457291</v>
      </c>
      <c r="AD734">
        <v>483.12527707716771</v>
      </c>
      <c r="AE734">
        <v>7326.8250304102712</v>
      </c>
      <c r="AF734">
        <v>1</v>
      </c>
      <c r="AG734">
        <v>7.2423120728929369E-2</v>
      </c>
      <c r="AH734">
        <v>234588.5611491676</v>
      </c>
      <c r="AI734">
        <v>1285224.919194262</v>
      </c>
      <c r="AJ734">
        <v>0.1938583697050153</v>
      </c>
      <c r="AK734">
        <v>30.13036830443416</v>
      </c>
      <c r="AL734">
        <v>3.676801407762361</v>
      </c>
      <c r="AM734">
        <v>50.768337110522559</v>
      </c>
      <c r="AN734">
        <v>0.11239569247693521</v>
      </c>
      <c r="AO734">
        <v>0.43329941772732422</v>
      </c>
      <c r="AP734">
        <v>0.2329633647234593</v>
      </c>
      <c r="AQ734">
        <v>0.2329633647234593</v>
      </c>
      <c r="AT734">
        <f>1.4*(AL734)^0.03*(Y734)^0.08-14*(H734)^0.15*(I734)^0.35*(AG734)^0.06</f>
        <v>0.81370531190906448</v>
      </c>
      <c r="AU734">
        <f>ABS(E734-AT734)</f>
        <v>4.3323978909064476E-2</v>
      </c>
    </row>
    <row r="735" spans="1:47" x14ac:dyDescent="0.3">
      <c r="A735" s="1">
        <v>69</v>
      </c>
      <c r="B735">
        <v>0.52900000000000003</v>
      </c>
      <c r="C735">
        <v>-10</v>
      </c>
      <c r="D735">
        <v>410.0232565</v>
      </c>
      <c r="E735">
        <v>0.79779527100000003</v>
      </c>
      <c r="F735">
        <v>2</v>
      </c>
      <c r="G735">
        <v>0.39306353802793331</v>
      </c>
      <c r="H735">
        <v>1.8860769073498999E-4</v>
      </c>
      <c r="I735">
        <v>7.7828899657918626E-3</v>
      </c>
      <c r="J735">
        <v>1.5950291356014219</v>
      </c>
      <c r="K735">
        <v>1144.666838934563</v>
      </c>
      <c r="L735">
        <v>8.9754968301397967E-2</v>
      </c>
      <c r="M735">
        <v>5.6383438418936604E-6</v>
      </c>
      <c r="N735">
        <v>6.0808477245362686E-6</v>
      </c>
      <c r="O735">
        <v>2.3946583955920058E-6</v>
      </c>
      <c r="P735">
        <v>4.2399284668632286E-6</v>
      </c>
      <c r="Q735">
        <v>4.306731204035601E-5</v>
      </c>
      <c r="R735">
        <v>1.3710660748113039</v>
      </c>
      <c r="S735">
        <v>4069.154823149262</v>
      </c>
      <c r="T735">
        <v>33.533259389085963</v>
      </c>
      <c r="U735">
        <v>6393.2442818618447</v>
      </c>
      <c r="V735">
        <v>4219.9123696187153</v>
      </c>
      <c r="W735">
        <v>4.3339206185671317E-2</v>
      </c>
      <c r="X735">
        <v>7.4463408615701044E-3</v>
      </c>
      <c r="Y735">
        <v>0.35903379285104309</v>
      </c>
      <c r="Z735">
        <v>369.18073513976532</v>
      </c>
      <c r="AA735">
        <v>1825.7769586574079</v>
      </c>
      <c r="AB735">
        <v>12668.836031473449</v>
      </c>
      <c r="AC735">
        <v>15879.80838190937</v>
      </c>
      <c r="AD735">
        <v>836.3789554591383</v>
      </c>
      <c r="AE735">
        <v>14916.28754345685</v>
      </c>
      <c r="AF735">
        <v>1</v>
      </c>
      <c r="AG735">
        <v>7.2423120728929369E-2</v>
      </c>
      <c r="AH735">
        <v>234588.5611491676</v>
      </c>
      <c r="AI735">
        <v>1285224.919194262</v>
      </c>
      <c r="AJ735">
        <v>0.58099344030535283</v>
      </c>
      <c r="AK735">
        <v>124.88040341839999</v>
      </c>
      <c r="AL735">
        <v>14.209821171308731</v>
      </c>
      <c r="AM735">
        <v>196.20559053916361</v>
      </c>
      <c r="AN735">
        <v>9.7137794018637091E-2</v>
      </c>
      <c r="AO735">
        <v>0.39956488169462789</v>
      </c>
      <c r="AP735">
        <v>0.16455363789044991</v>
      </c>
      <c r="AQ735">
        <v>0.16455363789044991</v>
      </c>
      <c r="AT735">
        <f>1.4*(AL735)^0.03*(Y735)^0.08-14*(H735)^0.15*(I735)^0.35*(AG735)^0.06</f>
        <v>0.79285854201791661</v>
      </c>
      <c r="AU735">
        <f>ABS(E735-AT735)</f>
        <v>4.9367289820834159E-3</v>
      </c>
    </row>
    <row r="736" spans="1:47" x14ac:dyDescent="0.3">
      <c r="A736" s="1">
        <v>70</v>
      </c>
      <c r="B736">
        <v>0.52900000000000003</v>
      </c>
      <c r="C736">
        <v>-10</v>
      </c>
      <c r="D736">
        <v>596.41957060000004</v>
      </c>
      <c r="E736">
        <v>0.85580460400000002</v>
      </c>
      <c r="F736">
        <v>2</v>
      </c>
      <c r="G736">
        <v>0.39306353802793331</v>
      </c>
      <c r="H736">
        <v>1.2966298117667011E-4</v>
      </c>
      <c r="I736">
        <v>1.132098684120527E-2</v>
      </c>
      <c r="J736">
        <v>1.5950291356014219</v>
      </c>
      <c r="K736">
        <v>1665.03166280133</v>
      </c>
      <c r="L736">
        <v>6.4744076089283342E-2</v>
      </c>
      <c r="M736">
        <v>3.7886177271392281E-6</v>
      </c>
      <c r="N736">
        <v>4.1073954093768437E-6</v>
      </c>
      <c r="O736">
        <v>1.599179055887123E-6</v>
      </c>
      <c r="P736">
        <v>2.8542890924484681E-6</v>
      </c>
      <c r="Q736">
        <v>4.2982582716533998E-5</v>
      </c>
      <c r="R736">
        <v>1.4752490605564319</v>
      </c>
      <c r="S736">
        <v>9907.3459058205481</v>
      </c>
      <c r="T736">
        <v>70.951659652282103</v>
      </c>
      <c r="U736">
        <v>13527.20554531591</v>
      </c>
      <c r="V736">
        <v>10150.612823390749</v>
      </c>
      <c r="W736">
        <v>4.1780869274384957E-2</v>
      </c>
      <c r="X736">
        <v>6.6624854481311183E-3</v>
      </c>
      <c r="Y736">
        <v>0.35903379285104309</v>
      </c>
      <c r="Z736">
        <v>382.95038561606208</v>
      </c>
      <c r="AA736">
        <v>2655.7740138670042</v>
      </c>
      <c r="AB736">
        <v>19768.024528604721</v>
      </c>
      <c r="AC736">
        <v>23098.759268423761</v>
      </c>
      <c r="AD736">
        <v>867.57409861318854</v>
      </c>
      <c r="AE736">
        <v>23274.872079979199</v>
      </c>
      <c r="AF736">
        <v>1</v>
      </c>
      <c r="AG736">
        <v>7.2423120728929369E-2</v>
      </c>
      <c r="AH736">
        <v>234588.5611491676</v>
      </c>
      <c r="AI736">
        <v>1285224.919194262</v>
      </c>
      <c r="AJ736">
        <v>0.62514129898362703</v>
      </c>
      <c r="AK736">
        <v>304.05167836965359</v>
      </c>
      <c r="AL736">
        <v>30.065982664203251</v>
      </c>
      <c r="AM736">
        <v>415.14342880551141</v>
      </c>
      <c r="AN736">
        <v>6.726628900833595E-2</v>
      </c>
      <c r="AO736">
        <v>0.32578101566312312</v>
      </c>
      <c r="AP736">
        <v>0.1135497001944622</v>
      </c>
      <c r="AQ736">
        <v>0.1135497001944622</v>
      </c>
      <c r="AT736">
        <f>1.4*(AL736)^0.03*(Y736)^0.08-14*(H736)^0.15*(I736)^0.35*(AG736)^0.06</f>
        <v>0.77762042923265151</v>
      </c>
      <c r="AU736">
        <f>ABS(E736-AT736)</f>
        <v>7.8184174767348513E-2</v>
      </c>
    </row>
    <row r="737" spans="1:47" x14ac:dyDescent="0.3">
      <c r="A737" s="1">
        <v>71</v>
      </c>
      <c r="B737">
        <v>0.52900000000000003</v>
      </c>
      <c r="C737">
        <v>-10</v>
      </c>
      <c r="D737">
        <v>811.99668469999995</v>
      </c>
      <c r="E737">
        <v>0.90197916700000003</v>
      </c>
      <c r="F737">
        <v>2</v>
      </c>
      <c r="G737">
        <v>0.39306353802793331</v>
      </c>
      <c r="H737">
        <v>9.5238738055534181E-5</v>
      </c>
      <c r="I737">
        <v>1.541298145757225E-2</v>
      </c>
      <c r="J737">
        <v>1.5950291356014219</v>
      </c>
      <c r="K737">
        <v>2266.860875733993</v>
      </c>
      <c r="L737">
        <v>4.5586486719578503E-2</v>
      </c>
      <c r="M737">
        <v>2.4622841175756851E-6</v>
      </c>
      <c r="N737">
        <v>2.6971491038694199E-6</v>
      </c>
      <c r="O737">
        <v>1.03476190560659E-6</v>
      </c>
      <c r="P737">
        <v>1.866393938136301E-6</v>
      </c>
      <c r="Q737">
        <v>4.2834315980336558E-5</v>
      </c>
      <c r="R737">
        <v>1.263583880904066</v>
      </c>
      <c r="S737">
        <v>20398.857464382341</v>
      </c>
      <c r="T737">
        <v>131.51258045755941</v>
      </c>
      <c r="U737">
        <v>25073.376949359099</v>
      </c>
      <c r="V737">
        <v>20721.21709296546</v>
      </c>
      <c r="W737">
        <v>4.5144838766380292E-2</v>
      </c>
      <c r="X737">
        <v>5.9183456498005226E-3</v>
      </c>
      <c r="Y737">
        <v>0.35903379285104309</v>
      </c>
      <c r="Z737">
        <v>354.41482209734522</v>
      </c>
      <c r="AA737">
        <v>3615.7091431506728</v>
      </c>
      <c r="AB737">
        <v>28365.309710896508</v>
      </c>
      <c r="AC737">
        <v>31447.854616465331</v>
      </c>
      <c r="AD737">
        <v>802.92677946153538</v>
      </c>
      <c r="AE737">
        <v>33397.315653609563</v>
      </c>
      <c r="AF737">
        <v>1</v>
      </c>
      <c r="AG737">
        <v>7.2423120728929369E-2</v>
      </c>
      <c r="AH737">
        <v>234588.5611491676</v>
      </c>
      <c r="AI737">
        <v>1285224.919194262</v>
      </c>
      <c r="AJ737">
        <v>0.53544753208329454</v>
      </c>
      <c r="AK737">
        <v>626.03111951758376</v>
      </c>
      <c r="AL737">
        <v>55.72885797935578</v>
      </c>
      <c r="AM737">
        <v>769.48987310201494</v>
      </c>
      <c r="AN737">
        <v>4.5330244846471669E-2</v>
      </c>
      <c r="AO737">
        <v>0.26163649726132659</v>
      </c>
      <c r="AP737">
        <v>8.0772660841908761E-2</v>
      </c>
      <c r="AQ737">
        <v>8.0772660841908761E-2</v>
      </c>
      <c r="AT737">
        <f>1.4*(AL737)^0.03*(Y737)^0.08-14*(H737)^0.15*(I737)^0.35*(AG737)^0.06</f>
        <v>0.76288135361144827</v>
      </c>
      <c r="AU737">
        <f>ABS(E737-AT737)</f>
        <v>0.13909781338855176</v>
      </c>
    </row>
    <row r="738" spans="1:47" x14ac:dyDescent="0.3">
      <c r="A738" s="1">
        <v>72</v>
      </c>
      <c r="B738">
        <v>0.52900000000000003</v>
      </c>
      <c r="C738">
        <v>-10</v>
      </c>
      <c r="D738">
        <v>1021.9221</v>
      </c>
      <c r="E738">
        <v>0.91813621999999995</v>
      </c>
      <c r="F738">
        <v>2</v>
      </c>
      <c r="G738">
        <v>0.39306353802793331</v>
      </c>
      <c r="H738">
        <v>7.5674593548867846E-5</v>
      </c>
      <c r="I738">
        <v>1.939769789109743E-2</v>
      </c>
      <c r="J738">
        <v>1.5950291356014219</v>
      </c>
      <c r="K738">
        <v>2852.912173396121</v>
      </c>
      <c r="L738">
        <v>3.8912251142107251E-2</v>
      </c>
      <c r="M738">
        <v>2.0252935372337028E-6</v>
      </c>
      <c r="N738">
        <v>2.218273934228857E-6</v>
      </c>
      <c r="O738">
        <v>8.498855756289174E-7</v>
      </c>
      <c r="P738">
        <v>1.5343764491323721E-6</v>
      </c>
      <c r="Q738">
        <v>4.2832544495713511E-5</v>
      </c>
      <c r="R738">
        <v>1.395976018880243</v>
      </c>
      <c r="S738">
        <v>33477.586518438642</v>
      </c>
      <c r="T738">
        <v>208.3024460070333</v>
      </c>
      <c r="U738">
        <v>39713.658800066958</v>
      </c>
      <c r="V738">
        <v>33911.34302896422</v>
      </c>
      <c r="W738">
        <v>4.2950790960764797E-2</v>
      </c>
      <c r="X738">
        <v>5.6322963277405389E-3</v>
      </c>
      <c r="Y738">
        <v>0.35903379285104309</v>
      </c>
      <c r="Z738">
        <v>372.51933298774111</v>
      </c>
      <c r="AA738">
        <v>4550.4780378787882</v>
      </c>
      <c r="AB738">
        <v>36338.055065601911</v>
      </c>
      <c r="AC738">
        <v>39578.065077970583</v>
      </c>
      <c r="AD738">
        <v>843.94254888372734</v>
      </c>
      <c r="AE738">
        <v>42784.426034239688</v>
      </c>
      <c r="AF738">
        <v>1</v>
      </c>
      <c r="AG738">
        <v>7.2423120728929369E-2</v>
      </c>
      <c r="AH738">
        <v>234588.5611491676</v>
      </c>
      <c r="AI738">
        <v>1285224.919194262</v>
      </c>
      <c r="AJ738">
        <v>0.59154910524981452</v>
      </c>
      <c r="AK738">
        <v>1027.411020616174</v>
      </c>
      <c r="AL738">
        <v>88.268798238846543</v>
      </c>
      <c r="AM738">
        <v>1218.7930781003699</v>
      </c>
      <c r="AN738">
        <v>3.7935392087809328E-2</v>
      </c>
      <c r="AO738">
        <v>0.23698983684036021</v>
      </c>
      <c r="AP738">
        <v>6.6262241956076065E-2</v>
      </c>
      <c r="AQ738">
        <v>6.6262241956076065E-2</v>
      </c>
      <c r="AT738">
        <f>1.4*(AL738)^0.03*(Y738)^0.08-14*(H738)^0.15*(I738)^0.35*(AG738)^0.06</f>
        <v>0.75051512799871467</v>
      </c>
      <c r="AU738">
        <f>ABS(E738-AT738)</f>
        <v>0.16762109200128528</v>
      </c>
    </row>
    <row r="739" spans="1:47" x14ac:dyDescent="0.3">
      <c r="A739" s="1">
        <v>73</v>
      </c>
      <c r="B739">
        <v>0.52900000000000003</v>
      </c>
      <c r="C739">
        <v>-10</v>
      </c>
      <c r="D739">
        <v>1203.6006729999999</v>
      </c>
      <c r="E739">
        <v>0.88320634399999998</v>
      </c>
      <c r="F739">
        <v>2</v>
      </c>
      <c r="G739">
        <v>0.39306353802793331</v>
      </c>
      <c r="H739">
        <v>6.4251824787826028E-5</v>
      </c>
      <c r="I739">
        <v>2.284624457810976E-2</v>
      </c>
      <c r="J739">
        <v>1.5950291356014219</v>
      </c>
      <c r="K739">
        <v>3360.1064228960931</v>
      </c>
      <c r="L739">
        <v>5.3336470864513007E-2</v>
      </c>
      <c r="M739">
        <v>2.987203505273395E-6</v>
      </c>
      <c r="N739">
        <v>3.1862702226366682E-6</v>
      </c>
      <c r="O739">
        <v>1.257546739839588E-6</v>
      </c>
      <c r="P739">
        <v>2.2224994557282668E-6</v>
      </c>
      <c r="Q739">
        <v>4.3195624222842357E-5</v>
      </c>
      <c r="R739">
        <v>3.9415055079332681</v>
      </c>
      <c r="S739">
        <v>42972.78705479468</v>
      </c>
      <c r="T739">
        <v>288.95062021360661</v>
      </c>
      <c r="U739">
        <v>55089.541967468977</v>
      </c>
      <c r="V739">
        <v>43799.838460298277</v>
      </c>
      <c r="W739">
        <v>2.556107272466274E-2</v>
      </c>
      <c r="X739">
        <v>5.4934042342054583E-3</v>
      </c>
      <c r="Y739">
        <v>0.35903379285104309</v>
      </c>
      <c r="Z739">
        <v>625.95182026779003</v>
      </c>
      <c r="AA739">
        <v>5359.4676432407414</v>
      </c>
      <c r="AB739">
        <v>41170.047570772869</v>
      </c>
      <c r="AC739">
        <v>46614.302365985801</v>
      </c>
      <c r="AD739">
        <v>1418.093848816678</v>
      </c>
      <c r="AE739">
        <v>48473.614009827979</v>
      </c>
      <c r="AF739">
        <v>1</v>
      </c>
      <c r="AG739">
        <v>7.2423120728929369E-2</v>
      </c>
      <c r="AH739">
        <v>234588.5611491676</v>
      </c>
      <c r="AI739">
        <v>1285224.919194262</v>
      </c>
      <c r="AJ739">
        <v>1.670225007464947</v>
      </c>
      <c r="AK739">
        <v>1318.814155924023</v>
      </c>
      <c r="AL739">
        <v>122.4437085859435</v>
      </c>
      <c r="AM739">
        <v>1690.67153353188</v>
      </c>
      <c r="AN739">
        <v>5.408785231214118E-2</v>
      </c>
      <c r="AO739">
        <v>0.28861302179427428</v>
      </c>
      <c r="AP739">
        <v>7.6765211337842296E-2</v>
      </c>
      <c r="AQ739">
        <v>7.6765211337842296E-2</v>
      </c>
      <c r="AT739">
        <f>1.4*(AL739)^0.03*(Y739)^0.08-14*(H739)^0.15*(I739)^0.35*(AG739)^0.06</f>
        <v>0.74095622066807743</v>
      </c>
      <c r="AU739">
        <f>ABS(E739-AT739)</f>
        <v>0.14225012333192255</v>
      </c>
    </row>
    <row r="740" spans="1:47" x14ac:dyDescent="0.3">
      <c r="A740" s="1">
        <v>74</v>
      </c>
      <c r="B740">
        <v>0.52900000000000003</v>
      </c>
      <c r="C740">
        <v>-10</v>
      </c>
      <c r="D740">
        <v>417.53312160000002</v>
      </c>
      <c r="E740">
        <v>0.61913213099999997</v>
      </c>
      <c r="F740">
        <v>3</v>
      </c>
      <c r="G740">
        <v>0.39306353802793331</v>
      </c>
      <c r="H740">
        <v>2.7782301171615182E-4</v>
      </c>
      <c r="I740">
        <v>7.9254390841764222E-3</v>
      </c>
      <c r="J740">
        <v>1.5950291356014219</v>
      </c>
      <c r="K740">
        <v>1165.6322193332769</v>
      </c>
      <c r="L740">
        <v>0.18244476721757549</v>
      </c>
      <c r="M740">
        <v>1.3094489395282421E-5</v>
      </c>
      <c r="N740">
        <v>1.266791705190835E-5</v>
      </c>
      <c r="O740">
        <v>5.7021750057065653E-6</v>
      </c>
      <c r="P740">
        <v>9.1929651241098636E-6</v>
      </c>
      <c r="Q740">
        <v>4.4643444339008763E-5</v>
      </c>
      <c r="R740">
        <v>5.0441654602960204</v>
      </c>
      <c r="S740">
        <v>2541.2820491736402</v>
      </c>
      <c r="T740">
        <v>34.772879214054768</v>
      </c>
      <c r="U740">
        <v>6629.5825472749548</v>
      </c>
      <c r="V740">
        <v>2772.765143595474</v>
      </c>
      <c r="W740">
        <v>2.2595163218749929E-2</v>
      </c>
      <c r="X740">
        <v>7.8976763219647042E-3</v>
      </c>
      <c r="Y740">
        <v>0.35903379285104309</v>
      </c>
      <c r="Z740">
        <v>708.11615057167967</v>
      </c>
      <c r="AA740">
        <v>1859.2173512323229</v>
      </c>
      <c r="AB740">
        <v>10011.774115124421</v>
      </c>
      <c r="AC740">
        <v>16170.658271205801</v>
      </c>
      <c r="AD740">
        <v>1604.23713912014</v>
      </c>
      <c r="AE740">
        <v>11787.862843147501</v>
      </c>
      <c r="AF740">
        <v>1</v>
      </c>
      <c r="AG740">
        <v>7.2423120728929369E-2</v>
      </c>
      <c r="AH740">
        <v>234588.5611491676</v>
      </c>
      <c r="AI740">
        <v>1285224.919194262</v>
      </c>
      <c r="AJ740">
        <v>2.1374805329131581</v>
      </c>
      <c r="AK740">
        <v>77.990723207511039</v>
      </c>
      <c r="AL740">
        <v>14.73511386143562</v>
      </c>
      <c r="AM740">
        <v>203.45869817716491</v>
      </c>
      <c r="AN740">
        <v>0.21575966767949739</v>
      </c>
      <c r="AO740">
        <v>0.62249072029067709</v>
      </c>
      <c r="AP740">
        <v>0.28001911994629819</v>
      </c>
      <c r="AQ740">
        <v>0.28001911994629819</v>
      </c>
      <c r="AT740">
        <f>1.4*(AL740)^0.03*(Y740)^0.08-14*(H740)^0.15*(I740)^0.35*(AG740)^0.06</f>
        <v>0.75417862494800203</v>
      </c>
      <c r="AU740">
        <f>ABS(E740-AT740)</f>
        <v>0.13504649394800206</v>
      </c>
    </row>
    <row r="741" spans="1:47" x14ac:dyDescent="0.3">
      <c r="A741" s="1">
        <v>75</v>
      </c>
      <c r="B741">
        <v>0.52900000000000003</v>
      </c>
      <c r="C741">
        <v>-10</v>
      </c>
      <c r="D741">
        <v>595.47138289999998</v>
      </c>
      <c r="E741">
        <v>0.79778969600000005</v>
      </c>
      <c r="F741">
        <v>3</v>
      </c>
      <c r="G741">
        <v>0.39306353802793331</v>
      </c>
      <c r="H741">
        <v>1.948041713931342E-4</v>
      </c>
      <c r="I741">
        <v>1.130298873885612E-2</v>
      </c>
      <c r="J741">
        <v>1.5950291356014219</v>
      </c>
      <c r="K741">
        <v>1662.384595836055</v>
      </c>
      <c r="L741">
        <v>8.9757449789085078E-2</v>
      </c>
      <c r="M741">
        <v>5.6385325126110323E-6</v>
      </c>
      <c r="N741">
        <v>5.9060910562530611E-6</v>
      </c>
      <c r="O741">
        <v>2.3947400328275949E-6</v>
      </c>
      <c r="P741">
        <v>4.1523888180077734E-6</v>
      </c>
      <c r="Q741">
        <v>4.3464172823867768E-5</v>
      </c>
      <c r="R741">
        <v>2.8919257711182902</v>
      </c>
      <c r="S741">
        <v>8582.2854136498099</v>
      </c>
      <c r="T741">
        <v>70.726241114694531</v>
      </c>
      <c r="U741">
        <v>13484.228638128459</v>
      </c>
      <c r="V741">
        <v>8900.2603910935068</v>
      </c>
      <c r="W741">
        <v>2.984121997806129E-2</v>
      </c>
      <c r="X741">
        <v>6.7831367097404621E-3</v>
      </c>
      <c r="Y741">
        <v>0.35903379285104309</v>
      </c>
      <c r="Z741">
        <v>536.1711086799703</v>
      </c>
      <c r="AA741">
        <v>2651.5518649335022</v>
      </c>
      <c r="AB741">
        <v>18398.655380549058</v>
      </c>
      <c r="AC741">
        <v>23062.036866102939</v>
      </c>
      <c r="AD741">
        <v>1214.695646714473</v>
      </c>
      <c r="AE741">
        <v>21662.576845058458</v>
      </c>
      <c r="AF741">
        <v>1</v>
      </c>
      <c r="AG741">
        <v>7.2423120728929369E-2</v>
      </c>
      <c r="AH741">
        <v>234588.5611491676</v>
      </c>
      <c r="AI741">
        <v>1285224.919194262</v>
      </c>
      <c r="AJ741">
        <v>1.2254623856118421</v>
      </c>
      <c r="AK741">
        <v>263.38620949275321</v>
      </c>
      <c r="AL741">
        <v>29.97046086983632</v>
      </c>
      <c r="AM741">
        <v>413.82448820469892</v>
      </c>
      <c r="AN741">
        <v>9.7140815327579635E-2</v>
      </c>
      <c r="AO741">
        <v>0.39957178597951792</v>
      </c>
      <c r="AP741">
        <v>0.1430693087025266</v>
      </c>
      <c r="AQ741">
        <v>0.1430693087025266</v>
      </c>
      <c r="AT741">
        <f>1.4*(AL741)^0.03*(Y741)^0.08-14*(H741)^0.15*(I741)^0.35*(AG741)^0.06</f>
        <v>0.73688901576530452</v>
      </c>
      <c r="AU741">
        <f>ABS(E741-AT741)</f>
        <v>6.0900680234695526E-2</v>
      </c>
    </row>
    <row r="742" spans="1:47" x14ac:dyDescent="0.3">
      <c r="A742" s="1">
        <v>76</v>
      </c>
      <c r="B742">
        <v>0.52900000000000003</v>
      </c>
      <c r="C742">
        <v>-10</v>
      </c>
      <c r="D742">
        <v>809.16720139999995</v>
      </c>
      <c r="E742">
        <v>0.85608683900000004</v>
      </c>
      <c r="F742">
        <v>3</v>
      </c>
      <c r="G742">
        <v>0.39306353802793331</v>
      </c>
      <c r="H742">
        <v>1.433576510929478E-4</v>
      </c>
      <c r="I742">
        <v>1.5359273388981401E-2</v>
      </c>
      <c r="J742">
        <v>1.5950291356014219</v>
      </c>
      <c r="K742">
        <v>2258.9617732965462</v>
      </c>
      <c r="L742">
        <v>6.4625627183227827E-2</v>
      </c>
      <c r="M742">
        <v>3.780140449689321E-6</v>
      </c>
      <c r="N742">
        <v>4.0300282736869191E-6</v>
      </c>
      <c r="O742">
        <v>1.5955557990390699E-6</v>
      </c>
      <c r="P742">
        <v>2.8137357044985761E-6</v>
      </c>
      <c r="Q742">
        <v>4.3208903232492201E-5</v>
      </c>
      <c r="R742">
        <v>2.7048074484907501</v>
      </c>
      <c r="S742">
        <v>18248.05160463502</v>
      </c>
      <c r="T742">
        <v>130.5976399772517</v>
      </c>
      <c r="U742">
        <v>24898.94004401386</v>
      </c>
      <c r="V742">
        <v>18695.08721633035</v>
      </c>
      <c r="W742">
        <v>3.0856166405893771E-2</v>
      </c>
      <c r="X742">
        <v>5.9846569361934132E-3</v>
      </c>
      <c r="Y742">
        <v>0.35903379285104309</v>
      </c>
      <c r="Z742">
        <v>518.53492716917276</v>
      </c>
      <c r="AA742">
        <v>3603.1098446178448</v>
      </c>
      <c r="AB742">
        <v>26828.281733135831</v>
      </c>
      <c r="AC742">
        <v>31338.271435727369</v>
      </c>
      <c r="AD742">
        <v>1174.7408775017609</v>
      </c>
      <c r="AE742">
        <v>31587.618912594131</v>
      </c>
      <c r="AF742">
        <v>1</v>
      </c>
      <c r="AG742">
        <v>7.2423120728929369E-2</v>
      </c>
      <c r="AH742">
        <v>234588.5611491676</v>
      </c>
      <c r="AI742">
        <v>1285224.919194262</v>
      </c>
      <c r="AJ742">
        <v>1.146170424411137</v>
      </c>
      <c r="AK742">
        <v>560.02392266385721</v>
      </c>
      <c r="AL742">
        <v>55.341149154015767</v>
      </c>
      <c r="AM742">
        <v>764.13648841715519</v>
      </c>
      <c r="AN742">
        <v>6.7127858657485509E-2</v>
      </c>
      <c r="AO742">
        <v>0.32540837874260953</v>
      </c>
      <c r="AP742">
        <v>0.102724175291716</v>
      </c>
      <c r="AQ742">
        <v>0.102724175291716</v>
      </c>
      <c r="AT742">
        <f>1.4*(AL742)^0.03*(Y742)^0.08-14*(H742)^0.15*(I742)^0.35*(AG742)^0.06</f>
        <v>0.71967688981255507</v>
      </c>
      <c r="AU742">
        <f>ABS(E742-AT742)</f>
        <v>0.13640994918744498</v>
      </c>
    </row>
    <row r="743" spans="1:47" x14ac:dyDescent="0.3">
      <c r="A743" s="1">
        <v>77</v>
      </c>
      <c r="B743">
        <v>0.52900000000000003</v>
      </c>
      <c r="C743">
        <v>-10</v>
      </c>
      <c r="D743">
        <v>1000.258603</v>
      </c>
      <c r="E743">
        <v>0.81451815400000005</v>
      </c>
      <c r="F743">
        <v>3</v>
      </c>
      <c r="G743">
        <v>0.39306353802793331</v>
      </c>
      <c r="H743">
        <v>1.159703190617379E-4</v>
      </c>
      <c r="I743">
        <v>1.8986490451635359E-2</v>
      </c>
      <c r="J743">
        <v>1.5950291356014219</v>
      </c>
      <c r="K743">
        <v>2792.4339292035061</v>
      </c>
      <c r="L743">
        <v>8.2387083732619562E-2</v>
      </c>
      <c r="M743">
        <v>5.0822390577070776E-6</v>
      </c>
      <c r="N743">
        <v>5.2351999654233183E-6</v>
      </c>
      <c r="O743">
        <v>2.1544771685624261E-6</v>
      </c>
      <c r="P743">
        <v>3.6963548599692328E-6</v>
      </c>
      <c r="Q743">
        <v>4.3685758054162058E-5</v>
      </c>
      <c r="R743">
        <v>6.8657217234771846</v>
      </c>
      <c r="S743">
        <v>25242.38840911262</v>
      </c>
      <c r="T743">
        <v>199.56454113624159</v>
      </c>
      <c r="U743">
        <v>38047.743784098559</v>
      </c>
      <c r="V743">
        <v>26081.85779273745</v>
      </c>
      <c r="W743">
        <v>1.9367209318685161E-2</v>
      </c>
      <c r="X743">
        <v>5.7935914365782222E-3</v>
      </c>
      <c r="Y743">
        <v>0.35903379285104309</v>
      </c>
      <c r="Z743">
        <v>826.13864169699809</v>
      </c>
      <c r="AA743">
        <v>4454.0134763215501</v>
      </c>
      <c r="AB743">
        <v>31553.666472904071</v>
      </c>
      <c r="AC743">
        <v>38739.05856848965</v>
      </c>
      <c r="AD743">
        <v>1871.6170927645489</v>
      </c>
      <c r="AE743">
        <v>37151.286905197259</v>
      </c>
      <c r="AF743">
        <v>1</v>
      </c>
      <c r="AG743">
        <v>7.2423120728929369E-2</v>
      </c>
      <c r="AH743">
        <v>234588.5611491676</v>
      </c>
      <c r="AI743">
        <v>1285224.919194262</v>
      </c>
      <c r="AJ743">
        <v>2.9093705676082702</v>
      </c>
      <c r="AK743">
        <v>774.67675347242471</v>
      </c>
      <c r="AL743">
        <v>84.56608433963433</v>
      </c>
      <c r="AM743">
        <v>1167.6669479095569</v>
      </c>
      <c r="AN743">
        <v>8.8214291018299251E-2</v>
      </c>
      <c r="AO743">
        <v>0.3787369747186376</v>
      </c>
      <c r="AP743">
        <v>0.1120466429294233</v>
      </c>
      <c r="AQ743">
        <v>0.1120466429294233</v>
      </c>
      <c r="AT743">
        <f>1.4*(AL743)^0.03*(Y743)^0.08-14*(H743)^0.15*(I743)^0.35*(AG743)^0.06</f>
        <v>0.70645739322162437</v>
      </c>
      <c r="AU743">
        <f>ABS(E743-AT743)</f>
        <v>0.10806076077837568</v>
      </c>
    </row>
    <row r="744" spans="1:47" x14ac:dyDescent="0.3">
      <c r="A744" s="1">
        <v>78</v>
      </c>
      <c r="B744">
        <v>0.52900000000000003</v>
      </c>
      <c r="C744">
        <v>-10</v>
      </c>
      <c r="D744">
        <v>1199.8322740000001</v>
      </c>
      <c r="E744">
        <v>0.85809551399999995</v>
      </c>
      <c r="F744">
        <v>3</v>
      </c>
      <c r="G744">
        <v>0.39306353802793331</v>
      </c>
      <c r="H744">
        <v>9.6680437631033601E-5</v>
      </c>
      <c r="I744">
        <v>2.2774714404395831E-2</v>
      </c>
      <c r="J744">
        <v>1.5950291356014219</v>
      </c>
      <c r="K744">
        <v>3349.5861382468879</v>
      </c>
      <c r="L744">
        <v>6.3783303995691917E-2</v>
      </c>
      <c r="M744">
        <v>3.71994470973628E-6</v>
      </c>
      <c r="N744">
        <v>3.9086957445004196E-6</v>
      </c>
      <c r="O744">
        <v>1.5698335094027791E-6</v>
      </c>
      <c r="P744">
        <v>2.7401353831473892E-6</v>
      </c>
      <c r="Q744">
        <v>4.3404317158979953E-5</v>
      </c>
      <c r="R744">
        <v>5.7821867816088854</v>
      </c>
      <c r="S744">
        <v>40310.358474245673</v>
      </c>
      <c r="T744">
        <v>287.14407981714288</v>
      </c>
      <c r="U744">
        <v>54745.118124691457</v>
      </c>
      <c r="V744">
        <v>41281.712039914833</v>
      </c>
      <c r="W744">
        <v>2.1103966391485759E-2</v>
      </c>
      <c r="X744">
        <v>5.5286518702877966E-3</v>
      </c>
      <c r="Y744">
        <v>0.35903379285104309</v>
      </c>
      <c r="Z744">
        <v>758.15132109265892</v>
      </c>
      <c r="AA744">
        <v>5342.6874827104393</v>
      </c>
      <c r="AB744">
        <v>39874.287722394933</v>
      </c>
      <c r="AC744">
        <v>46468.35587861485</v>
      </c>
      <c r="AD744">
        <v>1717.5918179354189</v>
      </c>
      <c r="AE744">
        <v>46947.986364347787</v>
      </c>
      <c r="AF744">
        <v>1</v>
      </c>
      <c r="AG744">
        <v>7.2423120728929369E-2</v>
      </c>
      <c r="AH744">
        <v>234588.5611491676</v>
      </c>
      <c r="AI744">
        <v>1285224.919194262</v>
      </c>
      <c r="AJ744">
        <v>2.450219323818823</v>
      </c>
      <c r="AK744">
        <v>1237.1055039651089</v>
      </c>
      <c r="AL744">
        <v>121.6781815706707</v>
      </c>
      <c r="AM744">
        <v>1680.1013315360551</v>
      </c>
      <c r="AN744">
        <v>6.6144359439904807E-2</v>
      </c>
      <c r="AO744">
        <v>0.32275102625637081</v>
      </c>
      <c r="AP744">
        <v>8.6950389549625598E-2</v>
      </c>
      <c r="AQ744">
        <v>8.6950389549625598E-2</v>
      </c>
      <c r="AT744">
        <f>1.4*(AL744)^0.03*(Y744)^0.08-14*(H744)^0.15*(I744)^0.35*(AG744)^0.06</f>
        <v>0.6942064111709757</v>
      </c>
      <c r="AU744">
        <f>ABS(E744-AT744)</f>
        <v>0.16388910282902425</v>
      </c>
    </row>
    <row r="745" spans="1:47" x14ac:dyDescent="0.3">
      <c r="A745" s="1">
        <v>79</v>
      </c>
      <c r="B745">
        <v>0.52900000000000003</v>
      </c>
      <c r="C745">
        <v>-5</v>
      </c>
      <c r="D745">
        <v>398.20885529999998</v>
      </c>
      <c r="E745">
        <v>0.809678024</v>
      </c>
      <c r="F745">
        <v>1</v>
      </c>
      <c r="G745">
        <v>0.44300472264045909</v>
      </c>
      <c r="H745">
        <v>1.023619210029776E-4</v>
      </c>
      <c r="I745">
        <v>8.4184021509411122E-3</v>
      </c>
      <c r="J745">
        <v>1.5024354491421781</v>
      </c>
      <c r="K745">
        <v>1282.3060581492521</v>
      </c>
      <c r="L745">
        <v>9.2714435643940316E-2</v>
      </c>
      <c r="M745">
        <v>5.9079514955374373E-6</v>
      </c>
      <c r="N745">
        <v>6.2141666286240399E-6</v>
      </c>
      <c r="O745">
        <v>2.6691414693401769E-6</v>
      </c>
      <c r="P745">
        <v>4.4436676047730719E-6</v>
      </c>
      <c r="Q745">
        <v>4.3477328924773077E-5</v>
      </c>
      <c r="R745">
        <v>1.2105209189129029</v>
      </c>
      <c r="S745">
        <v>2882.668920763042</v>
      </c>
      <c r="T745">
        <v>33.419074825274151</v>
      </c>
      <c r="U745">
        <v>4397.1376571329611</v>
      </c>
      <c r="V745">
        <v>3002.0239469436669</v>
      </c>
      <c r="W745">
        <v>4.3635858877797862E-2</v>
      </c>
      <c r="X745">
        <v>7.5303598740146327E-3</v>
      </c>
      <c r="Y745">
        <v>0.41287462892928312</v>
      </c>
      <c r="Z745">
        <v>366.6709080897885</v>
      </c>
      <c r="AA745">
        <v>1926.582078413207</v>
      </c>
      <c r="AB745">
        <v>12112.824896183691</v>
      </c>
      <c r="AC745">
        <v>14960.051449023509</v>
      </c>
      <c r="AD745">
        <v>839.12637316348093</v>
      </c>
      <c r="AE745">
        <v>15082.88956072793</v>
      </c>
      <c r="AF745">
        <v>1</v>
      </c>
      <c r="AG745">
        <v>8.7179059686562185E-2</v>
      </c>
      <c r="AH745">
        <v>228853.65225725519</v>
      </c>
      <c r="AI745">
        <v>1202987.6538203501</v>
      </c>
      <c r="AJ745">
        <v>0.58748267075177429</v>
      </c>
      <c r="AK745">
        <v>121.96345199359639</v>
      </c>
      <c r="AL745">
        <v>16.218742712878338</v>
      </c>
      <c r="AM745">
        <v>186.03943161569001</v>
      </c>
      <c r="AN745">
        <v>9.846447617114866E-2</v>
      </c>
      <c r="AO745">
        <v>0.39890287719738687</v>
      </c>
      <c r="AP745">
        <v>0.16706926993522431</v>
      </c>
      <c r="AQ745">
        <v>0.16706926993522431</v>
      </c>
      <c r="AT745">
        <f>1.4*(AL745)^0.03*(Y745)^0.08-14*(H745)^0.15*(I745)^0.35*(AG745)^0.06</f>
        <v>0.84538872442407831</v>
      </c>
      <c r="AU745">
        <f>ABS(E745-AT745)</f>
        <v>3.5710700424078312E-2</v>
      </c>
    </row>
    <row r="746" spans="1:47" x14ac:dyDescent="0.3">
      <c r="A746" s="1">
        <v>80</v>
      </c>
      <c r="B746">
        <v>0.52900000000000003</v>
      </c>
      <c r="C746">
        <v>-5</v>
      </c>
      <c r="D746">
        <v>595.5211458</v>
      </c>
      <c r="E746">
        <v>0.89489722800000004</v>
      </c>
      <c r="F746">
        <v>1</v>
      </c>
      <c r="G746">
        <v>0.44300472264045909</v>
      </c>
      <c r="H746">
        <v>6.8446643207181881E-5</v>
      </c>
      <c r="I746">
        <v>1.2589716245653859E-2</v>
      </c>
      <c r="J746">
        <v>1.5024354491421781</v>
      </c>
      <c r="K746">
        <v>1917.6880746160639</v>
      </c>
      <c r="L746">
        <v>5.3220493362496513E-2</v>
      </c>
      <c r="M746">
        <v>3.001939457994298E-6</v>
      </c>
      <c r="N746">
        <v>3.1966936669073302E-6</v>
      </c>
      <c r="O746">
        <v>1.343783782957144E-6</v>
      </c>
      <c r="P746">
        <v>2.2707842532151162E-6</v>
      </c>
      <c r="Q746">
        <v>4.3291612804757252E-5</v>
      </c>
      <c r="R746">
        <v>0.8256487169566058</v>
      </c>
      <c r="S746">
        <v>7875.6958256706002</v>
      </c>
      <c r="T746">
        <v>74.742388057422659</v>
      </c>
      <c r="U746">
        <v>9834.2808958548703</v>
      </c>
      <c r="V746">
        <v>8037.79835622256</v>
      </c>
      <c r="W746">
        <v>5.2836254424446193E-2</v>
      </c>
      <c r="X746">
        <v>6.3454047154792841E-3</v>
      </c>
      <c r="Y746">
        <v>0.41287462892928312</v>
      </c>
      <c r="Z746">
        <v>302.82237403636151</v>
      </c>
      <c r="AA746">
        <v>2881.2025437003849</v>
      </c>
      <c r="AB746">
        <v>20021.311536898251</v>
      </c>
      <c r="AC746">
        <v>22372.749529735109</v>
      </c>
      <c r="AD746">
        <v>693.00900298221313</v>
      </c>
      <c r="AE746">
        <v>24930.537125745701</v>
      </c>
      <c r="AF746">
        <v>1</v>
      </c>
      <c r="AG746">
        <v>8.7179059686562185E-2</v>
      </c>
      <c r="AH746">
        <v>228853.65225725519</v>
      </c>
      <c r="AI746">
        <v>1202987.6538203501</v>
      </c>
      <c r="AJ746">
        <v>0.40069882788646127</v>
      </c>
      <c r="AK746">
        <v>333.21448843181298</v>
      </c>
      <c r="AL746">
        <v>36.273522471443947</v>
      </c>
      <c r="AM746">
        <v>416.08068040489729</v>
      </c>
      <c r="AN746">
        <v>5.2732401982240017E-2</v>
      </c>
      <c r="AO746">
        <v>0.28196771147949318</v>
      </c>
      <c r="AP746">
        <v>0.1000652870665866</v>
      </c>
      <c r="AQ746">
        <v>0.1000652870665866</v>
      </c>
      <c r="AT746">
        <f>1.4*(AL746)^0.03*(Y746)^0.08-14*(H746)^0.15*(I746)^0.35*(AG746)^0.06</f>
        <v>0.83204695746513424</v>
      </c>
      <c r="AU746">
        <f>ABS(E746-AT746)</f>
        <v>6.2850270534865804E-2</v>
      </c>
    </row>
    <row r="747" spans="1:47" x14ac:dyDescent="0.3">
      <c r="A747" s="1">
        <v>81</v>
      </c>
      <c r="B747">
        <v>0.52900000000000003</v>
      </c>
      <c r="C747">
        <v>-5</v>
      </c>
      <c r="D747">
        <v>808.25006399999995</v>
      </c>
      <c r="E747">
        <v>0.91760514999999998</v>
      </c>
      <c r="F747">
        <v>1</v>
      </c>
      <c r="G747">
        <v>0.44300472264045909</v>
      </c>
      <c r="H747">
        <v>5.0431698312744881E-5</v>
      </c>
      <c r="I747">
        <v>1.708694818489109E-2</v>
      </c>
      <c r="J747">
        <v>1.5024354491421781</v>
      </c>
      <c r="K747">
        <v>2602.7144795308632</v>
      </c>
      <c r="L747">
        <v>4.2934011697335878E-2</v>
      </c>
      <c r="M747">
        <v>2.3043245225303319E-6</v>
      </c>
      <c r="N747">
        <v>2.4408268895538888E-6</v>
      </c>
      <c r="O747">
        <v>1.0292275754330909E-6</v>
      </c>
      <c r="P747">
        <v>1.735343202065447E-6</v>
      </c>
      <c r="Q747">
        <v>4.3356777642304713E-5</v>
      </c>
      <c r="R747">
        <v>0.93468274600842605</v>
      </c>
      <c r="S747">
        <v>15252.864591866301</v>
      </c>
      <c r="T747">
        <v>137.6778549324134</v>
      </c>
      <c r="U747">
        <v>18115.058051181029</v>
      </c>
      <c r="V747">
        <v>15492.601195552819</v>
      </c>
      <c r="W747">
        <v>4.9658953723558788E-2</v>
      </c>
      <c r="X747">
        <v>5.9395436587064759E-3</v>
      </c>
      <c r="Y747">
        <v>0.41287462892928312</v>
      </c>
      <c r="Z747">
        <v>322.19768642466209</v>
      </c>
      <c r="AA747">
        <v>3910.4104980428028</v>
      </c>
      <c r="AB747">
        <v>27862.736227705951</v>
      </c>
      <c r="AC747">
        <v>30364.624945387401</v>
      </c>
      <c r="AD747">
        <v>737.34940538283922</v>
      </c>
      <c r="AE747">
        <v>34694.679150739437</v>
      </c>
      <c r="AF747">
        <v>1</v>
      </c>
      <c r="AG747">
        <v>8.7179059686562185E-2</v>
      </c>
      <c r="AH747">
        <v>228853.65225725519</v>
      </c>
      <c r="AI747">
        <v>1202987.6538203501</v>
      </c>
      <c r="AJ747">
        <v>0.45361456159200891</v>
      </c>
      <c r="AK747">
        <v>645.33668955729127</v>
      </c>
      <c r="AL747">
        <v>66.816981561711515</v>
      </c>
      <c r="AM747">
        <v>766.4338409010245</v>
      </c>
      <c r="AN747">
        <v>4.1413358306885417E-2</v>
      </c>
      <c r="AO747">
        <v>0.24654771865089911</v>
      </c>
      <c r="AP747">
        <v>7.6660660777829043E-2</v>
      </c>
      <c r="AQ747">
        <v>7.6660660777829043E-2</v>
      </c>
      <c r="AT747">
        <f>1.4*(AL747)^0.03*(Y747)^0.08-14*(H747)^0.15*(I747)^0.35*(AG747)^0.06</f>
        <v>0.81981815995176299</v>
      </c>
      <c r="AU747">
        <f>ABS(E747-AT747)</f>
        <v>9.7786990048236988E-2</v>
      </c>
    </row>
    <row r="748" spans="1:47" x14ac:dyDescent="0.3">
      <c r="A748" s="1">
        <v>82</v>
      </c>
      <c r="B748">
        <v>0.52900000000000003</v>
      </c>
      <c r="C748">
        <v>-5</v>
      </c>
      <c r="D748">
        <v>1203.873646</v>
      </c>
      <c r="E748">
        <v>0.93677749300000002</v>
      </c>
      <c r="F748">
        <v>1</v>
      </c>
      <c r="G748">
        <v>0.44300472264045909</v>
      </c>
      <c r="H748">
        <v>3.3858556107062357E-5</v>
      </c>
      <c r="I748">
        <v>2.5450695925163469E-2</v>
      </c>
      <c r="J748">
        <v>1.5024354491421781</v>
      </c>
      <c r="K748">
        <v>3876.6954801871971</v>
      </c>
      <c r="L748">
        <v>3.4166013053715319E-2</v>
      </c>
      <c r="M748">
        <v>1.7375731223170231E-6</v>
      </c>
      <c r="N748">
        <v>1.8297201858565071E-6</v>
      </c>
      <c r="O748">
        <v>7.74696947823328E-7</v>
      </c>
      <c r="P748">
        <v>1.3023847770939609E-6</v>
      </c>
      <c r="Q748">
        <v>4.3430029799558657E-5</v>
      </c>
      <c r="R748">
        <v>1.220893655190098</v>
      </c>
      <c r="S748">
        <v>35268.171604034338</v>
      </c>
      <c r="T748">
        <v>305.4459776685307</v>
      </c>
      <c r="U748">
        <v>40189.263695904003</v>
      </c>
      <c r="V748">
        <v>35684.404241819851</v>
      </c>
      <c r="W748">
        <v>4.3450097925489498E-2</v>
      </c>
      <c r="X748">
        <v>5.4619777407335446E-3</v>
      </c>
      <c r="Y748">
        <v>0.41287462892928312</v>
      </c>
      <c r="Z748">
        <v>368.23852566310978</v>
      </c>
      <c r="AA748">
        <v>5824.4847149625029</v>
      </c>
      <c r="AB748">
        <v>42368.152712022988</v>
      </c>
      <c r="AC748">
        <v>45227.551930544709</v>
      </c>
      <c r="AD748">
        <v>842.71386598002675</v>
      </c>
      <c r="AE748">
        <v>52756.823757011029</v>
      </c>
      <c r="AF748">
        <v>1</v>
      </c>
      <c r="AG748">
        <v>8.7179059686562185E-2</v>
      </c>
      <c r="AH748">
        <v>228853.65225725519</v>
      </c>
      <c r="AI748">
        <v>1202987.6538203501</v>
      </c>
      <c r="AJ748">
        <v>0.5925167042128423</v>
      </c>
      <c r="AK748">
        <v>1492.1685675897791</v>
      </c>
      <c r="AL748">
        <v>148.2371894012731</v>
      </c>
      <c r="AM748">
        <v>1700.3760987355829</v>
      </c>
      <c r="AN748">
        <v>3.2028189257003459E-2</v>
      </c>
      <c r="AO748">
        <v>0.2137452677697127</v>
      </c>
      <c r="AP748">
        <v>5.6203294341930443E-2</v>
      </c>
      <c r="AQ748">
        <v>5.6203294341930443E-2</v>
      </c>
      <c r="AT748">
        <f>1.4*(AL748)^0.03*(Y748)^0.08-14*(H748)^0.15*(I748)^0.35*(AG748)^0.06</f>
        <v>0.80088939383479041</v>
      </c>
      <c r="AU748">
        <f>ABS(E748-AT748)</f>
        <v>0.13588809916520961</v>
      </c>
    </row>
    <row r="749" spans="1:47" x14ac:dyDescent="0.3">
      <c r="A749" s="1">
        <v>83</v>
      </c>
      <c r="B749">
        <v>0.52900000000000003</v>
      </c>
      <c r="C749">
        <v>-5</v>
      </c>
      <c r="D749">
        <v>401.1236169</v>
      </c>
      <c r="E749">
        <v>0.69762912099999996</v>
      </c>
      <c r="F749">
        <v>2</v>
      </c>
      <c r="G749">
        <v>0.44300472264045909</v>
      </c>
      <c r="H749">
        <v>2.0323621782193169E-4</v>
      </c>
      <c r="I749">
        <v>8.4800221651530894E-3</v>
      </c>
      <c r="J749">
        <v>1.5024354491421781</v>
      </c>
      <c r="K749">
        <v>1291.6921288204451</v>
      </c>
      <c r="L749">
        <v>0.15126497480053719</v>
      </c>
      <c r="M749">
        <v>1.0597199834525181E-5</v>
      </c>
      <c r="N749">
        <v>1.050257268915388E-5</v>
      </c>
      <c r="O749">
        <v>4.8598603506989244E-6</v>
      </c>
      <c r="P749">
        <v>7.6863825406162093E-6</v>
      </c>
      <c r="Q749">
        <v>4.4324368616866012E-5</v>
      </c>
      <c r="R749">
        <v>3.1003375883123629</v>
      </c>
      <c r="S749">
        <v>2171.470341192663</v>
      </c>
      <c r="T749">
        <v>33.910099245020866</v>
      </c>
      <c r="U749">
        <v>4461.7445314383885</v>
      </c>
      <c r="V749">
        <v>2338.6717588591409</v>
      </c>
      <c r="W749">
        <v>2.7266235732271681E-2</v>
      </c>
      <c r="X749">
        <v>7.8018184416559846E-3</v>
      </c>
      <c r="Y749">
        <v>0.41287462892928312</v>
      </c>
      <c r="Z749">
        <v>586.80634016021406</v>
      </c>
      <c r="AA749">
        <v>1940.6840437177621</v>
      </c>
      <c r="AB749">
        <v>10512.95988260651</v>
      </c>
      <c r="AC749">
        <v>15069.554246154399</v>
      </c>
      <c r="AD749">
        <v>1342.90630945665</v>
      </c>
      <c r="AE749">
        <v>13090.73764582162</v>
      </c>
      <c r="AF749">
        <v>1</v>
      </c>
      <c r="AG749">
        <v>8.7179059686562185E-2</v>
      </c>
      <c r="AH749">
        <v>228853.65225725519</v>
      </c>
      <c r="AI749">
        <v>1202987.6538203501</v>
      </c>
      <c r="AJ749">
        <v>1.504637035310012</v>
      </c>
      <c r="AK749">
        <v>91.87320014657341</v>
      </c>
      <c r="AL749">
        <v>16.457043706285539</v>
      </c>
      <c r="AM749">
        <v>188.77289759093651</v>
      </c>
      <c r="AN749">
        <v>0.17078293489802751</v>
      </c>
      <c r="AO749">
        <v>0.54167221173088831</v>
      </c>
      <c r="AP749">
        <v>0.23924128393040969</v>
      </c>
      <c r="AQ749">
        <v>0.23924128393040969</v>
      </c>
      <c r="AT749">
        <f>1.4*(AL749)^0.03*(Y749)^0.08-14*(H749)^0.15*(I749)^0.35*(AG749)^0.06</f>
        <v>0.78233480381214804</v>
      </c>
      <c r="AU749">
        <f>ABS(E749-AT749)</f>
        <v>8.4705682812148075E-2</v>
      </c>
    </row>
    <row r="750" spans="1:47" x14ac:dyDescent="0.3">
      <c r="A750" s="1">
        <v>84</v>
      </c>
      <c r="B750">
        <v>0.52900000000000003</v>
      </c>
      <c r="C750">
        <v>-5</v>
      </c>
      <c r="D750">
        <v>609.01129809999998</v>
      </c>
      <c r="E750">
        <v>0.83769349900000001</v>
      </c>
      <c r="F750">
        <v>2</v>
      </c>
      <c r="G750">
        <v>0.44300472264045909</v>
      </c>
      <c r="H750">
        <v>1.3386097603138949E-4</v>
      </c>
      <c r="I750">
        <v>1.2874907108758309E-2</v>
      </c>
      <c r="J750">
        <v>1.5024354491421781</v>
      </c>
      <c r="K750">
        <v>1961.12885648068</v>
      </c>
      <c r="L750">
        <v>7.9434050091272135E-2</v>
      </c>
      <c r="M750">
        <v>4.8984426445251186E-6</v>
      </c>
      <c r="N750">
        <v>5.053722734033806E-6</v>
      </c>
      <c r="O750">
        <v>2.2059665680680159E-6</v>
      </c>
      <c r="P750">
        <v>3.6311399633576059E-6</v>
      </c>
      <c r="Q750">
        <v>4.3727327226707309E-5</v>
      </c>
      <c r="R750">
        <v>2.0591838589807132</v>
      </c>
      <c r="S750">
        <v>7217.208035501807</v>
      </c>
      <c r="T750">
        <v>78.166973060456897</v>
      </c>
      <c r="U750">
        <v>10284.873012950409</v>
      </c>
      <c r="V750">
        <v>7463.0832015572914</v>
      </c>
      <c r="W750">
        <v>3.3456623977915781E-2</v>
      </c>
      <c r="X750">
        <v>6.7141945974930513E-3</v>
      </c>
      <c r="Y750">
        <v>0.41287462892928312</v>
      </c>
      <c r="Z750">
        <v>478.23115717118873</v>
      </c>
      <c r="AA750">
        <v>2946.4695143122381</v>
      </c>
      <c r="AB750">
        <v>19166.052266870411</v>
      </c>
      <c r="AC750">
        <v>22879.55235387402</v>
      </c>
      <c r="AD750">
        <v>1094.4320031862651</v>
      </c>
      <c r="AE750">
        <v>23865.568282707041</v>
      </c>
      <c r="AF750">
        <v>1</v>
      </c>
      <c r="AG750">
        <v>8.7179059686562185E-2</v>
      </c>
      <c r="AH750">
        <v>228853.65225725519</v>
      </c>
      <c r="AI750">
        <v>1202987.6538203501</v>
      </c>
      <c r="AJ750">
        <v>0.99935062182099677</v>
      </c>
      <c r="AK750">
        <v>305.354388575683</v>
      </c>
      <c r="AL750">
        <v>37.935521295558267</v>
      </c>
      <c r="AM750">
        <v>435.14487804696603</v>
      </c>
      <c r="AN750">
        <v>8.2745872668595233E-2</v>
      </c>
      <c r="AO750">
        <v>0.36216315165715812</v>
      </c>
      <c r="AP750">
        <v>0.12770295770441389</v>
      </c>
      <c r="AQ750">
        <v>0.12770295770441389</v>
      </c>
      <c r="AT750">
        <f>1.4*(AL750)^0.03*(Y750)^0.08-14*(H750)^0.15*(I750)^0.35*(AG750)^0.06</f>
        <v>0.76290198233042894</v>
      </c>
      <c r="AU750">
        <f>ABS(E750-AT750)</f>
        <v>7.4791516669571068E-2</v>
      </c>
    </row>
    <row r="751" spans="1:47" x14ac:dyDescent="0.3">
      <c r="A751" s="1">
        <v>85</v>
      </c>
      <c r="B751">
        <v>0.52900000000000003</v>
      </c>
      <c r="C751">
        <v>-5</v>
      </c>
      <c r="D751">
        <v>804.40953130000003</v>
      </c>
      <c r="E751">
        <v>0.87661876599999999</v>
      </c>
      <c r="F751">
        <v>2</v>
      </c>
      <c r="G751">
        <v>0.44300472264045909</v>
      </c>
      <c r="H751">
        <v>1.0134495378996941E-4</v>
      </c>
      <c r="I751">
        <v>1.700575674900983E-2</v>
      </c>
      <c r="J751">
        <v>1.5024354491421781</v>
      </c>
      <c r="K751">
        <v>2590.3472549395869</v>
      </c>
      <c r="L751">
        <v>6.1511563641759567E-2</v>
      </c>
      <c r="M751">
        <v>3.585428138496514E-6</v>
      </c>
      <c r="N751">
        <v>3.7169934905380701E-6</v>
      </c>
      <c r="O751">
        <v>1.6079474816911029E-6</v>
      </c>
      <c r="P751">
        <v>2.6631783201428778E-6</v>
      </c>
      <c r="Q751">
        <v>4.3651785472720197E-5</v>
      </c>
      <c r="R751">
        <v>2.075989871456029</v>
      </c>
      <c r="S751">
        <v>13788.727132653001</v>
      </c>
      <c r="T751">
        <v>136.37256566293499</v>
      </c>
      <c r="U751">
        <v>17943.313721624239</v>
      </c>
      <c r="V751">
        <v>14129.183132972221</v>
      </c>
      <c r="W751">
        <v>3.3320926054884882E-2</v>
      </c>
      <c r="X751">
        <v>5.9997865863311269E-3</v>
      </c>
      <c r="Y751">
        <v>0.41287462892928312</v>
      </c>
      <c r="Z751">
        <v>480.17873133674169</v>
      </c>
      <c r="AA751">
        <v>3891.8295414093659</v>
      </c>
      <c r="AB751">
        <v>26491.719307814841</v>
      </c>
      <c r="AC751">
        <v>30220.342451367102</v>
      </c>
      <c r="AD751">
        <v>1098.8890266641331</v>
      </c>
      <c r="AE751">
        <v>32987.488882091027</v>
      </c>
      <c r="AF751">
        <v>1</v>
      </c>
      <c r="AG751">
        <v>8.7179059686562185E-2</v>
      </c>
      <c r="AH751">
        <v>228853.65225725519</v>
      </c>
      <c r="AI751">
        <v>1202987.6538203501</v>
      </c>
      <c r="AJ751">
        <v>1.0075068138697489</v>
      </c>
      <c r="AK751">
        <v>583.39018663682407</v>
      </c>
      <c r="AL751">
        <v>66.183506489818157</v>
      </c>
      <c r="AM751">
        <v>759.16747356268741</v>
      </c>
      <c r="AN751">
        <v>6.2060484073264623E-2</v>
      </c>
      <c r="AO751">
        <v>0.30867257773781392</v>
      </c>
      <c r="AP751">
        <v>9.793435475894656E-2</v>
      </c>
      <c r="AQ751">
        <v>9.793435475894656E-2</v>
      </c>
      <c r="AT751">
        <f>1.4*(AL751)^0.03*(Y751)^0.08-14*(H751)^0.15*(I751)^0.35*(AG751)^0.06</f>
        <v>0.74780203949898316</v>
      </c>
      <c r="AU751">
        <f>ABS(E751-AT751)</f>
        <v>0.12881672650101683</v>
      </c>
    </row>
    <row r="752" spans="1:47" x14ac:dyDescent="0.3">
      <c r="A752" s="1">
        <v>86</v>
      </c>
      <c r="B752">
        <v>0.52900000000000003</v>
      </c>
      <c r="C752">
        <v>-5</v>
      </c>
      <c r="D752">
        <v>1224.1053979999999</v>
      </c>
      <c r="E752">
        <v>0.86542031600000002</v>
      </c>
      <c r="F752">
        <v>2</v>
      </c>
      <c r="G752">
        <v>0.44300472264045909</v>
      </c>
      <c r="H752">
        <v>6.6597898278208137E-5</v>
      </c>
      <c r="I752">
        <v>2.5878408725336619E-2</v>
      </c>
      <c r="J752">
        <v>1.5024354491421781</v>
      </c>
      <c r="K752">
        <v>3941.8454581730662</v>
      </c>
      <c r="L752">
        <v>6.6620520986215639E-2</v>
      </c>
      <c r="M752">
        <v>3.9530684927213307E-6</v>
      </c>
      <c r="N752">
        <v>4.0042707495735078E-6</v>
      </c>
      <c r="O752">
        <v>1.774890950395534E-6</v>
      </c>
      <c r="P752">
        <v>2.890372447831661E-6</v>
      </c>
      <c r="Q752">
        <v>4.3962781565564922E-5</v>
      </c>
      <c r="R752">
        <v>5.7196470517682494</v>
      </c>
      <c r="S752">
        <v>31120.03188229529</v>
      </c>
      <c r="T752">
        <v>315.79861552669178</v>
      </c>
      <c r="U752">
        <v>41551.419112078271</v>
      </c>
      <c r="V752">
        <v>31969.54202136863</v>
      </c>
      <c r="W752">
        <v>2.007451506263325E-2</v>
      </c>
      <c r="X752">
        <v>5.5307524083744106E-3</v>
      </c>
      <c r="Y752">
        <v>0.41287462892928312</v>
      </c>
      <c r="Z752">
        <v>797.0304612629194</v>
      </c>
      <c r="AA752">
        <v>5922.3683513993064</v>
      </c>
      <c r="AB752">
        <v>39798.625446169477</v>
      </c>
      <c r="AC752">
        <v>45987.625562247013</v>
      </c>
      <c r="AD752">
        <v>1824.0042106001911</v>
      </c>
      <c r="AE752">
        <v>49557.248405570237</v>
      </c>
      <c r="AF752">
        <v>1</v>
      </c>
      <c r="AG752">
        <v>8.7179059686562185E-2</v>
      </c>
      <c r="AH752">
        <v>228853.65225725519</v>
      </c>
      <c r="AI752">
        <v>1202987.6538203501</v>
      </c>
      <c r="AJ752">
        <v>2.775824418423031</v>
      </c>
      <c r="AK752">
        <v>1316.6640425397311</v>
      </c>
      <c r="AL752">
        <v>153.26146881950919</v>
      </c>
      <c r="AM752">
        <v>1758.007821723879</v>
      </c>
      <c r="AN752">
        <v>6.7888751757197496E-2</v>
      </c>
      <c r="AO752">
        <v>0.32445545836459649</v>
      </c>
      <c r="AP752">
        <v>8.7476003065625668E-2</v>
      </c>
      <c r="AQ752">
        <v>8.7476003065625668E-2</v>
      </c>
      <c r="AT752">
        <f>1.4*(AL752)^0.03*(Y752)^0.08-14*(H752)^0.15*(I752)^0.35*(AG752)^0.06</f>
        <v>0.72147197001945051</v>
      </c>
      <c r="AU752">
        <f>ABS(E752-AT752)</f>
        <v>0.14394834598054951</v>
      </c>
    </row>
    <row r="753" spans="1:47" x14ac:dyDescent="0.3">
      <c r="A753" s="1">
        <v>87</v>
      </c>
      <c r="B753">
        <v>0.52900000000000003</v>
      </c>
      <c r="C753">
        <v>-5</v>
      </c>
      <c r="D753">
        <v>405.9280258</v>
      </c>
      <c r="E753">
        <v>0.73330793900000002</v>
      </c>
      <c r="F753">
        <v>3</v>
      </c>
      <c r="G753">
        <v>0.44300472264045909</v>
      </c>
      <c r="H753">
        <v>3.0124618748783669E-4</v>
      </c>
      <c r="I753">
        <v>8.5815905900623983E-3</v>
      </c>
      <c r="J753">
        <v>1.5024354491421781</v>
      </c>
      <c r="K753">
        <v>1307.1632127913299</v>
      </c>
      <c r="L753">
        <v>0.1314574037574284</v>
      </c>
      <c r="M753">
        <v>8.9777467299211568E-6</v>
      </c>
      <c r="N753">
        <v>9.0556837502553915E-6</v>
      </c>
      <c r="O753">
        <v>4.0959203323209269E-6</v>
      </c>
      <c r="P753">
        <v>6.5797760850374317E-6</v>
      </c>
      <c r="Q753">
        <v>4.4068486163798013E-5</v>
      </c>
      <c r="R753">
        <v>2.4699652547524948</v>
      </c>
      <c r="S753">
        <v>2457.078782021299</v>
      </c>
      <c r="T753">
        <v>34.727272010623217</v>
      </c>
      <c r="U753">
        <v>4569.2645977119191</v>
      </c>
      <c r="V753">
        <v>2615.355027249384</v>
      </c>
      <c r="W753">
        <v>3.0548103681275689E-2</v>
      </c>
      <c r="X753">
        <v>7.6822368382861066E-3</v>
      </c>
      <c r="Y753">
        <v>0.41287462892928312</v>
      </c>
      <c r="Z753">
        <v>523.76409897440294</v>
      </c>
      <c r="AA753">
        <v>1963.9283487122741</v>
      </c>
      <c r="AB753">
        <v>11182.981256042811</v>
      </c>
      <c r="AC753">
        <v>15250.04798296996</v>
      </c>
      <c r="AD753">
        <v>1198.6341405029209</v>
      </c>
      <c r="AE753">
        <v>13925.04826002451</v>
      </c>
      <c r="AF753">
        <v>1</v>
      </c>
      <c r="AG753">
        <v>8.7179059686562185E-2</v>
      </c>
      <c r="AH753">
        <v>228853.65225725519</v>
      </c>
      <c r="AI753">
        <v>1202987.6538203501</v>
      </c>
      <c r="AJ753">
        <v>1.1987085574937391</v>
      </c>
      <c r="AK753">
        <v>103.9570683671212</v>
      </c>
      <c r="AL753">
        <v>16.853629036866039</v>
      </c>
      <c r="AM753">
        <v>193.32198692507649</v>
      </c>
      <c r="AN753">
        <v>0.1458384292246819</v>
      </c>
      <c r="AO753">
        <v>0.49618168104084331</v>
      </c>
      <c r="AP753">
        <v>0.21413027411729441</v>
      </c>
      <c r="AQ753">
        <v>0.21413027411729441</v>
      </c>
      <c r="AT753">
        <f>1.4*(AL753)^0.03*(Y753)^0.08-14*(H753)^0.15*(I753)^0.35*(AG753)^0.06</f>
        <v>0.74183295736349775</v>
      </c>
      <c r="AU753">
        <f>ABS(E753-AT753)</f>
        <v>8.5250183634977272E-3</v>
      </c>
    </row>
    <row r="754" spans="1:47" x14ac:dyDescent="0.3">
      <c r="A754" s="1">
        <v>88</v>
      </c>
      <c r="B754">
        <v>0.52900000000000003</v>
      </c>
      <c r="C754">
        <v>-5</v>
      </c>
      <c r="D754">
        <v>624.46503749999999</v>
      </c>
      <c r="E754">
        <v>0.62096748199999996</v>
      </c>
      <c r="F754">
        <v>3</v>
      </c>
      <c r="G754">
        <v>0.44300472264045909</v>
      </c>
      <c r="H754">
        <v>1.958224445299137E-4</v>
      </c>
      <c r="I754">
        <v>1.320160951949961E-2</v>
      </c>
      <c r="J754">
        <v>1.5024354491421781</v>
      </c>
      <c r="K754">
        <v>2010.892751456724</v>
      </c>
      <c r="L754">
        <v>0.1989262886510251</v>
      </c>
      <c r="M754">
        <v>1.457205546095612E-5</v>
      </c>
      <c r="N754">
        <v>1.3360468304788031E-5</v>
      </c>
      <c r="O754">
        <v>6.7684894784529803E-6</v>
      </c>
      <c r="P754">
        <v>1.007159541913796E-5</v>
      </c>
      <c r="Q754">
        <v>4.5440563893570359E-5</v>
      </c>
      <c r="R754">
        <v>11.80706062188035</v>
      </c>
      <c r="S754">
        <v>4169.6750164943478</v>
      </c>
      <c r="T754">
        <v>82.184298379041238</v>
      </c>
      <c r="U754">
        <v>10813.45534300168</v>
      </c>
      <c r="V754">
        <v>4625.2460039660291</v>
      </c>
      <c r="W754">
        <v>1.39720065777854E-2</v>
      </c>
      <c r="X754">
        <v>7.1908015160414016E-3</v>
      </c>
      <c r="Y754">
        <v>0.41287462892928312</v>
      </c>
      <c r="Z754">
        <v>1145.1468986164789</v>
      </c>
      <c r="AA754">
        <v>3021.236554211634</v>
      </c>
      <c r="AB754">
        <v>14567.97407448151</v>
      </c>
      <c r="AC754">
        <v>23460.12391431717</v>
      </c>
      <c r="AD754">
        <v>2620.6686774838131</v>
      </c>
      <c r="AE754">
        <v>18140.041317544379</v>
      </c>
      <c r="AF754">
        <v>1</v>
      </c>
      <c r="AG754">
        <v>8.7179059686562185E-2</v>
      </c>
      <c r="AH754">
        <v>228853.65225725519</v>
      </c>
      <c r="AI754">
        <v>1202987.6538203501</v>
      </c>
      <c r="AJ754">
        <v>5.7301310530838059</v>
      </c>
      <c r="AK754">
        <v>176.415666412532</v>
      </c>
      <c r="AL754">
        <v>39.885185254740513</v>
      </c>
      <c r="AM754">
        <v>457.50878018346441</v>
      </c>
      <c r="AN754">
        <v>0.23241678988359421</v>
      </c>
      <c r="AO754">
        <v>0.64281008525604344</v>
      </c>
      <c r="AP754">
        <v>0.25122013383999942</v>
      </c>
      <c r="AQ754">
        <v>0.25122013383999942</v>
      </c>
      <c r="AT754">
        <f>1.4*(AL754)^0.03*(Y754)^0.08-14*(H754)^0.15*(I754)^0.35*(AG754)^0.06</f>
        <v>0.71801811890097333</v>
      </c>
      <c r="AU754">
        <f>ABS(E754-AT754)</f>
        <v>9.7050636900973375E-2</v>
      </c>
    </row>
    <row r="755" spans="1:47" x14ac:dyDescent="0.3">
      <c r="A755" s="1">
        <v>89</v>
      </c>
      <c r="B755">
        <v>0.52900000000000003</v>
      </c>
      <c r="C755">
        <v>-5</v>
      </c>
      <c r="D755">
        <v>795.79276049999999</v>
      </c>
      <c r="E755">
        <v>0.6828919</v>
      </c>
      <c r="F755">
        <v>3</v>
      </c>
      <c r="G755">
        <v>0.44300472264045909</v>
      </c>
      <c r="H755">
        <v>1.5366346143923511E-4</v>
      </c>
      <c r="I755">
        <v>1.6823592437816299E-2</v>
      </c>
      <c r="J755">
        <v>1.5024354491421781</v>
      </c>
      <c r="K755">
        <v>2562.5996615562121</v>
      </c>
      <c r="L755">
        <v>0.15984181026533589</v>
      </c>
      <c r="M755">
        <v>1.130571226273135E-5</v>
      </c>
      <c r="N755">
        <v>1.056231321093666E-5</v>
      </c>
      <c r="O755">
        <v>5.1965578945045219E-6</v>
      </c>
      <c r="P755">
        <v>7.8841104884659879E-6</v>
      </c>
      <c r="Q755">
        <v>4.5136765780497359E-5</v>
      </c>
      <c r="R755">
        <v>13.421072873305221</v>
      </c>
      <c r="S755">
        <v>8189.4007808538672</v>
      </c>
      <c r="T755">
        <v>133.46658965218339</v>
      </c>
      <c r="U755">
        <v>17560.95793785678</v>
      </c>
      <c r="V755">
        <v>8865.8770389675628</v>
      </c>
      <c r="W755">
        <v>1.3104970893961751E-2</v>
      </c>
      <c r="X755">
        <v>6.3206684185449389E-3</v>
      </c>
      <c r="Y755">
        <v>0.41287462892928312</v>
      </c>
      <c r="Z755">
        <v>1220.9107619897241</v>
      </c>
      <c r="AA755">
        <v>3850.1405734817999</v>
      </c>
      <c r="AB755">
        <v>20416.16274330968</v>
      </c>
      <c r="AC755">
        <v>29896.62455113274</v>
      </c>
      <c r="AD755">
        <v>2794.054278813484</v>
      </c>
      <c r="AE755">
        <v>25422.20584796922</v>
      </c>
      <c r="AF755">
        <v>1</v>
      </c>
      <c r="AG755">
        <v>8.7179059686562185E-2</v>
      </c>
      <c r="AH755">
        <v>228853.65225725519</v>
      </c>
      <c r="AI755">
        <v>1202987.6538203501</v>
      </c>
      <c r="AJ755">
        <v>6.5134336902201326</v>
      </c>
      <c r="AK755">
        <v>346.48709804926438</v>
      </c>
      <c r="AL755">
        <v>64.773195836558145</v>
      </c>
      <c r="AM755">
        <v>742.99030144898791</v>
      </c>
      <c r="AN755">
        <v>0.18171487679143489</v>
      </c>
      <c r="AO755">
        <v>0.56066902403543017</v>
      </c>
      <c r="AP755">
        <v>0.19742311073683411</v>
      </c>
      <c r="AQ755">
        <v>0.19742311073683411</v>
      </c>
      <c r="AT755">
        <f>1.4*(AL755)^0.03*(Y755)^0.08-14*(H755)^0.15*(I755)^0.35*(AG755)^0.06</f>
        <v>0.70265712405169034</v>
      </c>
      <c r="AU755">
        <f>ABS(E755-AT755)</f>
        <v>1.9765224051690344E-2</v>
      </c>
    </row>
    <row r="756" spans="1:47" x14ac:dyDescent="0.3">
      <c r="A756" s="1">
        <v>90</v>
      </c>
      <c r="B756">
        <v>0.52900000000000003</v>
      </c>
      <c r="C756">
        <v>-5</v>
      </c>
      <c r="D756">
        <v>1220.299422</v>
      </c>
      <c r="E756">
        <v>0.68083435999999997</v>
      </c>
      <c r="F756">
        <v>3</v>
      </c>
      <c r="G756">
        <v>0.44300472264045909</v>
      </c>
      <c r="H756">
        <v>1.002084143957861E-4</v>
      </c>
      <c r="I756">
        <v>2.5797947841259369E-2</v>
      </c>
      <c r="J756">
        <v>1.5024354491421781</v>
      </c>
      <c r="K756">
        <v>3929.5895125379711</v>
      </c>
      <c r="L756">
        <v>0.16105930571656171</v>
      </c>
      <c r="M756">
        <v>1.140658730768868E-5</v>
      </c>
      <c r="N756">
        <v>1.0445561353978179E-5</v>
      </c>
      <c r="O756">
        <v>5.2446185602997931E-6</v>
      </c>
      <c r="P756">
        <v>7.8494815183485914E-6</v>
      </c>
      <c r="Q756">
        <v>4.5410159040595771E-5</v>
      </c>
      <c r="R756">
        <v>31.969634309479972</v>
      </c>
      <c r="S756">
        <v>19140.971501686679</v>
      </c>
      <c r="T756">
        <v>313.83791271178529</v>
      </c>
      <c r="U756">
        <v>41293.438296422908</v>
      </c>
      <c r="V756">
        <v>20737.460051493319</v>
      </c>
      <c r="W756">
        <v>8.4910391575288031E-3</v>
      </c>
      <c r="X756">
        <v>5.8061977452624211E-3</v>
      </c>
      <c r="Y756">
        <v>0.41287462892928312</v>
      </c>
      <c r="Z756">
        <v>1884.3394434017159</v>
      </c>
      <c r="AA756">
        <v>5903.954584214378</v>
      </c>
      <c r="AB756">
        <v>31212.607023397239</v>
      </c>
      <c r="AC756">
        <v>45844.641306583348</v>
      </c>
      <c r="AD756">
        <v>4312.3108162248272</v>
      </c>
      <c r="AE756">
        <v>38865.938265534242</v>
      </c>
      <c r="AF756">
        <v>1</v>
      </c>
      <c r="AG756">
        <v>8.7179059686562185E-2</v>
      </c>
      <c r="AH756">
        <v>228853.65225725519</v>
      </c>
      <c r="AI756">
        <v>1202987.6538203501</v>
      </c>
      <c r="AJ756">
        <v>15.515309032377139</v>
      </c>
      <c r="AK756">
        <v>809.8394311056777</v>
      </c>
      <c r="AL756">
        <v>152.30991242072659</v>
      </c>
      <c r="AM756">
        <v>1747.0928565682129</v>
      </c>
      <c r="AN756">
        <v>0.1832727288251243</v>
      </c>
      <c r="AO756">
        <v>0.56333431734614314</v>
      </c>
      <c r="AP756">
        <v>0.16738451034907839</v>
      </c>
      <c r="AQ756">
        <v>0.16738451034907839</v>
      </c>
      <c r="AT756">
        <f>1.4*(AL756)^0.03*(Y756)^0.08-14*(H756)^0.15*(I756)^0.35*(AG756)^0.06</f>
        <v>0.6718357844405406</v>
      </c>
      <c r="AU756">
        <f>ABS(E756-AT756)</f>
        <v>8.9985755594593764E-3</v>
      </c>
    </row>
    <row r="757" spans="1:47" x14ac:dyDescent="0.3">
      <c r="A757" s="1">
        <v>91</v>
      </c>
      <c r="B757">
        <v>0.52900000000000003</v>
      </c>
      <c r="C757">
        <v>0</v>
      </c>
      <c r="D757">
        <v>218.0091023</v>
      </c>
      <c r="E757">
        <v>0.68870421299999995</v>
      </c>
      <c r="F757">
        <v>1</v>
      </c>
      <c r="G757">
        <v>0.50810058025339344</v>
      </c>
      <c r="H757">
        <v>1.9866449134672159E-4</v>
      </c>
      <c r="I757">
        <v>5.2636922885303779E-3</v>
      </c>
      <c r="J757">
        <v>1.4028949586118979</v>
      </c>
      <c r="K757">
        <v>818.78792869439826</v>
      </c>
      <c r="L757">
        <v>0.17190593997141251</v>
      </c>
      <c r="M757">
        <v>1.2398620318007441E-5</v>
      </c>
      <c r="N757">
        <v>1.29943527443734E-5</v>
      </c>
      <c r="O757">
        <v>6.0774434461838814E-6</v>
      </c>
      <c r="P757">
        <v>9.5437172868254438E-6</v>
      </c>
      <c r="Q757">
        <v>4.3525635508209683E-5</v>
      </c>
      <c r="R757">
        <v>1.031738685653129</v>
      </c>
      <c r="S757">
        <v>455.59063209326013</v>
      </c>
      <c r="T757">
        <v>10.64690131849432</v>
      </c>
      <c r="U757">
        <v>960.52640039373</v>
      </c>
      <c r="V757">
        <v>499.98366596029717</v>
      </c>
      <c r="W757">
        <v>4.4745581223173257E-2</v>
      </c>
      <c r="X757">
        <v>9.1925104484449106E-3</v>
      </c>
      <c r="Y757">
        <v>0.47240860477410429</v>
      </c>
      <c r="Z757">
        <v>357.57720790793462</v>
      </c>
      <c r="AA757">
        <v>1148.67345733765</v>
      </c>
      <c r="AB757">
        <v>5454.7121380910221</v>
      </c>
      <c r="AC757">
        <v>7920.2537680585128</v>
      </c>
      <c r="AD757">
        <v>836.19430069270504</v>
      </c>
      <c r="AE757">
        <v>7260.22185579915</v>
      </c>
      <c r="AF757">
        <v>1</v>
      </c>
      <c r="AG757">
        <v>0.1052826872375745</v>
      </c>
      <c r="AH757">
        <v>218225.79937672589</v>
      </c>
      <c r="AI757">
        <v>1092315.4494366869</v>
      </c>
      <c r="AJ757">
        <v>0.58591358116418424</v>
      </c>
      <c r="AK757">
        <v>27.23927829161601</v>
      </c>
      <c r="AL757">
        <v>6.0462636194277133</v>
      </c>
      <c r="AM757">
        <v>57.428849681468371</v>
      </c>
      <c r="AN757">
        <v>0.19260128699244611</v>
      </c>
      <c r="AO757">
        <v>0.57282239378882605</v>
      </c>
      <c r="AP757">
        <v>0.32357651619900241</v>
      </c>
      <c r="AQ757">
        <v>0.32357651619900241</v>
      </c>
      <c r="AT757">
        <f>1.4*(AL757)^0.03*(Y757)^0.08-14*(H757)^0.15*(I757)^0.35*(AG757)^0.06</f>
        <v>0.8488125463462336</v>
      </c>
      <c r="AU757">
        <f>ABS(E757-AT757)</f>
        <v>0.16010833334623364</v>
      </c>
    </row>
    <row r="758" spans="1:47" x14ac:dyDescent="0.3">
      <c r="A758" s="1">
        <v>92</v>
      </c>
      <c r="B758">
        <v>0.52900000000000003</v>
      </c>
      <c r="C758">
        <v>0</v>
      </c>
      <c r="D758">
        <v>422.71352760000002</v>
      </c>
      <c r="E758">
        <v>0.725320403</v>
      </c>
      <c r="F758">
        <v>1</v>
      </c>
      <c r="G758">
        <v>0.50810058025339344</v>
      </c>
      <c r="H758">
        <v>1.024586737578183E-4</v>
      </c>
      <c r="I758">
        <v>1.020615154143311E-2</v>
      </c>
      <c r="J758">
        <v>1.4028949586118979</v>
      </c>
      <c r="K758">
        <v>1587.606801932629</v>
      </c>
      <c r="L758">
        <v>0.14921610059802609</v>
      </c>
      <c r="M758">
        <v>1.050600603756177E-5</v>
      </c>
      <c r="N758">
        <v>1.027619575157811E-5</v>
      </c>
      <c r="O758">
        <v>5.1202823515492559E-6</v>
      </c>
      <c r="P758">
        <v>7.7025524274697916E-6</v>
      </c>
      <c r="Q758">
        <v>4.44349473087694E-5</v>
      </c>
      <c r="R758">
        <v>3.0200843384906029</v>
      </c>
      <c r="S758">
        <v>1899.818593309702</v>
      </c>
      <c r="T758">
        <v>40.028219082097173</v>
      </c>
      <c r="U758">
        <v>3611.2066824843778</v>
      </c>
      <c r="V758">
        <v>2054.3327353485261</v>
      </c>
      <c r="W758">
        <v>2.6153238580002361E-2</v>
      </c>
      <c r="X758">
        <v>7.6898339792069916E-3</v>
      </c>
      <c r="Y758">
        <v>0.47240860477410429</v>
      </c>
      <c r="Z758">
        <v>611.77891797439315</v>
      </c>
      <c r="AA758">
        <v>2227.2455786892428</v>
      </c>
      <c r="AB758">
        <v>11138.853975398049</v>
      </c>
      <c r="AC758">
        <v>15357.14965321063</v>
      </c>
      <c r="AD758">
        <v>1430.6449996831179</v>
      </c>
      <c r="AE758">
        <v>14825.814641254799</v>
      </c>
      <c r="AF758">
        <v>1</v>
      </c>
      <c r="AG758">
        <v>0.1052826872375745</v>
      </c>
      <c r="AH758">
        <v>218225.79937672589</v>
      </c>
      <c r="AI758">
        <v>1092315.4494366869</v>
      </c>
      <c r="AJ758">
        <v>1.715074228376666</v>
      </c>
      <c r="AK758">
        <v>113.5881287307861</v>
      </c>
      <c r="AL758">
        <v>22.731605896089299</v>
      </c>
      <c r="AM758">
        <v>215.91019846211319</v>
      </c>
      <c r="AN758">
        <v>0.16424781030090041</v>
      </c>
      <c r="AO758">
        <v>0.52432189036612142</v>
      </c>
      <c r="AP758">
        <v>0.2266100903943522</v>
      </c>
      <c r="AQ758">
        <v>0.2266100903943522</v>
      </c>
      <c r="AT758">
        <f>1.4*(AL758)^0.03*(Y758)^0.08-14*(H758)^0.15*(I758)^0.35*(AG758)^0.06</f>
        <v>0.82835266772094418</v>
      </c>
      <c r="AU758">
        <f>ABS(E758-AT758)</f>
        <v>0.10303226472094418</v>
      </c>
    </row>
    <row r="759" spans="1:47" x14ac:dyDescent="0.3">
      <c r="A759" s="1">
        <v>93</v>
      </c>
      <c r="B759">
        <v>0.52900000000000003</v>
      </c>
      <c r="C759">
        <v>0</v>
      </c>
      <c r="D759">
        <v>602.40172700000005</v>
      </c>
      <c r="E759">
        <v>0.85346055899999995</v>
      </c>
      <c r="F759">
        <v>1</v>
      </c>
      <c r="G759">
        <v>0.50810058025339344</v>
      </c>
      <c r="H759">
        <v>7.1896652144532933E-5</v>
      </c>
      <c r="I759">
        <v>1.454460979635566E-2</v>
      </c>
      <c r="J759">
        <v>1.4028949586118979</v>
      </c>
      <c r="K759">
        <v>2262.470956893887</v>
      </c>
      <c r="L759">
        <v>7.9249282769555035E-2</v>
      </c>
      <c r="M759">
        <v>4.9220801565327467E-6</v>
      </c>
      <c r="N759">
        <v>4.9654454663019523E-6</v>
      </c>
      <c r="O759">
        <v>2.3587606208319122E-6</v>
      </c>
      <c r="P759">
        <v>3.6631884663105759E-6</v>
      </c>
      <c r="Q759">
        <v>4.3974913572956362E-5</v>
      </c>
      <c r="R759">
        <v>1.745643087878471</v>
      </c>
      <c r="S759">
        <v>5341.9446163146749</v>
      </c>
      <c r="T759">
        <v>81.291734874875857</v>
      </c>
      <c r="U759">
        <v>7333.8575370743101</v>
      </c>
      <c r="V759">
        <v>5536.8236712742364</v>
      </c>
      <c r="W759">
        <v>3.4399908283191748E-2</v>
      </c>
      <c r="X759">
        <v>6.7576167510607216E-3</v>
      </c>
      <c r="Y759">
        <v>0.47240860477410429</v>
      </c>
      <c r="Z759">
        <v>465.1175191597186</v>
      </c>
      <c r="AA759">
        <v>3174.0090994322718</v>
      </c>
      <c r="AB759">
        <v>18678.16184735694</v>
      </c>
      <c r="AC759">
        <v>21885.207992788961</v>
      </c>
      <c r="AD759">
        <v>1087.6773185550021</v>
      </c>
      <c r="AE759">
        <v>24860.63341883208</v>
      </c>
      <c r="AF759">
        <v>1</v>
      </c>
      <c r="AG759">
        <v>0.1052826872375745</v>
      </c>
      <c r="AH759">
        <v>218225.79937672589</v>
      </c>
      <c r="AI759">
        <v>1092315.4494366869</v>
      </c>
      <c r="AJ759">
        <v>0.99133240545876378</v>
      </c>
      <c r="AK759">
        <v>319.3891747809447</v>
      </c>
      <c r="AL759">
        <v>46.164723841324609</v>
      </c>
      <c r="AM759">
        <v>438.48352518920899</v>
      </c>
      <c r="AN759">
        <v>8.0598451681610048E-2</v>
      </c>
      <c r="AO759">
        <v>0.35304923393644549</v>
      </c>
      <c r="AP759">
        <v>0.12569888311142691</v>
      </c>
      <c r="AQ759">
        <v>0.12569888311142691</v>
      </c>
      <c r="AT759">
        <f>1.4*(AL759)^0.03*(Y759)^0.08-14*(H759)^0.15*(I759)^0.35*(AG759)^0.06</f>
        <v>0.81396492584748414</v>
      </c>
      <c r="AU759">
        <f>ABS(E759-AT759)</f>
        <v>3.9495633152515808E-2</v>
      </c>
    </row>
    <row r="760" spans="1:47" x14ac:dyDescent="0.3">
      <c r="A760" s="1">
        <v>94</v>
      </c>
      <c r="B760">
        <v>0.52900000000000003</v>
      </c>
      <c r="C760">
        <v>0</v>
      </c>
      <c r="D760">
        <v>803.25534660000005</v>
      </c>
      <c r="E760">
        <v>0.91133398899999996</v>
      </c>
      <c r="F760">
        <v>1</v>
      </c>
      <c r="G760">
        <v>0.50810058025339344</v>
      </c>
      <c r="H760">
        <v>5.3918928271948953E-5</v>
      </c>
      <c r="I760">
        <v>1.9394093774125949E-2</v>
      </c>
      <c r="J760">
        <v>1.4028949586118979</v>
      </c>
      <c r="K760">
        <v>3016.8271623368578</v>
      </c>
      <c r="L760">
        <v>5.0308591982169318E-2</v>
      </c>
      <c r="M760">
        <v>2.8230380106749569E-6</v>
      </c>
      <c r="N760">
        <v>2.877524544137712E-6</v>
      </c>
      <c r="O760">
        <v>1.344346980712184E-6</v>
      </c>
      <c r="P760">
        <v>2.1113090377106819E-6</v>
      </c>
      <c r="Q760">
        <v>4.3822746752329333E-5</v>
      </c>
      <c r="R760">
        <v>1.1363066971377851</v>
      </c>
      <c r="S760">
        <v>10829.849933044139</v>
      </c>
      <c r="T760">
        <v>144.5377285929064</v>
      </c>
      <c r="U760">
        <v>13039.691081316791</v>
      </c>
      <c r="V760">
        <v>11052.85134297219</v>
      </c>
      <c r="W760">
        <v>4.2637057780053687E-2</v>
      </c>
      <c r="X760">
        <v>5.9951312999034093E-3</v>
      </c>
      <c r="Y760">
        <v>0.47240860477410429</v>
      </c>
      <c r="Z760">
        <v>375.26041507219242</v>
      </c>
      <c r="AA760">
        <v>4232.2916170458166</v>
      </c>
      <c r="AB760">
        <v>26594.734748860101</v>
      </c>
      <c r="AC760">
        <v>29182.204405700159</v>
      </c>
      <c r="AD760">
        <v>877.54648064632192</v>
      </c>
      <c r="AE760">
        <v>35397.5919507328</v>
      </c>
      <c r="AF760">
        <v>1</v>
      </c>
      <c r="AG760">
        <v>0.1052826872375745</v>
      </c>
      <c r="AH760">
        <v>218225.79937672589</v>
      </c>
      <c r="AI760">
        <v>1092315.4494366869</v>
      </c>
      <c r="AJ760">
        <v>0.64529665842604689</v>
      </c>
      <c r="AK760">
        <v>647.50518426428482</v>
      </c>
      <c r="AL760">
        <v>82.081460500433721</v>
      </c>
      <c r="AM760">
        <v>779.62923111198438</v>
      </c>
      <c r="AN760">
        <v>4.8339747099241437E-2</v>
      </c>
      <c r="AO760">
        <v>0.26575995242637418</v>
      </c>
      <c r="AP760">
        <v>8.4188417790966114E-2</v>
      </c>
      <c r="AQ760">
        <v>8.4188417790966114E-2</v>
      </c>
      <c r="AT760">
        <f>1.4*(AL760)^0.03*(Y760)^0.08-14*(H760)^0.15*(I760)^0.35*(AG760)^0.06</f>
        <v>0.80032123208980688</v>
      </c>
      <c r="AU760">
        <f>ABS(E760-AT760)</f>
        <v>0.11101275691019308</v>
      </c>
    </row>
    <row r="761" spans="1:47" x14ac:dyDescent="0.3">
      <c r="A761" s="1">
        <v>95</v>
      </c>
      <c r="B761">
        <v>0.52900000000000003</v>
      </c>
      <c r="C761">
        <v>0</v>
      </c>
      <c r="D761">
        <v>1002.206175</v>
      </c>
      <c r="E761">
        <v>0.90454956200000003</v>
      </c>
      <c r="F761">
        <v>1</v>
      </c>
      <c r="G761">
        <v>0.50810058025339344</v>
      </c>
      <c r="H761">
        <v>4.3215326843685531E-5</v>
      </c>
      <c r="I761">
        <v>2.4197636058359319E-2</v>
      </c>
      <c r="J761">
        <v>1.4028949586118979</v>
      </c>
      <c r="K761">
        <v>3764.0369576118642</v>
      </c>
      <c r="L761">
        <v>5.3685243468966151E-2</v>
      </c>
      <c r="M761">
        <v>3.0577156971259911E-6</v>
      </c>
      <c r="N761">
        <v>3.0758790493275639E-6</v>
      </c>
      <c r="O761">
        <v>1.457128438097024E-6</v>
      </c>
      <c r="P761">
        <v>2.2669200969351929E-6</v>
      </c>
      <c r="Q761">
        <v>4.3995833395079287E-5</v>
      </c>
      <c r="R761">
        <v>2.0499533370493261</v>
      </c>
      <c r="S761">
        <v>16608.826056309568</v>
      </c>
      <c r="T761">
        <v>225.00290439385029</v>
      </c>
      <c r="U761">
        <v>20298.979334028751</v>
      </c>
      <c r="V761">
        <v>16979.914318761559</v>
      </c>
      <c r="W761">
        <v>3.1744100361934709E-2</v>
      </c>
      <c r="X761">
        <v>5.7441668890237463E-3</v>
      </c>
      <c r="Y761">
        <v>0.47240860477410429</v>
      </c>
      <c r="Z761">
        <v>504.03066451951088</v>
      </c>
      <c r="AA761">
        <v>5280.5484718625512</v>
      </c>
      <c r="AB761">
        <v>32934.715188327813</v>
      </c>
      <c r="AC761">
        <v>36410.07256198064</v>
      </c>
      <c r="AD761">
        <v>1178.6757089788759</v>
      </c>
      <c r="AE761">
        <v>43836.10591566431</v>
      </c>
      <c r="AF761">
        <v>1</v>
      </c>
      <c r="AG761">
        <v>0.1052826872375745</v>
      </c>
      <c r="AH761">
        <v>218225.79937672589</v>
      </c>
      <c r="AI761">
        <v>1092315.4494366869</v>
      </c>
      <c r="AJ761">
        <v>1.16414700508172</v>
      </c>
      <c r="AK761">
        <v>993.02400702622424</v>
      </c>
      <c r="AL761">
        <v>127.7767901106555</v>
      </c>
      <c r="AM761">
        <v>1213.654338270471</v>
      </c>
      <c r="AN761">
        <v>5.2004836331859171E-2</v>
      </c>
      <c r="AO761">
        <v>0.27677223138465717</v>
      </c>
      <c r="AP761">
        <v>8.049001823024747E-2</v>
      </c>
      <c r="AQ761">
        <v>8.049001823024747E-2</v>
      </c>
      <c r="AT761">
        <f>1.4*(AL761)^0.03*(Y761)^0.08-14*(H761)^0.15*(I761)^0.35*(AG761)^0.06</f>
        <v>0.78855299153612268</v>
      </c>
      <c r="AU761">
        <f>ABS(E761-AT761)</f>
        <v>0.11599657046387735</v>
      </c>
    </row>
    <row r="762" spans="1:47" x14ac:dyDescent="0.3">
      <c r="A762" s="1">
        <v>96</v>
      </c>
      <c r="B762">
        <v>0.52900000000000003</v>
      </c>
      <c r="C762">
        <v>0</v>
      </c>
      <c r="D762">
        <v>1203.074249</v>
      </c>
      <c r="E762">
        <v>0.91429869600000002</v>
      </c>
      <c r="F762">
        <v>1</v>
      </c>
      <c r="G762">
        <v>0.50810058025339344</v>
      </c>
      <c r="H762">
        <v>3.5999995389631931E-5</v>
      </c>
      <c r="I762">
        <v>2.9047469028502009E-2</v>
      </c>
      <c r="J762">
        <v>1.4028949586118979</v>
      </c>
      <c r="K762">
        <v>4518.4474501837294</v>
      </c>
      <c r="L762">
        <v>4.8831261554588189E-2</v>
      </c>
      <c r="M762">
        <v>2.7213845399236511E-6</v>
      </c>
      <c r="N762">
        <v>2.7315432162850491E-6</v>
      </c>
      <c r="O762">
        <v>1.2955435182802989E-6</v>
      </c>
      <c r="P762">
        <v>2.0138707017159781E-6</v>
      </c>
      <c r="Q762">
        <v>4.4021351027629643E-5</v>
      </c>
      <c r="R762">
        <v>2.3814073947938712</v>
      </c>
      <c r="S762">
        <v>24452.378847444201</v>
      </c>
      <c r="T762">
        <v>324.23421178059942</v>
      </c>
      <c r="U762">
        <v>29251.28269810625</v>
      </c>
      <c r="V762">
        <v>24937.382574288091</v>
      </c>
      <c r="W762">
        <v>2.9452228572043469E-2</v>
      </c>
      <c r="X762">
        <v>5.526228411887755E-3</v>
      </c>
      <c r="Y762">
        <v>0.47240860477410429</v>
      </c>
      <c r="Z762">
        <v>543.2526085712733</v>
      </c>
      <c r="AA762">
        <v>6338.907148615539</v>
      </c>
      <c r="AB762">
        <v>39961.796292867533</v>
      </c>
      <c r="AC762">
        <v>43707.594102122122</v>
      </c>
      <c r="AD762">
        <v>1270.396225143922</v>
      </c>
      <c r="AE762">
        <v>53189.150865806689</v>
      </c>
      <c r="AF762">
        <v>1</v>
      </c>
      <c r="AG762">
        <v>0.1052826872375745</v>
      </c>
      <c r="AH762">
        <v>218225.79937672589</v>
      </c>
      <c r="AI762">
        <v>1092315.4494366869</v>
      </c>
      <c r="AJ762">
        <v>1.352376288974054</v>
      </c>
      <c r="AK762">
        <v>1461.9816681858661</v>
      </c>
      <c r="AL762">
        <v>184.12920907395991</v>
      </c>
      <c r="AM762">
        <v>1748.903014400317</v>
      </c>
      <c r="AN762">
        <v>4.674574961055445E-2</v>
      </c>
      <c r="AO762">
        <v>0.26085514139296462</v>
      </c>
      <c r="AP762">
        <v>7.0213799668072438E-2</v>
      </c>
      <c r="AQ762">
        <v>7.0213799668072438E-2</v>
      </c>
      <c r="AT762">
        <f>1.4*(AL762)^0.03*(Y762)^0.08-14*(H762)^0.15*(I762)^0.35*(AG762)^0.06</f>
        <v>0.77795622622140537</v>
      </c>
      <c r="AU762">
        <f>ABS(E762-AT762)</f>
        <v>0.13634246977859465</v>
      </c>
    </row>
    <row r="763" spans="1:47" x14ac:dyDescent="0.3">
      <c r="A763" s="1">
        <v>97</v>
      </c>
      <c r="B763">
        <v>0.52900000000000003</v>
      </c>
      <c r="C763">
        <v>0</v>
      </c>
      <c r="D763">
        <v>1404.9073289999999</v>
      </c>
      <c r="E763">
        <v>0.91105725100000001</v>
      </c>
      <c r="F763">
        <v>1</v>
      </c>
      <c r="G763">
        <v>0.50810058025339344</v>
      </c>
      <c r="H763">
        <v>3.0828131168062899E-5</v>
      </c>
      <c r="I763">
        <v>3.3920601459937798E-2</v>
      </c>
      <c r="J763">
        <v>1.4028949586118979</v>
      </c>
      <c r="K763">
        <v>5276.4822651145296</v>
      </c>
      <c r="L763">
        <v>5.0446423806444797E-2</v>
      </c>
      <c r="M763">
        <v>2.8325544605075478E-6</v>
      </c>
      <c r="N763">
        <v>2.8248894977457479E-6</v>
      </c>
      <c r="O763">
        <v>1.3489173150484919E-6</v>
      </c>
      <c r="P763">
        <v>2.087249314550552E-6</v>
      </c>
      <c r="Q763">
        <v>4.4105726589975142E-5</v>
      </c>
      <c r="R763">
        <v>3.497763394224163</v>
      </c>
      <c r="S763">
        <v>33109.052082269904</v>
      </c>
      <c r="T763">
        <v>442.14969703200632</v>
      </c>
      <c r="U763">
        <v>39889.20759391351</v>
      </c>
      <c r="V763">
        <v>33793.160249319037</v>
      </c>
      <c r="W763">
        <v>2.430187580370799E-2</v>
      </c>
      <c r="X763">
        <v>5.3612525798933386E-3</v>
      </c>
      <c r="Y763">
        <v>0.47240860477410429</v>
      </c>
      <c r="Z763">
        <v>658.38539087417746</v>
      </c>
      <c r="AA763">
        <v>7402.3503689342633</v>
      </c>
      <c r="AB763">
        <v>46500.520829423302</v>
      </c>
      <c r="AC763">
        <v>51040.174235354723</v>
      </c>
      <c r="AD763">
        <v>1539.6342365592641</v>
      </c>
      <c r="AE763">
        <v>61892.193223962408</v>
      </c>
      <c r="AF763">
        <v>1</v>
      </c>
      <c r="AG763">
        <v>0.1052826872375745</v>
      </c>
      <c r="AH763">
        <v>218225.79937672589</v>
      </c>
      <c r="AI763">
        <v>1092315.4494366869</v>
      </c>
      <c r="AJ763">
        <v>1.9863431553674209</v>
      </c>
      <c r="AK763">
        <v>1979.5549339915849</v>
      </c>
      <c r="AL763">
        <v>251.09217673144269</v>
      </c>
      <c r="AM763">
        <v>2384.9332052557079</v>
      </c>
      <c r="AN763">
        <v>4.8488765033211249E-2</v>
      </c>
      <c r="AO763">
        <v>0.26621478757888262</v>
      </c>
      <c r="AP763">
        <v>6.7441950856137994E-2</v>
      </c>
      <c r="AQ763">
        <v>6.7441950856137994E-2</v>
      </c>
      <c r="AT763">
        <f>1.4*(AL763)^0.03*(Y763)^0.08-14*(H763)^0.15*(I763)^0.35*(AG763)^0.06</f>
        <v>0.76830605836133947</v>
      </c>
      <c r="AU763">
        <f>ABS(E763-AT763)</f>
        <v>0.14275119263866054</v>
      </c>
    </row>
    <row r="764" spans="1:47" x14ac:dyDescent="0.3">
      <c r="A764" s="1">
        <v>98</v>
      </c>
      <c r="B764">
        <v>0.52900000000000003</v>
      </c>
      <c r="C764">
        <v>0</v>
      </c>
      <c r="D764">
        <v>412.1536954</v>
      </c>
      <c r="E764">
        <v>0.68428156799999995</v>
      </c>
      <c r="F764">
        <v>2</v>
      </c>
      <c r="G764">
        <v>0.50810058025339344</v>
      </c>
      <c r="H764">
        <v>2.101675559422142E-4</v>
      </c>
      <c r="I764">
        <v>9.9511910524768873E-3</v>
      </c>
      <c r="J764">
        <v>1.4028949586118979</v>
      </c>
      <c r="K764">
        <v>1547.94670039017</v>
      </c>
      <c r="L764">
        <v>0.17475538088487441</v>
      </c>
      <c r="M764">
        <v>1.2637884769848209E-5</v>
      </c>
      <c r="N764">
        <v>1.216147371455192E-5</v>
      </c>
      <c r="O764">
        <v>6.1992229770481992E-6</v>
      </c>
      <c r="P764">
        <v>9.1861499181248485E-6</v>
      </c>
      <c r="Q764">
        <v>4.4675664412719892E-5</v>
      </c>
      <c r="R764">
        <v>3.7930821288686039</v>
      </c>
      <c r="S764">
        <v>1607.4894556406889</v>
      </c>
      <c r="T764">
        <v>38.053304103783958</v>
      </c>
      <c r="U764">
        <v>3433.0367231265582</v>
      </c>
      <c r="V764">
        <v>1767.4534637005449</v>
      </c>
      <c r="W764">
        <v>2.3336670167361219E-2</v>
      </c>
      <c r="X764">
        <v>7.8521296849985468E-3</v>
      </c>
      <c r="Y764">
        <v>0.47240860477410429</v>
      </c>
      <c r="Z764">
        <v>685.61623767463084</v>
      </c>
      <c r="AA764">
        <v>2171.6066221772908</v>
      </c>
      <c r="AB764">
        <v>10246.09811167276</v>
      </c>
      <c r="AC764">
        <v>14973.511768875769</v>
      </c>
      <c r="AD764">
        <v>1603.313571802124</v>
      </c>
      <c r="AE764">
        <v>13637.55658663644</v>
      </c>
      <c r="AF764">
        <v>1</v>
      </c>
      <c r="AG764">
        <v>0.1052826872375745</v>
      </c>
      <c r="AH764">
        <v>218225.79937672589</v>
      </c>
      <c r="AI764">
        <v>1092315.4494366869</v>
      </c>
      <c r="AJ764">
        <v>2.1540515681724179</v>
      </c>
      <c r="AK764">
        <v>96.110081174961095</v>
      </c>
      <c r="AL764">
        <v>21.610072388110211</v>
      </c>
      <c r="AM764">
        <v>205.25760649845731</v>
      </c>
      <c r="AN764">
        <v>0.1961965279969555</v>
      </c>
      <c r="AO764">
        <v>0.57873837939402617</v>
      </c>
      <c r="AP764">
        <v>0.25808887716935069</v>
      </c>
      <c r="AQ764">
        <v>0.25808887716935069</v>
      </c>
      <c r="AT764">
        <f>1.4*(AL764)^0.03*(Y764)^0.08-14*(H764)^0.15*(I764)^0.35*(AG764)^0.06</f>
        <v>0.76173059660830811</v>
      </c>
      <c r="AU764">
        <f>ABS(E764-AT764)</f>
        <v>7.7449028608308157E-2</v>
      </c>
    </row>
    <row r="765" spans="1:47" x14ac:dyDescent="0.3">
      <c r="A765" s="1">
        <v>99</v>
      </c>
      <c r="B765">
        <v>0.52900000000000003</v>
      </c>
      <c r="C765">
        <v>0</v>
      </c>
      <c r="D765">
        <v>602.45032049999998</v>
      </c>
      <c r="E765">
        <v>0.69166844699999996</v>
      </c>
      <c r="F765">
        <v>2</v>
      </c>
      <c r="G765">
        <v>0.50810058025339344</v>
      </c>
      <c r="H765">
        <v>1.4378170595523779E-4</v>
      </c>
      <c r="I765">
        <v>1.4545783055767871E-2</v>
      </c>
      <c r="J765">
        <v>1.4028949586118979</v>
      </c>
      <c r="K765">
        <v>2262.6534619856161</v>
      </c>
      <c r="L765">
        <v>0.17001000714841311</v>
      </c>
      <c r="M765">
        <v>1.2239591855755859E-5</v>
      </c>
      <c r="N765">
        <v>1.145079813117188E-5</v>
      </c>
      <c r="O765">
        <v>5.9965985869926879E-6</v>
      </c>
      <c r="P765">
        <v>8.7285446310284918E-6</v>
      </c>
      <c r="Q765">
        <v>4.5048416256824948E-5</v>
      </c>
      <c r="R765">
        <v>7.7295176966405554</v>
      </c>
      <c r="S765">
        <v>3509.121946427596</v>
      </c>
      <c r="T765">
        <v>81.304850405816552</v>
      </c>
      <c r="U765">
        <v>7335.0407746517858</v>
      </c>
      <c r="V765">
        <v>3846.2376823215482</v>
      </c>
      <c r="W765">
        <v>1.6347781081543951E-2</v>
      </c>
      <c r="X765">
        <v>7.1220689323297807E-3</v>
      </c>
      <c r="Y765">
        <v>0.47240860477410429</v>
      </c>
      <c r="Z765">
        <v>978.72609867913013</v>
      </c>
      <c r="AA765">
        <v>3174.265134905379</v>
      </c>
      <c r="AB765">
        <v>15138.52889479537</v>
      </c>
      <c r="AC765">
        <v>21886.973390872881</v>
      </c>
      <c r="AD765">
        <v>2288.7509817611458</v>
      </c>
      <c r="AE765">
        <v>20149.38195897263</v>
      </c>
      <c r="AF765">
        <v>1</v>
      </c>
      <c r="AG765">
        <v>0.1052826872375745</v>
      </c>
      <c r="AH765">
        <v>218225.79937672589</v>
      </c>
      <c r="AI765">
        <v>1092315.4494366869</v>
      </c>
      <c r="AJ765">
        <v>4.3895120511485786</v>
      </c>
      <c r="AK765">
        <v>209.80666090252689</v>
      </c>
      <c r="AL765">
        <v>46.172172013821381</v>
      </c>
      <c r="AM765">
        <v>438.55426970278671</v>
      </c>
      <c r="AN765">
        <v>0.1902132374331772</v>
      </c>
      <c r="AO765">
        <v>0.5688656877534517</v>
      </c>
      <c r="AP765">
        <v>0.21914158936571221</v>
      </c>
      <c r="AQ765">
        <v>0.21914158936571221</v>
      </c>
      <c r="AT765">
        <f>1.4*(AL765)^0.03*(Y765)^0.08-14*(H765)^0.15*(I765)^0.35*(AG765)^0.06</f>
        <v>0.74107972743606343</v>
      </c>
      <c r="AU765">
        <f>ABS(E765-AT765)</f>
        <v>4.9411280436063465E-2</v>
      </c>
    </row>
    <row r="766" spans="1:47" x14ac:dyDescent="0.3">
      <c r="A766" s="1">
        <v>100</v>
      </c>
      <c r="B766">
        <v>0.52900000000000003</v>
      </c>
      <c r="C766">
        <v>0</v>
      </c>
      <c r="D766">
        <v>788.87680890000001</v>
      </c>
      <c r="E766">
        <v>0.784675122</v>
      </c>
      <c r="F766">
        <v>2</v>
      </c>
      <c r="G766">
        <v>0.50810058025339344</v>
      </c>
      <c r="H766">
        <v>1.09803373426015E-4</v>
      </c>
      <c r="I766">
        <v>1.904693304912243E-2</v>
      </c>
      <c r="J766">
        <v>1.4028949586118979</v>
      </c>
      <c r="K766">
        <v>2962.824953361031</v>
      </c>
      <c r="L766">
        <v>0.1153192851702944</v>
      </c>
      <c r="M766">
        <v>7.7383239768947953E-6</v>
      </c>
      <c r="N766">
        <v>7.4385740295940411E-6</v>
      </c>
      <c r="O766">
        <v>3.7399772460108522E-6</v>
      </c>
      <c r="P766">
        <v>5.5914771467190993E-6</v>
      </c>
      <c r="Q766">
        <v>4.4635880740552899E-5</v>
      </c>
      <c r="R766">
        <v>6.46369377822408</v>
      </c>
      <c r="S766">
        <v>7743.872575450996</v>
      </c>
      <c r="T766">
        <v>139.4094948764176</v>
      </c>
      <c r="U766">
        <v>12577.039674609339</v>
      </c>
      <c r="V766">
        <v>8197.7913887006744</v>
      </c>
      <c r="W766">
        <v>1.7876999359409441E-2</v>
      </c>
      <c r="X766">
        <v>6.1996207493337707E-3</v>
      </c>
      <c r="Y766">
        <v>0.47240860477410429</v>
      </c>
      <c r="Z766">
        <v>895.00478678366687</v>
      </c>
      <c r="AA766">
        <v>4156.5321903197218</v>
      </c>
      <c r="AB766">
        <v>22488.658149510331</v>
      </c>
      <c r="AC766">
        <v>28659.833246899259</v>
      </c>
      <c r="AD766">
        <v>2092.9686938936052</v>
      </c>
      <c r="AE766">
        <v>29932.403996998251</v>
      </c>
      <c r="AF766">
        <v>1</v>
      </c>
      <c r="AG766">
        <v>0.1052826872375745</v>
      </c>
      <c r="AH766">
        <v>218225.79937672589</v>
      </c>
      <c r="AI766">
        <v>1092315.4494366869</v>
      </c>
      <c r="AJ766">
        <v>3.670663920826533</v>
      </c>
      <c r="AK766">
        <v>462.99788731025461</v>
      </c>
      <c r="AL766">
        <v>79.169190345541949</v>
      </c>
      <c r="AM766">
        <v>751.96779663206723</v>
      </c>
      <c r="AN766">
        <v>0.1229126622280185</v>
      </c>
      <c r="AO766">
        <v>0.44632570459863841</v>
      </c>
      <c r="AP766">
        <v>0.15119852610102821</v>
      </c>
      <c r="AQ766">
        <v>0.15119852610102821</v>
      </c>
      <c r="AT766">
        <f>1.4*(AL766)^0.03*(Y766)^0.08-14*(H766)^0.15*(I766)^0.35*(AG766)^0.06</f>
        <v>0.72431246145047701</v>
      </c>
      <c r="AU766">
        <f>ABS(E766-AT766)</f>
        <v>6.0362660549522995E-2</v>
      </c>
    </row>
    <row r="767" spans="1:47" x14ac:dyDescent="0.3">
      <c r="A767" s="1">
        <v>101</v>
      </c>
      <c r="B767">
        <v>0.52900000000000003</v>
      </c>
      <c r="C767">
        <v>0</v>
      </c>
      <c r="D767">
        <v>1017.62731</v>
      </c>
      <c r="E767">
        <v>0.75988190600000005</v>
      </c>
      <c r="F767">
        <v>2</v>
      </c>
      <c r="G767">
        <v>0.50810058025339344</v>
      </c>
      <c r="H767">
        <v>8.5120882648845002E-5</v>
      </c>
      <c r="I767">
        <v>2.456996963766183E-2</v>
      </c>
      <c r="J767">
        <v>1.4028949586118979</v>
      </c>
      <c r="K767">
        <v>3821.954902557994</v>
      </c>
      <c r="L767">
        <v>0.1290985926411235</v>
      </c>
      <c r="M767">
        <v>8.8526434967425599E-6</v>
      </c>
      <c r="N767">
        <v>8.3103926734703727E-6</v>
      </c>
      <c r="O767">
        <v>4.292960935738155E-6</v>
      </c>
      <c r="P767">
        <v>6.304281407705038E-6</v>
      </c>
      <c r="Q767">
        <v>4.4961369275080111E-5</v>
      </c>
      <c r="R767">
        <v>13.37522995786393</v>
      </c>
      <c r="S767">
        <v>12084.53007356797</v>
      </c>
      <c r="T767">
        <v>231.98050138993381</v>
      </c>
      <c r="U767">
        <v>20928.473862582719</v>
      </c>
      <c r="V767">
        <v>12901.978356591781</v>
      </c>
      <c r="W767">
        <v>1.242751747406411E-2</v>
      </c>
      <c r="X767">
        <v>5.9297716068932912E-3</v>
      </c>
      <c r="Y767">
        <v>0.47240860477410429</v>
      </c>
      <c r="Z767">
        <v>1287.465500120323</v>
      </c>
      <c r="AA767">
        <v>5361.8012648406366</v>
      </c>
      <c r="AB767">
        <v>28093.078138721208</v>
      </c>
      <c r="AC767">
        <v>36970.321199780243</v>
      </c>
      <c r="AD767">
        <v>3010.7380720313749</v>
      </c>
      <c r="AE767">
        <v>37391.88700263793</v>
      </c>
      <c r="AF767">
        <v>1</v>
      </c>
      <c r="AG767">
        <v>0.1052826872375745</v>
      </c>
      <c r="AH767">
        <v>218225.79937672589</v>
      </c>
      <c r="AI767">
        <v>1092315.4494366869</v>
      </c>
      <c r="AJ767">
        <v>7.5956528455125234</v>
      </c>
      <c r="AK767">
        <v>722.52117253793415</v>
      </c>
      <c r="AL767">
        <v>131.7392942803113</v>
      </c>
      <c r="AM767">
        <v>1251.2911451722009</v>
      </c>
      <c r="AN767">
        <v>0.13955443325080391</v>
      </c>
      <c r="AO767">
        <v>0.47894884263484011</v>
      </c>
      <c r="AP767">
        <v>0.14843300261109529</v>
      </c>
      <c r="AQ767">
        <v>0.14843300261109529</v>
      </c>
      <c r="AT767">
        <f>1.4*(AL767)^0.03*(Y767)^0.08-14*(H767)^0.15*(I767)^0.35*(AG767)^0.06</f>
        <v>0.70676048040407558</v>
      </c>
      <c r="AU767">
        <f>ABS(E767-AT767)</f>
        <v>5.3121425595924476E-2</v>
      </c>
    </row>
    <row r="768" spans="1:47" x14ac:dyDescent="0.3">
      <c r="A768" s="1">
        <v>102</v>
      </c>
      <c r="B768">
        <v>0.52900000000000003</v>
      </c>
      <c r="C768">
        <v>0</v>
      </c>
      <c r="D768">
        <v>1197.338565</v>
      </c>
      <c r="E768">
        <v>0.81125938099999995</v>
      </c>
      <c r="F768">
        <v>2</v>
      </c>
      <c r="G768">
        <v>0.50810058025339344</v>
      </c>
      <c r="H768">
        <v>7.2344896729163496E-5</v>
      </c>
      <c r="I768">
        <v>2.8908984555506459E-2</v>
      </c>
      <c r="J768">
        <v>1.4028949586118979</v>
      </c>
      <c r="K768">
        <v>4496.9056486146228</v>
      </c>
      <c r="L768">
        <v>0.10105155368790281</v>
      </c>
      <c r="M768">
        <v>6.6043795544642977E-6</v>
      </c>
      <c r="N768">
        <v>6.3135348712161388E-6</v>
      </c>
      <c r="O768">
        <v>3.181033344857941E-6</v>
      </c>
      <c r="P768">
        <v>4.7488581516827601E-6</v>
      </c>
      <c r="Q768">
        <v>4.469592793708861E-5</v>
      </c>
      <c r="R768">
        <v>11.440333040818389</v>
      </c>
      <c r="S768">
        <v>19068.365079244821</v>
      </c>
      <c r="T768">
        <v>321.14999334721779</v>
      </c>
      <c r="U768">
        <v>28973.03523988121</v>
      </c>
      <c r="V768">
        <v>20013.9326992235</v>
      </c>
      <c r="W768">
        <v>1.3437413372845181E-2</v>
      </c>
      <c r="X768">
        <v>5.6653872014046907E-3</v>
      </c>
      <c r="Y768">
        <v>0.47240860477410429</v>
      </c>
      <c r="Z768">
        <v>1190.7053505054321</v>
      </c>
      <c r="AA768">
        <v>6308.6862637948216</v>
      </c>
      <c r="AB768">
        <v>35289.147977079512</v>
      </c>
      <c r="AC768">
        <v>43499.217147517353</v>
      </c>
      <c r="AD768">
        <v>2784.4644621569528</v>
      </c>
      <c r="AE768">
        <v>46969.855957492829</v>
      </c>
      <c r="AF768">
        <v>1</v>
      </c>
      <c r="AG768">
        <v>0.1052826872375745</v>
      </c>
      <c r="AH768">
        <v>218225.79937672589</v>
      </c>
      <c r="AI768">
        <v>1092315.4494366869</v>
      </c>
      <c r="AJ768">
        <v>6.4968451749132292</v>
      </c>
      <c r="AK768">
        <v>1140.077223654059</v>
      </c>
      <c r="AL768">
        <v>182.3777137655803</v>
      </c>
      <c r="AM768">
        <v>1732.266895449181</v>
      </c>
      <c r="AN768">
        <v>0.10594191298319</v>
      </c>
      <c r="AO768">
        <v>0.41096284359848939</v>
      </c>
      <c r="AP768">
        <v>0.1162591555448525</v>
      </c>
      <c r="AQ768">
        <v>0.1162591555448525</v>
      </c>
      <c r="AT768">
        <f>1.4*(AL768)^0.03*(Y768)^0.08-14*(H768)^0.15*(I768)^0.35*(AG768)^0.06</f>
        <v>0.69463026655037619</v>
      </c>
      <c r="AU768">
        <f>ABS(E768-AT768)</f>
        <v>0.11662911444962376</v>
      </c>
    </row>
    <row r="769" spans="1:47" x14ac:dyDescent="0.3">
      <c r="A769" s="1">
        <v>103</v>
      </c>
      <c r="B769">
        <v>0.52900000000000003</v>
      </c>
      <c r="C769">
        <v>0</v>
      </c>
      <c r="D769">
        <v>1400.1371839999999</v>
      </c>
      <c r="E769">
        <v>0.79325591200000001</v>
      </c>
      <c r="F769">
        <v>2</v>
      </c>
      <c r="G769">
        <v>0.50810058025339344</v>
      </c>
      <c r="H769">
        <v>6.1866319832535639E-5</v>
      </c>
      <c r="I769">
        <v>3.3805429317184242E-2</v>
      </c>
      <c r="J769">
        <v>1.4028949586118979</v>
      </c>
      <c r="K769">
        <v>5258.5667877197056</v>
      </c>
      <c r="L769">
        <v>0.1106609275766669</v>
      </c>
      <c r="M769">
        <v>7.3656612102022996E-6</v>
      </c>
      <c r="N769">
        <v>6.9453996547506578E-6</v>
      </c>
      <c r="O769">
        <v>3.5558650815908821E-6</v>
      </c>
      <c r="P769">
        <v>5.2524789037695831E-6</v>
      </c>
      <c r="Q769">
        <v>4.488469370126404E-5</v>
      </c>
      <c r="R769">
        <v>18.770738238019241</v>
      </c>
      <c r="S769">
        <v>24930.32079272933</v>
      </c>
      <c r="T769">
        <v>439.15229281717723</v>
      </c>
      <c r="U769">
        <v>39618.792212492292</v>
      </c>
      <c r="V769">
        <v>26317.244337915719</v>
      </c>
      <c r="W769">
        <v>1.0490455226022599E-2</v>
      </c>
      <c r="X769">
        <v>5.5155414948820864E-3</v>
      </c>
      <c r="Y769">
        <v>0.47240860477410429</v>
      </c>
      <c r="Z769">
        <v>1525.195966740361</v>
      </c>
      <c r="AA769">
        <v>7377.2168360159367</v>
      </c>
      <c r="AB769">
        <v>40350.449507263773</v>
      </c>
      <c r="AC769">
        <v>50866.875237689717</v>
      </c>
      <c r="AD769">
        <v>3566.6707682223332</v>
      </c>
      <c r="AE769">
        <v>53706.448294168084</v>
      </c>
      <c r="AF769">
        <v>1</v>
      </c>
      <c r="AG769">
        <v>0.1052826872375745</v>
      </c>
      <c r="AH769">
        <v>218225.79937672589</v>
      </c>
      <c r="AI769">
        <v>1092315.4494366869</v>
      </c>
      <c r="AJ769">
        <v>10.659705422571401</v>
      </c>
      <c r="AK769">
        <v>1490.5573076695871</v>
      </c>
      <c r="AL769">
        <v>249.38998230747831</v>
      </c>
      <c r="AM769">
        <v>2368.7653578286822</v>
      </c>
      <c r="AN769">
        <v>0.11734120276900439</v>
      </c>
      <c r="AO769">
        <v>0.43497032303127747</v>
      </c>
      <c r="AP769">
        <v>0.1166276035081051</v>
      </c>
      <c r="AQ769">
        <v>0.1166276035081051</v>
      </c>
      <c r="AT769">
        <f>1.4*(AL769)^0.03*(Y769)^0.08-14*(H769)^0.15*(I769)^0.35*(AG769)^0.06</f>
        <v>0.68225267446248505</v>
      </c>
      <c r="AU769">
        <f>ABS(E769-AT769)</f>
        <v>0.11100323753751495</v>
      </c>
    </row>
    <row r="770" spans="1:47" x14ac:dyDescent="0.3">
      <c r="A770" s="1">
        <v>104</v>
      </c>
      <c r="B770">
        <v>0.52900000000000003</v>
      </c>
      <c r="C770">
        <v>0</v>
      </c>
      <c r="D770">
        <v>396.76572499999997</v>
      </c>
      <c r="E770">
        <v>0.71852906000000005</v>
      </c>
      <c r="F770">
        <v>3</v>
      </c>
      <c r="G770">
        <v>0.50810058025339344</v>
      </c>
      <c r="H770">
        <v>3.2747788950810878E-4</v>
      </c>
      <c r="I770">
        <v>9.5796582115262648E-3</v>
      </c>
      <c r="J770">
        <v>1.4028949586118979</v>
      </c>
      <c r="K770">
        <v>1490.1533134274141</v>
      </c>
      <c r="L770">
        <v>0.1533097804183999</v>
      </c>
      <c r="M770">
        <v>1.084558187479845E-5</v>
      </c>
      <c r="N770">
        <v>1.064131151979666E-5</v>
      </c>
      <c r="O770">
        <v>5.2912191662786524E-6</v>
      </c>
      <c r="P770">
        <v>7.9709145979784761E-6</v>
      </c>
      <c r="Q770">
        <v>4.4397019605447957E-5</v>
      </c>
      <c r="R770">
        <v>2.7938906150217622</v>
      </c>
      <c r="S770">
        <v>1642.5440440280829</v>
      </c>
      <c r="T770">
        <v>35.264868753733879</v>
      </c>
      <c r="U770">
        <v>3181.4737857616979</v>
      </c>
      <c r="V770">
        <v>1780.823555863514</v>
      </c>
      <c r="W770">
        <v>2.7191321309449359E-2</v>
      </c>
      <c r="X770">
        <v>7.8309842840217012E-3</v>
      </c>
      <c r="Y770">
        <v>0.47240860477410429</v>
      </c>
      <c r="Z770">
        <v>588.42304196669477</v>
      </c>
      <c r="AA770">
        <v>2090.5285709661348</v>
      </c>
      <c r="AB770">
        <v>10357.214141305119</v>
      </c>
      <c r="AC770">
        <v>14414.467998420439</v>
      </c>
      <c r="AD770">
        <v>1376.0272836391159</v>
      </c>
      <c r="AE770">
        <v>13785.45202207711</v>
      </c>
      <c r="AF770">
        <v>1</v>
      </c>
      <c r="AG770">
        <v>0.1052826872375745</v>
      </c>
      <c r="AH770">
        <v>218225.79937672589</v>
      </c>
      <c r="AI770">
        <v>1092315.4494366869</v>
      </c>
      <c r="AJ770">
        <v>1.586621184599798</v>
      </c>
      <c r="AK770">
        <v>98.205957650943617</v>
      </c>
      <c r="AL770">
        <v>20.026549191286009</v>
      </c>
      <c r="AM770">
        <v>190.2169266072714</v>
      </c>
      <c r="AN770">
        <v>0.16932576068596089</v>
      </c>
      <c r="AO770">
        <v>0.53326655799689693</v>
      </c>
      <c r="AP770">
        <v>0.23685070761015831</v>
      </c>
      <c r="AQ770">
        <v>0.23685070761015831</v>
      </c>
      <c r="AT770">
        <f>1.4*(AL770)^0.03*(Y770)^0.08-14*(H770)^0.15*(I770)^0.35*(AG770)^0.06</f>
        <v>0.72104771008415558</v>
      </c>
      <c r="AU770">
        <f>ABS(E770-AT770)</f>
        <v>2.518650084155527E-3</v>
      </c>
    </row>
    <row r="771" spans="1:47" x14ac:dyDescent="0.3">
      <c r="A771" s="1">
        <v>105</v>
      </c>
      <c r="B771">
        <v>0.52900000000000003</v>
      </c>
      <c r="C771">
        <v>0</v>
      </c>
      <c r="D771">
        <v>606.32409270000005</v>
      </c>
      <c r="E771">
        <v>0.59394376800000004</v>
      </c>
      <c r="F771">
        <v>3</v>
      </c>
      <c r="G771">
        <v>0.50810058025339344</v>
      </c>
      <c r="H771">
        <v>2.142946384887316E-4</v>
      </c>
      <c r="I771">
        <v>1.463931284255909E-2</v>
      </c>
      <c r="J771">
        <v>1.4028949586118979</v>
      </c>
      <c r="K771">
        <v>2277.202386238821</v>
      </c>
      <c r="L771">
        <v>0.23935977118980789</v>
      </c>
      <c r="M771">
        <v>1.8112968671084201E-5</v>
      </c>
      <c r="N771">
        <v>1.619488143304813E-5</v>
      </c>
      <c r="O771">
        <v>9.0341776360033073E-6</v>
      </c>
      <c r="P771">
        <v>1.262301211081355E-5</v>
      </c>
      <c r="Q771">
        <v>4.5739856645932979E-5</v>
      </c>
      <c r="R771">
        <v>13.57863102280132</v>
      </c>
      <c r="S771">
        <v>2620.9598229645771</v>
      </c>
      <c r="T771">
        <v>82.353796842969956</v>
      </c>
      <c r="U771">
        <v>7429.6730733220693</v>
      </c>
      <c r="V771">
        <v>3011.8396406360462</v>
      </c>
      <c r="W771">
        <v>1.2334087288186151E-2</v>
      </c>
      <c r="X771">
        <v>7.3866655367191697E-3</v>
      </c>
      <c r="Y771">
        <v>0.47240860477410429</v>
      </c>
      <c r="Z771">
        <v>1297.217996448358</v>
      </c>
      <c r="AA771">
        <v>3194.6757473934272</v>
      </c>
      <c r="AB771">
        <v>13083.219435127039</v>
      </c>
      <c r="AC771">
        <v>22027.707234276499</v>
      </c>
      <c r="AD771">
        <v>3033.5442846944861</v>
      </c>
      <c r="AE771">
        <v>17413.765068154091</v>
      </c>
      <c r="AF771">
        <v>1</v>
      </c>
      <c r="AG771">
        <v>0.1052826872375745</v>
      </c>
      <c r="AH771">
        <v>218225.79937672589</v>
      </c>
      <c r="AI771">
        <v>1092315.4494366869</v>
      </c>
      <c r="AJ771">
        <v>7.7111621775044998</v>
      </c>
      <c r="AK771">
        <v>156.70439420769841</v>
      </c>
      <c r="AL771">
        <v>46.767857696628653</v>
      </c>
      <c r="AM771">
        <v>444.21223397437763</v>
      </c>
      <c r="AN771">
        <v>0.27950494586456731</v>
      </c>
      <c r="AO771">
        <v>0.70448242224584956</v>
      </c>
      <c r="AP771">
        <v>0.28664780628438691</v>
      </c>
      <c r="AQ771">
        <v>0.28664780628438691</v>
      </c>
      <c r="AT771">
        <f>1.4*(AL771)^0.03*(Y771)^0.08-14*(H771)^0.15*(I771)^0.35*(AG771)^0.06</f>
        <v>0.69436172585709277</v>
      </c>
      <c r="AU771">
        <f>ABS(E771-AT771)</f>
        <v>0.10041795785709273</v>
      </c>
    </row>
    <row r="772" spans="1:47" x14ac:dyDescent="0.3">
      <c r="A772" s="1">
        <v>106</v>
      </c>
      <c r="B772">
        <v>0.52900000000000003</v>
      </c>
      <c r="C772">
        <v>0</v>
      </c>
      <c r="D772">
        <v>802.39621680000005</v>
      </c>
      <c r="E772">
        <v>0.57180671699999996</v>
      </c>
      <c r="F772">
        <v>3</v>
      </c>
      <c r="G772">
        <v>0.50810058025339344</v>
      </c>
      <c r="H772">
        <v>1.6192997864612399E-4</v>
      </c>
      <c r="I772">
        <v>1.9373350626911461E-2</v>
      </c>
      <c r="J772">
        <v>1.4028949586118979</v>
      </c>
      <c r="K772">
        <v>3013.6004846339538</v>
      </c>
      <c r="L772">
        <v>0.25744885150888941</v>
      </c>
      <c r="M772">
        <v>1.9652013430173329E-5</v>
      </c>
      <c r="N772">
        <v>1.7093304025452641E-5</v>
      </c>
      <c r="O772">
        <v>9.8479822259764136E-6</v>
      </c>
      <c r="P772">
        <v>1.347935699944193E-5</v>
      </c>
      <c r="Q772">
        <v>4.613907892519958E-5</v>
      </c>
      <c r="R772">
        <v>26.444260147753379</v>
      </c>
      <c r="S772">
        <v>4254.3802414531056</v>
      </c>
      <c r="T772">
        <v>144.2287103879647</v>
      </c>
      <c r="U772">
        <v>13011.81253382493</v>
      </c>
      <c r="V772">
        <v>4951.6566352153704</v>
      </c>
      <c r="W772">
        <v>8.8383114360690278E-3</v>
      </c>
      <c r="X772">
        <v>6.9526672122464002E-3</v>
      </c>
      <c r="Y772">
        <v>0.47240860477410429</v>
      </c>
      <c r="Z772">
        <v>1810.3005439143301</v>
      </c>
      <c r="AA772">
        <v>4227.7649271633472</v>
      </c>
      <c r="AB772">
        <v>16668.733196772289</v>
      </c>
      <c r="AC772">
        <v>29150.99228673855</v>
      </c>
      <c r="AD772">
        <v>4233.3878219436592</v>
      </c>
      <c r="AE772">
        <v>22186.083884903921</v>
      </c>
      <c r="AF772">
        <v>1</v>
      </c>
      <c r="AG772">
        <v>0.1052826872375745</v>
      </c>
      <c r="AH772">
        <v>218225.79937672589</v>
      </c>
      <c r="AI772">
        <v>1092315.4494366869</v>
      </c>
      <c r="AJ772">
        <v>15.01741805348628</v>
      </c>
      <c r="AK772">
        <v>254.36486001224799</v>
      </c>
      <c r="AL772">
        <v>81.905972302094327</v>
      </c>
      <c r="AM772">
        <v>777.96240247240564</v>
      </c>
      <c r="AN772">
        <v>0.30337812969721362</v>
      </c>
      <c r="AO772">
        <v>0.73730135993192114</v>
      </c>
      <c r="AP772">
        <v>0.27395422801647368</v>
      </c>
      <c r="AQ772">
        <v>0.27395422801647368</v>
      </c>
      <c r="AT772">
        <f>1.4*(AL772)^0.03*(Y772)^0.08-14*(H772)^0.15*(I772)^0.35*(AG772)^0.06</f>
        <v>0.67418301146425719</v>
      </c>
      <c r="AU772">
        <f>ABS(E772-AT772)</f>
        <v>0.10237629446425722</v>
      </c>
    </row>
    <row r="773" spans="1:47" x14ac:dyDescent="0.3">
      <c r="A773" s="1">
        <v>107</v>
      </c>
      <c r="B773">
        <v>0.52900000000000003</v>
      </c>
      <c r="C773">
        <v>0</v>
      </c>
      <c r="D773">
        <v>1006.151153</v>
      </c>
      <c r="E773">
        <v>0.56974629600000004</v>
      </c>
      <c r="F773">
        <v>3</v>
      </c>
      <c r="G773">
        <v>0.50810058025339344</v>
      </c>
      <c r="H773">
        <v>1.291376567673174E-4</v>
      </c>
      <c r="I773">
        <v>2.429288506428591E-2</v>
      </c>
      <c r="J773">
        <v>1.4028949586118979</v>
      </c>
      <c r="K773">
        <v>3778.853313127699</v>
      </c>
      <c r="L773">
        <v>0.25918685178395418</v>
      </c>
      <c r="M773">
        <v>1.9799814665370562E-5</v>
      </c>
      <c r="N773">
        <v>1.7014029824383709E-5</v>
      </c>
      <c r="O773">
        <v>9.9265313244487067E-6</v>
      </c>
      <c r="P773">
        <v>1.3478618919642589E-5</v>
      </c>
      <c r="Q773">
        <v>4.6306856648162108E-5</v>
      </c>
      <c r="R773">
        <v>41.980699393151227</v>
      </c>
      <c r="S773">
        <v>6641.245462468486</v>
      </c>
      <c r="T773">
        <v>226.77774577714359</v>
      </c>
      <c r="U773">
        <v>20459.099349624579</v>
      </c>
      <c r="V773">
        <v>7739.2642849538288</v>
      </c>
      <c r="W773">
        <v>1.143140574256688E-2</v>
      </c>
      <c r="X773">
        <v>6.2955835180774824E-3</v>
      </c>
      <c r="Y773">
        <v>0.47240860477410429</v>
      </c>
      <c r="Z773">
        <v>2280.9187025055958</v>
      </c>
      <c r="AA773">
        <v>5301.3342623207182</v>
      </c>
      <c r="AB773">
        <v>20826.160442650791</v>
      </c>
      <c r="AC773">
        <v>36553.393306572347</v>
      </c>
      <c r="AD773">
        <v>5333.9283858093368</v>
      </c>
      <c r="AE773">
        <v>27719.619549168208</v>
      </c>
      <c r="AF773">
        <v>1</v>
      </c>
      <c r="AG773">
        <v>0.1052826872375745</v>
      </c>
      <c r="AH773">
        <v>218225.79937672589</v>
      </c>
      <c r="AI773">
        <v>1092315.4494366869</v>
      </c>
      <c r="AJ773">
        <v>23.84039899177327</v>
      </c>
      <c r="AK773">
        <v>397.07298748425552</v>
      </c>
      <c r="AL773">
        <v>128.78470392191809</v>
      </c>
      <c r="AM773">
        <v>1223.227743335525</v>
      </c>
      <c r="AN773">
        <v>0.30568316996789718</v>
      </c>
      <c r="AO773">
        <v>0.74040831919289862</v>
      </c>
      <c r="AP773">
        <v>0.3301820145924364</v>
      </c>
      <c r="AQ773">
        <v>0.3301820145924364</v>
      </c>
      <c r="AT773">
        <f>1.4*(AL773)^0.03*(Y773)^0.08-14*(H773)^0.15*(I773)^0.35*(AG773)^0.06</f>
        <v>0.65629896818066324</v>
      </c>
      <c r="AU773">
        <f>ABS(E773-AT773)</f>
        <v>8.6552672180663204E-2</v>
      </c>
    </row>
    <row r="774" spans="1:47" x14ac:dyDescent="0.3">
      <c r="A774" s="1">
        <v>108</v>
      </c>
      <c r="B774">
        <v>0.52900000000000003</v>
      </c>
      <c r="C774">
        <v>0</v>
      </c>
      <c r="D774">
        <v>1213.763457</v>
      </c>
      <c r="E774">
        <v>0.52458079499999999</v>
      </c>
      <c r="F774">
        <v>3</v>
      </c>
      <c r="G774">
        <v>0.50810058025339344</v>
      </c>
      <c r="H774">
        <v>1.070488664844972E-4</v>
      </c>
      <c r="I774">
        <v>2.9305553214558931E-2</v>
      </c>
      <c r="J774">
        <v>1.4028949586118979</v>
      </c>
      <c r="K774">
        <v>4558.5934550310849</v>
      </c>
      <c r="L774">
        <v>0.29990931045006458</v>
      </c>
      <c r="M774">
        <v>2.325364639500506E-5</v>
      </c>
      <c r="N774">
        <v>1.943007127273871E-5</v>
      </c>
      <c r="O774">
        <v>1.178202531102039E-5</v>
      </c>
      <c r="P774">
        <v>1.5615841190937119E-5</v>
      </c>
      <c r="Q774">
        <v>4.6751252062897403E-5</v>
      </c>
      <c r="R774">
        <v>74.592563805712871</v>
      </c>
      <c r="S774">
        <v>8193.1884233228884</v>
      </c>
      <c r="T774">
        <v>330.02139179368208</v>
      </c>
      <c r="U774">
        <v>29773.381947466351</v>
      </c>
      <c r="V774">
        <v>9831.3038430395045</v>
      </c>
      <c r="W774">
        <v>1.06388309151097E-2</v>
      </c>
      <c r="X774">
        <v>6.1647525463396323E-3</v>
      </c>
      <c r="Y774">
        <v>0.47240860477410429</v>
      </c>
      <c r="Z774">
        <v>3040.414105261561</v>
      </c>
      <c r="AA774">
        <v>6395.2277764243036</v>
      </c>
      <c r="AB774">
        <v>23131.879169338601</v>
      </c>
      <c r="AC774">
        <v>44095.932199230832</v>
      </c>
      <c r="AD774">
        <v>7110.0083851541594</v>
      </c>
      <c r="AE774">
        <v>30788.531174389678</v>
      </c>
      <c r="AF774">
        <v>1</v>
      </c>
      <c r="AG774">
        <v>0.1052826872375745</v>
      </c>
      <c r="AH774">
        <v>218225.79937672589</v>
      </c>
      <c r="AI774">
        <v>1092315.4494366869</v>
      </c>
      <c r="AJ774">
        <v>42.360334836098907</v>
      </c>
      <c r="AK774">
        <v>489.86200294139093</v>
      </c>
      <c r="AL774">
        <v>187.41568792122791</v>
      </c>
      <c r="AM774">
        <v>1780.118772028653</v>
      </c>
      <c r="AN774">
        <v>0.36022233152220717</v>
      </c>
      <c r="AO774">
        <v>0.81111401107658054</v>
      </c>
      <c r="AP774">
        <v>0.38630643643003659</v>
      </c>
      <c r="AQ774">
        <v>0.38630643643003659</v>
      </c>
      <c r="AT774">
        <f>1.4*(AL774)^0.03*(Y774)^0.08-14*(H774)^0.15*(I774)^0.35*(AG774)^0.06</f>
        <v>0.64033966066779091</v>
      </c>
      <c r="AU774">
        <f>ABS(E774-AT774)</f>
        <v>0.11575886566779092</v>
      </c>
    </row>
    <row r="775" spans="1:47" x14ac:dyDescent="0.3">
      <c r="A775" s="1">
        <v>109</v>
      </c>
      <c r="B775">
        <v>0.52900000000000003</v>
      </c>
      <c r="C775">
        <v>0</v>
      </c>
      <c r="D775">
        <v>1409.846843</v>
      </c>
      <c r="E775">
        <v>0.46494812699999999</v>
      </c>
      <c r="F775">
        <v>3</v>
      </c>
      <c r="G775">
        <v>0.50810058025339344</v>
      </c>
      <c r="H775">
        <v>9.2160366849262582E-5</v>
      </c>
      <c r="I775">
        <v>3.4039862910384543E-2</v>
      </c>
      <c r="J775">
        <v>1.4028949586118979</v>
      </c>
      <c r="K775">
        <v>5295.0338503196826</v>
      </c>
      <c r="L775">
        <v>0.36305430393448013</v>
      </c>
      <c r="M775">
        <v>2.8544592286891641E-5</v>
      </c>
      <c r="N775">
        <v>2.3119331975415511E-5</v>
      </c>
      <c r="O775">
        <v>1.4699980001259499E-5</v>
      </c>
      <c r="P775">
        <v>1.892168360196091E-5</v>
      </c>
      <c r="Q775">
        <v>4.7285938364980993E-5</v>
      </c>
      <c r="R775">
        <v>127.4704811999034</v>
      </c>
      <c r="S775">
        <v>8683.8623407049708</v>
      </c>
      <c r="T775">
        <v>445.26427113179722</v>
      </c>
      <c r="U775">
        <v>40170.193634766081</v>
      </c>
      <c r="V775">
        <v>10915.553448401421</v>
      </c>
      <c r="W775">
        <v>9.9495776389435363E-3</v>
      </c>
      <c r="X775">
        <v>6.1290004030032886E-3</v>
      </c>
      <c r="Y775">
        <v>0.47240860477410429</v>
      </c>
      <c r="Z775">
        <v>3974.566649610178</v>
      </c>
      <c r="AA775">
        <v>7428.3762942928297</v>
      </c>
      <c r="AB775">
        <v>23814.469358295319</v>
      </c>
      <c r="AC775">
        <v>51219.626395645922</v>
      </c>
      <c r="AD775">
        <v>9294.5241101133997</v>
      </c>
      <c r="AE775">
        <v>31697.058715891071</v>
      </c>
      <c r="AF775">
        <v>1</v>
      </c>
      <c r="AG775">
        <v>0.1052826872375745</v>
      </c>
      <c r="AH775">
        <v>218225.79937672589</v>
      </c>
      <c r="AI775">
        <v>1092315.4494366869</v>
      </c>
      <c r="AJ775">
        <v>72.389149666591933</v>
      </c>
      <c r="AK775">
        <v>519.19887346613859</v>
      </c>
      <c r="AL775">
        <v>252.86091070447819</v>
      </c>
      <c r="AM775">
        <v>2401.7330611431648</v>
      </c>
      <c r="AN775">
        <v>0.44660643800582528</v>
      </c>
      <c r="AO775">
        <v>0.91399838682584789</v>
      </c>
      <c r="AP775">
        <v>0.47574843081630108</v>
      </c>
      <c r="AQ775">
        <v>0.47574843081630108</v>
      </c>
      <c r="AT775">
        <f>1.4*(AL775)^0.03*(Y775)^0.08-14*(H775)^0.15*(I775)^0.35*(AG775)^0.06</f>
        <v>0.62683013030286061</v>
      </c>
      <c r="AU775">
        <f>ABS(E775-AT775)</f>
        <v>0.16188200330286062</v>
      </c>
    </row>
    <row r="776" spans="1:47" x14ac:dyDescent="0.3">
      <c r="A776" s="1">
        <v>0</v>
      </c>
      <c r="B776">
        <v>0.96</v>
      </c>
      <c r="C776">
        <v>31</v>
      </c>
      <c r="D776">
        <v>249</v>
      </c>
      <c r="E776">
        <v>0.86</v>
      </c>
      <c r="F776">
        <v>6.9</v>
      </c>
      <c r="G776">
        <v>0.92274951198306854</v>
      </c>
      <c r="H776">
        <v>1.4759862472701181E-3</v>
      </c>
      <c r="I776">
        <v>5.4208329364418637E-3</v>
      </c>
      <c r="J776">
        <v>1.0410176381657521</v>
      </c>
      <c r="K776">
        <v>620.84832945203186</v>
      </c>
      <c r="L776">
        <v>2.0806661729293571E-2</v>
      </c>
      <c r="M776">
        <v>1.5425406323472399E-6</v>
      </c>
      <c r="N776">
        <v>4.4734191323559357E-6</v>
      </c>
      <c r="O776">
        <v>3.0843374532114608E-7</v>
      </c>
      <c r="P776">
        <v>2.3924398120542988E-6</v>
      </c>
      <c r="Q776">
        <v>3.679989704152137E-5</v>
      </c>
      <c r="R776">
        <v>7.3830526863078963E-2</v>
      </c>
      <c r="S776">
        <v>44604.825297548283</v>
      </c>
      <c r="T776">
        <v>3.7668636154632109</v>
      </c>
      <c r="U776">
        <v>60309.390613234573</v>
      </c>
      <c r="V776">
        <v>44731.565665045637</v>
      </c>
      <c r="W776">
        <v>0.17682690363472739</v>
      </c>
      <c r="X776">
        <v>6.696942712455323E-3</v>
      </c>
      <c r="Y776">
        <v>5.0529840839757797E-2</v>
      </c>
      <c r="Z776">
        <v>90.48396862194295</v>
      </c>
      <c r="AA776">
        <v>646.31406158530672</v>
      </c>
      <c r="AB776">
        <v>19364.310137922192</v>
      </c>
      <c r="AC776">
        <v>22516.63969525836</v>
      </c>
      <c r="AD776">
        <v>516.75918187872492</v>
      </c>
      <c r="AE776">
        <v>14429.77888727087</v>
      </c>
      <c r="AF776">
        <v>1</v>
      </c>
      <c r="AG776">
        <v>7.9031000144406862E-3</v>
      </c>
      <c r="AH776">
        <v>119227.8140948456</v>
      </c>
      <c r="AI776">
        <v>1143654.9314861549</v>
      </c>
      <c r="AJ776">
        <v>6.8669786825612089E-2</v>
      </c>
      <c r="AK776">
        <v>327.87556525495171</v>
      </c>
      <c r="AL776">
        <v>3.503560552327146</v>
      </c>
      <c r="AM776">
        <v>443.31471775953452</v>
      </c>
      <c r="AN776">
        <v>2.4749781111405061E-2</v>
      </c>
      <c r="AO776">
        <v>0.21171104607908681</v>
      </c>
      <c r="AP776">
        <v>7.4364250063787093E-2</v>
      </c>
      <c r="AQ776">
        <v>7.4364250063787093E-2</v>
      </c>
      <c r="AR776">
        <v>0</v>
      </c>
      <c r="AT776">
        <f>1.4*(AL776)^0.03*(Y776)^0.08-14*(H776)^0.15*(I776)^0.35*(AG776)^0.06</f>
        <v>0.51056576197077286</v>
      </c>
      <c r="AU776">
        <f>ABS(E776-AT776)</f>
        <v>0.34943423802922713</v>
      </c>
    </row>
    <row r="777" spans="1:47" x14ac:dyDescent="0.3">
      <c r="A777" s="1">
        <v>1</v>
      </c>
      <c r="B777">
        <v>0.96</v>
      </c>
      <c r="C777">
        <v>31</v>
      </c>
      <c r="D777">
        <v>246</v>
      </c>
      <c r="E777">
        <v>0.66</v>
      </c>
      <c r="F777">
        <v>4.5</v>
      </c>
      <c r="G777">
        <v>0.92274951198306854</v>
      </c>
      <c r="H777">
        <v>9.7433874753515199E-4</v>
      </c>
      <c r="I777">
        <v>5.3555216962437686E-3</v>
      </c>
      <c r="J777">
        <v>1.0410176381657521</v>
      </c>
      <c r="K777">
        <v>613.36822909718808</v>
      </c>
      <c r="L777">
        <v>5.2293381288394628E-2</v>
      </c>
      <c r="M777">
        <v>4.8310781685875696E-6</v>
      </c>
      <c r="N777">
        <v>1.102802741658909E-5</v>
      </c>
      <c r="O777">
        <v>9.7400811864590151E-7</v>
      </c>
      <c r="P777">
        <v>6.009903799676497E-6</v>
      </c>
      <c r="Q777">
        <v>4.0429418520451973E-5</v>
      </c>
      <c r="R777">
        <v>0.42501988588522382</v>
      </c>
      <c r="S777">
        <v>25641.553372879142</v>
      </c>
      <c r="T777">
        <v>3.6766426114638748</v>
      </c>
      <c r="U777">
        <v>58864.906732964031</v>
      </c>
      <c r="V777">
        <v>25857.62333014929</v>
      </c>
      <c r="W777">
        <v>7.3699017942450942E-2</v>
      </c>
      <c r="X777">
        <v>7.1768070914584332E-3</v>
      </c>
      <c r="Y777">
        <v>5.0529840839757797E-2</v>
      </c>
      <c r="Z777">
        <v>217.0992293614259</v>
      </c>
      <c r="AA777">
        <v>638.52714518066455</v>
      </c>
      <c r="AB777">
        <v>14681.934220570871</v>
      </c>
      <c r="AC777">
        <v>22245.354879652841</v>
      </c>
      <c r="AD777">
        <v>1239.866264266682</v>
      </c>
      <c r="AE777">
        <v>10940.594471548049</v>
      </c>
      <c r="AF777">
        <v>1</v>
      </c>
      <c r="AG777">
        <v>7.9031000144406862E-3</v>
      </c>
      <c r="AH777">
        <v>119227.8140948456</v>
      </c>
      <c r="AI777">
        <v>1143654.9314861549</v>
      </c>
      <c r="AJ777">
        <v>0.39531107524819231</v>
      </c>
      <c r="AK777">
        <v>188.4827202004503</v>
      </c>
      <c r="AL777">
        <v>3.4196459796556442</v>
      </c>
      <c r="AM777">
        <v>432.69678650241099</v>
      </c>
      <c r="AN777">
        <v>6.9798520920782633E-2</v>
      </c>
      <c r="AO777">
        <v>0.37661378876619772</v>
      </c>
      <c r="AP777">
        <v>0.1467570368902629</v>
      </c>
      <c r="AQ777">
        <v>0.1467570368902629</v>
      </c>
      <c r="AR777">
        <v>0</v>
      </c>
      <c r="AT777">
        <f>1.4*(AL777)^0.03*(Y777)^0.08-14*(H777)^0.15*(I777)^0.35*(AG777)^0.06</f>
        <v>0.5505654522863519</v>
      </c>
      <c r="AU777">
        <f>ABS(E777-AT777)</f>
        <v>0.10943454771364813</v>
      </c>
    </row>
    <row r="778" spans="1:47" x14ac:dyDescent="0.3">
      <c r="A778" s="1">
        <v>2</v>
      </c>
      <c r="B778">
        <v>0.96</v>
      </c>
      <c r="C778">
        <v>31</v>
      </c>
      <c r="D778">
        <v>256</v>
      </c>
      <c r="E778">
        <v>0.85</v>
      </c>
      <c r="F778">
        <v>6.3</v>
      </c>
      <c r="G778">
        <v>0.92274951198306854</v>
      </c>
      <c r="H778">
        <v>1.3107900962933839E-3</v>
      </c>
      <c r="I778">
        <v>5.5732258302374181E-3</v>
      </c>
      <c r="J778">
        <v>1.0410176381657521</v>
      </c>
      <c r="K778">
        <v>638.30189694666717</v>
      </c>
      <c r="L778">
        <v>2.2194052329043559E-2</v>
      </c>
      <c r="M778">
        <v>1.671489565954918E-6</v>
      </c>
      <c r="N778">
        <v>4.7892593249538966E-6</v>
      </c>
      <c r="O778">
        <v>3.3432547438062352E-7</v>
      </c>
      <c r="P778">
        <v>2.5635244376636729E-6</v>
      </c>
      <c r="Q778">
        <v>3.6975086093243582E-5</v>
      </c>
      <c r="R778">
        <v>8.9586723001523108E-2</v>
      </c>
      <c r="S778">
        <v>46057.888925709412</v>
      </c>
      <c r="T778">
        <v>3.9816321334010261</v>
      </c>
      <c r="U778">
        <v>63747.943149770821</v>
      </c>
      <c r="V778">
        <v>46198.731680279467</v>
      </c>
      <c r="W778">
        <v>0.16052567345590091</v>
      </c>
      <c r="X778">
        <v>6.6701609069586736E-3</v>
      </c>
      <c r="Y778">
        <v>5.0529840839757797E-2</v>
      </c>
      <c r="Z778">
        <v>99.672529979420815</v>
      </c>
      <c r="AA778">
        <v>664.48353319613864</v>
      </c>
      <c r="AB778">
        <v>19677.19195858722</v>
      </c>
      <c r="AC778">
        <v>23149.637598337911</v>
      </c>
      <c r="AD778">
        <v>569.23558761167635</v>
      </c>
      <c r="AE778">
        <v>14662.93025997077</v>
      </c>
      <c r="AF778">
        <v>1</v>
      </c>
      <c r="AG778">
        <v>7.9031000144406862E-3</v>
      </c>
      <c r="AH778">
        <v>119227.8140948456</v>
      </c>
      <c r="AI778">
        <v>1143654.9314861549</v>
      </c>
      <c r="AJ778">
        <v>8.3324627796963244E-2</v>
      </c>
      <c r="AK778">
        <v>338.55656344868129</v>
      </c>
      <c r="AL778">
        <v>3.7033167909761429</v>
      </c>
      <c r="AM778">
        <v>468.59039923692927</v>
      </c>
      <c r="AN778">
        <v>2.661398062489622E-2</v>
      </c>
      <c r="AO778">
        <v>0.22042705203734889</v>
      </c>
      <c r="AP778">
        <v>7.6961791275242011E-2</v>
      </c>
      <c r="AQ778">
        <v>7.6961791275242011E-2</v>
      </c>
      <c r="AR778">
        <v>0</v>
      </c>
      <c r="AT778">
        <f>1.4*(AL778)^0.03*(Y778)^0.08-14*(H778)^0.15*(I778)^0.35*(AG778)^0.06</f>
        <v>0.51758922705778954</v>
      </c>
      <c r="AU778">
        <f>ABS(E778-AT778)</f>
        <v>0.33241077294221044</v>
      </c>
    </row>
    <row r="779" spans="1:47" x14ac:dyDescent="0.3">
      <c r="A779" s="1">
        <v>3</v>
      </c>
      <c r="B779">
        <v>0.96</v>
      </c>
      <c r="C779">
        <v>31</v>
      </c>
      <c r="D779">
        <v>193</v>
      </c>
      <c r="E779">
        <v>0.73</v>
      </c>
      <c r="F779">
        <v>4.5999999999999996</v>
      </c>
      <c r="G779">
        <v>0.92274951198306854</v>
      </c>
      <c r="H779">
        <v>1.269501124595023E-3</v>
      </c>
      <c r="I779">
        <v>4.2016897860774286E-3</v>
      </c>
      <c r="J779">
        <v>1.0410176381657521</v>
      </c>
      <c r="K779">
        <v>481.21978949494832</v>
      </c>
      <c r="L779">
        <v>4.0117278390772539E-2</v>
      </c>
      <c r="M779">
        <v>3.483354969830952E-6</v>
      </c>
      <c r="N779">
        <v>8.8108220785725251E-6</v>
      </c>
      <c r="O779">
        <v>6.9990848331185522E-7</v>
      </c>
      <c r="P779">
        <v>4.7611332398080288E-6</v>
      </c>
      <c r="Q779">
        <v>3.8825552827465638E-5</v>
      </c>
      <c r="R779">
        <v>0.1649769796458633</v>
      </c>
      <c r="S779">
        <v>19308.413206698599</v>
      </c>
      <c r="T779">
        <v>2.2630587057045721</v>
      </c>
      <c r="U779">
        <v>36232.713842556957</v>
      </c>
      <c r="V779">
        <v>19426.614635416219</v>
      </c>
      <c r="W779">
        <v>0.11829180312236801</v>
      </c>
      <c r="X779">
        <v>7.4358563489346921E-3</v>
      </c>
      <c r="Y779">
        <v>5.0529840839757797E-2</v>
      </c>
      <c r="Z779">
        <v>135.25873794863591</v>
      </c>
      <c r="AA779">
        <v>500.95828869865142</v>
      </c>
      <c r="AB779">
        <v>12740.43922355402</v>
      </c>
      <c r="AC779">
        <v>17452.65647062194</v>
      </c>
      <c r="AD779">
        <v>772.47048100115774</v>
      </c>
      <c r="AE779">
        <v>9493.8430345922879</v>
      </c>
      <c r="AF779">
        <v>1</v>
      </c>
      <c r="AG779">
        <v>7.9031000144406862E-3</v>
      </c>
      <c r="AH779">
        <v>119227.8140948456</v>
      </c>
      <c r="AI779">
        <v>1143654.9314861549</v>
      </c>
      <c r="AJ779">
        <v>0.15344511958345691</v>
      </c>
      <c r="AK779">
        <v>141.92986637861461</v>
      </c>
      <c r="AL779">
        <v>2.1048713248759512</v>
      </c>
      <c r="AM779">
        <v>266.33489656336019</v>
      </c>
      <c r="AN779">
        <v>5.1801406289181652E-2</v>
      </c>
      <c r="AO779">
        <v>0.31911643957024038</v>
      </c>
      <c r="AP779">
        <v>0.13114492025170951</v>
      </c>
      <c r="AQ779">
        <v>0.13114492025170951</v>
      </c>
      <c r="AR779">
        <v>0</v>
      </c>
      <c r="AT779">
        <f>1.4*(AL779)^0.03*(Y779)^0.08-14*(H779)^0.15*(I779)^0.35*(AG779)^0.06</f>
        <v>0.56027550965251038</v>
      </c>
      <c r="AU779">
        <f>ABS(E779-AT779)</f>
        <v>0.1697244903474896</v>
      </c>
    </row>
    <row r="780" spans="1:47" x14ac:dyDescent="0.3">
      <c r="A780" s="1">
        <v>4</v>
      </c>
      <c r="B780">
        <v>0.64</v>
      </c>
      <c r="C780">
        <v>30</v>
      </c>
      <c r="D780">
        <v>185</v>
      </c>
      <c r="E780">
        <v>0.69251458799999999</v>
      </c>
      <c r="F780">
        <v>2.5044130419999999</v>
      </c>
      <c r="G780">
        <v>0.40704455150151703</v>
      </c>
      <c r="H780">
        <v>7.1881101229727569E-4</v>
      </c>
      <c r="I780">
        <v>4.0325864199414396E-3</v>
      </c>
      <c r="J780">
        <v>1.5673970572940981</v>
      </c>
      <c r="K780">
        <v>201.56162759503471</v>
      </c>
      <c r="L780">
        <v>4.5608529419752762E-2</v>
      </c>
      <c r="M780">
        <v>2.717247207413642E-6</v>
      </c>
      <c r="N780">
        <v>6.7012501921277591E-6</v>
      </c>
      <c r="O780">
        <v>5.4034814600878891E-7</v>
      </c>
      <c r="P780">
        <v>3.6257981773001552E-6</v>
      </c>
      <c r="Q780">
        <v>2.9240839516733381E-5</v>
      </c>
      <c r="R780">
        <v>0.29366576495709618</v>
      </c>
      <c r="S780">
        <v>25617.913277577602</v>
      </c>
      <c r="T780">
        <v>3.1060202824222731</v>
      </c>
      <c r="U780">
        <v>53417.787783866093</v>
      </c>
      <c r="V780">
        <v>25791.678602114422</v>
      </c>
      <c r="W780">
        <v>0.16470568234500371</v>
      </c>
      <c r="X780">
        <v>8.4198305434960534E-3</v>
      </c>
      <c r="Y780">
        <v>4.8775677896466717E-2</v>
      </c>
      <c r="Z780">
        <v>97.142975106865549</v>
      </c>
      <c r="AA780">
        <v>315.92710195586619</v>
      </c>
      <c r="AB780">
        <v>7749.8796993572769</v>
      </c>
      <c r="AC780">
        <v>11190.92627599244</v>
      </c>
      <c r="AD780">
        <v>559.00925025245783</v>
      </c>
      <c r="AE780">
        <v>5774.7453591790818</v>
      </c>
      <c r="AF780">
        <v>1</v>
      </c>
      <c r="AG780">
        <v>7.6253396773444046E-3</v>
      </c>
      <c r="AH780">
        <v>78343.541602377882</v>
      </c>
      <c r="AI780">
        <v>749584.67146572773</v>
      </c>
      <c r="AJ780">
        <v>0.1204535488133546</v>
      </c>
      <c r="AK780">
        <v>80.125218191919927</v>
      </c>
      <c r="AL780">
        <v>1.2740033410386811</v>
      </c>
      <c r="AM780">
        <v>167.0749625520111</v>
      </c>
      <c r="AN780">
        <v>6.0077733960234733E-2</v>
      </c>
      <c r="AO780">
        <v>0.34631154332083669</v>
      </c>
      <c r="AP780">
        <v>0.17148565755488471</v>
      </c>
      <c r="AQ780">
        <v>0.17148565755488471</v>
      </c>
      <c r="AR780">
        <v>0</v>
      </c>
      <c r="AT780">
        <f>1.4*(AL780)^0.03*(Y780)^0.08-14*(H780)^0.15*(I780)^0.35*(AG780)^0.06</f>
        <v>0.59520582510959397</v>
      </c>
      <c r="AU780">
        <f>ABS(E780-AT780)</f>
        <v>9.730876289040602E-2</v>
      </c>
    </row>
    <row r="781" spans="1:47" x14ac:dyDescent="0.3">
      <c r="A781" s="1">
        <v>5</v>
      </c>
      <c r="B781">
        <v>0.64</v>
      </c>
      <c r="C781">
        <v>30</v>
      </c>
      <c r="D781">
        <v>185</v>
      </c>
      <c r="E781">
        <v>0.69448847300000005</v>
      </c>
      <c r="F781">
        <v>2.720886476</v>
      </c>
      <c r="G781">
        <v>0.40704455150151703</v>
      </c>
      <c r="H781">
        <v>7.8094273163409258E-4</v>
      </c>
      <c r="I781">
        <v>4.0325864199414396E-3</v>
      </c>
      <c r="J781">
        <v>1.5673970572940981</v>
      </c>
      <c r="K781">
        <v>201.56162759503471</v>
      </c>
      <c r="L781">
        <v>4.5270953790295457E-2</v>
      </c>
      <c r="M781">
        <v>2.692446673237932E-6</v>
      </c>
      <c r="N781">
        <v>6.6567574553261728E-6</v>
      </c>
      <c r="O781">
        <v>5.3536601294773335E-7</v>
      </c>
      <c r="P781">
        <v>3.6009964415300999E-6</v>
      </c>
      <c r="Q781">
        <v>2.9211971336786559E-5</v>
      </c>
      <c r="R781">
        <v>0.28990752556777449</v>
      </c>
      <c r="S781">
        <v>25764.159670976329</v>
      </c>
      <c r="T781">
        <v>3.1060202824222731</v>
      </c>
      <c r="U781">
        <v>53417.787783866093</v>
      </c>
      <c r="V781">
        <v>25937.2989207459</v>
      </c>
      <c r="W781">
        <v>0.16576983229374059</v>
      </c>
      <c r="X781">
        <v>8.4138414158330017E-3</v>
      </c>
      <c r="Y781">
        <v>4.8775677896466717E-2</v>
      </c>
      <c r="Z781">
        <v>96.519371339221379</v>
      </c>
      <c r="AA781">
        <v>315.92710195586619</v>
      </c>
      <c r="AB781">
        <v>7771.9693008695667</v>
      </c>
      <c r="AC781">
        <v>11190.92627599244</v>
      </c>
      <c r="AD781">
        <v>555.42072237154946</v>
      </c>
      <c r="AE781">
        <v>5791.205204849949</v>
      </c>
      <c r="AF781">
        <v>1</v>
      </c>
      <c r="AG781">
        <v>7.6253396773444046E-3</v>
      </c>
      <c r="AH781">
        <v>78343.541602377882</v>
      </c>
      <c r="AI781">
        <v>749584.67146572773</v>
      </c>
      <c r="AJ781">
        <v>0.1189120232909632</v>
      </c>
      <c r="AK781">
        <v>80.582633440925051</v>
      </c>
      <c r="AL781">
        <v>1.2740033410386811</v>
      </c>
      <c r="AM781">
        <v>167.0749625520111</v>
      </c>
      <c r="AN781">
        <v>5.9577711288360972E-2</v>
      </c>
      <c r="AO781">
        <v>0.34470727743668689</v>
      </c>
      <c r="AP781">
        <v>0.17050917154997541</v>
      </c>
      <c r="AQ781">
        <v>0.17050917154997541</v>
      </c>
      <c r="AR781">
        <v>0</v>
      </c>
      <c r="AT781">
        <f>1.4*(AL781)^0.03*(Y781)^0.08-14*(H781)^0.15*(I781)^0.35*(AG781)^0.06</f>
        <v>0.58879555203080047</v>
      </c>
      <c r="AU781">
        <f>ABS(E781-AT781)</f>
        <v>0.10569292096919958</v>
      </c>
    </row>
    <row r="782" spans="1:47" x14ac:dyDescent="0.3">
      <c r="A782" s="1">
        <v>6</v>
      </c>
      <c r="B782">
        <v>0.64</v>
      </c>
      <c r="C782">
        <v>30</v>
      </c>
      <c r="D782">
        <v>185</v>
      </c>
      <c r="E782">
        <v>0.65658565700000004</v>
      </c>
      <c r="F782">
        <v>3.022224493</v>
      </c>
      <c r="G782">
        <v>0.40704455150151703</v>
      </c>
      <c r="H782">
        <v>8.674320931774444E-4</v>
      </c>
      <c r="I782">
        <v>4.0325864199414396E-3</v>
      </c>
      <c r="J782">
        <v>1.5673970572940981</v>
      </c>
      <c r="K782">
        <v>201.56162759503471</v>
      </c>
      <c r="L782">
        <v>5.1993760341544147E-2</v>
      </c>
      <c r="M782">
        <v>3.1935984688297481E-6</v>
      </c>
      <c r="N782">
        <v>7.5173941740225917E-6</v>
      </c>
      <c r="O782">
        <v>6.3622322166896343E-7</v>
      </c>
      <c r="P782">
        <v>4.0830539499498641E-6</v>
      </c>
      <c r="Q782">
        <v>2.9782679646949279E-5</v>
      </c>
      <c r="R782">
        <v>0.36630356647328721</v>
      </c>
      <c r="S782">
        <v>23028.66071150326</v>
      </c>
      <c r="T782">
        <v>3.1060202824222731</v>
      </c>
      <c r="U782">
        <v>53417.787783866093</v>
      </c>
      <c r="V782">
        <v>23212.716759472929</v>
      </c>
      <c r="W782">
        <v>0.1474737314468971</v>
      </c>
      <c r="X782">
        <v>8.5327247195170226E-3</v>
      </c>
      <c r="Y782">
        <v>4.8775677896466717E-2</v>
      </c>
      <c r="Z782">
        <v>108.49389815406779</v>
      </c>
      <c r="AA782">
        <v>315.92710195586619</v>
      </c>
      <c r="AB782">
        <v>7347.8016813610593</v>
      </c>
      <c r="AC782">
        <v>11190.92627599244</v>
      </c>
      <c r="AD782">
        <v>624.32813692758327</v>
      </c>
      <c r="AE782">
        <v>5475.1409448493796</v>
      </c>
      <c r="AF782">
        <v>1</v>
      </c>
      <c r="AG782">
        <v>7.6253396773444046E-3</v>
      </c>
      <c r="AH782">
        <v>78343.541602377882</v>
      </c>
      <c r="AI782">
        <v>749584.67146572773</v>
      </c>
      <c r="AJ782">
        <v>0.1502475596062148</v>
      </c>
      <c r="AK782">
        <v>72.026805781714714</v>
      </c>
      <c r="AL782">
        <v>1.2740033410386811</v>
      </c>
      <c r="AM782">
        <v>167.0749625520111</v>
      </c>
      <c r="AN782">
        <v>6.9619651820361922E-2</v>
      </c>
      <c r="AO782">
        <v>0.37586569692422739</v>
      </c>
      <c r="AP782">
        <v>0.18987601257299569</v>
      </c>
      <c r="AQ782">
        <v>0.18987601257299569</v>
      </c>
      <c r="AR782">
        <v>0</v>
      </c>
      <c r="AT782">
        <f>1.4*(AL782)^0.03*(Y782)^0.08-14*(H782)^0.15*(I782)^0.35*(AG782)^0.06</f>
        <v>0.58055865831395115</v>
      </c>
      <c r="AU782">
        <f>ABS(E782-AT782)</f>
        <v>7.6026998686048897E-2</v>
      </c>
    </row>
    <row r="783" spans="1:47" x14ac:dyDescent="0.3">
      <c r="A783" s="1">
        <v>7</v>
      </c>
      <c r="B783">
        <v>0.64</v>
      </c>
      <c r="C783">
        <v>30</v>
      </c>
      <c r="D783">
        <v>185</v>
      </c>
      <c r="E783">
        <v>0.61276063000000003</v>
      </c>
      <c r="F783">
        <v>3.2620125849999999</v>
      </c>
      <c r="G783">
        <v>0.40704455150151703</v>
      </c>
      <c r="H783">
        <v>9.3625553334357036E-4</v>
      </c>
      <c r="I783">
        <v>4.0325864199414396E-3</v>
      </c>
      <c r="J783">
        <v>1.5673970572940981</v>
      </c>
      <c r="K783">
        <v>201.56162759503471</v>
      </c>
      <c r="L783">
        <v>6.0489572880766437E-2</v>
      </c>
      <c r="M783">
        <v>3.8467590095920913E-6</v>
      </c>
      <c r="N783">
        <v>8.5319161146864544E-6</v>
      </c>
      <c r="O783">
        <v>7.682484065860252E-7</v>
      </c>
      <c r="P783">
        <v>4.6580466585137972E-6</v>
      </c>
      <c r="Q783">
        <v>3.0489044096257471E-5</v>
      </c>
      <c r="R783">
        <v>0.46576118941689437</v>
      </c>
      <c r="S783">
        <v>20057.075367441219</v>
      </c>
      <c r="T783">
        <v>3.1060202824222731</v>
      </c>
      <c r="U783">
        <v>53417.787783866093</v>
      </c>
      <c r="V783">
        <v>20250.847179020839</v>
      </c>
      <c r="W783">
        <v>0.13078369225369471</v>
      </c>
      <c r="X783">
        <v>8.681362061526178E-3</v>
      </c>
      <c r="Y783">
        <v>4.8775677896466717E-2</v>
      </c>
      <c r="Z783">
        <v>122.3394119273154</v>
      </c>
      <c r="AA783">
        <v>315.92710195586619</v>
      </c>
      <c r="AB783">
        <v>6857.3590351606817</v>
      </c>
      <c r="AC783">
        <v>11190.92627599244</v>
      </c>
      <c r="AD783">
        <v>704.00214593573651</v>
      </c>
      <c r="AE783">
        <v>5109.6925114596306</v>
      </c>
      <c r="AF783">
        <v>1</v>
      </c>
      <c r="AG783">
        <v>7.6253396773444046E-3</v>
      </c>
      <c r="AH783">
        <v>78343.541602377882</v>
      </c>
      <c r="AI783">
        <v>749584.67146572773</v>
      </c>
      <c r="AJ783">
        <v>0.1910423170129838</v>
      </c>
      <c r="AK783">
        <v>62.732570084645609</v>
      </c>
      <c r="AL783">
        <v>1.2740033410386811</v>
      </c>
      <c r="AM783">
        <v>167.0749625520111</v>
      </c>
      <c r="AN783">
        <v>8.254243913032791E-2</v>
      </c>
      <c r="AO783">
        <v>0.41315546162130973</v>
      </c>
      <c r="AP783">
        <v>0.21419094681948</v>
      </c>
      <c r="AQ783">
        <v>0.21419094681948</v>
      </c>
      <c r="AR783">
        <v>0</v>
      </c>
      <c r="AT783">
        <f>1.4*(AL783)^0.03*(Y783)^0.08-14*(H783)^0.15*(I783)^0.35*(AG783)^0.06</f>
        <v>0.57448920322223163</v>
      </c>
      <c r="AU783">
        <f>ABS(E783-AT783)</f>
        <v>3.8271426777768403E-2</v>
      </c>
    </row>
    <row r="784" spans="1:47" x14ac:dyDescent="0.3">
      <c r="A784" s="1">
        <v>8</v>
      </c>
      <c r="B784">
        <v>0.64</v>
      </c>
      <c r="C784">
        <v>30</v>
      </c>
      <c r="D784">
        <v>335</v>
      </c>
      <c r="E784">
        <v>0.60328522600000001</v>
      </c>
      <c r="F784">
        <v>3.0221891429999999</v>
      </c>
      <c r="G784">
        <v>0.40704455150151703</v>
      </c>
      <c r="H784">
        <v>4.7902406033867192E-4</v>
      </c>
      <c r="I784">
        <v>7.3022510847588233E-3</v>
      </c>
      <c r="J784">
        <v>1.5673970572940981</v>
      </c>
      <c r="K784">
        <v>364.98997429371138</v>
      </c>
      <c r="L784">
        <v>6.2444493130390202E-2</v>
      </c>
      <c r="M784">
        <v>3.9998692978235798E-6</v>
      </c>
      <c r="N784">
        <v>8.4781442174355358E-6</v>
      </c>
      <c r="O784">
        <v>7.9929173821678751E-7</v>
      </c>
      <c r="P784">
        <v>4.6465090201952822E-6</v>
      </c>
      <c r="Q784">
        <v>3.1046725228623642E-5</v>
      </c>
      <c r="R784">
        <v>1.602902820807391</v>
      </c>
      <c r="S784">
        <v>63749.595798152353</v>
      </c>
      <c r="T784">
        <v>10.184751678446739</v>
      </c>
      <c r="U784">
        <v>175158.83810210001</v>
      </c>
      <c r="V784">
        <v>64390.524617639123</v>
      </c>
      <c r="W784">
        <v>7.0498787241438085E-2</v>
      </c>
      <c r="X784">
        <v>7.5129697546995793E-3</v>
      </c>
      <c r="Y784">
        <v>4.8775677896466717E-2</v>
      </c>
      <c r="Z784">
        <v>226.95425873362331</v>
      </c>
      <c r="AA784">
        <v>572.08421164981189</v>
      </c>
      <c r="AB784">
        <v>12225.364126124759</v>
      </c>
      <c r="AC784">
        <v>20264.65028355387</v>
      </c>
      <c r="AD784">
        <v>1306.0082818826349</v>
      </c>
      <c r="AE784">
        <v>9109.6078249406073</v>
      </c>
      <c r="AF784">
        <v>1</v>
      </c>
      <c r="AG784">
        <v>7.6253396773444046E-3</v>
      </c>
      <c r="AH784">
        <v>78343.541602377882</v>
      </c>
      <c r="AI784">
        <v>749584.67146572773</v>
      </c>
      <c r="AJ784">
        <v>0.65746626338073355</v>
      </c>
      <c r="AK784">
        <v>199.3897870457879</v>
      </c>
      <c r="AL784">
        <v>4.177502555093235</v>
      </c>
      <c r="AM784">
        <v>547.84478224687939</v>
      </c>
      <c r="AN784">
        <v>8.5549530070749627E-2</v>
      </c>
      <c r="AO784">
        <v>0.4214509284680627</v>
      </c>
      <c r="AP784">
        <v>0.17590180032499131</v>
      </c>
      <c r="AQ784">
        <v>0.17590180032499131</v>
      </c>
      <c r="AR784">
        <v>0</v>
      </c>
      <c r="AT784">
        <f>1.4*(AL784)^0.03*(Y784)^0.08-14*(H784)^0.15*(I784)^0.35*(AG784)^0.06</f>
        <v>0.55428418192263862</v>
      </c>
      <c r="AU784">
        <f>ABS(E784-AT784)</f>
        <v>4.9001044077361389E-2</v>
      </c>
    </row>
    <row r="785" spans="1:47" x14ac:dyDescent="0.3">
      <c r="A785" s="1">
        <v>9</v>
      </c>
      <c r="B785">
        <v>0.64</v>
      </c>
      <c r="C785">
        <v>30</v>
      </c>
      <c r="D785">
        <v>335</v>
      </c>
      <c r="E785">
        <v>0.57268638400000005</v>
      </c>
      <c r="F785">
        <v>3.491191787</v>
      </c>
      <c r="G785">
        <v>0.40704455150151703</v>
      </c>
      <c r="H785">
        <v>5.5336207831442261E-4</v>
      </c>
      <c r="I785">
        <v>7.3022510847588233E-3</v>
      </c>
      <c r="J785">
        <v>1.5673970572940981</v>
      </c>
      <c r="K785">
        <v>364.98997429371138</v>
      </c>
      <c r="L785">
        <v>6.90865485104976E-2</v>
      </c>
      <c r="M785">
        <v>4.527198610383536E-6</v>
      </c>
      <c r="N785">
        <v>9.1713456940449238E-6</v>
      </c>
      <c r="O785">
        <v>9.0648498270862636E-7</v>
      </c>
      <c r="P785">
        <v>5.0479524387703386E-6</v>
      </c>
      <c r="Q785">
        <v>3.1604806829668273E-5</v>
      </c>
      <c r="R785">
        <v>1.859704352825079</v>
      </c>
      <c r="S785">
        <v>57446.790607132039</v>
      </c>
      <c r="T785">
        <v>10.184751678446739</v>
      </c>
      <c r="U785">
        <v>175158.83810210001</v>
      </c>
      <c r="V785">
        <v>58102.359869462773</v>
      </c>
      <c r="W785">
        <v>6.5450548263739847E-2</v>
      </c>
      <c r="X785">
        <v>7.6113746339495029E-3</v>
      </c>
      <c r="Y785">
        <v>4.8775677896466717E-2</v>
      </c>
      <c r="Z785">
        <v>244.45937313659039</v>
      </c>
      <c r="AA785">
        <v>572.08421164981189</v>
      </c>
      <c r="AB785">
        <v>11605.289293913051</v>
      </c>
      <c r="AC785">
        <v>20264.65028355387</v>
      </c>
      <c r="AD785">
        <v>1406.7414627145099</v>
      </c>
      <c r="AE785">
        <v>8647.565264466366</v>
      </c>
      <c r="AF785">
        <v>1</v>
      </c>
      <c r="AG785">
        <v>7.6253396773444046E-3</v>
      </c>
      <c r="AH785">
        <v>78343.541602377882</v>
      </c>
      <c r="AI785">
        <v>749584.67146572773</v>
      </c>
      <c r="AJ785">
        <v>0.76279912666752492</v>
      </c>
      <c r="AK785">
        <v>179.67648582255009</v>
      </c>
      <c r="AL785">
        <v>4.177502555093235</v>
      </c>
      <c r="AM785">
        <v>547.84478224687939</v>
      </c>
      <c r="AN785">
        <v>9.5852710625663098E-2</v>
      </c>
      <c r="AO785">
        <v>0.44893566610045449</v>
      </c>
      <c r="AP785">
        <v>0.19106650796620181</v>
      </c>
      <c r="AQ785">
        <v>0.19106650796620181</v>
      </c>
      <c r="AR785">
        <v>0</v>
      </c>
      <c r="AT785">
        <f>1.4*(AL785)^0.03*(Y785)^0.08-14*(H785)^0.15*(I785)^0.35*(AG785)^0.06</f>
        <v>0.54130411961684011</v>
      </c>
      <c r="AU785">
        <f>ABS(E785-AT785)</f>
        <v>3.1382264383159941E-2</v>
      </c>
    </row>
    <row r="786" spans="1:47" x14ac:dyDescent="0.3">
      <c r="A786" s="1">
        <v>10</v>
      </c>
      <c r="B786">
        <v>0.64</v>
      </c>
      <c r="C786">
        <v>30</v>
      </c>
      <c r="D786">
        <v>335</v>
      </c>
      <c r="E786">
        <v>0.61058866000000001</v>
      </c>
      <c r="F786">
        <v>3.7586236660000001</v>
      </c>
      <c r="G786">
        <v>0.40704455150151703</v>
      </c>
      <c r="H786">
        <v>5.9575065774509811E-4</v>
      </c>
      <c r="I786">
        <v>7.3022510847588233E-3</v>
      </c>
      <c r="J786">
        <v>1.5673970572940981</v>
      </c>
      <c r="K786">
        <v>364.98997429371138</v>
      </c>
      <c r="L786">
        <v>6.093369092898325E-2</v>
      </c>
      <c r="M786">
        <v>3.8814549366817633E-6</v>
      </c>
      <c r="N786">
        <v>8.3143410059254933E-6</v>
      </c>
      <c r="O786">
        <v>7.7527989668869426E-7</v>
      </c>
      <c r="P786">
        <v>4.5523181583004659E-6</v>
      </c>
      <c r="Q786">
        <v>3.0918111286559921E-5</v>
      </c>
      <c r="R786">
        <v>1.544427881898</v>
      </c>
      <c r="S786">
        <v>65302.457335933672</v>
      </c>
      <c r="T786">
        <v>10.184751678446739</v>
      </c>
      <c r="U786">
        <v>175158.83810210001</v>
      </c>
      <c r="V786">
        <v>65939.15508661588</v>
      </c>
      <c r="W786">
        <v>7.1820996398721193E-2</v>
      </c>
      <c r="X786">
        <v>7.4904020529309133E-3</v>
      </c>
      <c r="Y786">
        <v>4.8775677896466717E-2</v>
      </c>
      <c r="Z786">
        <v>222.7760794513969</v>
      </c>
      <c r="AA786">
        <v>572.08421164981189</v>
      </c>
      <c r="AB786">
        <v>12373.36566200378</v>
      </c>
      <c r="AC786">
        <v>20264.65028355387</v>
      </c>
      <c r="AD786">
        <v>1281.964949203063</v>
      </c>
      <c r="AE786">
        <v>9219.8896893854962</v>
      </c>
      <c r="AF786">
        <v>1</v>
      </c>
      <c r="AG786">
        <v>7.6253396773444046E-3</v>
      </c>
      <c r="AH786">
        <v>78343.541602377882</v>
      </c>
      <c r="AI786">
        <v>749584.67146572773</v>
      </c>
      <c r="AJ786">
        <v>0.63348146587017129</v>
      </c>
      <c r="AK786">
        <v>204.24667637117531</v>
      </c>
      <c r="AL786">
        <v>4.177502555093235</v>
      </c>
      <c r="AM786">
        <v>547.84478224687939</v>
      </c>
      <c r="AN786">
        <v>8.3224536763958204E-2</v>
      </c>
      <c r="AO786">
        <v>0.41504874293557242</v>
      </c>
      <c r="AP786">
        <v>0.17244976453015051</v>
      </c>
      <c r="AQ786">
        <v>0.17244976453015051</v>
      </c>
      <c r="AR786">
        <v>0</v>
      </c>
      <c r="AT786">
        <f>1.4*(AL786)^0.03*(Y786)^0.08-14*(H786)^0.15*(I786)^0.35*(AG786)^0.06</f>
        <v>0.53455362185458277</v>
      </c>
      <c r="AU786">
        <f>ABS(E786-AT786)</f>
        <v>7.6035038145417233E-2</v>
      </c>
    </row>
    <row r="787" spans="1:47" x14ac:dyDescent="0.3">
      <c r="A787" s="1">
        <v>11</v>
      </c>
      <c r="B787">
        <v>0.64</v>
      </c>
      <c r="C787">
        <v>30</v>
      </c>
      <c r="D787">
        <v>335</v>
      </c>
      <c r="E787">
        <v>0.59499310500000002</v>
      </c>
      <c r="F787">
        <v>4.0154086869999999</v>
      </c>
      <c r="G787">
        <v>0.40704455150151703</v>
      </c>
      <c r="H787">
        <v>6.3645168523653701E-4</v>
      </c>
      <c r="I787">
        <v>7.3022510847588233E-3</v>
      </c>
      <c r="J787">
        <v>1.5673970572940981</v>
      </c>
      <c r="K787">
        <v>364.98997429371138</v>
      </c>
      <c r="L787">
        <v>6.4193341713755445E-2</v>
      </c>
      <c r="M787">
        <v>4.1376700178769004E-6</v>
      </c>
      <c r="N787">
        <v>8.6648575083458116E-6</v>
      </c>
      <c r="O787">
        <v>8.2726188227141509E-7</v>
      </c>
      <c r="P787">
        <v>4.7541789736346377E-6</v>
      </c>
      <c r="Q787">
        <v>3.119484413562235E-5</v>
      </c>
      <c r="R787">
        <v>1.670610775870305</v>
      </c>
      <c r="S787">
        <v>62009.170480398629</v>
      </c>
      <c r="T787">
        <v>10.184751678446739</v>
      </c>
      <c r="U787">
        <v>175158.83810210001</v>
      </c>
      <c r="V787">
        <v>62654.55900581515</v>
      </c>
      <c r="W787">
        <v>6.9055393360059211E-2</v>
      </c>
      <c r="X787">
        <v>7.5390101794288039E-3</v>
      </c>
      <c r="Y787">
        <v>4.8775677896466717E-2</v>
      </c>
      <c r="Z787">
        <v>231.6980502388131</v>
      </c>
      <c r="AA787">
        <v>572.08421164981189</v>
      </c>
      <c r="AB787">
        <v>12057.32719395085</v>
      </c>
      <c r="AC787">
        <v>20264.65028355387</v>
      </c>
      <c r="AD787">
        <v>1333.3064300992501</v>
      </c>
      <c r="AE787">
        <v>8984.3967853005397</v>
      </c>
      <c r="AF787">
        <v>1</v>
      </c>
      <c r="AG787">
        <v>7.6253396773444046E-3</v>
      </c>
      <c r="AH787">
        <v>78343.541602377882</v>
      </c>
      <c r="AI787">
        <v>749584.67146572773</v>
      </c>
      <c r="AJ787">
        <v>0.68523818794066549</v>
      </c>
      <c r="AK787">
        <v>193.946253967166</v>
      </c>
      <c r="AL787">
        <v>4.177502555093235</v>
      </c>
      <c r="AM787">
        <v>547.84478224687939</v>
      </c>
      <c r="AN787">
        <v>8.8249641099048828E-2</v>
      </c>
      <c r="AO787">
        <v>0.42878976922623718</v>
      </c>
      <c r="AP787">
        <v>0.17989608745297911</v>
      </c>
      <c r="AQ787">
        <v>0.17989608745297911</v>
      </c>
      <c r="AR787">
        <v>0</v>
      </c>
      <c r="AT787">
        <f>1.4*(AL787)^0.03*(Y787)^0.08-14*(H787)^0.15*(I787)^0.35*(AG787)^0.06</f>
        <v>0.52844574744195016</v>
      </c>
      <c r="AU787">
        <f>ABS(E787-AT787)</f>
        <v>6.6547357558049858E-2</v>
      </c>
    </row>
    <row r="788" spans="1:47" x14ac:dyDescent="0.3">
      <c r="A788" s="1">
        <v>12</v>
      </c>
      <c r="B788">
        <v>0.64</v>
      </c>
      <c r="C788">
        <v>30</v>
      </c>
      <c r="D788">
        <v>335</v>
      </c>
      <c r="E788">
        <v>0.55630071199999997</v>
      </c>
      <c r="F788">
        <v>4.2552001830000004</v>
      </c>
      <c r="G788">
        <v>0.40704455150151703</v>
      </c>
      <c r="H788">
        <v>6.7445919919861222E-4</v>
      </c>
      <c r="I788">
        <v>7.3022510847588233E-3</v>
      </c>
      <c r="J788">
        <v>1.5673970572940981</v>
      </c>
      <c r="K788">
        <v>364.98997429371138</v>
      </c>
      <c r="L788">
        <v>7.2870691384220976E-2</v>
      </c>
      <c r="M788">
        <v>4.8322241266349771E-6</v>
      </c>
      <c r="N788">
        <v>9.5477137273829627E-6</v>
      </c>
      <c r="O788">
        <v>9.6868549489673942E-7</v>
      </c>
      <c r="P788">
        <v>5.2679436445151141E-6</v>
      </c>
      <c r="Q788">
        <v>3.1917193294216427E-5</v>
      </c>
      <c r="R788">
        <v>2.0050624706485212</v>
      </c>
      <c r="S788">
        <v>54206.490084092817</v>
      </c>
      <c r="T788">
        <v>10.184751678446739</v>
      </c>
      <c r="U788">
        <v>175158.83810210001</v>
      </c>
      <c r="V788">
        <v>54867.850586165492</v>
      </c>
      <c r="W788">
        <v>6.3033480567048356E-2</v>
      </c>
      <c r="X788">
        <v>7.6668136785025881E-3</v>
      </c>
      <c r="Y788">
        <v>4.8775677896466717E-2</v>
      </c>
      <c r="Z788">
        <v>253.8333573850629</v>
      </c>
      <c r="AA788">
        <v>572.08421164981189</v>
      </c>
      <c r="AB788">
        <v>11273.239381172019</v>
      </c>
      <c r="AC788">
        <v>20264.65028355387</v>
      </c>
      <c r="AD788">
        <v>1460.6840550723441</v>
      </c>
      <c r="AE788">
        <v>8400.1415924865196</v>
      </c>
      <c r="AF788">
        <v>1</v>
      </c>
      <c r="AG788">
        <v>7.6253396773444046E-3</v>
      </c>
      <c r="AH788">
        <v>78343.541602377882</v>
      </c>
      <c r="AI788">
        <v>749584.67146572773</v>
      </c>
      <c r="AJ788">
        <v>0.82242099353110465</v>
      </c>
      <c r="AK788">
        <v>169.5417889171955</v>
      </c>
      <c r="AL788">
        <v>4.177502555093235</v>
      </c>
      <c r="AM788">
        <v>547.84478224687939</v>
      </c>
      <c r="AN788">
        <v>0.1017791259035408</v>
      </c>
      <c r="AO788">
        <v>0.46415040181747103</v>
      </c>
      <c r="AP788">
        <v>0.1997040640577423</v>
      </c>
      <c r="AQ788">
        <v>0.1997040640577423</v>
      </c>
      <c r="AR788">
        <v>0</v>
      </c>
      <c r="AT788">
        <f>1.4*(AL788)^0.03*(Y788)^0.08-14*(H788)^0.15*(I788)^0.35*(AG788)^0.06</f>
        <v>0.52303486383913267</v>
      </c>
      <c r="AU788">
        <f>ABS(E788-AT788)</f>
        <v>3.3265848160867306E-2</v>
      </c>
    </row>
    <row r="789" spans="1:47" x14ac:dyDescent="0.3">
      <c r="A789" s="1">
        <v>0</v>
      </c>
      <c r="B789">
        <v>1</v>
      </c>
      <c r="C789">
        <v>31</v>
      </c>
      <c r="D789">
        <v>300</v>
      </c>
      <c r="E789">
        <v>0.80400000000000005</v>
      </c>
      <c r="F789">
        <v>3.5</v>
      </c>
      <c r="G789">
        <v>1.349570471431252</v>
      </c>
      <c r="H789">
        <v>7.190131597650121E-4</v>
      </c>
      <c r="I789">
        <v>5.7380940955645277E-3</v>
      </c>
      <c r="J789">
        <v>0.86079991677599788</v>
      </c>
      <c r="K789">
        <v>1972.736202720755</v>
      </c>
      <c r="L789">
        <v>5.3606221397216887E-2</v>
      </c>
      <c r="M789">
        <v>5.460650181165205E-6</v>
      </c>
      <c r="N789">
        <v>8.0776640375206378E-6</v>
      </c>
      <c r="O789">
        <v>1.6670961954611821E-6</v>
      </c>
      <c r="P789">
        <v>4.8758384826781409E-6</v>
      </c>
      <c r="Q789">
        <v>5.5071518769491809E-5</v>
      </c>
      <c r="R789">
        <v>0.26974162878050462</v>
      </c>
      <c r="S789">
        <v>6004.6433866169154</v>
      </c>
      <c r="T789">
        <v>7.0215959178598686</v>
      </c>
      <c r="U789">
        <v>9289.131745836914</v>
      </c>
      <c r="V789">
        <v>6086.3382602638349</v>
      </c>
      <c r="W789">
        <v>4.807205416534642E-2</v>
      </c>
      <c r="X789">
        <v>6.7154890562041592E-3</v>
      </c>
      <c r="Y789">
        <v>0.1637924656721694</v>
      </c>
      <c r="Z789">
        <v>332.83370718811261</v>
      </c>
      <c r="AA789">
        <v>1698.131159123024</v>
      </c>
      <c r="AB789">
        <v>19151.278962548051</v>
      </c>
      <c r="AC789">
        <v>23819.998709636871</v>
      </c>
      <c r="AD789">
        <v>1145.722517875593</v>
      </c>
      <c r="AE789">
        <v>17151.40856330212</v>
      </c>
      <c r="AF789">
        <v>1</v>
      </c>
      <c r="AG789">
        <v>2.7493520570831861E-2</v>
      </c>
      <c r="AH789">
        <v>295939.92898019182</v>
      </c>
      <c r="AI789">
        <v>1600939.5209972239</v>
      </c>
      <c r="AJ789">
        <v>0.37432690148410841</v>
      </c>
      <c r="AK789">
        <v>229.0976524040544</v>
      </c>
      <c r="AL789">
        <v>9.7440363776579719</v>
      </c>
      <c r="AM789">
        <v>354.41210057308967</v>
      </c>
      <c r="AN789">
        <v>6.0619485806072869E-2</v>
      </c>
      <c r="AO789">
        <v>0.30661997242316219</v>
      </c>
      <c r="AP789">
        <v>0.1081490521583043</v>
      </c>
      <c r="AQ789">
        <v>0.1081490521583043</v>
      </c>
      <c r="AR789">
        <v>0</v>
      </c>
      <c r="AT789">
        <f>1.4*(AL789)^0.03*(Y789)^0.08-14*(H789)^0.15*(I789)^0.35*(AG789)^0.06</f>
        <v>0.67100042889034717</v>
      </c>
      <c r="AU789">
        <f>ABS(E789-AT789)</f>
        <v>0.13299957110965288</v>
      </c>
    </row>
    <row r="790" spans="1:47" x14ac:dyDescent="0.3">
      <c r="A790" s="1">
        <v>1</v>
      </c>
      <c r="B790">
        <v>1</v>
      </c>
      <c r="C790">
        <v>31</v>
      </c>
      <c r="D790">
        <v>400</v>
      </c>
      <c r="E790">
        <v>0.79600000000000004</v>
      </c>
      <c r="F790">
        <v>3.5</v>
      </c>
      <c r="G790">
        <v>1.349570471431252</v>
      </c>
      <c r="H790">
        <v>5.3925986982375908E-4</v>
      </c>
      <c r="I790">
        <v>7.6507921274193711E-3</v>
      </c>
      <c r="J790">
        <v>0.86079991677599788</v>
      </c>
      <c r="K790">
        <v>2630.3149369610069</v>
      </c>
      <c r="L790">
        <v>5.5794174625403863E-2</v>
      </c>
      <c r="M790">
        <v>5.7358545903853367E-6</v>
      </c>
      <c r="N790">
        <v>8.2539476926961625E-6</v>
      </c>
      <c r="O790">
        <v>1.752130718667921E-6</v>
      </c>
      <c r="P790">
        <v>5.0065976671063718E-6</v>
      </c>
      <c r="Q790">
        <v>5.5620485237263469E-5</v>
      </c>
      <c r="R790">
        <v>0.51948575238694428</v>
      </c>
      <c r="S790">
        <v>10463.542222702579</v>
      </c>
      <c r="T790">
        <v>12.48283718730643</v>
      </c>
      <c r="U790">
        <v>16514.01199259896</v>
      </c>
      <c r="V790">
        <v>10613.143849628739</v>
      </c>
      <c r="W790">
        <v>3.464015667797022E-2</v>
      </c>
      <c r="X790">
        <v>6.0561848727808086E-3</v>
      </c>
      <c r="Y790">
        <v>0.1637924656721694</v>
      </c>
      <c r="Z790">
        <v>461.89167528146243</v>
      </c>
      <c r="AA790">
        <v>2264.1748788306991</v>
      </c>
      <c r="AB790">
        <v>25280.958630494599</v>
      </c>
      <c r="AC790">
        <v>31759.998279515828</v>
      </c>
      <c r="AD790">
        <v>1589.9822697049051</v>
      </c>
      <c r="AE790">
        <v>22640.997042103631</v>
      </c>
      <c r="AF790">
        <v>1</v>
      </c>
      <c r="AG790">
        <v>2.7493520570831861E-2</v>
      </c>
      <c r="AH790">
        <v>295939.92898019182</v>
      </c>
      <c r="AI790">
        <v>1600939.5209972239</v>
      </c>
      <c r="AJ790">
        <v>0.72090278736464708</v>
      </c>
      <c r="AK790">
        <v>399.21987114083362</v>
      </c>
      <c r="AL790">
        <v>17.32273133805862</v>
      </c>
      <c r="AM790">
        <v>630.06595657438174</v>
      </c>
      <c r="AN790">
        <v>6.3409980202533398E-2</v>
      </c>
      <c r="AO790">
        <v>0.31438294563436819</v>
      </c>
      <c r="AP790">
        <v>0.10163016696951389</v>
      </c>
      <c r="AQ790">
        <v>0.10163016696951389</v>
      </c>
      <c r="AR790">
        <v>0</v>
      </c>
      <c r="AT790">
        <f>1.4*(AL790)^0.03*(Y790)^0.08-14*(H790)^0.15*(I790)^0.35*(AG790)^0.06</f>
        <v>0.65650886062060687</v>
      </c>
      <c r="AU790">
        <f>ABS(E790-AT790)</f>
        <v>0.13949113937939317</v>
      </c>
    </row>
    <row r="791" spans="1:47" x14ac:dyDescent="0.3">
      <c r="A791" s="1">
        <v>2</v>
      </c>
      <c r="B791">
        <v>1</v>
      </c>
      <c r="C791">
        <v>31</v>
      </c>
      <c r="D791">
        <v>500</v>
      </c>
      <c r="E791">
        <v>0.79</v>
      </c>
      <c r="F791">
        <v>3.5</v>
      </c>
      <c r="G791">
        <v>1.349570471431252</v>
      </c>
      <c r="H791">
        <v>4.3140789585900717E-4</v>
      </c>
      <c r="I791">
        <v>9.5634901592742145E-3</v>
      </c>
      <c r="J791">
        <v>0.86079991677599788</v>
      </c>
      <c r="K791">
        <v>3287.8936712012592</v>
      </c>
      <c r="L791">
        <v>5.7449855459071011E-2</v>
      </c>
      <c r="M791">
        <v>5.9456067705307416E-6</v>
      </c>
      <c r="N791">
        <v>8.4031163737630082E-6</v>
      </c>
      <c r="O791">
        <v>1.817007530930725E-6</v>
      </c>
      <c r="P791">
        <v>5.1137140692608107E-6</v>
      </c>
      <c r="Q791">
        <v>5.5980617662688712E-5</v>
      </c>
      <c r="R791">
        <v>0.86014549993783374</v>
      </c>
      <c r="S791">
        <v>16103.742007157831</v>
      </c>
      <c r="T791">
        <v>19.504433105166299</v>
      </c>
      <c r="U791">
        <v>25803.143738435869</v>
      </c>
      <c r="V791">
        <v>16342.494083898289</v>
      </c>
      <c r="W791">
        <v>2.692035033259399E-2</v>
      </c>
      <c r="X791">
        <v>5.8006186792074876E-3</v>
      </c>
      <c r="Y791">
        <v>0.1637924656721694</v>
      </c>
      <c r="Z791">
        <v>594.34590569305828</v>
      </c>
      <c r="AA791">
        <v>2830.218598538373</v>
      </c>
      <c r="AB791">
        <v>31362.998301021878</v>
      </c>
      <c r="AC791">
        <v>39699.997849394793</v>
      </c>
      <c r="AD791">
        <v>2045.933067634988</v>
      </c>
      <c r="AE791">
        <v>28087.920325474039</v>
      </c>
      <c r="AF791">
        <v>1</v>
      </c>
      <c r="AG791">
        <v>2.7493520570831861E-2</v>
      </c>
      <c r="AH791">
        <v>295939.92898019182</v>
      </c>
      <c r="AI791">
        <v>1600939.5209972239</v>
      </c>
      <c r="AJ791">
        <v>1.193644456263101</v>
      </c>
      <c r="AK791">
        <v>614.41275546573695</v>
      </c>
      <c r="AL791">
        <v>27.06676771571659</v>
      </c>
      <c r="AM791">
        <v>984.47805714747153</v>
      </c>
      <c r="AN791">
        <v>6.5530760937320756E-2</v>
      </c>
      <c r="AO791">
        <v>0.32018171805739037</v>
      </c>
      <c r="AP791">
        <v>9.4953412285309582E-2</v>
      </c>
      <c r="AQ791">
        <v>9.4953412285309582E-2</v>
      </c>
      <c r="AR791">
        <v>0</v>
      </c>
      <c r="AT791">
        <f>1.4*(AL791)^0.03*(Y791)^0.08-14*(H791)^0.15*(I791)^0.35*(AG791)^0.06</f>
        <v>0.6440332922077654</v>
      </c>
      <c r="AU791">
        <f>ABS(E791-AT791)</f>
        <v>0.14596670779223464</v>
      </c>
    </row>
    <row r="792" spans="1:47" x14ac:dyDescent="0.3">
      <c r="A792" s="1">
        <v>3</v>
      </c>
      <c r="B792">
        <v>1</v>
      </c>
      <c r="C792">
        <v>31</v>
      </c>
      <c r="D792">
        <v>600</v>
      </c>
      <c r="E792">
        <v>0.78300000000000003</v>
      </c>
      <c r="F792">
        <v>3.5</v>
      </c>
      <c r="G792">
        <v>1.349570471431252</v>
      </c>
      <c r="H792">
        <v>3.595065798825061E-4</v>
      </c>
      <c r="I792">
        <v>1.1476188191129061E-2</v>
      </c>
      <c r="J792">
        <v>0.86079991677599788</v>
      </c>
      <c r="K792">
        <v>3945.4724054415101</v>
      </c>
      <c r="L792">
        <v>5.9398237023146609E-2</v>
      </c>
      <c r="M792">
        <v>6.1940346955676176E-6</v>
      </c>
      <c r="N792">
        <v>8.6241735419554938E-6</v>
      </c>
      <c r="O792">
        <v>1.893920961978046E-6</v>
      </c>
      <c r="P792">
        <v>5.2628621299875E-6</v>
      </c>
      <c r="Q792">
        <v>5.6281031632173523E-5</v>
      </c>
      <c r="R792">
        <v>1.3225597207044131</v>
      </c>
      <c r="S792">
        <v>22780.257971693631</v>
      </c>
      <c r="T792">
        <v>28.086383671439481</v>
      </c>
      <c r="U792">
        <v>37156.526983347663</v>
      </c>
      <c r="V792">
        <v>23132.277319653451</v>
      </c>
      <c r="W792">
        <v>2.170995994564032E-2</v>
      </c>
      <c r="X792">
        <v>5.602877579399387E-3</v>
      </c>
      <c r="Y792">
        <v>0.1637924656721694</v>
      </c>
      <c r="Z792">
        <v>736.98892305939228</v>
      </c>
      <c r="AA792">
        <v>3396.2623182460479</v>
      </c>
      <c r="AB792">
        <v>37302.117979291339</v>
      </c>
      <c r="AC792">
        <v>47639.997419273743</v>
      </c>
      <c r="AD792">
        <v>2536.957003867386</v>
      </c>
      <c r="AE792">
        <v>33406.848022551138</v>
      </c>
      <c r="AF792">
        <v>1</v>
      </c>
      <c r="AG792">
        <v>2.7493520570831861E-2</v>
      </c>
      <c r="AH792">
        <v>295939.92898019182</v>
      </c>
      <c r="AI792">
        <v>1600939.5209972239</v>
      </c>
      <c r="AJ792">
        <v>1.835347715950145</v>
      </c>
      <c r="AK792">
        <v>869.14464131302009</v>
      </c>
      <c r="AL792">
        <v>38.976145510631888</v>
      </c>
      <c r="AM792">
        <v>1417.6484022923589</v>
      </c>
      <c r="AN792">
        <v>6.8036255356001038E-2</v>
      </c>
      <c r="AO792">
        <v>0.32692596537846502</v>
      </c>
      <c r="AP792">
        <v>9.0455940561750395E-2</v>
      </c>
      <c r="AQ792">
        <v>9.0455940561750395E-2</v>
      </c>
      <c r="AR792">
        <v>0</v>
      </c>
      <c r="AT792">
        <f>1.4*(AL792)^0.03*(Y792)^0.08-14*(H792)^0.15*(I792)^0.35*(AG792)^0.06</f>
        <v>0.63299540022639211</v>
      </c>
      <c r="AU792">
        <f>ABS(E792-AT792)</f>
        <v>0.15000459977360792</v>
      </c>
    </row>
    <row r="793" spans="1:47" x14ac:dyDescent="0.3">
      <c r="A793" s="1">
        <v>0</v>
      </c>
      <c r="B793">
        <v>1.22</v>
      </c>
      <c r="C793">
        <v>27</v>
      </c>
      <c r="D793">
        <v>75</v>
      </c>
      <c r="E793">
        <v>0.51373663199999997</v>
      </c>
      <c r="F793">
        <v>1.014587879</v>
      </c>
      <c r="G793">
        <v>2.1887852485271262</v>
      </c>
      <c r="H793">
        <v>7.6887652143721582E-4</v>
      </c>
      <c r="I793">
        <v>1.5302870443985729E-3</v>
      </c>
      <c r="J793">
        <v>0.67592486575503252</v>
      </c>
      <c r="K793">
        <v>712.10084306268811</v>
      </c>
      <c r="L793">
        <v>0.16196496148084361</v>
      </c>
      <c r="M793">
        <v>2.535324859344855E-5</v>
      </c>
      <c r="N793">
        <v>3.6765307206758463E-5</v>
      </c>
      <c r="O793">
        <v>8.1047623488749021E-6</v>
      </c>
      <c r="P793">
        <v>2.2493297690053831E-5</v>
      </c>
      <c r="Q793">
        <v>6.3394869703918877E-5</v>
      </c>
      <c r="R793">
        <v>7.7291411858411846E-2</v>
      </c>
      <c r="S793">
        <v>105.14876490511639</v>
      </c>
      <c r="T793">
        <v>0.32687983711617208</v>
      </c>
      <c r="U793">
        <v>398.40346539280318</v>
      </c>
      <c r="V793">
        <v>110.92765941523589</v>
      </c>
      <c r="W793">
        <v>6.8361015490025254E-2</v>
      </c>
      <c r="X793">
        <v>9.9390997290766236E-3</v>
      </c>
      <c r="Y793">
        <v>0.1739039000205507</v>
      </c>
      <c r="Z793">
        <v>234.05152608264871</v>
      </c>
      <c r="AA793">
        <v>481.32666675119299</v>
      </c>
      <c r="AB793">
        <v>3991.3533014081481</v>
      </c>
      <c r="AC793">
        <v>7769.2596805285784</v>
      </c>
      <c r="AD793">
        <v>794.28307966668979</v>
      </c>
      <c r="AE793">
        <v>3501.471189062067</v>
      </c>
      <c r="AF793">
        <v>1</v>
      </c>
      <c r="AG793">
        <v>2.8643924000632291E-2</v>
      </c>
      <c r="AH793">
        <v>314533.58277653198</v>
      </c>
      <c r="AI793">
        <v>2347356.0183566972</v>
      </c>
      <c r="AJ793">
        <v>0.17416301425764341</v>
      </c>
      <c r="AK793">
        <v>6.7867426381339433</v>
      </c>
      <c r="AL793">
        <v>0.73656796225290011</v>
      </c>
      <c r="AM793">
        <v>25.71463191414141</v>
      </c>
      <c r="AN793">
        <v>0.21272970872412111</v>
      </c>
      <c r="AO793">
        <v>0.66153316728005496</v>
      </c>
      <c r="AP793">
        <v>0.42012449606367303</v>
      </c>
      <c r="AQ793">
        <v>0.42012449606367303</v>
      </c>
      <c r="AR793">
        <v>0</v>
      </c>
      <c r="AT793">
        <f>1.4*(AL793)^0.03*(Y793)^0.08-14*(H793)^0.15*(I793)^0.35*(AG793)^0.06</f>
        <v>0.80694483503754588</v>
      </c>
      <c r="AU793">
        <f>ABS(E793-AT793)</f>
        <v>0.29320820303754591</v>
      </c>
    </row>
    <row r="794" spans="1:47" x14ac:dyDescent="0.3">
      <c r="A794" s="1">
        <v>1</v>
      </c>
      <c r="B794">
        <v>1.22</v>
      </c>
      <c r="C794">
        <v>27</v>
      </c>
      <c r="D794">
        <v>100</v>
      </c>
      <c r="E794">
        <v>0.58628845299999999</v>
      </c>
      <c r="F794">
        <v>1.482968176</v>
      </c>
      <c r="G794">
        <v>2.1887852485271262</v>
      </c>
      <c r="H794">
        <v>8.4286889004291912E-4</v>
      </c>
      <c r="I794">
        <v>2.040382725864764E-3</v>
      </c>
      <c r="J794">
        <v>0.67592486575503252</v>
      </c>
      <c r="K794">
        <v>949.46779075025097</v>
      </c>
      <c r="L794">
        <v>0.12805168504902989</v>
      </c>
      <c r="M794">
        <v>1.9202123634664189E-5</v>
      </c>
      <c r="N794">
        <v>2.7384047908396879E-5</v>
      </c>
      <c r="O794">
        <v>6.0728880323949949E-6</v>
      </c>
      <c r="P794">
        <v>1.6760368541908849E-5</v>
      </c>
      <c r="Q794">
        <v>6.3808186313525124E-5</v>
      </c>
      <c r="R794">
        <v>9.9462848141455881E-2</v>
      </c>
      <c r="S794">
        <v>243.4575583681947</v>
      </c>
      <c r="T794">
        <v>0.58111971042875055</v>
      </c>
      <c r="U794">
        <v>708.27282736498341</v>
      </c>
      <c r="V794">
        <v>253.39874360317901</v>
      </c>
      <c r="W794">
        <v>6.0262019285770373E-2</v>
      </c>
      <c r="X794">
        <v>8.9489001541115092E-3</v>
      </c>
      <c r="Y794">
        <v>0.1739039000205507</v>
      </c>
      <c r="Z794">
        <v>265.50719988531932</v>
      </c>
      <c r="AA794">
        <v>641.76888900159065</v>
      </c>
      <c r="AB794">
        <v>6073.3696520698322</v>
      </c>
      <c r="AC794">
        <v>10359.01290737144</v>
      </c>
      <c r="AD794">
        <v>901.03183657141244</v>
      </c>
      <c r="AE794">
        <v>5327.9495076880021</v>
      </c>
      <c r="AF794">
        <v>1</v>
      </c>
      <c r="AG794">
        <v>2.8643924000632291E-2</v>
      </c>
      <c r="AH794">
        <v>314533.58277653198</v>
      </c>
      <c r="AI794">
        <v>2347356.0183566972</v>
      </c>
      <c r="AJ794">
        <v>0.2241225644926671</v>
      </c>
      <c r="AK794">
        <v>15.713772705218069</v>
      </c>
      <c r="AL794">
        <v>1.3094541551162671</v>
      </c>
      <c r="AM794">
        <v>45.714901180695833</v>
      </c>
      <c r="AN794">
        <v>0.16331944649014041</v>
      </c>
      <c r="AO794">
        <v>0.57118824925836087</v>
      </c>
      <c r="AP794">
        <v>0.3099128378920919</v>
      </c>
      <c r="AQ794">
        <v>0.3099128378920919</v>
      </c>
      <c r="AR794">
        <v>0</v>
      </c>
      <c r="AT794">
        <f>1.4*(AL794)^0.03*(Y794)^0.08-14*(H794)^0.15*(I794)^0.35*(AG794)^0.06</f>
        <v>0.77953849454390101</v>
      </c>
      <c r="AU794">
        <f>ABS(E794-AT794)</f>
        <v>0.19325004154390102</v>
      </c>
    </row>
    <row r="795" spans="1:47" x14ac:dyDescent="0.3">
      <c r="A795" s="1">
        <v>2</v>
      </c>
      <c r="B795">
        <v>1.22</v>
      </c>
      <c r="C795">
        <v>27</v>
      </c>
      <c r="D795">
        <v>135</v>
      </c>
      <c r="E795">
        <v>0.56058196100000002</v>
      </c>
      <c r="F795">
        <v>1.8436189039999999</v>
      </c>
      <c r="G795">
        <v>2.1887852485271262</v>
      </c>
      <c r="H795">
        <v>7.7618559280364405E-4</v>
      </c>
      <c r="I795">
        <v>2.7545166799174321E-3</v>
      </c>
      <c r="J795">
        <v>0.67592486575503252</v>
      </c>
      <c r="K795">
        <v>1281.7815175128389</v>
      </c>
      <c r="L795">
        <v>0.1392859359733416</v>
      </c>
      <c r="M795">
        <v>2.122069573690041E-5</v>
      </c>
      <c r="N795">
        <v>2.7653459929515691E-5</v>
      </c>
      <c r="O795">
        <v>6.734912793355115E-6</v>
      </c>
      <c r="P795">
        <v>1.7224946385041639E-5</v>
      </c>
      <c r="Q795">
        <v>6.593757860903181E-5</v>
      </c>
      <c r="R795">
        <v>0.20449792530947961</v>
      </c>
      <c r="S795">
        <v>405.64521227332199</v>
      </c>
      <c r="T795">
        <v>1.059090672256398</v>
      </c>
      <c r="U795">
        <v>1290.827227872682</v>
      </c>
      <c r="V795">
        <v>424.0654476561607</v>
      </c>
      <c r="W795">
        <v>4.2027124112368502E-2</v>
      </c>
      <c r="X795">
        <v>8.3956490467983272E-3</v>
      </c>
      <c r="Y795">
        <v>0.1739039000205507</v>
      </c>
      <c r="Z795">
        <v>380.70651603998829</v>
      </c>
      <c r="AA795">
        <v>866.38800015214736</v>
      </c>
      <c r="AB795">
        <v>7839.5522890120992</v>
      </c>
      <c r="AC795">
        <v>13984.66742495144</v>
      </c>
      <c r="AD795">
        <v>1291.975100827319</v>
      </c>
      <c r="AE795">
        <v>6877.3582297104849</v>
      </c>
      <c r="AF795">
        <v>1</v>
      </c>
      <c r="AG795">
        <v>2.8643924000632291E-2</v>
      </c>
      <c r="AH795">
        <v>314533.58277653198</v>
      </c>
      <c r="AI795">
        <v>2347356.0183566972</v>
      </c>
      <c r="AJ795">
        <v>0.46080119673033532</v>
      </c>
      <c r="AK795">
        <v>26.18204465429999</v>
      </c>
      <c r="AL795">
        <v>2.386480197699397</v>
      </c>
      <c r="AM795">
        <v>83.315407401818163</v>
      </c>
      <c r="AN795">
        <v>0.17952507409490021</v>
      </c>
      <c r="AO795">
        <v>0.60201248081061931</v>
      </c>
      <c r="AP795">
        <v>0.296819697274047</v>
      </c>
      <c r="AQ795">
        <v>0.296819697274047</v>
      </c>
      <c r="AR795">
        <v>0</v>
      </c>
      <c r="AT795">
        <f>1.4*(AL795)^0.03*(Y795)^0.08-14*(H795)^0.15*(I795)^0.35*(AG795)^0.06</f>
        <v>0.7583775030233012</v>
      </c>
      <c r="AU795">
        <f>ABS(E795-AT795)</f>
        <v>0.19779554202330119</v>
      </c>
    </row>
    <row r="796" spans="1:47" x14ac:dyDescent="0.3">
      <c r="A796" s="1">
        <v>3</v>
      </c>
      <c r="B796">
        <v>1.22</v>
      </c>
      <c r="C796">
        <v>27</v>
      </c>
      <c r="D796">
        <v>200</v>
      </c>
      <c r="E796">
        <v>0.587264393</v>
      </c>
      <c r="F796">
        <v>3.0004671009999999</v>
      </c>
      <c r="G796">
        <v>2.1887852485271262</v>
      </c>
      <c r="H796">
        <v>8.5268194421124423E-4</v>
      </c>
      <c r="I796">
        <v>4.080765451729528E-3</v>
      </c>
      <c r="J796">
        <v>0.67592486575503252</v>
      </c>
      <c r="K796">
        <v>1898.9355815005019</v>
      </c>
      <c r="L796">
        <v>0.12764002209232159</v>
      </c>
      <c r="M796">
        <v>1.9128580637493829E-5</v>
      </c>
      <c r="N796">
        <v>2.391693730615216E-5</v>
      </c>
      <c r="O796">
        <v>6.0488554480460692E-6</v>
      </c>
      <c r="P796">
        <v>1.500525522628533E-5</v>
      </c>
      <c r="Q796">
        <v>6.6918205392556247E-5</v>
      </c>
      <c r="R796">
        <v>0.39597655432024881</v>
      </c>
      <c r="S796">
        <v>977.07502157817066</v>
      </c>
      <c r="T796">
        <v>2.3244788417150022</v>
      </c>
      <c r="U796">
        <v>2833.0913094599341</v>
      </c>
      <c r="V796">
        <v>1016.81039719381</v>
      </c>
      <c r="W796">
        <v>3.0202256361249551E-2</v>
      </c>
      <c r="X796">
        <v>7.5219697308621658E-3</v>
      </c>
      <c r="Y796">
        <v>0.1739039000205507</v>
      </c>
      <c r="Z796">
        <v>529.76174391157429</v>
      </c>
      <c r="AA796">
        <v>1283.5377780031811</v>
      </c>
      <c r="AB796">
        <v>12166.958854253309</v>
      </c>
      <c r="AC796">
        <v>20718.025814742879</v>
      </c>
      <c r="AD796">
        <v>1797.812629066535</v>
      </c>
      <c r="AE796">
        <v>10673.636901960421</v>
      </c>
      <c r="AF796">
        <v>1</v>
      </c>
      <c r="AG796">
        <v>2.8643924000632291E-2</v>
      </c>
      <c r="AH796">
        <v>314533.58277653198</v>
      </c>
      <c r="AI796">
        <v>2347356.0183566972</v>
      </c>
      <c r="AJ796">
        <v>0.89226562974556911</v>
      </c>
      <c r="AK796">
        <v>63.064523064859593</v>
      </c>
      <c r="AL796">
        <v>5.2378166204650674</v>
      </c>
      <c r="AM796">
        <v>182.8596047227833</v>
      </c>
      <c r="AN796">
        <v>0.16272889256397691</v>
      </c>
      <c r="AO796">
        <v>0.57003988976862041</v>
      </c>
      <c r="AP796">
        <v>0.23834630760448239</v>
      </c>
      <c r="AQ796">
        <v>0.23834630760448239</v>
      </c>
      <c r="AR796">
        <v>0</v>
      </c>
      <c r="AT796">
        <f>1.4*(AL796)^0.03*(Y796)^0.08-14*(H796)^0.15*(I796)^0.35*(AG796)^0.06</f>
        <v>0.70778372805920353</v>
      </c>
      <c r="AU796">
        <f>ABS(E796-AT796)</f>
        <v>0.12051933505920354</v>
      </c>
    </row>
    <row r="797" spans="1:47" x14ac:dyDescent="0.3">
      <c r="A797" s="1">
        <v>4</v>
      </c>
      <c r="B797">
        <v>1.22</v>
      </c>
      <c r="C797">
        <v>27</v>
      </c>
      <c r="D797">
        <v>300</v>
      </c>
      <c r="E797">
        <v>0.44918532999999999</v>
      </c>
      <c r="F797">
        <v>3.4937776459999998</v>
      </c>
      <c r="G797">
        <v>2.1887852485271262</v>
      </c>
      <c r="H797">
        <v>6.6191496535993619E-4</v>
      </c>
      <c r="I797">
        <v>6.1211481775942916E-3</v>
      </c>
      <c r="J797">
        <v>0.67592486575503252</v>
      </c>
      <c r="K797">
        <v>2848.403372250752</v>
      </c>
      <c r="L797">
        <v>0.19924168402521131</v>
      </c>
      <c r="M797">
        <v>3.2260964574802768E-5</v>
      </c>
      <c r="N797">
        <v>3.3147995346574672E-5</v>
      </c>
      <c r="O797">
        <v>1.043882530557312E-5</v>
      </c>
      <c r="P797">
        <v>2.182994607775827E-5</v>
      </c>
      <c r="Q797">
        <v>7.1801766897739864E-5</v>
      </c>
      <c r="R797">
        <v>1.5867887486432419</v>
      </c>
      <c r="S797">
        <v>1286.1576886606431</v>
      </c>
      <c r="T797">
        <v>5.2300773938587541</v>
      </c>
      <c r="U797">
        <v>6374.455446284851</v>
      </c>
      <c r="V797">
        <v>1378.096129761296</v>
      </c>
      <c r="W797">
        <v>1.5087405729444279E-2</v>
      </c>
      <c r="X797">
        <v>7.2679309574373947E-3</v>
      </c>
      <c r="Y797">
        <v>0.1739039000205507</v>
      </c>
      <c r="Z797">
        <v>1060.487156435034</v>
      </c>
      <c r="AA797">
        <v>1925.306667004772</v>
      </c>
      <c r="AB797">
        <v>13959.34989381569</v>
      </c>
      <c r="AC797">
        <v>31077.03872211431</v>
      </c>
      <c r="AD797">
        <v>3598.8955879003529</v>
      </c>
      <c r="AE797">
        <v>12246.037316212531</v>
      </c>
      <c r="AF797">
        <v>1</v>
      </c>
      <c r="AG797">
        <v>2.8643924000632291E-2</v>
      </c>
      <c r="AH797">
        <v>314533.58277653198</v>
      </c>
      <c r="AI797">
        <v>2347356.0183566972</v>
      </c>
      <c r="AJ797">
        <v>3.5755578117796278</v>
      </c>
      <c r="AK797">
        <v>83.01401574116116</v>
      </c>
      <c r="AL797">
        <v>11.7850873960464</v>
      </c>
      <c r="AM797">
        <v>411.43411062626251</v>
      </c>
      <c r="AN797">
        <v>0.26855433593592509</v>
      </c>
      <c r="AO797">
        <v>0.75296723868481541</v>
      </c>
      <c r="AP797">
        <v>0.29901851401318119</v>
      </c>
      <c r="AQ797">
        <v>0.29901851401318119</v>
      </c>
      <c r="AR797">
        <v>0</v>
      </c>
      <c r="AT797">
        <f>1.4*(AL797)^0.03*(Y797)^0.08-14*(H797)^0.15*(I797)^0.35*(AG797)^0.06</f>
        <v>0.67670824997527645</v>
      </c>
      <c r="AU797">
        <f>ABS(E797-AT797)</f>
        <v>0.22752291997527646</v>
      </c>
    </row>
    <row r="798" spans="1:47" x14ac:dyDescent="0.3">
      <c r="A798" s="1">
        <v>5</v>
      </c>
      <c r="B798">
        <v>1.22</v>
      </c>
      <c r="C798">
        <v>27</v>
      </c>
      <c r="D798">
        <v>400</v>
      </c>
      <c r="E798">
        <v>0.38316381599999999</v>
      </c>
      <c r="F798">
        <v>3.9969465629999998</v>
      </c>
      <c r="G798">
        <v>2.1887852485271262</v>
      </c>
      <c r="H798">
        <v>5.6793226713124534E-4</v>
      </c>
      <c r="I798">
        <v>8.161530903459056E-3</v>
      </c>
      <c r="J798">
        <v>0.67592486575503252</v>
      </c>
      <c r="K798">
        <v>3797.8711630010039</v>
      </c>
      <c r="L798">
        <v>0.24771056959120299</v>
      </c>
      <c r="M798">
        <v>4.1347434824669261E-5</v>
      </c>
      <c r="N798">
        <v>3.8182159307466851E-5</v>
      </c>
      <c r="O798">
        <v>1.3595850254738801E-5</v>
      </c>
      <c r="P798">
        <v>2.593213159634615E-5</v>
      </c>
      <c r="Q798">
        <v>7.460649087734635E-5</v>
      </c>
      <c r="R798">
        <v>3.5377347888376569</v>
      </c>
      <c r="S798">
        <v>1663.7556483069729</v>
      </c>
      <c r="T798">
        <v>9.2979153668600087</v>
      </c>
      <c r="U798">
        <v>11332.365237839729</v>
      </c>
      <c r="V798">
        <v>1820.7328111152119</v>
      </c>
      <c r="W798">
        <v>1.010442232100796E-2</v>
      </c>
      <c r="X798">
        <v>7.0377911932365724E-3</v>
      </c>
      <c r="Y798">
        <v>0.1739039000205507</v>
      </c>
      <c r="Z798">
        <v>1583.4650900066431</v>
      </c>
      <c r="AA798">
        <v>2567.0755560063631</v>
      </c>
      <c r="AB798">
        <v>15876.79566232678</v>
      </c>
      <c r="AC798">
        <v>41436.051629485752</v>
      </c>
      <c r="AD798">
        <v>5373.6865094869772</v>
      </c>
      <c r="AE798">
        <v>13928.143761828829</v>
      </c>
      <c r="AF798">
        <v>1</v>
      </c>
      <c r="AG798">
        <v>2.8643924000632291E-2</v>
      </c>
      <c r="AH798">
        <v>314533.58277653198</v>
      </c>
      <c r="AI798">
        <v>2347356.0183566972</v>
      </c>
      <c r="AJ798">
        <v>7.9716819715596561</v>
      </c>
      <c r="AK798">
        <v>107.3857729854484</v>
      </c>
      <c r="AL798">
        <v>20.951266481860269</v>
      </c>
      <c r="AM798">
        <v>731.43841889113332</v>
      </c>
      <c r="AN798">
        <v>0.34309709788692438</v>
      </c>
      <c r="AO798">
        <v>0.86273772614886757</v>
      </c>
      <c r="AP798">
        <v>0.32646690678101298</v>
      </c>
      <c r="AQ798">
        <v>0.32646690678101298</v>
      </c>
      <c r="AR798">
        <v>0</v>
      </c>
      <c r="AT798">
        <f>1.4*(AL798)^0.03*(Y798)^0.08-14*(H798)^0.15*(I798)^0.35*(AG798)^0.06</f>
        <v>0.6482923752626838</v>
      </c>
      <c r="AU798">
        <f>ABS(E798-AT798)</f>
        <v>0.26512855926268381</v>
      </c>
    </row>
    <row r="799" spans="1:47" x14ac:dyDescent="0.3">
      <c r="A799" s="1">
        <v>6</v>
      </c>
      <c r="B799">
        <v>1.22</v>
      </c>
      <c r="C799">
        <v>27</v>
      </c>
      <c r="D799">
        <v>500</v>
      </c>
      <c r="E799">
        <v>0.47231180499999997</v>
      </c>
      <c r="F799">
        <v>6.015348307</v>
      </c>
      <c r="G799">
        <v>2.1887852485271262</v>
      </c>
      <c r="H799">
        <v>6.8378405319773268E-4</v>
      </c>
      <c r="I799">
        <v>1.020191362932382E-2</v>
      </c>
      <c r="J799">
        <v>0.67592486575503252</v>
      </c>
      <c r="K799">
        <v>4747.3389537512548</v>
      </c>
      <c r="L799">
        <v>0.18494181646235261</v>
      </c>
      <c r="M799">
        <v>2.959834071546229E-5</v>
      </c>
      <c r="N799">
        <v>2.9804716514723409E-5</v>
      </c>
      <c r="O799">
        <v>9.5325037160405002E-6</v>
      </c>
      <c r="P799">
        <v>1.9697619599944591E-5</v>
      </c>
      <c r="Q799">
        <v>7.2269414079702786E-5</v>
      </c>
      <c r="R799">
        <v>4.0453897710233431</v>
      </c>
      <c r="S799">
        <v>3950.009955801775</v>
      </c>
      <c r="T799">
        <v>14.52799276071876</v>
      </c>
      <c r="U799">
        <v>17706.820684124588</v>
      </c>
      <c r="V799">
        <v>4206.8737360795558</v>
      </c>
      <c r="W799">
        <v>9.4491760324711769E-3</v>
      </c>
      <c r="X799">
        <v>6.0961324720455751E-3</v>
      </c>
      <c r="Y799">
        <v>0.1739039000205507</v>
      </c>
      <c r="Z799">
        <v>1693.269333222024</v>
      </c>
      <c r="AA799">
        <v>3208.8444450079528</v>
      </c>
      <c r="AB799">
        <v>24463.420421494498</v>
      </c>
      <c r="AC799">
        <v>51795.064536857193</v>
      </c>
      <c r="AD799">
        <v>5746.3209200431593</v>
      </c>
      <c r="AE799">
        <v>21460.88189225331</v>
      </c>
      <c r="AF799">
        <v>1</v>
      </c>
      <c r="AG799">
        <v>2.8643924000632291E-2</v>
      </c>
      <c r="AH799">
        <v>314533.58277653198</v>
      </c>
      <c r="AI799">
        <v>2347356.0183566972</v>
      </c>
      <c r="AJ799">
        <v>9.1155958912889812</v>
      </c>
      <c r="AK799">
        <v>254.95022230916419</v>
      </c>
      <c r="AL799">
        <v>32.736353877906673</v>
      </c>
      <c r="AM799">
        <v>1142.8725295173961</v>
      </c>
      <c r="AN799">
        <v>0.24696985576383759</v>
      </c>
      <c r="AO799">
        <v>0.71872111258899729</v>
      </c>
      <c r="AP799">
        <v>0.23541525746029071</v>
      </c>
      <c r="AQ799">
        <v>0.23541525746029071</v>
      </c>
      <c r="AR799">
        <v>0</v>
      </c>
      <c r="AT799">
        <f>1.4*(AL799)^0.03*(Y799)^0.08-14*(H799)^0.15*(I799)^0.35*(AG799)^0.06</f>
        <v>0.58968708130302994</v>
      </c>
      <c r="AU799">
        <f>ABS(E799-AT799)</f>
        <v>0.11737527630302996</v>
      </c>
    </row>
    <row r="800" spans="1:47" x14ac:dyDescent="0.3">
      <c r="A800" s="1">
        <v>7</v>
      </c>
      <c r="B800">
        <v>1.22</v>
      </c>
      <c r="C800">
        <v>27</v>
      </c>
      <c r="D800">
        <v>600</v>
      </c>
      <c r="E800">
        <v>0.427958014</v>
      </c>
      <c r="F800">
        <v>6.5181987860000001</v>
      </c>
      <c r="G800">
        <v>2.1887852485271262</v>
      </c>
      <c r="H800">
        <v>6.1745390817644042E-4</v>
      </c>
      <c r="I800">
        <v>1.224229635518858E-2</v>
      </c>
      <c r="J800">
        <v>0.67592486575503252</v>
      </c>
      <c r="K800">
        <v>5696.8067445015049</v>
      </c>
      <c r="L800">
        <v>0.21347039329433701</v>
      </c>
      <c r="M800">
        <v>3.4921206616649598E-5</v>
      </c>
      <c r="N800">
        <v>3.297652677880343E-5</v>
      </c>
      <c r="O800">
        <v>1.13527655866032E-5</v>
      </c>
      <c r="P800">
        <v>2.2197793390995799E-5</v>
      </c>
      <c r="Q800">
        <v>7.3943129557989032E-5</v>
      </c>
      <c r="R800">
        <v>6.8457954489827619</v>
      </c>
      <c r="S800">
        <v>4669.8766387142296</v>
      </c>
      <c r="T800">
        <v>20.92030957543502</v>
      </c>
      <c r="U800">
        <v>25497.8217851394</v>
      </c>
      <c r="V800">
        <v>5034.3196609548368</v>
      </c>
      <c r="W800">
        <v>1.153154869488076E-2</v>
      </c>
      <c r="X800">
        <v>5.9949238940783184E-3</v>
      </c>
      <c r="Y800">
        <v>0.1739039000205507</v>
      </c>
      <c r="Z800">
        <v>2202.7124989049012</v>
      </c>
      <c r="AA800">
        <v>3850.6133340095439</v>
      </c>
      <c r="AB800">
        <v>26599.335545034271</v>
      </c>
      <c r="AC800">
        <v>62154.07744422862</v>
      </c>
      <c r="AD800">
        <v>7475.1799167191966</v>
      </c>
      <c r="AE800">
        <v>23334.643672428949</v>
      </c>
      <c r="AF800">
        <v>1</v>
      </c>
      <c r="AG800">
        <v>2.8643924000632291E-2</v>
      </c>
      <c r="AH800">
        <v>314533.58277653198</v>
      </c>
      <c r="AI800">
        <v>2347356.0183566972</v>
      </c>
      <c r="AJ800">
        <v>15.42583246596932</v>
      </c>
      <c r="AK800">
        <v>301.41343959091358</v>
      </c>
      <c r="AL800">
        <v>47.140349584185607</v>
      </c>
      <c r="AM800">
        <v>1645.73644250505</v>
      </c>
      <c r="AN800">
        <v>0.29022464983354718</v>
      </c>
      <c r="AO800">
        <v>0.78613925826098807</v>
      </c>
      <c r="AP800">
        <v>0.31375812446806112</v>
      </c>
      <c r="AQ800">
        <v>0.31375812446806112</v>
      </c>
      <c r="AR800">
        <v>0</v>
      </c>
      <c r="AT800">
        <f>1.4*(AL800)^0.03*(Y800)^0.08-14*(H800)^0.15*(I800)^0.35*(AG800)^0.06</f>
        <v>0.56669010439158252</v>
      </c>
      <c r="AU800">
        <f>ABS(E800-AT800)</f>
        <v>0.13873209039158252</v>
      </c>
    </row>
    <row r="801" spans="1:47" x14ac:dyDescent="0.3">
      <c r="A801" s="1">
        <v>8</v>
      </c>
      <c r="B801">
        <v>1.22</v>
      </c>
      <c r="C801">
        <v>32</v>
      </c>
      <c r="D801">
        <v>135</v>
      </c>
      <c r="E801">
        <v>0.62759683600000005</v>
      </c>
      <c r="F801">
        <v>2.028229171</v>
      </c>
      <c r="G801">
        <v>2.335924372818897</v>
      </c>
      <c r="H801">
        <v>8.7775694184806389E-4</v>
      </c>
      <c r="I801">
        <v>2.8690825257886281E-3</v>
      </c>
      <c r="J801">
        <v>0.65429049453618804</v>
      </c>
      <c r="K801">
        <v>1409.4139468716389</v>
      </c>
      <c r="L801">
        <v>0.12098649486665761</v>
      </c>
      <c r="M801">
        <v>1.8061929052207831E-5</v>
      </c>
      <c r="N801">
        <v>2.3991966837573209E-5</v>
      </c>
      <c r="O801">
        <v>6.0160584944079077E-6</v>
      </c>
      <c r="P801">
        <v>1.5026643007085029E-5</v>
      </c>
      <c r="Q801">
        <v>6.610061282559174E-5</v>
      </c>
      <c r="R801">
        <v>0.15177990799905561</v>
      </c>
      <c r="S801">
        <v>378.67431278410561</v>
      </c>
      <c r="T801">
        <v>1.0944289206791931</v>
      </c>
      <c r="U801">
        <v>961.40052520149391</v>
      </c>
      <c r="V801">
        <v>393.98858995567372</v>
      </c>
      <c r="W801">
        <v>4.6590507890187788E-2</v>
      </c>
      <c r="X801">
        <v>8.1994399647750786E-3</v>
      </c>
      <c r="Y801">
        <v>0.20087696500610561</v>
      </c>
      <c r="Z801">
        <v>343.41759136241762</v>
      </c>
      <c r="AA801">
        <v>922.16614830484525</v>
      </c>
      <c r="AB801">
        <v>8617.3077598538075</v>
      </c>
      <c r="AC801">
        <v>13730.642453165279</v>
      </c>
      <c r="AD801">
        <v>1142.8808510240401</v>
      </c>
      <c r="AE801">
        <v>7673.5527084462656</v>
      </c>
      <c r="AF801">
        <v>1</v>
      </c>
      <c r="AG801">
        <v>3.3739730006462409E-2</v>
      </c>
      <c r="AH801">
        <v>321414.99591454532</v>
      </c>
      <c r="AI801">
        <v>2404202.8260149471</v>
      </c>
      <c r="AJ801">
        <v>0.36692638351111662</v>
      </c>
      <c r="AK801">
        <v>30.886742260062132</v>
      </c>
      <c r="AL801">
        <v>2.6457707819752359</v>
      </c>
      <c r="AM801">
        <v>78.417070363884747</v>
      </c>
      <c r="AN801">
        <v>0.15043826801168281</v>
      </c>
      <c r="AO801">
        <v>0.5459815298491506</v>
      </c>
      <c r="AP801">
        <v>0.25981250212019807</v>
      </c>
      <c r="AQ801">
        <v>0.25981250212019807</v>
      </c>
      <c r="AR801">
        <v>0</v>
      </c>
      <c r="AT801">
        <f>1.4*(AL801)^0.03*(Y801)^0.08-14*(H801)^0.15*(I801)^0.35*(AG801)^0.06</f>
        <v>0.75545585921883196</v>
      </c>
      <c r="AU801">
        <f>ABS(E801-AT801)</f>
        <v>0.12785902321883191</v>
      </c>
    </row>
    <row r="802" spans="1:47" x14ac:dyDescent="0.3">
      <c r="A802" s="1">
        <v>9</v>
      </c>
      <c r="B802">
        <v>1.22</v>
      </c>
      <c r="C802">
        <v>32</v>
      </c>
      <c r="D802">
        <v>300</v>
      </c>
      <c r="E802">
        <v>0.52879129999999996</v>
      </c>
      <c r="F802">
        <v>3.983888995</v>
      </c>
      <c r="G802">
        <v>2.335924372818897</v>
      </c>
      <c r="H802">
        <v>7.7584861805096803E-4</v>
      </c>
      <c r="I802">
        <v>6.3757389461969512E-3</v>
      </c>
      <c r="J802">
        <v>0.65429049453618804</v>
      </c>
      <c r="K802">
        <v>3132.0309930480862</v>
      </c>
      <c r="L802">
        <v>0.16749968733889989</v>
      </c>
      <c r="M802">
        <v>2.6540197226959241E-5</v>
      </c>
      <c r="N802">
        <v>2.8505363102207659E-5</v>
      </c>
      <c r="O802">
        <v>8.9682941171656296E-6</v>
      </c>
      <c r="P802">
        <v>1.876372959855545E-5</v>
      </c>
      <c r="Q802">
        <v>7.1249770348443789E-5</v>
      </c>
      <c r="R802">
        <v>1.200021795320652</v>
      </c>
      <c r="S802">
        <v>1327.540960933173</v>
      </c>
      <c r="T802">
        <v>5.4045872626132967</v>
      </c>
      <c r="U802">
        <v>4747.6569145752783</v>
      </c>
      <c r="V802">
        <v>1408.5678306828829</v>
      </c>
      <c r="W802">
        <v>1.6569523541909988E-2</v>
      </c>
      <c r="X802">
        <v>7.0094901510891509E-3</v>
      </c>
      <c r="Y802">
        <v>0.20087696500610561</v>
      </c>
      <c r="Z802">
        <v>965.62824872607428</v>
      </c>
      <c r="AA802">
        <v>2049.2581073441011</v>
      </c>
      <c r="AB802">
        <v>16134.765050321021</v>
      </c>
      <c r="AC802">
        <v>30512.538784811739</v>
      </c>
      <c r="AD802">
        <v>3213.5745588881409</v>
      </c>
      <c r="AE802">
        <v>14367.70897621225</v>
      </c>
      <c r="AF802">
        <v>1</v>
      </c>
      <c r="AG802">
        <v>3.3739730006462409E-2</v>
      </c>
      <c r="AH802">
        <v>321414.99591454532</v>
      </c>
      <c r="AI802">
        <v>2404202.8260149471</v>
      </c>
      <c r="AJ802">
        <v>2.9010404822110192</v>
      </c>
      <c r="AK802">
        <v>108.2814812511338</v>
      </c>
      <c r="AL802">
        <v>13.065534725803641</v>
      </c>
      <c r="AM802">
        <v>387.24479192041849</v>
      </c>
      <c r="AN802">
        <v>0.21691773892915639</v>
      </c>
      <c r="AO802">
        <v>0.66907706363039476</v>
      </c>
      <c r="AP802">
        <v>0.2516584954293889</v>
      </c>
      <c r="AQ802">
        <v>0.2516584954293889</v>
      </c>
      <c r="AR802">
        <v>0</v>
      </c>
      <c r="AT802">
        <f>1.4*(AL802)^0.03*(Y802)^0.08-14*(H802)^0.15*(I802)^0.35*(AG802)^0.06</f>
        <v>0.66491137432797798</v>
      </c>
      <c r="AU802">
        <f>ABS(E802-AT802)</f>
        <v>0.13612007432797801</v>
      </c>
    </row>
    <row r="803" spans="1:47" x14ac:dyDescent="0.3">
      <c r="A803" s="1">
        <v>10</v>
      </c>
      <c r="B803">
        <v>1.22</v>
      </c>
      <c r="C803">
        <v>32</v>
      </c>
      <c r="D803">
        <v>500</v>
      </c>
      <c r="E803">
        <v>0.52621907700000004</v>
      </c>
      <c r="F803">
        <v>6.4949199740000001</v>
      </c>
      <c r="G803">
        <v>2.335924372818897</v>
      </c>
      <c r="H803">
        <v>7.5891793559065216E-4</v>
      </c>
      <c r="I803">
        <v>1.062623157699492E-2</v>
      </c>
      <c r="J803">
        <v>0.65429049453618804</v>
      </c>
      <c r="K803">
        <v>5220.051655080144</v>
      </c>
      <c r="L803">
        <v>0.16888830864371271</v>
      </c>
      <c r="M803">
        <v>2.6797636284532049E-5</v>
      </c>
      <c r="N803">
        <v>2.74109648672802E-5</v>
      </c>
      <c r="O803">
        <v>9.0592651639006575E-6</v>
      </c>
      <c r="P803">
        <v>1.8258830320109981E-5</v>
      </c>
      <c r="Q803">
        <v>7.2447067165479781E-5</v>
      </c>
      <c r="R803">
        <v>3.3698857097850121</v>
      </c>
      <c r="S803">
        <v>3651.825389222186</v>
      </c>
      <c r="T803">
        <v>15.012742396148051</v>
      </c>
      <c r="U803">
        <v>13187.935873820221</v>
      </c>
      <c r="V803">
        <v>3877.0624390872499</v>
      </c>
      <c r="W803">
        <v>9.887739166487464E-3</v>
      </c>
      <c r="X803">
        <v>5.9876870715091218E-3</v>
      </c>
      <c r="Y803">
        <v>0.20087696500610561</v>
      </c>
      <c r="Z803">
        <v>1618.1656626045351</v>
      </c>
      <c r="AA803">
        <v>3415.430178906834</v>
      </c>
      <c r="AB803">
        <v>26760.466660450558</v>
      </c>
      <c r="AC803">
        <v>50854.231308019553</v>
      </c>
      <c r="AD803">
        <v>5385.1945738669556</v>
      </c>
      <c r="AE803">
        <v>23829.699152472898</v>
      </c>
      <c r="AF803">
        <v>1</v>
      </c>
      <c r="AG803">
        <v>3.3739730006462409E-2</v>
      </c>
      <c r="AH803">
        <v>321414.99591454532</v>
      </c>
      <c r="AI803">
        <v>2404202.8260149471</v>
      </c>
      <c r="AJ803">
        <v>8.1466644211228534</v>
      </c>
      <c r="AK803">
        <v>297.86279599050499</v>
      </c>
      <c r="AL803">
        <v>36.293152016121212</v>
      </c>
      <c r="AM803">
        <v>1075.6799775567181</v>
      </c>
      <c r="AN803">
        <v>0.21894188496105879</v>
      </c>
      <c r="AO803">
        <v>0.67253847275382028</v>
      </c>
      <c r="AP803">
        <v>0.21252045437900011</v>
      </c>
      <c r="AQ803">
        <v>0.21252045437900011</v>
      </c>
      <c r="AR803">
        <v>0</v>
      </c>
      <c r="AT803">
        <f>1.4*(AL803)^0.03*(Y803)^0.08-14*(H803)^0.15*(I803)^0.35*(AG803)^0.06</f>
        <v>0.57873343691762347</v>
      </c>
      <c r="AU803">
        <f>ABS(E803-AT803)</f>
        <v>5.2514359917623432E-2</v>
      </c>
    </row>
    <row r="804" spans="1:47" x14ac:dyDescent="0.3">
      <c r="A804" s="1">
        <v>11</v>
      </c>
      <c r="B804">
        <v>1.7</v>
      </c>
      <c r="C804">
        <v>27</v>
      </c>
      <c r="D804">
        <v>50</v>
      </c>
      <c r="E804">
        <v>0.55589813200000004</v>
      </c>
      <c r="F804">
        <v>1.0352530470000001</v>
      </c>
      <c r="G804">
        <v>4.2499256706822059</v>
      </c>
      <c r="H804">
        <v>1.1768055454730679E-3</v>
      </c>
      <c r="I804">
        <v>1.020191362932382E-3</v>
      </c>
      <c r="J804">
        <v>0.48507549189478799</v>
      </c>
      <c r="K804">
        <v>921.78242248999777</v>
      </c>
      <c r="L804">
        <v>0.14141847985570491</v>
      </c>
      <c r="M804">
        <v>3.0107041742762941E-5</v>
      </c>
      <c r="N804">
        <v>5.2079630406048537E-5</v>
      </c>
      <c r="O804">
        <v>9.5616382850827356E-6</v>
      </c>
      <c r="P804">
        <v>3.0912606772545123E-5</v>
      </c>
      <c r="Q804">
        <v>7.5185706006375885E-5</v>
      </c>
      <c r="R804">
        <v>2.0562775022101201E-2</v>
      </c>
      <c r="S804">
        <v>39.268284414998938</v>
      </c>
      <c r="T804">
        <v>0.1042597127533935</v>
      </c>
      <c r="U804">
        <v>127.07247785077639</v>
      </c>
      <c r="V804">
        <v>41.086024677207227</v>
      </c>
      <c r="W804">
        <v>8.0574872634860448E-2</v>
      </c>
      <c r="X804">
        <v>9.9262205450978639E-3</v>
      </c>
      <c r="Y804">
        <v>0.1739039000205507</v>
      </c>
      <c r="Z804">
        <v>198.57307218476021</v>
      </c>
      <c r="AA804">
        <v>447.13406200930501</v>
      </c>
      <c r="AB804">
        <v>4012.1086359720662</v>
      </c>
      <c r="AC804">
        <v>7217.3450584145257</v>
      </c>
      <c r="AD804">
        <v>673.88251618616528</v>
      </c>
      <c r="AE804">
        <v>3519.6791001405632</v>
      </c>
      <c r="AF804">
        <v>1</v>
      </c>
      <c r="AG804">
        <v>2.8643924000632291E-2</v>
      </c>
      <c r="AH804">
        <v>438284.50059024937</v>
      </c>
      <c r="AI804">
        <v>3270905.9272183478</v>
      </c>
      <c r="AJ804">
        <v>8.9967281397792614E-2</v>
      </c>
      <c r="AK804">
        <v>4.921271374053517</v>
      </c>
      <c r="AL804">
        <v>0.4561623081347651</v>
      </c>
      <c r="AM804">
        <v>15.92527295229158</v>
      </c>
      <c r="AN804">
        <v>0.18262022542463499</v>
      </c>
      <c r="AO804">
        <v>0.60775677115256488</v>
      </c>
      <c r="AP804">
        <v>0.38522236690398542</v>
      </c>
      <c r="AQ804">
        <v>0.38522236690398542</v>
      </c>
      <c r="AR804">
        <v>0</v>
      </c>
      <c r="AT804">
        <f>1.4*(AL804)^0.03*(Y804)^0.08-14*(H804)^0.15*(I804)^0.35*(AG804)^0.06</f>
        <v>0.81970540176542261</v>
      </c>
      <c r="AU804">
        <f>ABS(E804-AT804)</f>
        <v>0.26380726976542257</v>
      </c>
    </row>
    <row r="805" spans="1:47" x14ac:dyDescent="0.3">
      <c r="A805" s="1">
        <v>12</v>
      </c>
      <c r="B805">
        <v>1.7</v>
      </c>
      <c r="C805">
        <v>27</v>
      </c>
      <c r="D805">
        <v>75</v>
      </c>
      <c r="E805">
        <v>0.695935729</v>
      </c>
      <c r="F805">
        <v>1.8672720979999999</v>
      </c>
      <c r="G805">
        <v>4.2499256706822059</v>
      </c>
      <c r="H805">
        <v>1.415058966308636E-3</v>
      </c>
      <c r="I805">
        <v>1.5302870443985729E-3</v>
      </c>
      <c r="J805">
        <v>0.48507549189478799</v>
      </c>
      <c r="K805">
        <v>1382.6736337349971</v>
      </c>
      <c r="L805">
        <v>8.7263627566283017E-2</v>
      </c>
      <c r="M805">
        <v>1.686789220325365E-5</v>
      </c>
      <c r="N805">
        <v>2.842316594786397E-5</v>
      </c>
      <c r="O805">
        <v>5.2694409036282466E-6</v>
      </c>
      <c r="P805">
        <v>1.6873115766280171E-5</v>
      </c>
      <c r="Q805">
        <v>7.6079329291753954E-5</v>
      </c>
      <c r="R805">
        <v>2.168851539846741E-2</v>
      </c>
      <c r="S805">
        <v>138.47529012020121</v>
      </c>
      <c r="T805">
        <v>0.23458435369513531</v>
      </c>
      <c r="U805">
        <v>285.913075164247</v>
      </c>
      <c r="V805">
        <v>141.96298621568991</v>
      </c>
      <c r="W805">
        <v>7.8455894282525113E-2</v>
      </c>
      <c r="X805">
        <v>8.4794488709677845E-3</v>
      </c>
      <c r="Y805">
        <v>0.1739039000205507</v>
      </c>
      <c r="Z805">
        <v>203.93623890619219</v>
      </c>
      <c r="AA805">
        <v>670.70109301395746</v>
      </c>
      <c r="AB805">
        <v>7534.2124420083901</v>
      </c>
      <c r="AC805">
        <v>10826.017587621791</v>
      </c>
      <c r="AD805">
        <v>692.08309215147926</v>
      </c>
      <c r="AE805">
        <v>6609.4945262445663</v>
      </c>
      <c r="AF805">
        <v>1</v>
      </c>
      <c r="AG805">
        <v>2.8643924000632291E-2</v>
      </c>
      <c r="AH805">
        <v>438284.50059024937</v>
      </c>
      <c r="AI805">
        <v>3270905.9272183478</v>
      </c>
      <c r="AJ805">
        <v>9.4892676978522286E-2</v>
      </c>
      <c r="AK805">
        <v>17.354322742503239</v>
      </c>
      <c r="AL805">
        <v>1.0263651933032221</v>
      </c>
      <c r="AM805">
        <v>35.831864142656059</v>
      </c>
      <c r="AN805">
        <v>0.1060881460528233</v>
      </c>
      <c r="AO805">
        <v>0.4494529574249308</v>
      </c>
      <c r="AP805">
        <v>0.2249269477599993</v>
      </c>
      <c r="AQ805">
        <v>0.2249269477599993</v>
      </c>
      <c r="AR805">
        <v>0</v>
      </c>
      <c r="AT805">
        <f>1.4*(AL805)^0.03*(Y805)^0.08-14*(H805)^0.15*(I805)^0.35*(AG805)^0.06</f>
        <v>0.78076734577010787</v>
      </c>
      <c r="AU805">
        <f>ABS(E805-AT805)</f>
        <v>8.4831616770107865E-2</v>
      </c>
    </row>
    <row r="806" spans="1:47" x14ac:dyDescent="0.3">
      <c r="A806" s="1">
        <v>13</v>
      </c>
      <c r="B806">
        <v>1.7</v>
      </c>
      <c r="C806">
        <v>27</v>
      </c>
      <c r="D806">
        <v>135</v>
      </c>
      <c r="E806">
        <v>0.63357382900000003</v>
      </c>
      <c r="F806">
        <v>3.0051745410000001</v>
      </c>
      <c r="G806">
        <v>4.2499256706822059</v>
      </c>
      <c r="H806">
        <v>1.265214398444085E-3</v>
      </c>
      <c r="I806">
        <v>2.7545166799174321E-3</v>
      </c>
      <c r="J806">
        <v>0.48507549189478799</v>
      </c>
      <c r="K806">
        <v>2488.8125407229941</v>
      </c>
      <c r="L806">
        <v>0.1092113209933253</v>
      </c>
      <c r="M806">
        <v>2.2116721562229759E-5</v>
      </c>
      <c r="N806">
        <v>3.0818316717605757E-5</v>
      </c>
      <c r="O806">
        <v>6.9543303231195228E-6</v>
      </c>
      <c r="P806">
        <v>1.8914876119436248E-5</v>
      </c>
      <c r="Q806">
        <v>8.1567194791943535E-5</v>
      </c>
      <c r="R806">
        <v>0.1020509427769072</v>
      </c>
      <c r="S806">
        <v>371.85488061378982</v>
      </c>
      <c r="T806">
        <v>0.76005330597223841</v>
      </c>
      <c r="U806">
        <v>926.3583635321603</v>
      </c>
      <c r="V806">
        <v>384.27731089564111</v>
      </c>
      <c r="W806">
        <v>3.6168623356977347E-2</v>
      </c>
      <c r="X806">
        <v>7.494496748996631E-3</v>
      </c>
      <c r="Y806">
        <v>0.1739039000205507</v>
      </c>
      <c r="Z806">
        <v>442.37238011751458</v>
      </c>
      <c r="AA806">
        <v>1207.261967425123</v>
      </c>
      <c r="AB806">
        <v>12346.34654845958</v>
      </c>
      <c r="AC806">
        <v>19486.83165771922</v>
      </c>
      <c r="AD806">
        <v>1501.245910762176</v>
      </c>
      <c r="AE806">
        <v>10831.007296286059</v>
      </c>
      <c r="AF806">
        <v>1</v>
      </c>
      <c r="AG806">
        <v>2.8643924000632291E-2</v>
      </c>
      <c r="AH806">
        <v>438284.50059024937</v>
      </c>
      <c r="AI806">
        <v>3270905.9272183478</v>
      </c>
      <c r="AJ806">
        <v>0.44649838729703978</v>
      </c>
      <c r="AK806">
        <v>46.602463197188833</v>
      </c>
      <c r="AL806">
        <v>3.325423226302437</v>
      </c>
      <c r="AM806">
        <v>116.0952398222056</v>
      </c>
      <c r="AN806">
        <v>0.1365464951284866</v>
      </c>
      <c r="AO806">
        <v>0.51710738591776373</v>
      </c>
      <c r="AP806">
        <v>0.2150305981389678</v>
      </c>
      <c r="AQ806">
        <v>0.2150305981389678</v>
      </c>
      <c r="AR806">
        <v>0</v>
      </c>
      <c r="AT806">
        <f>1.4*(AL806)^0.03*(Y806)^0.08-14*(H806)^0.15*(I806)^0.35*(AG806)^0.06</f>
        <v>0.73353930110050558</v>
      </c>
      <c r="AU806">
        <f>ABS(E806-AT806)</f>
        <v>9.9965472100505548E-2</v>
      </c>
    </row>
    <row r="807" spans="1:47" x14ac:dyDescent="0.3">
      <c r="A807" s="1">
        <v>14</v>
      </c>
      <c r="B807">
        <v>1.7</v>
      </c>
      <c r="C807">
        <v>27</v>
      </c>
      <c r="D807">
        <v>200</v>
      </c>
      <c r="E807">
        <v>0.85868467800000003</v>
      </c>
      <c r="F807">
        <v>6.0305165130000002</v>
      </c>
      <c r="G807">
        <v>4.2499256706822059</v>
      </c>
      <c r="H807">
        <v>1.7137706803014381E-3</v>
      </c>
      <c r="I807">
        <v>4.080765451729528E-3</v>
      </c>
      <c r="J807">
        <v>0.48507549189478799</v>
      </c>
      <c r="K807">
        <v>3687.1296899599911</v>
      </c>
      <c r="L807">
        <v>3.9957718910891657E-2</v>
      </c>
      <c r="M807">
        <v>6.4731591849993992E-6</v>
      </c>
      <c r="N807">
        <v>1.031024693443709E-5</v>
      </c>
      <c r="O807">
        <v>1.9963875989239928E-6</v>
      </c>
      <c r="P807">
        <v>6.1567302506156381E-6</v>
      </c>
      <c r="Q807">
        <v>7.7760538191760107E-5</v>
      </c>
      <c r="R807">
        <v>3.3313097169023823E-2</v>
      </c>
      <c r="S807">
        <v>1499.1286648758651</v>
      </c>
      <c r="T807">
        <v>1.6681554040542961</v>
      </c>
      <c r="U807">
        <v>2033.159645612423</v>
      </c>
      <c r="V807">
        <v>1513.2955811495931</v>
      </c>
      <c r="W807">
        <v>6.3304266912761975E-2</v>
      </c>
      <c r="X807">
        <v>6.08000024603279E-3</v>
      </c>
      <c r="Y807">
        <v>0.1739039000205507</v>
      </c>
      <c r="Z807">
        <v>252.74757580005149</v>
      </c>
      <c r="AA807">
        <v>1788.53624803722</v>
      </c>
      <c r="AB807">
        <v>24789.694469998271</v>
      </c>
      <c r="AC807">
        <v>28869.380233658099</v>
      </c>
      <c r="AD807">
        <v>857.73045894973018</v>
      </c>
      <c r="AE807">
        <v>21747.110420349669</v>
      </c>
      <c r="AF807">
        <v>1</v>
      </c>
      <c r="AG807">
        <v>2.8643924000632291E-2</v>
      </c>
      <c r="AH807">
        <v>438284.50059024937</v>
      </c>
      <c r="AI807">
        <v>3270905.9272183478</v>
      </c>
      <c r="AJ807">
        <v>0.1457531283601681</v>
      </c>
      <c r="AK807">
        <v>187.877293199463</v>
      </c>
      <c r="AL807">
        <v>7.2985969301562417</v>
      </c>
      <c r="AM807">
        <v>254.80436723666531</v>
      </c>
      <c r="AN807">
        <v>4.4058551283898573E-2</v>
      </c>
      <c r="AO807">
        <v>0.27584421660412239</v>
      </c>
      <c r="AP807">
        <v>8.9874500296959745E-2</v>
      </c>
      <c r="AQ807">
        <v>8.9874500296959745E-2</v>
      </c>
      <c r="AR807">
        <v>0</v>
      </c>
      <c r="AT807">
        <f>1.4*(AL807)^0.03*(Y807)^0.08-14*(H807)^0.15*(I807)^0.35*(AG807)^0.06</f>
        <v>0.65750526636361761</v>
      </c>
      <c r="AU807">
        <f>ABS(E807-AT807)</f>
        <v>0.20117941163638242</v>
      </c>
    </row>
    <row r="808" spans="1:47" x14ac:dyDescent="0.3">
      <c r="A808" s="1">
        <v>15</v>
      </c>
      <c r="B808">
        <v>1.7</v>
      </c>
      <c r="C808">
        <v>27</v>
      </c>
      <c r="D808">
        <v>300</v>
      </c>
      <c r="E808">
        <v>0.66737983499999998</v>
      </c>
      <c r="F808">
        <v>7.1285481830000004</v>
      </c>
      <c r="G808">
        <v>4.2499256706822059</v>
      </c>
      <c r="H808">
        <v>1.350541792211433E-3</v>
      </c>
      <c r="I808">
        <v>6.1211481775942916E-3</v>
      </c>
      <c r="J808">
        <v>0.48507549189478799</v>
      </c>
      <c r="K808">
        <v>5530.6945349399884</v>
      </c>
      <c r="L808">
        <v>9.6956437996157857E-2</v>
      </c>
      <c r="M808">
        <v>1.9161851771609579E-5</v>
      </c>
      <c r="N808">
        <v>2.469073240163759E-5</v>
      </c>
      <c r="O808">
        <v>6.003121035540459E-6</v>
      </c>
      <c r="P808">
        <v>1.5364361214687319E-5</v>
      </c>
      <c r="Q808">
        <v>8.3890625930331558E-5</v>
      </c>
      <c r="R808">
        <v>0.41525624658738408</v>
      </c>
      <c r="S808">
        <v>2037.5119275277491</v>
      </c>
      <c r="T808">
        <v>3.7533496591221649</v>
      </c>
      <c r="U808">
        <v>4574.6092026279521</v>
      </c>
      <c r="V808">
        <v>2096.1022395810019</v>
      </c>
      <c r="W808">
        <v>1.7930087236795358E-2</v>
      </c>
      <c r="X808">
        <v>5.8962714844428268E-3</v>
      </c>
      <c r="Y808">
        <v>0.1739039000205507</v>
      </c>
      <c r="Z808">
        <v>892.35483289593162</v>
      </c>
      <c r="AA808">
        <v>2682.8043720558298</v>
      </c>
      <c r="AB808">
        <v>28900.263325336509</v>
      </c>
      <c r="AC808">
        <v>43304.070350487164</v>
      </c>
      <c r="AD808">
        <v>3028.3175533653571</v>
      </c>
      <c r="AE808">
        <v>25353.165141825921</v>
      </c>
      <c r="AF808">
        <v>1</v>
      </c>
      <c r="AG808">
        <v>2.8643924000632291E-2</v>
      </c>
      <c r="AH808">
        <v>438284.50059024937</v>
      </c>
      <c r="AI808">
        <v>3270905.9272183478</v>
      </c>
      <c r="AJ808">
        <v>1.8168498925249039</v>
      </c>
      <c r="AK808">
        <v>255.3498140449685</v>
      </c>
      <c r="AL808">
        <v>16.42184309285155</v>
      </c>
      <c r="AM808">
        <v>573.30982628249694</v>
      </c>
      <c r="AN808">
        <v>0.1194340536680366</v>
      </c>
      <c r="AO808">
        <v>0.48003605798227927</v>
      </c>
      <c r="AP808">
        <v>0.1470937487316078</v>
      </c>
      <c r="AQ808">
        <v>0.1470937487316078</v>
      </c>
      <c r="AR808">
        <v>0</v>
      </c>
      <c r="AT808">
        <f>1.4*(AL808)^0.03*(Y808)^0.08-14*(H808)^0.15*(I808)^0.35*(AG808)^0.06</f>
        <v>0.6182452477675876</v>
      </c>
      <c r="AU808">
        <f>ABS(E808-AT808)</f>
        <v>4.9134587232412374E-2</v>
      </c>
    </row>
    <row r="809" spans="1:47" x14ac:dyDescent="0.3">
      <c r="A809" s="1">
        <v>16</v>
      </c>
      <c r="B809">
        <v>1.7</v>
      </c>
      <c r="C809">
        <v>27</v>
      </c>
      <c r="D809">
        <v>500</v>
      </c>
      <c r="E809">
        <v>0.61610573199999996</v>
      </c>
      <c r="F809">
        <v>10.92740978</v>
      </c>
      <c r="G809">
        <v>4.2499256706822059</v>
      </c>
      <c r="H809">
        <v>1.2421539317392261E-3</v>
      </c>
      <c r="I809">
        <v>1.020191362932382E-2</v>
      </c>
      <c r="J809">
        <v>0.48507549189478799</v>
      </c>
      <c r="K809">
        <v>9217.8242248999777</v>
      </c>
      <c r="L809">
        <v>0.1159207971659733</v>
      </c>
      <c r="M809">
        <v>2.3756916612564331E-5</v>
      </c>
      <c r="N809">
        <v>2.7972272923365029E-5</v>
      </c>
      <c r="O809">
        <v>7.4853377943080894E-6</v>
      </c>
      <c r="P809">
        <v>1.774981898038107E-5</v>
      </c>
      <c r="Q809">
        <v>8.6618838109658134E-5</v>
      </c>
      <c r="R809">
        <v>1.5365255253765679</v>
      </c>
      <c r="S809">
        <v>4823.4968268665007</v>
      </c>
      <c r="T809">
        <v>10.42597127533935</v>
      </c>
      <c r="U809">
        <v>12707.247785077639</v>
      </c>
      <c r="V809">
        <v>4997.2122001072803</v>
      </c>
      <c r="W809">
        <v>9.3211736756130988E-3</v>
      </c>
      <c r="X809">
        <v>5.4094272938057589E-3</v>
      </c>
      <c r="Y809">
        <v>0.1739039000205507</v>
      </c>
      <c r="Z809">
        <v>1716.5220343292881</v>
      </c>
      <c r="AA809">
        <v>4471.3406200930503</v>
      </c>
      <c r="AB809">
        <v>44466.476603110641</v>
      </c>
      <c r="AC809">
        <v>72173.450584145263</v>
      </c>
      <c r="AD809">
        <v>5825.231864804633</v>
      </c>
      <c r="AE809">
        <v>39008.846109905673</v>
      </c>
      <c r="AF809">
        <v>1</v>
      </c>
      <c r="AG809">
        <v>2.8643924000632291E-2</v>
      </c>
      <c r="AH809">
        <v>438284.50059024937</v>
      </c>
      <c r="AI809">
        <v>3270905.9272183478</v>
      </c>
      <c r="AJ809">
        <v>6.7226833035845344</v>
      </c>
      <c r="AK809">
        <v>604.50150065199182</v>
      </c>
      <c r="AL809">
        <v>45.616230813476513</v>
      </c>
      <c r="AM809">
        <v>1592.527295229158</v>
      </c>
      <c r="AN809">
        <v>0.1460195374190664</v>
      </c>
      <c r="AO809">
        <v>0.53674042118890819</v>
      </c>
      <c r="AP809">
        <v>0.1384306603851829</v>
      </c>
      <c r="AQ809">
        <v>0.1384306603851829</v>
      </c>
      <c r="AR809">
        <v>0</v>
      </c>
      <c r="AT809">
        <f>1.4*(AL809)^0.03*(Y809)^0.08-14*(H809)^0.15*(I809)^0.35*(AG809)^0.06</f>
        <v>0.53184620643406866</v>
      </c>
      <c r="AU809">
        <f>ABS(E809-AT809)</f>
        <v>8.4259525565931304E-2</v>
      </c>
    </row>
    <row r="810" spans="1:47" x14ac:dyDescent="0.3">
      <c r="A810" s="1">
        <v>17</v>
      </c>
      <c r="B810">
        <v>1.7</v>
      </c>
      <c r="C810">
        <v>27</v>
      </c>
      <c r="D810">
        <v>600</v>
      </c>
      <c r="E810">
        <v>0.59282327599999995</v>
      </c>
      <c r="F810">
        <v>12.519857979999999</v>
      </c>
      <c r="G810">
        <v>4.2499256706822059</v>
      </c>
      <c r="H810">
        <v>1.185977214467388E-3</v>
      </c>
      <c r="I810">
        <v>1.224229635518858E-2</v>
      </c>
      <c r="J810">
        <v>0.48507549189478799</v>
      </c>
      <c r="K810">
        <v>11061.389069879981</v>
      </c>
      <c r="L810">
        <v>0.12531481401298719</v>
      </c>
      <c r="M810">
        <v>2.607659115707243E-5</v>
      </c>
      <c r="N810">
        <v>2.965631833238047E-5</v>
      </c>
      <c r="O810">
        <v>8.2400155509595839E-6</v>
      </c>
      <c r="P810">
        <v>1.897116413736598E-5</v>
      </c>
      <c r="Q810">
        <v>8.7688823599431335E-5</v>
      </c>
      <c r="R810">
        <v>2.489114667103308</v>
      </c>
      <c r="S810">
        <v>6430.7923227499314</v>
      </c>
      <c r="T810">
        <v>15.01339863648866</v>
      </c>
      <c r="U810">
        <v>18298.436810511808</v>
      </c>
      <c r="V810">
        <v>6686.3182464260053</v>
      </c>
      <c r="W810">
        <v>1.1555177073056269E-2</v>
      </c>
      <c r="X810">
        <v>5.2560687743581263E-3</v>
      </c>
      <c r="Y810">
        <v>0.1739039000205507</v>
      </c>
      <c r="Z810">
        <v>2184.75099069314</v>
      </c>
      <c r="AA810">
        <v>5365.6087441116597</v>
      </c>
      <c r="AB810">
        <v>51343.321698620523</v>
      </c>
      <c r="AC810">
        <v>86608.140700974312</v>
      </c>
      <c r="AD810">
        <v>7414.2252957574074</v>
      </c>
      <c r="AE810">
        <v>45041.655825115682</v>
      </c>
      <c r="AF810">
        <v>1</v>
      </c>
      <c r="AG810">
        <v>2.8643924000632291E-2</v>
      </c>
      <c r="AH810">
        <v>438284.50059024937</v>
      </c>
      <c r="AI810">
        <v>3270905.9272183478</v>
      </c>
      <c r="AJ810">
        <v>10.89049894510654</v>
      </c>
      <c r="AK810">
        <v>805.93472930903476</v>
      </c>
      <c r="AL810">
        <v>65.687372371406184</v>
      </c>
      <c r="AM810">
        <v>2293.2393051299882</v>
      </c>
      <c r="AN810">
        <v>0.15939773833853141</v>
      </c>
      <c r="AO810">
        <v>0.56352730220008374</v>
      </c>
      <c r="AP810">
        <v>0.17235811515998301</v>
      </c>
      <c r="AQ810">
        <v>0.17235811515998301</v>
      </c>
      <c r="AR810">
        <v>0</v>
      </c>
      <c r="AT810">
        <f>1.4*(AL810)^0.03*(Y810)^0.08-14*(H810)^0.15*(I810)^0.35*(AG810)^0.06</f>
        <v>0.49810609428832064</v>
      </c>
      <c r="AU810">
        <f>ABS(E810-AT810)</f>
        <v>9.471718171167931E-2</v>
      </c>
    </row>
    <row r="811" spans="1:47" x14ac:dyDescent="0.3">
      <c r="A811" s="1">
        <v>18</v>
      </c>
      <c r="B811">
        <v>1.7</v>
      </c>
      <c r="C811">
        <v>32</v>
      </c>
      <c r="D811">
        <v>50</v>
      </c>
      <c r="E811">
        <v>0.56752414799999995</v>
      </c>
      <c r="F811">
        <v>1.0351849230000001</v>
      </c>
      <c r="G811">
        <v>4.5356231103511231</v>
      </c>
      <c r="H811">
        <v>1.2095921240949359E-3</v>
      </c>
      <c r="I811">
        <v>1.0626231576994921E-3</v>
      </c>
      <c r="J811">
        <v>0.46954964902008789</v>
      </c>
      <c r="K811">
        <v>1013.56821305977</v>
      </c>
      <c r="L811">
        <v>0.14779264291581029</v>
      </c>
      <c r="M811">
        <v>3.1923496476005922E-5</v>
      </c>
      <c r="N811">
        <v>5.4321296769128278E-5</v>
      </c>
      <c r="O811">
        <v>1.0720882362165579E-5</v>
      </c>
      <c r="P811">
        <v>3.261800692302886E-5</v>
      </c>
      <c r="Q811">
        <v>7.641937825676032E-5</v>
      </c>
      <c r="R811">
        <v>2.0150910205288482E-2</v>
      </c>
      <c r="S811">
        <v>30.482910205092999</v>
      </c>
      <c r="T811">
        <v>0.1077385042547095</v>
      </c>
      <c r="U811">
        <v>94.642833918003916</v>
      </c>
      <c r="V811">
        <v>32.070555778471693</v>
      </c>
      <c r="W811">
        <v>7.7736255558769396E-2</v>
      </c>
      <c r="X811">
        <v>9.920349177173363E-3</v>
      </c>
      <c r="Y811">
        <v>0.20087696500610561</v>
      </c>
      <c r="Z811">
        <v>205.82416640719001</v>
      </c>
      <c r="AA811">
        <v>475.92059870013259</v>
      </c>
      <c r="AB811">
        <v>4021.6153526208059</v>
      </c>
      <c r="AC811">
        <v>7086.2453461994464</v>
      </c>
      <c r="AD811">
        <v>684.97509848444508</v>
      </c>
      <c r="AE811">
        <v>3581.1738702432058</v>
      </c>
      <c r="AF811">
        <v>1</v>
      </c>
      <c r="AG811">
        <v>3.3739730006462409E-2</v>
      </c>
      <c r="AH811">
        <v>447873.35496289103</v>
      </c>
      <c r="AI811">
        <v>3350118.6919880412</v>
      </c>
      <c r="AJ811">
        <v>9.4588318344422856E-2</v>
      </c>
      <c r="AK811">
        <v>4.827706577416123</v>
      </c>
      <c r="AL811">
        <v>0.50572424940496774</v>
      </c>
      <c r="AM811">
        <v>14.98898329382312</v>
      </c>
      <c r="AN811">
        <v>0.1884250917976695</v>
      </c>
      <c r="AO811">
        <v>0.61872889957885502</v>
      </c>
      <c r="AP811">
        <v>0.39182906549195529</v>
      </c>
      <c r="AQ811">
        <v>0.39182906549195529</v>
      </c>
      <c r="AR811">
        <v>0</v>
      </c>
      <c r="AT811">
        <f>1.4*(AL811)^0.03*(Y811)^0.08-14*(H811)^0.15*(I811)^0.35*(AG811)^0.06</f>
        <v>0.82666418765932748</v>
      </c>
      <c r="AU811">
        <f>ABS(E811-AT811)</f>
        <v>0.25914003965932753</v>
      </c>
    </row>
    <row r="812" spans="1:47" x14ac:dyDescent="0.3">
      <c r="A812" s="1">
        <v>19</v>
      </c>
      <c r="B812">
        <v>1.7</v>
      </c>
      <c r="C812">
        <v>32</v>
      </c>
      <c r="D812">
        <v>75</v>
      </c>
      <c r="E812">
        <v>0.66951341099999995</v>
      </c>
      <c r="F812">
        <v>1.7455479540000001</v>
      </c>
      <c r="G812">
        <v>4.5356231103511231</v>
      </c>
      <c r="H812">
        <v>1.359757733764462E-3</v>
      </c>
      <c r="I812">
        <v>1.593934736549238E-3</v>
      </c>
      <c r="J812">
        <v>0.46954964902008789</v>
      </c>
      <c r="K812">
        <v>1520.3523195896551</v>
      </c>
      <c r="L812">
        <v>0.1044206637341506</v>
      </c>
      <c r="M812">
        <v>2.1093104915335879E-5</v>
      </c>
      <c r="N812">
        <v>3.3544759932431113E-5</v>
      </c>
      <c r="O812">
        <v>6.9910318789772434E-6</v>
      </c>
      <c r="P812">
        <v>2.0303307117908211E-5</v>
      </c>
      <c r="Q812">
        <v>7.8490663820765706E-5</v>
      </c>
      <c r="R812">
        <v>2.647653459153983E-2</v>
      </c>
      <c r="S812">
        <v>95.452831478932893</v>
      </c>
      <c r="T812">
        <v>0.24241163457309639</v>
      </c>
      <c r="U812">
        <v>212.94637631550879</v>
      </c>
      <c r="V812">
        <v>98.658785704227029</v>
      </c>
      <c r="W812">
        <v>6.7817282098686565E-2</v>
      </c>
      <c r="X812">
        <v>8.6012270119106005E-3</v>
      </c>
      <c r="Y812">
        <v>0.20087696500610561</v>
      </c>
      <c r="Z812">
        <v>235.92806294886711</v>
      </c>
      <c r="AA812">
        <v>713.88089805019899</v>
      </c>
      <c r="AB812">
        <v>7116.5044393753014</v>
      </c>
      <c r="AC812">
        <v>10629.368019299171</v>
      </c>
      <c r="AD812">
        <v>785.15973597548987</v>
      </c>
      <c r="AE812">
        <v>6337.1151915740174</v>
      </c>
      <c r="AF812">
        <v>1</v>
      </c>
      <c r="AG812">
        <v>3.3739730006462409E-2</v>
      </c>
      <c r="AH812">
        <v>447873.35496289103</v>
      </c>
      <c r="AI812">
        <v>3350118.6919880412</v>
      </c>
      <c r="AJ812">
        <v>0.1242807822122317</v>
      </c>
      <c r="AK812">
        <v>15.11726601113187</v>
      </c>
      <c r="AL812">
        <v>1.1378795611611769</v>
      </c>
      <c r="AM812">
        <v>33.725212411102021</v>
      </c>
      <c r="AN812">
        <v>0.12747178685972599</v>
      </c>
      <c r="AO812">
        <v>0.49797658512231352</v>
      </c>
      <c r="AP812">
        <v>0.25459821041650021</v>
      </c>
      <c r="AQ812">
        <v>0.25459821041650021</v>
      </c>
      <c r="AR812">
        <v>0</v>
      </c>
      <c r="AT812">
        <f>1.4*(AL812)^0.03*(Y812)^0.08-14*(H812)^0.15*(I812)^0.35*(AG812)^0.06</f>
        <v>0.79072749209873128</v>
      </c>
      <c r="AU812">
        <f>ABS(E812-AT812)</f>
        <v>0.12121408109873133</v>
      </c>
    </row>
    <row r="813" spans="1:47" x14ac:dyDescent="0.3">
      <c r="A813" s="1">
        <v>20</v>
      </c>
      <c r="B813">
        <v>1.7</v>
      </c>
      <c r="C813">
        <v>32</v>
      </c>
      <c r="D813">
        <v>200</v>
      </c>
      <c r="E813">
        <v>0.65417806899999997</v>
      </c>
      <c r="F813">
        <v>4.5082277399999997</v>
      </c>
      <c r="G813">
        <v>4.5356231103511231</v>
      </c>
      <c r="H813">
        <v>1.3169426656946951E-3</v>
      </c>
      <c r="I813">
        <v>4.2504926307979684E-3</v>
      </c>
      <c r="J813">
        <v>0.46954964902008789</v>
      </c>
      <c r="K813">
        <v>4054.2728522390789</v>
      </c>
      <c r="L813">
        <v>0.1103052141799884</v>
      </c>
      <c r="M813">
        <v>2.2530307624698819E-5</v>
      </c>
      <c r="N813">
        <v>2.8608734227671129E-5</v>
      </c>
      <c r="O813">
        <v>7.4803938841462579E-6</v>
      </c>
      <c r="P813">
        <v>1.806692262330019E-5</v>
      </c>
      <c r="Q813">
        <v>8.512333608428378E-5</v>
      </c>
      <c r="R813">
        <v>0.20615600398867839</v>
      </c>
      <c r="S813">
        <v>648.03681628689503</v>
      </c>
      <c r="T813">
        <v>1.723816068075352</v>
      </c>
      <c r="U813">
        <v>1514.2853426880631</v>
      </c>
      <c r="V813">
        <v>671.35981853856083</v>
      </c>
      <c r="W813">
        <v>2.4303731444137739E-2</v>
      </c>
      <c r="X813">
        <v>6.7699280352435613E-3</v>
      </c>
      <c r="Y813">
        <v>0.20087696500610561</v>
      </c>
      <c r="Z813">
        <v>658.33512178062404</v>
      </c>
      <c r="AA813">
        <v>1903.682394800531</v>
      </c>
      <c r="AB813">
        <v>18542.665188147959</v>
      </c>
      <c r="AC813">
        <v>28344.981384797778</v>
      </c>
      <c r="AD813">
        <v>2190.9145692121192</v>
      </c>
      <c r="AE813">
        <v>16511.899382219472</v>
      </c>
      <c r="AF813">
        <v>1</v>
      </c>
      <c r="AG813">
        <v>3.3739730006462409E-2</v>
      </c>
      <c r="AH813">
        <v>447873.35496289103</v>
      </c>
      <c r="AI813">
        <v>3350118.6919880412</v>
      </c>
      <c r="AJ813">
        <v>0.9676957286414577</v>
      </c>
      <c r="AK813">
        <v>102.63231362579489</v>
      </c>
      <c r="AL813">
        <v>8.0915879904794838</v>
      </c>
      <c r="AM813">
        <v>239.82373270116989</v>
      </c>
      <c r="AN813">
        <v>0.1355813224222292</v>
      </c>
      <c r="AO813">
        <v>0.51533533079589133</v>
      </c>
      <c r="AP813">
        <v>0.18398050438859459</v>
      </c>
      <c r="AQ813">
        <v>0.18398050438859459</v>
      </c>
      <c r="AR813">
        <v>0</v>
      </c>
      <c r="AT813">
        <f>1.4*(AL813)^0.03*(Y813)^0.08-14*(H813)^0.15*(I813)^0.35*(AG813)^0.06</f>
        <v>0.68625369767361777</v>
      </c>
      <c r="AU813">
        <f>ABS(E813-AT813)</f>
        <v>3.2075628673617795E-2</v>
      </c>
    </row>
    <row r="814" spans="1:47" x14ac:dyDescent="0.3">
      <c r="A814" s="1">
        <v>21</v>
      </c>
      <c r="B814">
        <v>1.7</v>
      </c>
      <c r="C814">
        <v>32</v>
      </c>
      <c r="D814">
        <v>300</v>
      </c>
      <c r="E814">
        <v>0.59657025500000005</v>
      </c>
      <c r="F814">
        <v>6.1945576789999999</v>
      </c>
      <c r="G814">
        <v>4.5356231103511231</v>
      </c>
      <c r="H814">
        <v>1.2063687067388189E-3</v>
      </c>
      <c r="I814">
        <v>6.3757389461969512E-3</v>
      </c>
      <c r="J814">
        <v>0.46954964902008789</v>
      </c>
      <c r="K814">
        <v>6081.4092783586193</v>
      </c>
      <c r="L814">
        <v>0.13432469327166591</v>
      </c>
      <c r="M814">
        <v>2.8508187484515199E-5</v>
      </c>
      <c r="N814">
        <v>3.2669986690552933E-5</v>
      </c>
      <c r="O814">
        <v>9.5341429455513771E-6</v>
      </c>
      <c r="P814">
        <v>2.1128973225330439E-5</v>
      </c>
      <c r="Q814">
        <v>8.8249119535018522E-5</v>
      </c>
      <c r="R814">
        <v>0.63126145807352341</v>
      </c>
      <c r="S814">
        <v>1212.5884523294269</v>
      </c>
      <c r="T814">
        <v>3.8785861531695418</v>
      </c>
      <c r="U814">
        <v>3407.142021048141</v>
      </c>
      <c r="V814">
        <v>1268.5536977642701</v>
      </c>
      <c r="W814">
        <v>1.3888850855584341E-2</v>
      </c>
      <c r="X814">
        <v>6.0521826404423777E-3</v>
      </c>
      <c r="Y814">
        <v>0.20087696500610561</v>
      </c>
      <c r="Z814">
        <v>1152.0031546430509</v>
      </c>
      <c r="AA814">
        <v>2855.523592200796</v>
      </c>
      <c r="AB814">
        <v>25364.659159048599</v>
      </c>
      <c r="AC814">
        <v>42517.472077196682</v>
      </c>
      <c r="AD814">
        <v>3833.8232486506022</v>
      </c>
      <c r="AE814">
        <v>22586.758464808019</v>
      </c>
      <c r="AF814">
        <v>1</v>
      </c>
      <c r="AG814">
        <v>3.3739730006462409E-2</v>
      </c>
      <c r="AH814">
        <v>447873.35496289103</v>
      </c>
      <c r="AI814">
        <v>3350118.6919880412</v>
      </c>
      <c r="AJ814">
        <v>2.9631395875682318</v>
      </c>
      <c r="AK814">
        <v>192.0427284541729</v>
      </c>
      <c r="AL814">
        <v>18.206072978578842</v>
      </c>
      <c r="AM814">
        <v>539.60339857763233</v>
      </c>
      <c r="AN814">
        <v>0.1692211561089316</v>
      </c>
      <c r="AO814">
        <v>0.58286073923573578</v>
      </c>
      <c r="AP814">
        <v>0.1881716815712961</v>
      </c>
      <c r="AQ814">
        <v>0.1881716815712961</v>
      </c>
      <c r="AR814">
        <v>0</v>
      </c>
      <c r="AT814">
        <f>1.4*(AL814)^0.03*(Y814)^0.08-14*(H814)^0.15*(I814)^0.35*(AG814)^0.06</f>
        <v>0.63268898090376091</v>
      </c>
      <c r="AU814">
        <f>ABS(E814-AT814)</f>
        <v>3.6118725903760862E-2</v>
      </c>
    </row>
    <row r="815" spans="1:47" x14ac:dyDescent="0.3">
      <c r="A815" s="1">
        <v>22</v>
      </c>
      <c r="B815">
        <v>1.7</v>
      </c>
      <c r="C815">
        <v>32</v>
      </c>
      <c r="D815">
        <v>500</v>
      </c>
      <c r="E815">
        <v>0.53261486400000002</v>
      </c>
      <c r="F815">
        <v>9.5466040339999996</v>
      </c>
      <c r="G815">
        <v>4.5356231103511231</v>
      </c>
      <c r="H815">
        <v>1.115500892141503E-3</v>
      </c>
      <c r="I815">
        <v>1.062623157699492E-2</v>
      </c>
      <c r="J815">
        <v>0.46954964902008789</v>
      </c>
      <c r="K815">
        <v>10135.682130597699</v>
      </c>
      <c r="L815">
        <v>0.1654550750250251</v>
      </c>
      <c r="M815">
        <v>3.6454542448941038E-5</v>
      </c>
      <c r="N815">
        <v>3.753192249071287E-5</v>
      </c>
      <c r="O815">
        <v>1.231053074681048E-5</v>
      </c>
      <c r="P815">
        <v>2.4953353380455642E-5</v>
      </c>
      <c r="Q815">
        <v>9.1610221408405945E-5</v>
      </c>
      <c r="R815">
        <v>2.353535400935022</v>
      </c>
      <c r="S815">
        <v>2684.814599687084</v>
      </c>
      <c r="T815">
        <v>10.77385042547095</v>
      </c>
      <c r="U815">
        <v>9464.2833918003907</v>
      </c>
      <c r="V815">
        <v>2846.150141577767</v>
      </c>
      <c r="W815">
        <v>1.150336080068344E-2</v>
      </c>
      <c r="X815">
        <v>5.589744254778181E-3</v>
      </c>
      <c r="Y815">
        <v>0.20087696500610561</v>
      </c>
      <c r="Z815">
        <v>2224.3821374866288</v>
      </c>
      <c r="AA815">
        <v>4759.2059870013263</v>
      </c>
      <c r="AB815">
        <v>37742.39601336651</v>
      </c>
      <c r="AC815">
        <v>70862.453461994461</v>
      </c>
      <c r="AD815">
        <v>7402.660242906828</v>
      </c>
      <c r="AE815">
        <v>33608.90352563357</v>
      </c>
      <c r="AF815">
        <v>1</v>
      </c>
      <c r="AG815">
        <v>3.3739730006462409E-2</v>
      </c>
      <c r="AH815">
        <v>447873.35496289103</v>
      </c>
      <c r="AI815">
        <v>3350118.6919880412</v>
      </c>
      <c r="AJ815">
        <v>11.04748884643862</v>
      </c>
      <c r="AK815">
        <v>425.20536965944291</v>
      </c>
      <c r="AL815">
        <v>50.572424940496767</v>
      </c>
      <c r="AM815">
        <v>1498.8983293823121</v>
      </c>
      <c r="AN815">
        <v>0.2139411975906586</v>
      </c>
      <c r="AO815">
        <v>0.66396081577830313</v>
      </c>
      <c r="AP815">
        <v>0.2312324695143044</v>
      </c>
      <c r="AQ815">
        <v>0.2312324695143044</v>
      </c>
      <c r="AR815">
        <v>0</v>
      </c>
      <c r="AT815">
        <f>1.4*(AL815)^0.03*(Y815)^0.08-14*(H815)^0.15*(I815)^0.35*(AG815)^0.06</f>
        <v>0.54530775443669577</v>
      </c>
      <c r="AU815">
        <f>ABS(E815-AT815)</f>
        <v>1.2692890436695747E-2</v>
      </c>
    </row>
    <row r="816" spans="1:47" x14ac:dyDescent="0.3">
      <c r="A816" s="1">
        <v>23</v>
      </c>
      <c r="B816">
        <v>1.3</v>
      </c>
      <c r="C816">
        <v>25.483000000000001</v>
      </c>
      <c r="D816">
        <v>463</v>
      </c>
      <c r="E816">
        <v>0.745</v>
      </c>
      <c r="F816">
        <v>5</v>
      </c>
      <c r="G816">
        <v>2.4386924323123118</v>
      </c>
      <c r="H816">
        <v>6.0895199082142354E-4</v>
      </c>
      <c r="I816">
        <v>9.3424373920710686E-3</v>
      </c>
      <c r="J816">
        <v>0.6403560023332</v>
      </c>
      <c r="K816">
        <v>4852.1478015278844</v>
      </c>
      <c r="L816">
        <v>7.0004930843702379E-2</v>
      </c>
      <c r="M816">
        <v>9.8433442834088739E-6</v>
      </c>
      <c r="N816">
        <v>1.346721696940761E-5</v>
      </c>
      <c r="O816">
        <v>3.0094421902114201E-6</v>
      </c>
      <c r="P816">
        <v>8.2454303203401809E-6</v>
      </c>
      <c r="Q816">
        <v>6.7582723905423837E-5</v>
      </c>
      <c r="R816">
        <v>0.75291115413620002</v>
      </c>
      <c r="S816">
        <v>8659.4417805085232</v>
      </c>
      <c r="T816">
        <v>11.57879514242522</v>
      </c>
      <c r="U816">
        <v>15601.895014654339</v>
      </c>
      <c r="V816">
        <v>8821.6845233503354</v>
      </c>
      <c r="W816">
        <v>2.0194090399003412E-2</v>
      </c>
      <c r="X816">
        <v>5.5739101638240104E-3</v>
      </c>
      <c r="Y816">
        <v>0.16628833714773211</v>
      </c>
      <c r="Z816">
        <v>792.31100207363659</v>
      </c>
      <c r="AA816">
        <v>3107.1019689162222</v>
      </c>
      <c r="AB816">
        <v>38281.534187694459</v>
      </c>
      <c r="AC816">
        <v>51384.609647912017</v>
      </c>
      <c r="AD816">
        <v>2705.7722258544459</v>
      </c>
      <c r="AE816">
        <v>33445.19217153998</v>
      </c>
      <c r="AF816">
        <v>1</v>
      </c>
      <c r="AG816">
        <v>2.724225222210274E-2</v>
      </c>
      <c r="AH816">
        <v>332579.3728682861</v>
      </c>
      <c r="AI816">
        <v>2477955.0874641109</v>
      </c>
      <c r="AJ816">
        <v>1.8875395626401199</v>
      </c>
      <c r="AK816">
        <v>591.40533546286258</v>
      </c>
      <c r="AL816">
        <v>29.027905615380551</v>
      </c>
      <c r="AM816">
        <v>1065.5472014105001</v>
      </c>
      <c r="AN816">
        <v>8.3255853476403976E-2</v>
      </c>
      <c r="AO816">
        <v>0.39269216504941912</v>
      </c>
      <c r="AP816">
        <v>0.1075319640246593</v>
      </c>
      <c r="AQ816">
        <v>0.1075319640246593</v>
      </c>
      <c r="AR816">
        <v>0</v>
      </c>
      <c r="AT816">
        <f>1.4*(AL816)^0.03*(Y816)^0.08-14*(H816)^0.15*(I816)^0.35*(AG816)^0.06</f>
        <v>0.61802614274802647</v>
      </c>
      <c r="AU816">
        <f>ABS(E816-AT816)</f>
        <v>0.12697385725197352</v>
      </c>
    </row>
    <row r="817" spans="1:47" x14ac:dyDescent="0.3">
      <c r="A817" s="1">
        <v>24</v>
      </c>
      <c r="B817">
        <v>1.3</v>
      </c>
      <c r="C817">
        <v>26.420999999999999</v>
      </c>
      <c r="D817">
        <v>463</v>
      </c>
      <c r="E817">
        <v>0.746</v>
      </c>
      <c r="F817">
        <v>5</v>
      </c>
      <c r="G817">
        <v>2.467273051312135</v>
      </c>
      <c r="H817">
        <v>6.1192287340000801E-4</v>
      </c>
      <c r="I817">
        <v>9.4063483009654107E-3</v>
      </c>
      <c r="J817">
        <v>0.63663629211236594</v>
      </c>
      <c r="K817">
        <v>4937.7063680839301</v>
      </c>
      <c r="L817">
        <v>7.0801317399457497E-2</v>
      </c>
      <c r="M817">
        <v>9.9929316345798896E-6</v>
      </c>
      <c r="N817">
        <v>1.3522159221830419E-5</v>
      </c>
      <c r="O817">
        <v>3.087494330412943E-6</v>
      </c>
      <c r="P817">
        <v>8.3118969003833258E-6</v>
      </c>
      <c r="Q817">
        <v>6.7981223166061882E-5</v>
      </c>
      <c r="R817">
        <v>0.75146507145142483</v>
      </c>
      <c r="S817">
        <v>8208.3773134507828</v>
      </c>
      <c r="T817">
        <v>11.64773190296089</v>
      </c>
      <c r="U817">
        <v>14749.58009015155</v>
      </c>
      <c r="V817">
        <v>8366.20562434782</v>
      </c>
      <c r="W817">
        <v>2.0038703234258982E-2</v>
      </c>
      <c r="X817">
        <v>5.576132416391706E-3</v>
      </c>
      <c r="Y817">
        <v>0.1709674092399629</v>
      </c>
      <c r="Z817">
        <v>798.454860724009</v>
      </c>
      <c r="AA817">
        <v>3143.5230737165712</v>
      </c>
      <c r="AB817">
        <v>38205.31338486942</v>
      </c>
      <c r="AC817">
        <v>51213.556816178847</v>
      </c>
      <c r="AD817">
        <v>2716.1008886289069</v>
      </c>
      <c r="AE817">
        <v>33462.869493467377</v>
      </c>
      <c r="AF817">
        <v>1</v>
      </c>
      <c r="AG817">
        <v>2.8101587512236081E-2</v>
      </c>
      <c r="AH817">
        <v>334191.65154600312</v>
      </c>
      <c r="AI817">
        <v>2492659.8832651488</v>
      </c>
      <c r="AJ817">
        <v>1.90767830873249</v>
      </c>
      <c r="AK817">
        <v>585.57767172153638</v>
      </c>
      <c r="AL817">
        <v>29.56907292349943</v>
      </c>
      <c r="AM817">
        <v>1052.2207299009131</v>
      </c>
      <c r="AN817">
        <v>8.4032571993149396E-2</v>
      </c>
      <c r="AO817">
        <v>0.394818064513484</v>
      </c>
      <c r="AP817">
        <v>0.1082003296938068</v>
      </c>
      <c r="AQ817">
        <v>0.1082003296938068</v>
      </c>
      <c r="AR817">
        <v>0</v>
      </c>
      <c r="AT817">
        <f>1.4*(AL817)^0.03*(Y817)^0.08-14*(H817)^0.15*(I817)^0.35*(AG817)^0.06</f>
        <v>0.61814056423465802</v>
      </c>
      <c r="AU817">
        <f>ABS(E817-AT817)</f>
        <v>0.12785943576534198</v>
      </c>
    </row>
    <row r="818" spans="1:47" x14ac:dyDescent="0.3">
      <c r="A818" s="1">
        <v>25</v>
      </c>
      <c r="B818">
        <v>1.3</v>
      </c>
      <c r="C818">
        <v>27.292000000000002</v>
      </c>
      <c r="D818">
        <v>463</v>
      </c>
      <c r="E818">
        <v>0.72899999999999998</v>
      </c>
      <c r="F818">
        <v>5</v>
      </c>
      <c r="G818">
        <v>2.494414123498748</v>
      </c>
      <c r="H818">
        <v>6.1474228841982171E-4</v>
      </c>
      <c r="I818">
        <v>9.4677474693753687E-3</v>
      </c>
      <c r="J818">
        <v>0.63316328197477922</v>
      </c>
      <c r="K818">
        <v>5018.8953864313862</v>
      </c>
      <c r="L818">
        <v>7.7054919490150031E-2</v>
      </c>
      <c r="M818">
        <v>1.1092728419646459E-5</v>
      </c>
      <c r="N818">
        <v>1.461341298252462E-5</v>
      </c>
      <c r="O818">
        <v>3.466205657028576E-6</v>
      </c>
      <c r="P818">
        <v>9.0478872733489209E-6</v>
      </c>
      <c r="Q818">
        <v>6.8753696232547198E-5</v>
      </c>
      <c r="R818">
        <v>0.86019140640640224</v>
      </c>
      <c r="S818">
        <v>7441.8982964988018</v>
      </c>
      <c r="T818">
        <v>11.71268646132817</v>
      </c>
      <c r="U818">
        <v>14003.24456806833</v>
      </c>
      <c r="V818">
        <v>7602.7759416000999</v>
      </c>
      <c r="W818">
        <v>1.8579192172229388E-2</v>
      </c>
      <c r="X818">
        <v>5.605415281620077E-3</v>
      </c>
      <c r="Y818">
        <v>0.17539945053015951</v>
      </c>
      <c r="Z818">
        <v>861.17845446022409</v>
      </c>
      <c r="AA818">
        <v>3177.780274760974</v>
      </c>
      <c r="AB818">
        <v>37217.756704892818</v>
      </c>
      <c r="AC818">
        <v>51053.164204242552</v>
      </c>
      <c r="AD818">
        <v>2919.066582463081</v>
      </c>
      <c r="AE818">
        <v>32676.325848027998</v>
      </c>
      <c r="AF818">
        <v>1</v>
      </c>
      <c r="AG818">
        <v>2.892104105298687E-2</v>
      </c>
      <c r="AH818">
        <v>335642.69484794652</v>
      </c>
      <c r="AI818">
        <v>2505467.1898814761</v>
      </c>
      <c r="AJ818">
        <v>2.2095768560149192</v>
      </c>
      <c r="AK818">
        <v>552.8555391739618</v>
      </c>
      <c r="AL818">
        <v>30.086421154599179</v>
      </c>
      <c r="AM818">
        <v>1040.295233476457</v>
      </c>
      <c r="AN818">
        <v>9.2132833354852811E-2</v>
      </c>
      <c r="AO818">
        <v>0.41560162969931119</v>
      </c>
      <c r="AP818">
        <v>0.1150954725513736</v>
      </c>
      <c r="AQ818">
        <v>0.1150954725513736</v>
      </c>
      <c r="AR818">
        <v>0</v>
      </c>
      <c r="AT818">
        <f>1.4*(AL818)^0.03*(Y818)^0.08-14*(H818)^0.15*(I818)^0.35*(AG818)^0.06</f>
        <v>0.61817966562653326</v>
      </c>
      <c r="AU818">
        <f>ABS(E818-AT818)</f>
        <v>0.11082033437346672</v>
      </c>
    </row>
    <row r="819" spans="1:47" x14ac:dyDescent="0.3">
      <c r="A819" s="1">
        <v>26</v>
      </c>
      <c r="B819">
        <v>1.3</v>
      </c>
      <c r="C819">
        <v>25.483000000000001</v>
      </c>
      <c r="D819">
        <v>400</v>
      </c>
      <c r="E819">
        <v>0.72499999999999998</v>
      </c>
      <c r="F819">
        <v>3</v>
      </c>
      <c r="G819">
        <v>2.4386924323123118</v>
      </c>
      <c r="H819">
        <v>4.2291715762547873E-4</v>
      </c>
      <c r="I819">
        <v>8.0712202091326717E-3</v>
      </c>
      <c r="J819">
        <v>0.6403560023332</v>
      </c>
      <c r="K819">
        <v>4191.9203468923406</v>
      </c>
      <c r="L819">
        <v>7.6000640890406201E-2</v>
      </c>
      <c r="M819">
        <v>1.088161096326931E-5</v>
      </c>
      <c r="N819">
        <v>1.47409890088869E-5</v>
      </c>
      <c r="O819">
        <v>3.3325076133363549E-6</v>
      </c>
      <c r="P819">
        <v>9.0452093432281508E-6</v>
      </c>
      <c r="Q819">
        <v>6.7822661082293632E-5</v>
      </c>
      <c r="R819">
        <v>0.65356194796516864</v>
      </c>
      <c r="S819">
        <v>6120.8447617539368</v>
      </c>
      <c r="T819">
        <v>8.6421414606964415</v>
      </c>
      <c r="U819">
        <v>11644.88896409786</v>
      </c>
      <c r="V819">
        <v>6247.9945551301598</v>
      </c>
      <c r="W819">
        <v>2.1674684390530351E-2</v>
      </c>
      <c r="X819">
        <v>5.7706909729465621E-3</v>
      </c>
      <c r="Y819">
        <v>0.16628833714773211</v>
      </c>
      <c r="Z819">
        <v>738.18837274467478</v>
      </c>
      <c r="AA819">
        <v>2684.321355435181</v>
      </c>
      <c r="AB819">
        <v>32184.744703875778</v>
      </c>
      <c r="AC819">
        <v>44392.75131569073</v>
      </c>
      <c r="AD819">
        <v>2520.941386896955</v>
      </c>
      <c r="AE819">
        <v>28118.647657519799</v>
      </c>
      <c r="AF819">
        <v>1</v>
      </c>
      <c r="AG819">
        <v>2.724225222210274E-2</v>
      </c>
      <c r="AH819">
        <v>332579.3728682861</v>
      </c>
      <c r="AI819">
        <v>2477955.0874641109</v>
      </c>
      <c r="AJ819">
        <v>1.6384722508669849</v>
      </c>
      <c r="AK819">
        <v>418.0292842650897</v>
      </c>
      <c r="AL819">
        <v>21.665748771794838</v>
      </c>
      <c r="AM819">
        <v>795.29947065891031</v>
      </c>
      <c r="AN819">
        <v>9.1319700579176974E-2</v>
      </c>
      <c r="AO819">
        <v>0.41338777208277128</v>
      </c>
      <c r="AP819">
        <v>0.1213329269139906</v>
      </c>
      <c r="AQ819">
        <v>0.1213329269139906</v>
      </c>
      <c r="AR819">
        <v>0</v>
      </c>
      <c r="AT819">
        <f>1.4*(AL819)^0.03*(Y819)^0.08-14*(H819)^0.15*(I819)^0.35*(AG819)^0.06</f>
        <v>0.67901387099628452</v>
      </c>
      <c r="AU819">
        <f>ABS(E819-AT819)</f>
        <v>4.5986129003715459E-2</v>
      </c>
    </row>
    <row r="820" spans="1:47" x14ac:dyDescent="0.3">
      <c r="A820" s="1">
        <v>27</v>
      </c>
      <c r="B820">
        <v>1.3</v>
      </c>
      <c r="C820">
        <v>26.762</v>
      </c>
      <c r="D820">
        <v>400</v>
      </c>
      <c r="E820">
        <v>0.73799999999999999</v>
      </c>
      <c r="F820">
        <v>3</v>
      </c>
      <c r="G820">
        <v>2.4778307419978289</v>
      </c>
      <c r="H820">
        <v>4.2573828220677699E-4</v>
      </c>
      <c r="I820">
        <v>8.1470368638600094E-3</v>
      </c>
      <c r="J820">
        <v>0.63527853510787735</v>
      </c>
      <c r="K820">
        <v>4293.0997960038003</v>
      </c>
      <c r="L820">
        <v>7.3621865866633746E-2</v>
      </c>
      <c r="M820">
        <v>1.048577134742481E-5</v>
      </c>
      <c r="N820">
        <v>1.4153923403005681E-5</v>
      </c>
      <c r="O820">
        <v>3.25445901132272E-6</v>
      </c>
      <c r="P820">
        <v>8.7119100402173033E-6</v>
      </c>
      <c r="Q820">
        <v>6.8088809233730592E-5</v>
      </c>
      <c r="R820">
        <v>0.59805954623622737</v>
      </c>
      <c r="S820">
        <v>5875.0431743602167</v>
      </c>
      <c r="T820">
        <v>8.7124810068793668</v>
      </c>
      <c r="U820">
        <v>10786.941881963659</v>
      </c>
      <c r="V820">
        <v>5994.1928713750949</v>
      </c>
      <c r="W820">
        <v>2.2391517420823018E-2</v>
      </c>
      <c r="X820">
        <v>5.7554536530075272E-3</v>
      </c>
      <c r="Y820">
        <v>0.172692178287883</v>
      </c>
      <c r="Z820">
        <v>714.55630716303222</v>
      </c>
      <c r="AA820">
        <v>2727.3141494772221</v>
      </c>
      <c r="AB820">
        <v>32613.045269827518</v>
      </c>
      <c r="AC820">
        <v>44191.118251798813</v>
      </c>
      <c r="AD820">
        <v>2427.289051203456</v>
      </c>
      <c r="AE820">
        <v>28591.46891146465</v>
      </c>
      <c r="AF820">
        <v>1</v>
      </c>
      <c r="AG820">
        <v>2.8419848126050511E-2</v>
      </c>
      <c r="AH820">
        <v>334761.48384396039</v>
      </c>
      <c r="AI820">
        <v>2497795.5563979959</v>
      </c>
      <c r="AJ820">
        <v>1.525237342849356</v>
      </c>
      <c r="AK820">
        <v>425.81976697309187</v>
      </c>
      <c r="AL820">
        <v>22.21952891511793</v>
      </c>
      <c r="AM820">
        <v>781.83137420607204</v>
      </c>
      <c r="AN820">
        <v>8.7698324373901806E-2</v>
      </c>
      <c r="AO820">
        <v>0.40432747535534841</v>
      </c>
      <c r="AP820">
        <v>0.1180477702252649</v>
      </c>
      <c r="AQ820">
        <v>0.1180477702252649</v>
      </c>
      <c r="AR820">
        <v>0</v>
      </c>
      <c r="AT820">
        <f>1.4*(AL820)^0.03*(Y820)^0.08-14*(H820)^0.15*(I820)^0.35*(AG820)^0.06</f>
        <v>0.67960330305968908</v>
      </c>
      <c r="AU820">
        <f>ABS(E820-AT820)</f>
        <v>5.839669694031091E-2</v>
      </c>
    </row>
    <row r="821" spans="1:47" x14ac:dyDescent="0.3">
      <c r="A821" s="1">
        <v>28</v>
      </c>
      <c r="B821">
        <v>1.3</v>
      </c>
      <c r="C821">
        <v>27.673999999999999</v>
      </c>
      <c r="D821">
        <v>400</v>
      </c>
      <c r="E821">
        <v>0.71399999999999997</v>
      </c>
      <c r="F821">
        <v>3</v>
      </c>
      <c r="G821">
        <v>2.5065040412573678</v>
      </c>
      <c r="H821">
        <v>4.2781358735953452E-4</v>
      </c>
      <c r="I821">
        <v>8.2033246657901918E-3</v>
      </c>
      <c r="J821">
        <v>0.63163443045558265</v>
      </c>
      <c r="K821">
        <v>4367.200739047219</v>
      </c>
      <c r="L821">
        <v>8.2313958683529739E-2</v>
      </c>
      <c r="M821">
        <v>1.2026838197194049E-5</v>
      </c>
      <c r="N821">
        <v>1.5699832287506892E-5</v>
      </c>
      <c r="O821">
        <v>3.77945264612884E-6</v>
      </c>
      <c r="P821">
        <v>9.748889991354716E-6</v>
      </c>
      <c r="Q821">
        <v>6.903025972122354E-5</v>
      </c>
      <c r="R821">
        <v>0.71682516833056875</v>
      </c>
      <c r="S821">
        <v>5208.5960470442897</v>
      </c>
      <c r="T821">
        <v>8.7635724036697233</v>
      </c>
      <c r="U821">
        <v>10217.02023367051</v>
      </c>
      <c r="V821">
        <v>5331.5201181219909</v>
      </c>
      <c r="W821">
        <v>2.0280796126949972E-2</v>
      </c>
      <c r="X821">
        <v>5.7974642116921096E-3</v>
      </c>
      <c r="Y821">
        <v>0.17737048259552141</v>
      </c>
      <c r="Z821">
        <v>788.92366452708086</v>
      </c>
      <c r="AA821">
        <v>2758.4743514932902</v>
      </c>
      <c r="AB821">
        <v>31448.416059630701</v>
      </c>
      <c r="AC821">
        <v>44045.400643740482</v>
      </c>
      <c r="AD821">
        <v>2670.0332502254519</v>
      </c>
      <c r="AE821">
        <v>27640.641843130608</v>
      </c>
      <c r="AF821">
        <v>1</v>
      </c>
      <c r="AG821">
        <v>2.928724112555629E-2</v>
      </c>
      <c r="AH821">
        <v>336262.97432756523</v>
      </c>
      <c r="AI821">
        <v>2510849.8472722271</v>
      </c>
      <c r="AJ821">
        <v>1.8509339295992091</v>
      </c>
      <c r="AK821">
        <v>393.89168322195172</v>
      </c>
      <c r="AL821">
        <v>22.628660687554511</v>
      </c>
      <c r="AM821">
        <v>772.64569204535098</v>
      </c>
      <c r="AN821">
        <v>9.909766741687806E-2</v>
      </c>
      <c r="AO821">
        <v>0.43280169142397568</v>
      </c>
      <c r="AP821">
        <v>0.12821254301721849</v>
      </c>
      <c r="AQ821">
        <v>0.12821254301721849</v>
      </c>
      <c r="AR821">
        <v>0</v>
      </c>
      <c r="AT821">
        <f>1.4*(AL821)^0.03*(Y821)^0.08-14*(H821)^0.15*(I821)^0.35*(AG821)^0.06</f>
        <v>0.6799457005008781</v>
      </c>
      <c r="AU821">
        <f>ABS(E821-AT821)</f>
        <v>3.4054299499121865E-2</v>
      </c>
    </row>
    <row r="822" spans="1:47" x14ac:dyDescent="0.3">
      <c r="A822" s="1">
        <v>29</v>
      </c>
      <c r="B822">
        <v>1.3</v>
      </c>
      <c r="C822">
        <v>25.483000000000001</v>
      </c>
      <c r="D822">
        <v>333</v>
      </c>
      <c r="E822">
        <v>0.73299999999999998</v>
      </c>
      <c r="F822">
        <v>3.51</v>
      </c>
      <c r="G822">
        <v>2.4386924323123118</v>
      </c>
      <c r="H822">
        <v>5.9437005936553765E-4</v>
      </c>
      <c r="I822">
        <v>6.7192908241029492E-3</v>
      </c>
      <c r="J822">
        <v>0.6403560023332</v>
      </c>
      <c r="K822">
        <v>3489.7736887878741</v>
      </c>
      <c r="L822">
        <v>7.3577890808320001E-2</v>
      </c>
      <c r="M822">
        <v>1.046011503891036E-5</v>
      </c>
      <c r="N822">
        <v>1.4470628770658429E-5</v>
      </c>
      <c r="O822">
        <v>3.201224263498254E-6</v>
      </c>
      <c r="P822">
        <v>8.8441799239385295E-6</v>
      </c>
      <c r="Q822">
        <v>6.7314469968370887E-5</v>
      </c>
      <c r="R822">
        <v>0.42698476349724168</v>
      </c>
      <c r="S822">
        <v>4336.2247651449024</v>
      </c>
      <c r="T822">
        <v>5.9894901527197986</v>
      </c>
      <c r="U822">
        <v>8070.5630771240467</v>
      </c>
      <c r="V822">
        <v>4422.7096108459791</v>
      </c>
      <c r="W822">
        <v>2.681575151509193E-2</v>
      </c>
      <c r="X822">
        <v>5.9730723591296074E-3</v>
      </c>
      <c r="Y822">
        <v>0.16628833714773211</v>
      </c>
      <c r="Z822">
        <v>596.66424008274339</v>
      </c>
      <c r="AA822">
        <v>2234.6975283997881</v>
      </c>
      <c r="AB822">
        <v>27089.45568973909</v>
      </c>
      <c r="AC822">
        <v>36956.965470312527</v>
      </c>
      <c r="AD822">
        <v>2037.6310877308649</v>
      </c>
      <c r="AE822">
        <v>23667.077889918459</v>
      </c>
      <c r="AF822">
        <v>1</v>
      </c>
      <c r="AG822">
        <v>2.724225222210274E-2</v>
      </c>
      <c r="AH822">
        <v>332579.3728682861</v>
      </c>
      <c r="AI822">
        <v>2477955.0874641109</v>
      </c>
      <c r="AJ822">
        <v>1.0704458677733759</v>
      </c>
      <c r="AK822">
        <v>296.14685644578532</v>
      </c>
      <c r="AL822">
        <v>15.01558259722224</v>
      </c>
      <c r="AM822">
        <v>551.1872687618494</v>
      </c>
      <c r="AN822">
        <v>8.8051309334076289E-2</v>
      </c>
      <c r="AO822">
        <v>0.40510156958425242</v>
      </c>
      <c r="AP822">
        <v>0.1273869354309741</v>
      </c>
      <c r="AQ822">
        <v>0.1273869354309741</v>
      </c>
      <c r="AR822">
        <v>0</v>
      </c>
      <c r="AT822">
        <f>1.4*(AL822)^0.03*(Y822)^0.08-14*(H822)^0.15*(I822)^0.35*(AG822)^0.06</f>
        <v>0.67294625216462456</v>
      </c>
      <c r="AU822">
        <f>ABS(E822-AT822)</f>
        <v>6.0053747835375426E-2</v>
      </c>
    </row>
    <row r="823" spans="1:47" x14ac:dyDescent="0.3">
      <c r="A823" s="1">
        <v>30</v>
      </c>
      <c r="B823">
        <v>1.3</v>
      </c>
      <c r="C823">
        <v>25.483000000000001</v>
      </c>
      <c r="D823">
        <v>321</v>
      </c>
      <c r="E823">
        <v>0.69</v>
      </c>
      <c r="F823">
        <v>3.51</v>
      </c>
      <c r="G823">
        <v>2.4386924323123118</v>
      </c>
      <c r="H823">
        <v>6.1658950083714656E-4</v>
      </c>
      <c r="I823">
        <v>6.4771542178289699E-3</v>
      </c>
      <c r="J823">
        <v>0.6403560023332</v>
      </c>
      <c r="K823">
        <v>3364.0160783811029</v>
      </c>
      <c r="L823">
        <v>8.7022506332836203E-2</v>
      </c>
      <c r="M823">
        <v>1.2829694957619409E-5</v>
      </c>
      <c r="N823">
        <v>1.7087772992502399E-5</v>
      </c>
      <c r="O823">
        <v>3.9416185659118479E-6</v>
      </c>
      <c r="P823">
        <v>1.052595664309096E-5</v>
      </c>
      <c r="Q823">
        <v>6.8236497545353687E-5</v>
      </c>
      <c r="R823">
        <v>0.53485349826238071</v>
      </c>
      <c r="S823">
        <v>3570.4554242824252</v>
      </c>
      <c r="T823">
        <v>5.5655931140726382</v>
      </c>
      <c r="U823">
        <v>7499.3812734350468</v>
      </c>
      <c r="V823">
        <v>3658.3895830036972</v>
      </c>
      <c r="W823">
        <v>2.395955464735542E-2</v>
      </c>
      <c r="X823">
        <v>6.0902706489861106E-3</v>
      </c>
      <c r="Y823">
        <v>0.16628833714773211</v>
      </c>
      <c r="Z823">
        <v>667.7920451983872</v>
      </c>
      <c r="AA823">
        <v>2154.1678877367331</v>
      </c>
      <c r="AB823">
        <v>24581.376222280851</v>
      </c>
      <c r="AC823">
        <v>35625.182930841816</v>
      </c>
      <c r="AD823">
        <v>2280.535249182873</v>
      </c>
      <c r="AE823">
        <v>21475.859550565721</v>
      </c>
      <c r="AF823">
        <v>1</v>
      </c>
      <c r="AG823">
        <v>2.724225222210274E-2</v>
      </c>
      <c r="AH823">
        <v>332579.3728682861</v>
      </c>
      <c r="AI823">
        <v>2477955.0874641109</v>
      </c>
      <c r="AJ823">
        <v>1.3408715392787041</v>
      </c>
      <c r="AK823">
        <v>243.84786473256281</v>
      </c>
      <c r="AL823">
        <v>13.952877619965699</v>
      </c>
      <c r="AM823">
        <v>512.17782972602981</v>
      </c>
      <c r="AN823">
        <v>0.1063483125121573</v>
      </c>
      <c r="AO823">
        <v>0.44990061213487292</v>
      </c>
      <c r="AP823">
        <v>0.14708052859977941</v>
      </c>
      <c r="AQ823">
        <v>0.14708052859977941</v>
      </c>
      <c r="AR823">
        <v>0</v>
      </c>
      <c r="AT823">
        <f>1.4*(AL823)^0.03*(Y823)^0.08-14*(H823)^0.15*(I823)^0.35*(AG823)^0.06</f>
        <v>0.67475188969783417</v>
      </c>
      <c r="AU823">
        <f>ABS(E823-AT823)</f>
        <v>1.5248110302165774E-2</v>
      </c>
    </row>
    <row r="824" spans="1:47" x14ac:dyDescent="0.3">
      <c r="A824" s="1">
        <v>31</v>
      </c>
      <c r="B824">
        <v>1.3</v>
      </c>
      <c r="C824">
        <v>25.483000000000001</v>
      </c>
      <c r="D824">
        <v>676</v>
      </c>
      <c r="E824">
        <v>0.73799999999999999</v>
      </c>
      <c r="F824">
        <v>3</v>
      </c>
      <c r="G824">
        <v>2.4386924323123118</v>
      </c>
      <c r="H824">
        <v>2.502468388316442E-4</v>
      </c>
      <c r="I824">
        <v>1.364036215343422E-2</v>
      </c>
      <c r="J824">
        <v>0.6403560023332</v>
      </c>
      <c r="K824">
        <v>7084.3453862480555</v>
      </c>
      <c r="L824">
        <v>7.2080443206735276E-2</v>
      </c>
      <c r="M824">
        <v>1.02009069701763E-5</v>
      </c>
      <c r="N824">
        <v>1.360954250585331E-5</v>
      </c>
      <c r="O824">
        <v>3.120577903052507E-6</v>
      </c>
      <c r="P824">
        <v>8.3722047753152184E-6</v>
      </c>
      <c r="Q824">
        <v>6.8192727528055758E-5</v>
      </c>
      <c r="R824">
        <v>1.6943275115863441</v>
      </c>
      <c r="S824">
        <v>18114.297024462288</v>
      </c>
      <c r="T824">
        <v>24.68282022589511</v>
      </c>
      <c r="U824">
        <v>33258.967370359896</v>
      </c>
      <c r="V824">
        <v>18466.370175098051</v>
      </c>
      <c r="W824">
        <v>1.3461624751334399E-2</v>
      </c>
      <c r="X824">
        <v>5.1773414259766266E-3</v>
      </c>
      <c r="Y824">
        <v>0.16628833714773211</v>
      </c>
      <c r="Z824">
        <v>1188.563809759589</v>
      </c>
      <c r="AA824">
        <v>4536.5030906854554</v>
      </c>
      <c r="AB824">
        <v>55367.527295955799</v>
      </c>
      <c r="AC824">
        <v>75023.749723517351</v>
      </c>
      <c r="AD824">
        <v>4058.9906446917589</v>
      </c>
      <c r="AE824">
        <v>48372.606526085307</v>
      </c>
      <c r="AF824">
        <v>1</v>
      </c>
      <c r="AG824">
        <v>2.724225222210274E-2</v>
      </c>
      <c r="AH824">
        <v>332579.3728682861</v>
      </c>
      <c r="AI824">
        <v>2477955.0874641109</v>
      </c>
      <c r="AJ824">
        <v>4.2476594915876067</v>
      </c>
      <c r="AK824">
        <v>1237.1342379758969</v>
      </c>
      <c r="AL824">
        <v>61.879545067123239</v>
      </c>
      <c r="AM824">
        <v>2271.454818148914</v>
      </c>
      <c r="AN824">
        <v>8.603787924009057E-2</v>
      </c>
      <c r="AO824">
        <v>0.39992886191719818</v>
      </c>
      <c r="AP824">
        <v>9.4484761549744459E-2</v>
      </c>
      <c r="AQ824">
        <v>9.4484761549744459E-2</v>
      </c>
      <c r="AR824">
        <v>0</v>
      </c>
      <c r="AT824">
        <f>1.4*(AL824)^0.03*(Y824)^0.08-14*(H824)^0.15*(I824)^0.35*(AG824)^0.06</f>
        <v>0.64951706042751456</v>
      </c>
      <c r="AU824">
        <f>ABS(E824-AT824)</f>
        <v>8.8482939572485431E-2</v>
      </c>
    </row>
    <row r="825" spans="1:47" x14ac:dyDescent="0.3">
      <c r="A825" s="1">
        <v>32</v>
      </c>
      <c r="B825">
        <v>4.26</v>
      </c>
      <c r="C825">
        <v>31.327000000000002</v>
      </c>
      <c r="D825">
        <v>400</v>
      </c>
      <c r="E825">
        <v>0.51767160099999998</v>
      </c>
      <c r="F825">
        <v>10.9</v>
      </c>
      <c r="G825">
        <v>28.22578169867511</v>
      </c>
      <c r="H825">
        <v>1.5860543623770441E-3</v>
      </c>
      <c r="I825">
        <v>8.4512269991401535E-3</v>
      </c>
      <c r="J825">
        <v>0.1882248721558393</v>
      </c>
      <c r="K825">
        <v>50263.734576375027</v>
      </c>
      <c r="L825">
        <v>0.1716902108886649</v>
      </c>
      <c r="M825">
        <v>9.5306617893251835E-5</v>
      </c>
      <c r="N825">
        <v>9.8911855274770089E-5</v>
      </c>
      <c r="O825">
        <v>3.2017578968377339E-5</v>
      </c>
      <c r="P825">
        <v>6.5555037192109898E-5</v>
      </c>
      <c r="Q825">
        <v>1.7593363428166679E-4</v>
      </c>
      <c r="R825">
        <v>0.63725573181851891</v>
      </c>
      <c r="S825">
        <v>673.71746453759818</v>
      </c>
      <c r="T825">
        <v>2.7392273764913631</v>
      </c>
      <c r="U825">
        <v>2514.0222920943938</v>
      </c>
      <c r="V825">
        <v>715.79529535726147</v>
      </c>
      <c r="W825">
        <v>9.6118822502396801E-3</v>
      </c>
      <c r="X825">
        <v>4.8891750411893201E-3</v>
      </c>
      <c r="Y825">
        <v>0.19707831399502379</v>
      </c>
      <c r="Z825">
        <v>4563.2535222697243</v>
      </c>
      <c r="AA825">
        <v>9460.8850147132307</v>
      </c>
      <c r="AB825">
        <v>73724.396832762213</v>
      </c>
      <c r="AC825">
        <v>142415.37818637691</v>
      </c>
      <c r="AD825">
        <v>15224.83905170071</v>
      </c>
      <c r="AE825">
        <v>65510.024537655852</v>
      </c>
      <c r="AF825">
        <v>1</v>
      </c>
      <c r="AG825">
        <v>3.3008780487804867E-2</v>
      </c>
      <c r="AH825">
        <v>1119468.8079820599</v>
      </c>
      <c r="AI825">
        <v>8373204.9856853988</v>
      </c>
      <c r="AJ825">
        <v>18.60103877842101</v>
      </c>
      <c r="AK825">
        <v>649.12858309889896</v>
      </c>
      <c r="AL825">
        <v>79.956086872104962</v>
      </c>
      <c r="AM825">
        <v>2422.267217707265</v>
      </c>
      <c r="AN825">
        <v>0.2235820303621906</v>
      </c>
      <c r="AO825">
        <v>0.68041134741829379</v>
      </c>
      <c r="AP825">
        <v>0.23735023199577021</v>
      </c>
      <c r="AQ825">
        <v>0.23735023199577021</v>
      </c>
      <c r="AR825">
        <v>0</v>
      </c>
      <c r="AT825">
        <f>1.4*(AL825)^0.03*(Y825)^0.08-14*(H825)^0.15*(I825)^0.35*(AG825)^0.06</f>
        <v>0.58607091046357807</v>
      </c>
      <c r="AU825">
        <f>ABS(E825-AT825)</f>
        <v>6.8399309463578084E-2</v>
      </c>
    </row>
    <row r="826" spans="1:47" x14ac:dyDescent="0.3">
      <c r="A826" s="1">
        <v>33</v>
      </c>
      <c r="B826">
        <v>4.26</v>
      </c>
      <c r="C826">
        <v>31.327000000000002</v>
      </c>
      <c r="D826">
        <v>400</v>
      </c>
      <c r="E826">
        <v>0.56554178099999997</v>
      </c>
      <c r="F826">
        <v>11.8</v>
      </c>
      <c r="G826">
        <v>28.22578169867511</v>
      </c>
      <c r="H826">
        <v>1.717012979454048E-3</v>
      </c>
      <c r="I826">
        <v>8.4512269991401535E-3</v>
      </c>
      <c r="J826">
        <v>0.1882248721558393</v>
      </c>
      <c r="K826">
        <v>50263.734576375027</v>
      </c>
      <c r="L826">
        <v>0.14713005512118529</v>
      </c>
      <c r="M826">
        <v>7.9504698109454227E-5</v>
      </c>
      <c r="N826">
        <v>8.6572948296965256E-5</v>
      </c>
      <c r="O826">
        <v>2.6503137926545341E-5</v>
      </c>
      <c r="P826">
        <v>5.6610559656979622E-5</v>
      </c>
      <c r="Q826">
        <v>1.7296129618082269E-4</v>
      </c>
      <c r="R826">
        <v>0.51703997098070054</v>
      </c>
      <c r="S826">
        <v>804.07862007429878</v>
      </c>
      <c r="T826">
        <v>2.7392273764913631</v>
      </c>
      <c r="U826">
        <v>2514.0222920943938</v>
      </c>
      <c r="V826">
        <v>845.37510518075987</v>
      </c>
      <c r="W826">
        <v>9.866364272524358E-3</v>
      </c>
      <c r="X826">
        <v>4.8034526626651412E-3</v>
      </c>
      <c r="Y826">
        <v>0.19707831399502379</v>
      </c>
      <c r="Z826">
        <v>4110.3592536560991</v>
      </c>
      <c r="AA826">
        <v>9460.8850147132307</v>
      </c>
      <c r="AB826">
        <v>80541.846621312157</v>
      </c>
      <c r="AC826">
        <v>142415.37818637691</v>
      </c>
      <c r="AD826">
        <v>13713.80261389821</v>
      </c>
      <c r="AE826">
        <v>71567.874070765552</v>
      </c>
      <c r="AF826">
        <v>1</v>
      </c>
      <c r="AG826">
        <v>3.3008780487804867E-2</v>
      </c>
      <c r="AH826">
        <v>1119468.8079820599</v>
      </c>
      <c r="AI826">
        <v>8373204.9856853988</v>
      </c>
      <c r="AJ826">
        <v>15.092026748446109</v>
      </c>
      <c r="AK826">
        <v>774.73190591427658</v>
      </c>
      <c r="AL826">
        <v>79.956086872104962</v>
      </c>
      <c r="AM826">
        <v>2422.267217707265</v>
      </c>
      <c r="AN826">
        <v>0.1879369793234284</v>
      </c>
      <c r="AO826">
        <v>0.61782995742422486</v>
      </c>
      <c r="AP826">
        <v>0.2000321843644243</v>
      </c>
      <c r="AQ826">
        <v>0.2000321843644243</v>
      </c>
      <c r="AR826">
        <v>0</v>
      </c>
      <c r="AT826">
        <f>1.4*(AL826)^0.03*(Y826)^0.08-14*(H826)^0.15*(I826)^0.35*(AG826)^0.06</f>
        <v>0.57630151294469489</v>
      </c>
      <c r="AU826">
        <f>ABS(E826-AT826)</f>
        <v>1.0759731944694928E-2</v>
      </c>
    </row>
    <row r="827" spans="1:47" x14ac:dyDescent="0.3">
      <c r="A827" s="1">
        <v>34</v>
      </c>
      <c r="B827">
        <v>2.88</v>
      </c>
      <c r="C827">
        <v>31.327000000000002</v>
      </c>
      <c r="D827">
        <v>400</v>
      </c>
      <c r="E827">
        <v>0.43649097100000001</v>
      </c>
      <c r="F827">
        <v>13.5</v>
      </c>
      <c r="G827">
        <v>12.900654837085391</v>
      </c>
      <c r="H827">
        <v>1.9643792561550551E-3</v>
      </c>
      <c r="I827">
        <v>8.4512269991401535E-3</v>
      </c>
      <c r="J827">
        <v>0.27841595673051228</v>
      </c>
      <c r="K827">
        <v>22973.149070416199</v>
      </c>
      <c r="L827">
        <v>0.22287185684260991</v>
      </c>
      <c r="M827">
        <v>8.7064031668301206E-5</v>
      </c>
      <c r="N827">
        <v>8.3005581472681334E-5</v>
      </c>
      <c r="O827">
        <v>2.973522342254126E-5</v>
      </c>
      <c r="P827">
        <v>5.6455869058472207E-5</v>
      </c>
      <c r="Q827">
        <v>1.3712140775493231E-4</v>
      </c>
      <c r="R827">
        <v>1.286610089905577</v>
      </c>
      <c r="S827">
        <v>708.49495937606821</v>
      </c>
      <c r="T827">
        <v>4.0517738277268096</v>
      </c>
      <c r="U827">
        <v>3718.657973722959</v>
      </c>
      <c r="V827">
        <v>770.1655661333192</v>
      </c>
      <c r="W827">
        <v>1.019584461792716E-2</v>
      </c>
      <c r="X827">
        <v>5.4708502028648614E-3</v>
      </c>
      <c r="Y827">
        <v>0.19707831399502379</v>
      </c>
      <c r="Z827">
        <v>3604.2551852090392</v>
      </c>
      <c r="AA827">
        <v>6396.0912775526058</v>
      </c>
      <c r="AB827">
        <v>42025.70819824488</v>
      </c>
      <c r="AC827">
        <v>96280.819055578759</v>
      </c>
      <c r="AD827">
        <v>12025.23699993144</v>
      </c>
      <c r="AE827">
        <v>37343.20379079644</v>
      </c>
      <c r="AF827">
        <v>1</v>
      </c>
      <c r="AG827">
        <v>3.3008780487804867E-2</v>
      </c>
      <c r="AH827">
        <v>756823.98286111082</v>
      </c>
      <c r="AI827">
        <v>5660758.3001816776</v>
      </c>
      <c r="AJ827">
        <v>17.16469844282172</v>
      </c>
      <c r="AK827">
        <v>312.00062887464088</v>
      </c>
      <c r="AL827">
        <v>54.054819293817431</v>
      </c>
      <c r="AM827">
        <v>1637.589104928855</v>
      </c>
      <c r="AN827">
        <v>0.2998543165882756</v>
      </c>
      <c r="AO827">
        <v>0.80092178883067211</v>
      </c>
      <c r="AP827">
        <v>0.32020237339668861</v>
      </c>
      <c r="AQ827">
        <v>0.32020237339668861</v>
      </c>
      <c r="AR827">
        <v>0</v>
      </c>
      <c r="AT827">
        <f>1.4*(AL827)^0.03*(Y827)^0.08-14*(H827)^0.15*(I827)^0.35*(AG827)^0.06</f>
        <v>0.54308938772107807</v>
      </c>
      <c r="AU827">
        <f>ABS(E827-AT827)</f>
        <v>0.10659841672107806</v>
      </c>
    </row>
    <row r="828" spans="1:47" x14ac:dyDescent="0.3">
      <c r="A828" s="1">
        <v>35</v>
      </c>
      <c r="B828">
        <v>4.26</v>
      </c>
      <c r="C828">
        <v>31.327000000000002</v>
      </c>
      <c r="D828">
        <v>300</v>
      </c>
      <c r="E828">
        <v>0.50066677400000004</v>
      </c>
      <c r="F828">
        <v>8.1999999999999993</v>
      </c>
      <c r="G828">
        <v>28.22578169867511</v>
      </c>
      <c r="H828">
        <v>1.590904681528044E-3</v>
      </c>
      <c r="I828">
        <v>6.3384202493551164E-3</v>
      </c>
      <c r="J828">
        <v>0.1882248721558393</v>
      </c>
      <c r="K828">
        <v>37697.800932281272</v>
      </c>
      <c r="L828">
        <v>0.18129594697444709</v>
      </c>
      <c r="M828">
        <v>1.015453374218427E-4</v>
      </c>
      <c r="N828">
        <v>1.066201991078858E-4</v>
      </c>
      <c r="O828">
        <v>3.4218128811487278E-5</v>
      </c>
      <c r="P828">
        <v>7.0525225725235737E-5</v>
      </c>
      <c r="Q828">
        <v>1.752813657234479E-4</v>
      </c>
      <c r="R828">
        <v>0.38417715919943052</v>
      </c>
      <c r="S828">
        <v>354.47792367737361</v>
      </c>
      <c r="T828">
        <v>1.540815399276392</v>
      </c>
      <c r="U828">
        <v>1414.1375393030969</v>
      </c>
      <c r="V828">
        <v>378.20153713801682</v>
      </c>
      <c r="W828">
        <v>1.0239558182660259E-2</v>
      </c>
      <c r="X828">
        <v>5.2134408110471571E-3</v>
      </c>
      <c r="Y828">
        <v>0.19707831399502379</v>
      </c>
      <c r="Z828">
        <v>3543.1006764088611</v>
      </c>
      <c r="AA828">
        <v>7095.6637610349226</v>
      </c>
      <c r="AB828">
        <v>53476.985973422488</v>
      </c>
      <c r="AC828">
        <v>106811.5336397827</v>
      </c>
      <c r="AD828">
        <v>11821.201096770519</v>
      </c>
      <c r="AE828">
        <v>47518.580196263763</v>
      </c>
      <c r="AF828">
        <v>1</v>
      </c>
      <c r="AG828">
        <v>3.3008780487804867E-2</v>
      </c>
      <c r="AH828">
        <v>1119468.8079820599</v>
      </c>
      <c r="AI828">
        <v>8373204.9856853988</v>
      </c>
      <c r="AJ828">
        <v>11.21385635192267</v>
      </c>
      <c r="AK828">
        <v>341.54042970292022</v>
      </c>
      <c r="AL828">
        <v>44.975298865559033</v>
      </c>
      <c r="AM828">
        <v>1362.525309960336</v>
      </c>
      <c r="AN828">
        <v>0.2377030624115698</v>
      </c>
      <c r="AO828">
        <v>0.70396026895798769</v>
      </c>
      <c r="AP828">
        <v>0.25394216590021529</v>
      </c>
      <c r="AQ828">
        <v>0.25394216590021529</v>
      </c>
      <c r="AR828">
        <v>0</v>
      </c>
      <c r="AT828">
        <f>1.4*(AL828)^0.03*(Y828)^0.08-14*(H828)^0.15*(I828)^0.35*(AG828)^0.06</f>
        <v>0.63990424776741572</v>
      </c>
      <c r="AU828">
        <f>ABS(E828-AT828)</f>
        <v>0.13923747376741569</v>
      </c>
    </row>
    <row r="829" spans="1:47" x14ac:dyDescent="0.3">
      <c r="A829" s="1">
        <v>36</v>
      </c>
      <c r="B829">
        <v>4.26</v>
      </c>
      <c r="C829">
        <v>31.327000000000002</v>
      </c>
      <c r="D829">
        <v>300</v>
      </c>
      <c r="E829">
        <v>0.58254074700000003</v>
      </c>
      <c r="F829">
        <v>9.5</v>
      </c>
      <c r="G829">
        <v>28.22578169867511</v>
      </c>
      <c r="H829">
        <v>1.843121277380052E-3</v>
      </c>
      <c r="I829">
        <v>6.3384202493551164E-3</v>
      </c>
      <c r="J829">
        <v>0.1882248721558393</v>
      </c>
      <c r="K829">
        <v>37697.800932281272</v>
      </c>
      <c r="L829">
        <v>0.13916978823762369</v>
      </c>
      <c r="M829">
        <v>7.444127027991027E-5</v>
      </c>
      <c r="N829">
        <v>8.4689835172737854E-5</v>
      </c>
      <c r="O829">
        <v>2.4753940463983079E-5</v>
      </c>
      <c r="P829">
        <v>5.4794018184619952E-5</v>
      </c>
      <c r="Q829">
        <v>1.7034287631225481E-4</v>
      </c>
      <c r="R829">
        <v>0.26852133243812709</v>
      </c>
      <c r="S829">
        <v>479.89283726267519</v>
      </c>
      <c r="T829">
        <v>1.540815399276392</v>
      </c>
      <c r="U829">
        <v>1414.1375393030969</v>
      </c>
      <c r="V829">
        <v>502.86479129497508</v>
      </c>
      <c r="W829">
        <v>1.070841790317769E-2</v>
      </c>
      <c r="X829">
        <v>5.0578848738504004E-3</v>
      </c>
      <c r="Y829">
        <v>0.19707831399502379</v>
      </c>
      <c r="Z829">
        <v>2962.150493220809</v>
      </c>
      <c r="AA829">
        <v>7095.6637610349226</v>
      </c>
      <c r="AB829">
        <v>62222.070594734643</v>
      </c>
      <c r="AC829">
        <v>106811.5336397827</v>
      </c>
      <c r="AD829">
        <v>9882.9189055819061</v>
      </c>
      <c r="AE829">
        <v>55289.287489069313</v>
      </c>
      <c r="AF829">
        <v>1</v>
      </c>
      <c r="AG829">
        <v>3.3008780487804867E-2</v>
      </c>
      <c r="AH829">
        <v>1119468.8079820599</v>
      </c>
      <c r="AI829">
        <v>8373204.9856853988</v>
      </c>
      <c r="AJ829">
        <v>7.837945534458246</v>
      </c>
      <c r="AK829">
        <v>462.3780351388624</v>
      </c>
      <c r="AL829">
        <v>44.975298865559033</v>
      </c>
      <c r="AM829">
        <v>1362.525309960336</v>
      </c>
      <c r="AN829">
        <v>0.17653720933561709</v>
      </c>
      <c r="AO829">
        <v>0.59672082291867468</v>
      </c>
      <c r="AP829">
        <v>0.18944393625845621</v>
      </c>
      <c r="AQ829">
        <v>0.18944393625845621</v>
      </c>
      <c r="AR829">
        <v>0</v>
      </c>
      <c r="AT829">
        <f>1.4*(AL829)^0.03*(Y829)^0.08-14*(H829)^0.15*(I829)^0.35*(AG829)^0.06</f>
        <v>0.62342786306258358</v>
      </c>
      <c r="AU829">
        <f>ABS(E829-AT829)</f>
        <v>4.0887116062583551E-2</v>
      </c>
    </row>
    <row r="830" spans="1:47" x14ac:dyDescent="0.3">
      <c r="A830" s="1">
        <v>37</v>
      </c>
      <c r="B830">
        <v>4.26</v>
      </c>
      <c r="C830">
        <v>31.327000000000002</v>
      </c>
      <c r="D830">
        <v>300</v>
      </c>
      <c r="E830">
        <v>0.54186097</v>
      </c>
      <c r="F830">
        <v>10.9</v>
      </c>
      <c r="G830">
        <v>28.22578169867511</v>
      </c>
      <c r="H830">
        <v>2.114739149836059E-3</v>
      </c>
      <c r="I830">
        <v>6.3384202493551164E-3</v>
      </c>
      <c r="J830">
        <v>0.1882248721558393</v>
      </c>
      <c r="K830">
        <v>37697.800932281272</v>
      </c>
      <c r="L830">
        <v>0.15885550783998209</v>
      </c>
      <c r="M830">
        <v>8.7018479417536404E-5</v>
      </c>
      <c r="N830">
        <v>9.5179164715640207E-5</v>
      </c>
      <c r="O830">
        <v>2.9114700977654611E-5</v>
      </c>
      <c r="P830">
        <v>6.2234884437866586E-5</v>
      </c>
      <c r="Q830">
        <v>1.727415630833795E-4</v>
      </c>
      <c r="R830">
        <v>0.3234038563182639</v>
      </c>
      <c r="S830">
        <v>415.20960485455669</v>
      </c>
      <c r="T830">
        <v>1.540815399276392</v>
      </c>
      <c r="U830">
        <v>1414.1375393030969</v>
      </c>
      <c r="V830">
        <v>438.70889164036407</v>
      </c>
      <c r="W830">
        <v>1.0462356429370011E-2</v>
      </c>
      <c r="X830">
        <v>5.1316452673606811E-3</v>
      </c>
      <c r="Y830">
        <v>0.19707831399502379</v>
      </c>
      <c r="Z830">
        <v>3250.800512686691</v>
      </c>
      <c r="AA830">
        <v>7095.6637610349226</v>
      </c>
      <c r="AB830">
        <v>57877.001225240281</v>
      </c>
      <c r="AC830">
        <v>106811.5336397827</v>
      </c>
      <c r="AD830">
        <v>10845.97083052788</v>
      </c>
      <c r="AE830">
        <v>51428.345748724008</v>
      </c>
      <c r="AF830">
        <v>1</v>
      </c>
      <c r="AG830">
        <v>3.3008780487804867E-2</v>
      </c>
      <c r="AH830">
        <v>1119468.8079820599</v>
      </c>
      <c r="AI830">
        <v>8373204.9856853988</v>
      </c>
      <c r="AJ830">
        <v>9.4399271314519808</v>
      </c>
      <c r="AK830">
        <v>400.05556731897781</v>
      </c>
      <c r="AL830">
        <v>44.975298865559033</v>
      </c>
      <c r="AM830">
        <v>1362.525309960336</v>
      </c>
      <c r="AN830">
        <v>0.20486875669363139</v>
      </c>
      <c r="AO830">
        <v>0.64815968139921321</v>
      </c>
      <c r="AP830">
        <v>0.21933634573989461</v>
      </c>
      <c r="AQ830">
        <v>0.21933634573989461</v>
      </c>
      <c r="AR830">
        <v>0</v>
      </c>
      <c r="AT830">
        <f>1.4*(AL830)^0.03*(Y830)^0.08-14*(H830)^0.15*(I830)^0.35*(AG830)^0.06</f>
        <v>0.60770397350751892</v>
      </c>
      <c r="AU830">
        <f>ABS(E830-AT830)</f>
        <v>6.5843003507518927E-2</v>
      </c>
    </row>
    <row r="831" spans="1:47" x14ac:dyDescent="0.3">
      <c r="A831" s="1">
        <v>38</v>
      </c>
      <c r="B831">
        <v>1.1000000000000001</v>
      </c>
      <c r="C831">
        <v>31.327000000000002</v>
      </c>
      <c r="D831">
        <v>200</v>
      </c>
      <c r="E831">
        <v>0.55808823500000004</v>
      </c>
      <c r="F831">
        <v>5.3</v>
      </c>
      <c r="G831">
        <v>1.8819676351361549</v>
      </c>
      <c r="H831">
        <v>1.542401490018043E-3</v>
      </c>
      <c r="I831">
        <v>4.2256134995700767E-3</v>
      </c>
      <c r="J831">
        <v>0.72894359580352319</v>
      </c>
      <c r="K831">
        <v>1675.679396653381</v>
      </c>
      <c r="L831">
        <v>0.15073735732075871</v>
      </c>
      <c r="M831">
        <v>2.1124567816079891E-5</v>
      </c>
      <c r="N831">
        <v>2.474811880311209E-5</v>
      </c>
      <c r="O831">
        <v>7.0498796231016689E-6</v>
      </c>
      <c r="P831">
        <v>1.592343730069041E-5</v>
      </c>
      <c r="Q831">
        <v>6.4115532953329545E-5</v>
      </c>
      <c r="R831">
        <v>0.51791219104559583</v>
      </c>
      <c r="S831">
        <v>758.10922527213506</v>
      </c>
      <c r="T831">
        <v>2.65207014178482</v>
      </c>
      <c r="U831">
        <v>2434.030673709573</v>
      </c>
      <c r="V831">
        <v>798.25712660840088</v>
      </c>
      <c r="W831">
        <v>2.9641458156039569E-2</v>
      </c>
      <c r="X831">
        <v>7.8491726154905246E-3</v>
      </c>
      <c r="Y831">
        <v>0.19707831399502379</v>
      </c>
      <c r="Z831">
        <v>539.78451113208587</v>
      </c>
      <c r="AA831">
        <v>1221.4757648103939</v>
      </c>
      <c r="AB831">
        <v>10261.54715419975</v>
      </c>
      <c r="AC831">
        <v>18386.961972419562</v>
      </c>
      <c r="AD831">
        <v>1800.937042941091</v>
      </c>
      <c r="AE831">
        <v>9118.2055702788148</v>
      </c>
      <c r="AF831">
        <v>1</v>
      </c>
      <c r="AG831">
        <v>3.3008780487804867E-2</v>
      </c>
      <c r="AH831">
        <v>289064.71567611879</v>
      </c>
      <c r="AI831">
        <v>2162095.184097169</v>
      </c>
      <c r="AJ831">
        <v>1.0079656999180979</v>
      </c>
      <c r="AK831">
        <v>48.702458047347761</v>
      </c>
      <c r="AL831">
        <v>5.1614844811804854</v>
      </c>
      <c r="AM831">
        <v>156.36701522758159</v>
      </c>
      <c r="AN831">
        <v>0.1931286385997005</v>
      </c>
      <c r="AO831">
        <v>0.62725430366250068</v>
      </c>
      <c r="AP831">
        <v>0.27956659597705719</v>
      </c>
      <c r="AQ831">
        <v>0.27956659597705719</v>
      </c>
      <c r="AR831">
        <v>0</v>
      </c>
      <c r="AT831">
        <f>1.4*(AL831)^0.03*(Y831)^0.08-14*(H831)^0.15*(I831)^0.35*(AG831)^0.06</f>
        <v>0.65388106590287087</v>
      </c>
      <c r="AU831">
        <f>ABS(E831-AT831)</f>
        <v>9.5792830902870829E-2</v>
      </c>
    </row>
    <row r="832" spans="1:47" x14ac:dyDescent="0.3">
      <c r="A832" s="1">
        <v>39</v>
      </c>
      <c r="B832">
        <v>1.1000000000000001</v>
      </c>
      <c r="C832">
        <v>31.327000000000002</v>
      </c>
      <c r="D832">
        <v>200</v>
      </c>
      <c r="E832">
        <v>0.49852941200000001</v>
      </c>
      <c r="F832">
        <v>6.9</v>
      </c>
      <c r="G832">
        <v>1.8819676351361549</v>
      </c>
      <c r="H832">
        <v>2.008032128514056E-3</v>
      </c>
      <c r="I832">
        <v>4.2256134995700767E-3</v>
      </c>
      <c r="J832">
        <v>0.72894359580352319</v>
      </c>
      <c r="K832">
        <v>1675.679396653381</v>
      </c>
      <c r="L832">
        <v>0.18254018405576031</v>
      </c>
      <c r="M832">
        <v>2.642979143636237E-5</v>
      </c>
      <c r="N832">
        <v>2.9269659314100339E-5</v>
      </c>
      <c r="O832">
        <v>8.9096976189025857E-6</v>
      </c>
      <c r="P832">
        <v>1.9122215458236401E-5</v>
      </c>
      <c r="Q832">
        <v>6.5424887206986143E-5</v>
      </c>
      <c r="R832">
        <v>0.66692337341584496</v>
      </c>
      <c r="S832">
        <v>604.93347603248594</v>
      </c>
      <c r="T832">
        <v>2.65207014178482</v>
      </c>
      <c r="U832">
        <v>2434.030673709573</v>
      </c>
      <c r="V832">
        <v>645.77224400023215</v>
      </c>
      <c r="W832">
        <v>2.6120991747793379E-2</v>
      </c>
      <c r="X832">
        <v>8.0737797977501902E-3</v>
      </c>
      <c r="Y832">
        <v>0.19707831399502379</v>
      </c>
      <c r="Z832">
        <v>612.53417000721777</v>
      </c>
      <c r="AA832">
        <v>1221.4757648103939</v>
      </c>
      <c r="AB832">
        <v>9166.4413405766827</v>
      </c>
      <c r="AC832">
        <v>18386.961972419562</v>
      </c>
      <c r="AD832">
        <v>2043.6590048120811</v>
      </c>
      <c r="AE832">
        <v>8145.1164464096291</v>
      </c>
      <c r="AF832">
        <v>1</v>
      </c>
      <c r="AG832">
        <v>3.3008780487804867E-2</v>
      </c>
      <c r="AH832">
        <v>289064.71567611879</v>
      </c>
      <c r="AI832">
        <v>2162095.184097169</v>
      </c>
      <c r="AJ832">
        <v>1.2979726998116921</v>
      </c>
      <c r="AK832">
        <v>38.862140514557979</v>
      </c>
      <c r="AL832">
        <v>5.1614844811804854</v>
      </c>
      <c r="AM832">
        <v>156.36701522758159</v>
      </c>
      <c r="AN832">
        <v>0.23953912811614059</v>
      </c>
      <c r="AO832">
        <v>0.7069759523703717</v>
      </c>
      <c r="AP832">
        <v>0.32871975226973882</v>
      </c>
      <c r="AQ832">
        <v>0.32871975226973882</v>
      </c>
      <c r="AR832">
        <v>0</v>
      </c>
      <c r="AT832">
        <f>1.4*(AL832)^0.03*(Y832)^0.08-14*(H832)^0.15*(I832)^0.35*(AG832)^0.06</f>
        <v>0.6281446397670678</v>
      </c>
      <c r="AU832">
        <f>ABS(E832-AT832)</f>
        <v>0.1296152277670678</v>
      </c>
    </row>
    <row r="833" spans="1:47" x14ac:dyDescent="0.3">
      <c r="A833" s="1">
        <v>40</v>
      </c>
      <c r="B833">
        <v>1.1000000000000001</v>
      </c>
      <c r="C833">
        <v>31.327000000000002</v>
      </c>
      <c r="D833">
        <v>200</v>
      </c>
      <c r="E833">
        <v>0.54411764699999998</v>
      </c>
      <c r="F833">
        <v>7.1</v>
      </c>
      <c r="G833">
        <v>1.8819676351361549</v>
      </c>
      <c r="H833">
        <v>2.0662359583260579E-3</v>
      </c>
      <c r="I833">
        <v>4.2256134995700767E-3</v>
      </c>
      <c r="J833">
        <v>0.72894359580352319</v>
      </c>
      <c r="K833">
        <v>1675.679396653381</v>
      </c>
      <c r="L833">
        <v>0.1577040024635267</v>
      </c>
      <c r="M833">
        <v>2.2278341142300588E-5</v>
      </c>
      <c r="N833">
        <v>2.5762147640197561E-5</v>
      </c>
      <c r="O833">
        <v>7.4511999833580039E-6</v>
      </c>
      <c r="P833">
        <v>1.663286816091872E-5</v>
      </c>
      <c r="Q833">
        <v>6.4415293359349453E-5</v>
      </c>
      <c r="R833">
        <v>0.55117634232545976</v>
      </c>
      <c r="S833">
        <v>720.62889091434511</v>
      </c>
      <c r="T833">
        <v>2.65207014178482</v>
      </c>
      <c r="U833">
        <v>2434.030673709573</v>
      </c>
      <c r="V833">
        <v>761.03950008094546</v>
      </c>
      <c r="W833">
        <v>2.873309090538342E-2</v>
      </c>
      <c r="X833">
        <v>7.8990778485926172E-3</v>
      </c>
      <c r="Y833">
        <v>0.19707831399502379</v>
      </c>
      <c r="Z833">
        <v>556.84924579423682</v>
      </c>
      <c r="AA833">
        <v>1221.4757648103939</v>
      </c>
      <c r="AB833">
        <v>10004.67048391141</v>
      </c>
      <c r="AC833">
        <v>18386.961972419562</v>
      </c>
      <c r="AD833">
        <v>1857.8718236678919</v>
      </c>
      <c r="AE833">
        <v>8889.9500985939994</v>
      </c>
      <c r="AF833">
        <v>1</v>
      </c>
      <c r="AG833">
        <v>3.3008780487804867E-2</v>
      </c>
      <c r="AH833">
        <v>289064.71567611879</v>
      </c>
      <c r="AI833">
        <v>2162095.184097169</v>
      </c>
      <c r="AJ833">
        <v>1.0727047118716471</v>
      </c>
      <c r="AK833">
        <v>46.294646150578423</v>
      </c>
      <c r="AL833">
        <v>5.1614844811804854</v>
      </c>
      <c r="AM833">
        <v>156.36701522758159</v>
      </c>
      <c r="AN833">
        <v>0.20319884029767349</v>
      </c>
      <c r="AO833">
        <v>0.64521920595729909</v>
      </c>
      <c r="AP833">
        <v>0.29032048860261261</v>
      </c>
      <c r="AQ833">
        <v>0.29032048860261261</v>
      </c>
      <c r="AR833">
        <v>0</v>
      </c>
      <c r="AT833">
        <f>1.4*(AL833)^0.03*(Y833)^0.08-14*(H833)^0.15*(I833)^0.35*(AG833)^0.06</f>
        <v>0.62529554686401612</v>
      </c>
      <c r="AU833">
        <f>ABS(E833-AT833)</f>
        <v>8.1177899864016134E-2</v>
      </c>
    </row>
    <row r="834" spans="1:47" x14ac:dyDescent="0.3">
      <c r="A834" s="1">
        <v>41</v>
      </c>
      <c r="B834">
        <v>4.26</v>
      </c>
      <c r="C834">
        <v>31.327000000000002</v>
      </c>
      <c r="D834">
        <v>300</v>
      </c>
      <c r="E834">
        <v>0.54450688300000005</v>
      </c>
      <c r="F834">
        <v>8.1999999999999993</v>
      </c>
      <c r="G834">
        <v>28.22578169867511</v>
      </c>
      <c r="H834">
        <v>1.590904681528044E-3</v>
      </c>
      <c r="I834">
        <v>6.3384202493551164E-3</v>
      </c>
      <c r="J834">
        <v>0.1882248721558393</v>
      </c>
      <c r="K834">
        <v>37697.800932281272</v>
      </c>
      <c r="L834">
        <v>0.1575061426092553</v>
      </c>
      <c r="M834">
        <v>8.6150749233876404E-5</v>
      </c>
      <c r="N834">
        <v>9.4474409855343326E-5</v>
      </c>
      <c r="O834">
        <v>2.881213127937936E-5</v>
      </c>
      <c r="P834">
        <v>6.173013330538906E-5</v>
      </c>
      <c r="Q834">
        <v>1.7258233313288489E-4</v>
      </c>
      <c r="R834">
        <v>0.31967910276980249</v>
      </c>
      <c r="S834">
        <v>419.27445104491858</v>
      </c>
      <c r="T834">
        <v>1.540815399276392</v>
      </c>
      <c r="U834">
        <v>1414.1375393030969</v>
      </c>
      <c r="V834">
        <v>442.748678756922</v>
      </c>
      <c r="W834">
        <v>1.047751713411218E-2</v>
      </c>
      <c r="X834">
        <v>5.1266483220232771E-3</v>
      </c>
      <c r="Y834">
        <v>0.19707831399502379</v>
      </c>
      <c r="Z834">
        <v>3232.0260036977402</v>
      </c>
      <c r="AA834">
        <v>7095.6637610349226</v>
      </c>
      <c r="AB834">
        <v>58159.615250647723</v>
      </c>
      <c r="AC834">
        <v>106811.5336397827</v>
      </c>
      <c r="AD834">
        <v>10783.33155873714</v>
      </c>
      <c r="AE834">
        <v>51679.470919420557</v>
      </c>
      <c r="AF834">
        <v>1</v>
      </c>
      <c r="AG834">
        <v>3.3008780487804867E-2</v>
      </c>
      <c r="AH834">
        <v>1119468.8079820599</v>
      </c>
      <c r="AI834">
        <v>8373204.9856853988</v>
      </c>
      <c r="AJ834">
        <v>9.3312042408829541</v>
      </c>
      <c r="AK834">
        <v>403.97205751991908</v>
      </c>
      <c r="AL834">
        <v>44.975298865559033</v>
      </c>
      <c r="AM834">
        <v>1362.525309960336</v>
      </c>
      <c r="AN834">
        <v>0.20291205647592869</v>
      </c>
      <c r="AO834">
        <v>0.64471314307548799</v>
      </c>
      <c r="AP834">
        <v>0.21727292500705109</v>
      </c>
      <c r="AQ834">
        <v>0.21727292500705109</v>
      </c>
      <c r="AR834">
        <v>0</v>
      </c>
      <c r="AT834">
        <f>1.4*(AL834)^0.03*(Y834)^0.08-14*(H834)^0.15*(I834)^0.35*(AG834)^0.06</f>
        <v>0.63990424776741572</v>
      </c>
      <c r="AU834">
        <f>ABS(E834-AT834)</f>
        <v>9.5397364767415671E-2</v>
      </c>
    </row>
    <row r="835" spans="1:47" x14ac:dyDescent="0.3">
      <c r="A835" s="1">
        <v>42</v>
      </c>
      <c r="B835">
        <v>4.26</v>
      </c>
      <c r="C835">
        <v>39.387999999999998</v>
      </c>
      <c r="D835">
        <v>300</v>
      </c>
      <c r="E835">
        <v>0.53549210300000005</v>
      </c>
      <c r="F835">
        <v>8</v>
      </c>
      <c r="G835">
        <v>31.634189084656029</v>
      </c>
      <c r="H835">
        <v>1.629394272679132E-3</v>
      </c>
      <c r="I835">
        <v>6.8599646121044727E-3</v>
      </c>
      <c r="J835">
        <v>0.177795861132724</v>
      </c>
      <c r="K835">
        <v>44176.871998245137</v>
      </c>
      <c r="L835">
        <v>0.18469282325248401</v>
      </c>
      <c r="M835">
        <v>1.0480745566733941E-4</v>
      </c>
      <c r="N835">
        <v>1.0749575229932869E-4</v>
      </c>
      <c r="O835">
        <v>3.849519007581076E-5</v>
      </c>
      <c r="P835">
        <v>7.3091921032324026E-5</v>
      </c>
      <c r="Q835">
        <v>1.787115459945817E-4</v>
      </c>
      <c r="R835">
        <v>0.35176975422490758</v>
      </c>
      <c r="S835">
        <v>254.8862762043957</v>
      </c>
      <c r="T835">
        <v>1.6303178810785199</v>
      </c>
      <c r="U835">
        <v>888.8742214756428</v>
      </c>
      <c r="V835">
        <v>274.17597432850539</v>
      </c>
      <c r="W835">
        <v>1.0164819325273879E-2</v>
      </c>
      <c r="X835">
        <v>5.1758918428783151E-3</v>
      </c>
      <c r="Y835">
        <v>0.2463478924937797</v>
      </c>
      <c r="Z835">
        <v>3648.4610187818821</v>
      </c>
      <c r="AA835">
        <v>7854.4649990781154</v>
      </c>
      <c r="AB835">
        <v>55445.103105727947</v>
      </c>
      <c r="AC835">
        <v>103540.4682816171</v>
      </c>
      <c r="AD835">
        <v>11835.9723910303</v>
      </c>
      <c r="AE835">
        <v>50705.655692250322</v>
      </c>
      <c r="AF835">
        <v>1</v>
      </c>
      <c r="AG835">
        <v>4.2826835991336867E-2</v>
      </c>
      <c r="AH835">
        <v>1144971.649739831</v>
      </c>
      <c r="AI835">
        <v>8521141.0820106585</v>
      </c>
      <c r="AJ835">
        <v>11.62584925888393</v>
      </c>
      <c r="AK835">
        <v>360.76852018033031</v>
      </c>
      <c r="AL835">
        <v>53.881351940689051</v>
      </c>
      <c r="AM835">
        <v>1258.1212385521151</v>
      </c>
      <c r="AN835">
        <v>0.2356532180387568</v>
      </c>
      <c r="AO835">
        <v>0.69980133841063474</v>
      </c>
      <c r="AP835">
        <v>0.25156792165500519</v>
      </c>
      <c r="AQ835">
        <v>0.25156792165500519</v>
      </c>
      <c r="AR835">
        <v>0</v>
      </c>
      <c r="AT835">
        <f>1.4*(AL835)^0.03*(Y835)^0.08-14*(H835)^0.15*(I835)^0.35*(AG835)^0.06</f>
        <v>0.63691604646486311</v>
      </c>
      <c r="AU835">
        <f>ABS(E835-AT835)</f>
        <v>0.10142394346486305</v>
      </c>
    </row>
    <row r="836" spans="1:47" x14ac:dyDescent="0.3">
      <c r="A836" s="1">
        <v>43</v>
      </c>
      <c r="B836">
        <v>4.26</v>
      </c>
      <c r="C836">
        <v>46.314999999999998</v>
      </c>
      <c r="D836">
        <v>300</v>
      </c>
      <c r="E836">
        <v>0.54316159500000005</v>
      </c>
      <c r="F836">
        <v>8.1</v>
      </c>
      <c r="G836">
        <v>35.316419517565578</v>
      </c>
      <c r="H836">
        <v>1.729771285796656E-3</v>
      </c>
      <c r="I836">
        <v>7.4700661885322654E-3</v>
      </c>
      <c r="J836">
        <v>0.16827192633676741</v>
      </c>
      <c r="K836">
        <v>51033.797633663373</v>
      </c>
      <c r="L836">
        <v>0.20129101489523821</v>
      </c>
      <c r="M836">
        <v>1.1674365799757401E-4</v>
      </c>
      <c r="N836">
        <v>1.1588335135409439E-4</v>
      </c>
      <c r="O836">
        <v>4.6317997202442031E-5</v>
      </c>
      <c r="P836">
        <v>8.1199097584763898E-5</v>
      </c>
      <c r="Q836">
        <v>1.820188880787083E-4</v>
      </c>
      <c r="R836">
        <v>0.35882934382780007</v>
      </c>
      <c r="S836">
        <v>177.5786110011326</v>
      </c>
      <c r="T836">
        <v>1.7193438430891159</v>
      </c>
      <c r="U836">
        <v>601.91136667097385</v>
      </c>
      <c r="V836">
        <v>193.90245415183051</v>
      </c>
      <c r="W836">
        <v>9.9820341482540088E-3</v>
      </c>
      <c r="X836">
        <v>5.1911165991727209E-3</v>
      </c>
      <c r="Y836">
        <v>0.29561747099253571</v>
      </c>
      <c r="Z836">
        <v>3923.125128275768</v>
      </c>
      <c r="AA836">
        <v>8587.5554360972983</v>
      </c>
      <c r="AB836">
        <v>54636.797985832352</v>
      </c>
      <c r="AC836">
        <v>100590.318772137</v>
      </c>
      <c r="AD836">
        <v>12476.71484545543</v>
      </c>
      <c r="AE836">
        <v>51538.345172055801</v>
      </c>
      <c r="AF836">
        <v>1</v>
      </c>
      <c r="AG836">
        <v>5.3445986362005017E-2</v>
      </c>
      <c r="AH836">
        <v>1149595.6286546099</v>
      </c>
      <c r="AI836">
        <v>8430114.2768657543</v>
      </c>
      <c r="AJ836">
        <v>13.388108295193319</v>
      </c>
      <c r="AK836">
        <v>354.1090424286063</v>
      </c>
      <c r="AL836">
        <v>64.149607505336874</v>
      </c>
      <c r="AM836">
        <v>1200.2698775326769</v>
      </c>
      <c r="AN836">
        <v>0.25303255906931432</v>
      </c>
      <c r="AO836">
        <v>0.72563402644342989</v>
      </c>
      <c r="AP836">
        <v>0.26963125527991871</v>
      </c>
      <c r="AQ836">
        <v>0.26963125527991871</v>
      </c>
      <c r="AR836">
        <v>0</v>
      </c>
      <c r="AT836">
        <f>1.4*(AL836)^0.03*(Y836)^0.08-14*(H836)^0.15*(I836)^0.35*(AG836)^0.06</f>
        <v>0.62379257934256604</v>
      </c>
      <c r="AU836">
        <f>ABS(E836-AT836)</f>
        <v>8.0630984342565992E-2</v>
      </c>
    </row>
    <row r="837" spans="1:47" x14ac:dyDescent="0.3">
      <c r="A837" s="1">
        <v>44</v>
      </c>
      <c r="B837">
        <v>4.26</v>
      </c>
      <c r="C837">
        <v>52.421999999999997</v>
      </c>
      <c r="D837">
        <v>300</v>
      </c>
      <c r="E837">
        <v>0.560376545</v>
      </c>
      <c r="F837">
        <v>8.1</v>
      </c>
      <c r="G837">
        <v>39.381042569097573</v>
      </c>
      <c r="H837">
        <v>1.8132975151108129E-3</v>
      </c>
      <c r="I837">
        <v>8.1859757644762547E-3</v>
      </c>
      <c r="J837">
        <v>0.15935158783453829</v>
      </c>
      <c r="K837">
        <v>58433.527625118979</v>
      </c>
      <c r="L837">
        <v>0.2099100355659034</v>
      </c>
      <c r="M837">
        <v>1.2340878685302399E-4</v>
      </c>
      <c r="N837">
        <v>1.206283060113707E-4</v>
      </c>
      <c r="O837">
        <v>5.2291308443035908E-5</v>
      </c>
      <c r="P837">
        <v>8.6555034174371016E-5</v>
      </c>
      <c r="Q837">
        <v>1.8370235140533311E-4</v>
      </c>
      <c r="R837">
        <v>0.3497756327327598</v>
      </c>
      <c r="S837">
        <v>134.64115514379469</v>
      </c>
      <c r="T837">
        <v>1.809788568936556</v>
      </c>
      <c r="U837">
        <v>428.76362148425721</v>
      </c>
      <c r="V837">
        <v>148.7159728868148</v>
      </c>
      <c r="W837">
        <v>9.8764814493514964E-3</v>
      </c>
      <c r="X837">
        <v>5.1877322590595043E-3</v>
      </c>
      <c r="Y837">
        <v>0.34488704949129162</v>
      </c>
      <c r="Z837">
        <v>4093.542990819672</v>
      </c>
      <c r="AA837">
        <v>9311.4754098360663</v>
      </c>
      <c r="AB837">
        <v>54815.248718714123</v>
      </c>
      <c r="AC837">
        <v>97818.599311136626</v>
      </c>
      <c r="AD837">
        <v>12842.672425098561</v>
      </c>
      <c r="AE837">
        <v>53470.630667644073</v>
      </c>
      <c r="AF837">
        <v>1</v>
      </c>
      <c r="AG837">
        <v>6.4968816442239549E-2</v>
      </c>
      <c r="AH837">
        <v>1137491.2017506841</v>
      </c>
      <c r="AI837">
        <v>8155655.6280483305</v>
      </c>
      <c r="AJ837">
        <v>14.73162534523208</v>
      </c>
      <c r="AK837">
        <v>368.42059414094291</v>
      </c>
      <c r="AL837">
        <v>76.223512036434627</v>
      </c>
      <c r="AM837">
        <v>1173.232270657124</v>
      </c>
      <c r="AN837">
        <v>0.2591991581744712</v>
      </c>
      <c r="AO837">
        <v>0.73173596292608356</v>
      </c>
      <c r="AP837">
        <v>0.27590891452280519</v>
      </c>
      <c r="AQ837">
        <v>0.27590891452280519</v>
      </c>
      <c r="AR837">
        <v>0</v>
      </c>
      <c r="AT837">
        <f>1.4*(AL837)^0.03*(Y837)^0.08-14*(H837)^0.15*(I837)^0.35*(AG837)^0.06</f>
        <v>0.6067125969418834</v>
      </c>
      <c r="AU837">
        <f>ABS(E837-AT837)</f>
        <v>4.6336051941883394E-2</v>
      </c>
    </row>
    <row r="838" spans="1:47" x14ac:dyDescent="0.3">
      <c r="A838" s="1">
        <v>45</v>
      </c>
      <c r="B838">
        <v>3.1</v>
      </c>
      <c r="C838">
        <v>10</v>
      </c>
      <c r="D838">
        <v>150</v>
      </c>
      <c r="E838">
        <v>0.93799999999999994</v>
      </c>
      <c r="F838">
        <v>1.2</v>
      </c>
      <c r="G838">
        <v>11.648736840648469</v>
      </c>
      <c r="H838">
        <v>4.1942468243422063E-4</v>
      </c>
      <c r="I838">
        <v>2.7823740840385242E-3</v>
      </c>
      <c r="J838">
        <v>0.29299525219209388</v>
      </c>
      <c r="K838">
        <v>6757.267533438222</v>
      </c>
      <c r="L838">
        <v>1.4412856185137331E-2</v>
      </c>
      <c r="M838">
        <v>3.2477995989005138E-6</v>
      </c>
      <c r="N838">
        <v>7.3049604630491938E-6</v>
      </c>
      <c r="O838">
        <v>8.2100047164869189E-7</v>
      </c>
      <c r="P838">
        <v>4.0641135935419294E-6</v>
      </c>
      <c r="Q838">
        <v>1.004211960558016E-4</v>
      </c>
      <c r="R838">
        <v>1.7886662383611259E-3</v>
      </c>
      <c r="S838">
        <v>1591.313394335717</v>
      </c>
      <c r="T838">
        <v>0.46531379770060433</v>
      </c>
      <c r="U838">
        <v>1808.6312963840369</v>
      </c>
      <c r="V838">
        <v>1594.688900511157</v>
      </c>
      <c r="W838">
        <v>0.1303456662873341</v>
      </c>
      <c r="X838">
        <v>5.5447821942004854E-3</v>
      </c>
      <c r="Y838">
        <v>0.1021363423607331</v>
      </c>
      <c r="Z838">
        <v>122.75053291552931</v>
      </c>
      <c r="AA838">
        <v>1979.8473050891801</v>
      </c>
      <c r="AB838">
        <v>39297.661044048822</v>
      </c>
      <c r="AC838">
        <v>41895.161027770613</v>
      </c>
      <c r="AD838">
        <v>450.91624331517829</v>
      </c>
      <c r="AE838">
        <v>33250.569329708043</v>
      </c>
      <c r="AF838">
        <v>1</v>
      </c>
      <c r="AG838">
        <v>1.6039762910490529E-2</v>
      </c>
      <c r="AH838">
        <v>711567.6200575796</v>
      </c>
      <c r="AI838">
        <v>5110677.2624185383</v>
      </c>
      <c r="AJ838">
        <v>2.117534989833738E-2</v>
      </c>
      <c r="AK838">
        <v>302.17250752440128</v>
      </c>
      <c r="AL838">
        <v>5.5086758320336484</v>
      </c>
      <c r="AM838">
        <v>343.43873178018077</v>
      </c>
      <c r="AN838">
        <v>1.490466279677435E-2</v>
      </c>
      <c r="AO838">
        <v>0.14978195038321271</v>
      </c>
      <c r="AP838">
        <v>4.0587647132389833E-2</v>
      </c>
      <c r="AQ838">
        <v>4.0587647132389833E-2</v>
      </c>
      <c r="AR838">
        <v>0</v>
      </c>
      <c r="AT838">
        <f>1.4*(AL838)^0.03*(Y838)^0.08-14*(H838)^0.15*(I838)^0.35*(AG838)^0.06</f>
        <v>0.79381078334084854</v>
      </c>
      <c r="AU838">
        <f>ABS(E838-AT838)</f>
        <v>0.14418921665915141</v>
      </c>
    </row>
    <row r="839" spans="1:47" x14ac:dyDescent="0.3">
      <c r="A839" s="1">
        <v>46</v>
      </c>
      <c r="B839">
        <v>3.1</v>
      </c>
      <c r="C839">
        <v>10</v>
      </c>
      <c r="D839">
        <v>150</v>
      </c>
      <c r="E839">
        <v>0.92900000000000005</v>
      </c>
      <c r="F839">
        <v>1.2</v>
      </c>
      <c r="G839">
        <v>11.648736840648469</v>
      </c>
      <c r="H839">
        <v>4.1942468243422063E-4</v>
      </c>
      <c r="I839">
        <v>2.7823740840385242E-3</v>
      </c>
      <c r="J839">
        <v>0.29299525219209388</v>
      </c>
      <c r="K839">
        <v>6757.267533438222</v>
      </c>
      <c r="L839">
        <v>1.6187995688379371E-2</v>
      </c>
      <c r="M839">
        <v>3.7534439194840011E-6</v>
      </c>
      <c r="N839">
        <v>8.3751719584514338E-6</v>
      </c>
      <c r="O839">
        <v>9.4916843522611662E-7</v>
      </c>
      <c r="P839">
        <v>4.6636570788256287E-6</v>
      </c>
      <c r="Q839">
        <v>1.007229261119106E-4</v>
      </c>
      <c r="R839">
        <v>2.3456468542087431E-3</v>
      </c>
      <c r="S839">
        <v>1560.9229626625749</v>
      </c>
      <c r="T839">
        <v>0.46531379770060433</v>
      </c>
      <c r="U839">
        <v>1808.6312963840369</v>
      </c>
      <c r="V839">
        <v>1564.751765529458</v>
      </c>
      <c r="W839">
        <v>0.1138229761945736</v>
      </c>
      <c r="X839">
        <v>5.5554841910256886E-3</v>
      </c>
      <c r="Y839">
        <v>0.1021363423607331</v>
      </c>
      <c r="Z839">
        <v>140.5691586613317</v>
      </c>
      <c r="AA839">
        <v>1979.8473050891801</v>
      </c>
      <c r="AB839">
        <v>38920.60459479889</v>
      </c>
      <c r="AC839">
        <v>41895.161027770613</v>
      </c>
      <c r="AD839">
        <v>516.37182702221958</v>
      </c>
      <c r="AE839">
        <v>32931.53401630999</v>
      </c>
      <c r="AF839">
        <v>1</v>
      </c>
      <c r="AG839">
        <v>1.6039762910490529E-2</v>
      </c>
      <c r="AH839">
        <v>711567.6200575796</v>
      </c>
      <c r="AI839">
        <v>5110677.2624185383</v>
      </c>
      <c r="AJ839">
        <v>2.7769234869281581E-2</v>
      </c>
      <c r="AK839">
        <v>296.40170651429901</v>
      </c>
      <c r="AL839">
        <v>5.5086758320336484</v>
      </c>
      <c r="AM839">
        <v>343.43873178018077</v>
      </c>
      <c r="AN839">
        <v>1.6985195901603901E-2</v>
      </c>
      <c r="AO839">
        <v>0.16105950991393261</v>
      </c>
      <c r="AP839">
        <v>4.381225609059531E-2</v>
      </c>
      <c r="AQ839">
        <v>4.381225609059531E-2</v>
      </c>
      <c r="AR839">
        <v>0</v>
      </c>
      <c r="AT839">
        <f>1.4*(AL839)^0.03*(Y839)^0.08-14*(H839)^0.15*(I839)^0.35*(AG839)^0.06</f>
        <v>0.79381078334084854</v>
      </c>
      <c r="AU839">
        <f>ABS(E839-AT839)</f>
        <v>0.13518921665915151</v>
      </c>
    </row>
    <row r="840" spans="1:47" x14ac:dyDescent="0.3">
      <c r="A840" s="1">
        <v>47</v>
      </c>
      <c r="B840">
        <v>3.1</v>
      </c>
      <c r="C840">
        <v>10</v>
      </c>
      <c r="D840">
        <v>150</v>
      </c>
      <c r="E840">
        <v>0.94299999999999995</v>
      </c>
      <c r="F840">
        <v>1.2</v>
      </c>
      <c r="G840">
        <v>11.648736840648469</v>
      </c>
      <c r="H840">
        <v>4.1942468243422063E-4</v>
      </c>
      <c r="I840">
        <v>2.7823740840385242E-3</v>
      </c>
      <c r="J840">
        <v>0.29299525219209388</v>
      </c>
      <c r="K840">
        <v>6757.267533438222</v>
      </c>
      <c r="L840">
        <v>1.34180529891964E-2</v>
      </c>
      <c r="M840">
        <v>2.9708464656689979E-6</v>
      </c>
      <c r="N840">
        <v>6.7115760867143106E-6</v>
      </c>
      <c r="O840">
        <v>7.5083969291518952E-7</v>
      </c>
      <c r="P840">
        <v>3.7321653134846759E-6</v>
      </c>
      <c r="Q840">
        <v>1.002547705276757E-4</v>
      </c>
      <c r="R840">
        <v>1.5118045287292659E-3</v>
      </c>
      <c r="S840">
        <v>1608.3235716782081</v>
      </c>
      <c r="T840">
        <v>0.46531379770060433</v>
      </c>
      <c r="U840">
        <v>1808.6312963840369</v>
      </c>
      <c r="V840">
        <v>1611.4432174892229</v>
      </c>
      <c r="W840">
        <v>0.14177949666341599</v>
      </c>
      <c r="X840">
        <v>5.5388897449712756E-3</v>
      </c>
      <c r="Y840">
        <v>0.1021363423607331</v>
      </c>
      <c r="Z840">
        <v>112.85129639008341</v>
      </c>
      <c r="AA840">
        <v>1979.8473050891801</v>
      </c>
      <c r="AB840">
        <v>39507.136849187678</v>
      </c>
      <c r="AC840">
        <v>41895.161027770613</v>
      </c>
      <c r="AD840">
        <v>414.55203014459948</v>
      </c>
      <c r="AE840">
        <v>33427.81117048474</v>
      </c>
      <c r="AF840">
        <v>1</v>
      </c>
      <c r="AG840">
        <v>1.6039762910490529E-2</v>
      </c>
      <c r="AH840">
        <v>711567.6200575796</v>
      </c>
      <c r="AI840">
        <v>5110677.2624185383</v>
      </c>
      <c r="AJ840">
        <v>1.7897687778277351E-2</v>
      </c>
      <c r="AK840">
        <v>305.40254879679401</v>
      </c>
      <c r="AL840">
        <v>5.5086758320336484</v>
      </c>
      <c r="AM840">
        <v>343.43873178018077</v>
      </c>
      <c r="AN840">
        <v>1.3752417098192009E-2</v>
      </c>
      <c r="AO840">
        <v>0.1432341705142583</v>
      </c>
      <c r="AP840">
        <v>3.8730891191136957E-2</v>
      </c>
      <c r="AQ840">
        <v>3.8730891191136957E-2</v>
      </c>
      <c r="AR840">
        <v>0</v>
      </c>
      <c r="AT840">
        <f>1.4*(AL840)^0.03*(Y840)^0.08-14*(H840)^0.15*(I840)^0.35*(AG840)^0.06</f>
        <v>0.79381078334084854</v>
      </c>
      <c r="AU840">
        <f>ABS(E840-AT840)</f>
        <v>0.14918921665915141</v>
      </c>
    </row>
    <row r="841" spans="1:47" x14ac:dyDescent="0.3">
      <c r="A841" s="1">
        <v>48</v>
      </c>
      <c r="B841">
        <v>3.1</v>
      </c>
      <c r="C841">
        <v>10</v>
      </c>
      <c r="D841">
        <v>300</v>
      </c>
      <c r="E841">
        <v>0.90700000000000003</v>
      </c>
      <c r="F841">
        <v>1.2</v>
      </c>
      <c r="G841">
        <v>11.648736840648469</v>
      </c>
      <c r="H841">
        <v>2.0971234121711031E-4</v>
      </c>
      <c r="I841">
        <v>5.5647481680770484E-3</v>
      </c>
      <c r="J841">
        <v>0.29299525219209388</v>
      </c>
      <c r="K841">
        <v>13514.53506687644</v>
      </c>
      <c r="L841">
        <v>2.047856408170743E-2</v>
      </c>
      <c r="M841">
        <v>5.0295006954795837E-6</v>
      </c>
      <c r="N841">
        <v>1.042366420230349E-5</v>
      </c>
      <c r="O841">
        <v>1.273034238231924E-6</v>
      </c>
      <c r="P841">
        <v>5.8506086671235361E-6</v>
      </c>
      <c r="Q841">
        <v>1.03612040196479E-4</v>
      </c>
      <c r="R841">
        <v>1.609799614525009E-2</v>
      </c>
      <c r="S841">
        <v>5951.4749093561286</v>
      </c>
      <c r="T841">
        <v>1.8612551908024171</v>
      </c>
      <c r="U841">
        <v>7234.5251855361475</v>
      </c>
      <c r="V841">
        <v>5971.0653443524516</v>
      </c>
      <c r="W841">
        <v>4.344855542911142E-2</v>
      </c>
      <c r="X841">
        <v>4.8595673145537749E-3</v>
      </c>
      <c r="Y841">
        <v>0.1021363423607331</v>
      </c>
      <c r="Z841">
        <v>368.25159874658738</v>
      </c>
      <c r="AA841">
        <v>3959.6946101783601</v>
      </c>
      <c r="AB841">
        <v>75997.822104375882</v>
      </c>
      <c r="AC841">
        <v>83790.322055541212</v>
      </c>
      <c r="AD841">
        <v>1352.7487299455329</v>
      </c>
      <c r="AE841">
        <v>64303.339833785067</v>
      </c>
      <c r="AF841">
        <v>1</v>
      </c>
      <c r="AG841">
        <v>1.6039762910490529E-2</v>
      </c>
      <c r="AH841">
        <v>711567.6200575796</v>
      </c>
      <c r="AI841">
        <v>5110677.2624185383</v>
      </c>
      <c r="AJ841">
        <v>0.1905781490850359</v>
      </c>
      <c r="AK841">
        <v>1130.1181170409361</v>
      </c>
      <c r="AL841">
        <v>22.03470332813459</v>
      </c>
      <c r="AM841">
        <v>1373.7549271207231</v>
      </c>
      <c r="AN841">
        <v>2.21279042911602E-2</v>
      </c>
      <c r="AO841">
        <v>0.1865532788730431</v>
      </c>
      <c r="AP841">
        <v>3.8829652456648912E-2</v>
      </c>
      <c r="AQ841">
        <v>3.8829652456648912E-2</v>
      </c>
      <c r="AR841">
        <v>0</v>
      </c>
      <c r="AT841">
        <f>1.4*(AL841)^0.03*(Y841)^0.08-14*(H841)^0.15*(I841)^0.35*(AG841)^0.06</f>
        <v>0.7814268985343007</v>
      </c>
      <c r="AU841">
        <f>ABS(E841-AT841)</f>
        <v>0.12557310146569933</v>
      </c>
    </row>
    <row r="842" spans="1:47" x14ac:dyDescent="0.3">
      <c r="A842" s="1">
        <v>49</v>
      </c>
      <c r="B842">
        <v>3.1</v>
      </c>
      <c r="C842">
        <v>10</v>
      </c>
      <c r="D842">
        <v>300</v>
      </c>
      <c r="E842">
        <v>0.92</v>
      </c>
      <c r="F842">
        <v>1.2</v>
      </c>
      <c r="G842">
        <v>11.648736840648469</v>
      </c>
      <c r="H842">
        <v>2.0971234121711031E-4</v>
      </c>
      <c r="I842">
        <v>5.5647481680770484E-3</v>
      </c>
      <c r="J842">
        <v>0.29299525219209388</v>
      </c>
      <c r="K842">
        <v>13514.53506687644</v>
      </c>
      <c r="L842">
        <v>1.7949018284898269E-2</v>
      </c>
      <c r="M842">
        <v>4.2684710755431464E-6</v>
      </c>
      <c r="N842">
        <v>8.9551040156096341E-6</v>
      </c>
      <c r="O842">
        <v>1.079811287609872E-6</v>
      </c>
      <c r="P842">
        <v>5.0191302804558906E-6</v>
      </c>
      <c r="Q842">
        <v>1.031376796062619E-4</v>
      </c>
      <c r="R842">
        <v>1.191203322113546E-2</v>
      </c>
      <c r="S842">
        <v>6123.3021170377961</v>
      </c>
      <c r="T842">
        <v>1.8612551908024171</v>
      </c>
      <c r="U842">
        <v>7234.5251855361475</v>
      </c>
      <c r="V842">
        <v>6140.3932194535264</v>
      </c>
      <c r="W842">
        <v>5.0508945686342031E-2</v>
      </c>
      <c r="X842">
        <v>4.8457554655824582E-3</v>
      </c>
      <c r="Y842">
        <v>0.1021363423607331</v>
      </c>
      <c r="Z842">
        <v>316.77556881426869</v>
      </c>
      <c r="AA842">
        <v>3959.6946101783601</v>
      </c>
      <c r="AB842">
        <v>77087.096291097914</v>
      </c>
      <c r="AC842">
        <v>83790.322055541212</v>
      </c>
      <c r="AD842">
        <v>1163.654821458523</v>
      </c>
      <c r="AE842">
        <v>65224.997405823888</v>
      </c>
      <c r="AF842">
        <v>1</v>
      </c>
      <c r="AG842">
        <v>1.6039762910490529E-2</v>
      </c>
      <c r="AH842">
        <v>711567.6200575796</v>
      </c>
      <c r="AI842">
        <v>5110677.2624185383</v>
      </c>
      <c r="AJ842">
        <v>0.14102210130006129</v>
      </c>
      <c r="AK842">
        <v>1162.74617031498</v>
      </c>
      <c r="AL842">
        <v>22.03470332813459</v>
      </c>
      <c r="AM842">
        <v>1373.7549271207231</v>
      </c>
      <c r="AN842">
        <v>1.9077617306534778E-2</v>
      </c>
      <c r="AO842">
        <v>0.17179722152433399</v>
      </c>
      <c r="AP842">
        <v>3.5555315474185202E-2</v>
      </c>
      <c r="AQ842">
        <v>3.5555315474185202E-2</v>
      </c>
      <c r="AR842">
        <v>0</v>
      </c>
      <c r="AT842">
        <f>1.4*(AL842)^0.03*(Y842)^0.08-14*(H842)^0.15*(I842)^0.35*(AG842)^0.06</f>
        <v>0.7814268985343007</v>
      </c>
      <c r="AU842">
        <f>ABS(E842-AT842)</f>
        <v>0.13857310146569934</v>
      </c>
    </row>
    <row r="843" spans="1:47" x14ac:dyDescent="0.3">
      <c r="A843" s="1">
        <v>50</v>
      </c>
      <c r="B843">
        <v>3.1</v>
      </c>
      <c r="C843">
        <v>10</v>
      </c>
      <c r="D843">
        <v>300</v>
      </c>
      <c r="E843">
        <v>0.91</v>
      </c>
      <c r="F843">
        <v>1.2</v>
      </c>
      <c r="G843">
        <v>11.648736840648469</v>
      </c>
      <c r="H843">
        <v>2.0971234121711031E-4</v>
      </c>
      <c r="I843">
        <v>5.5647481680770484E-3</v>
      </c>
      <c r="J843">
        <v>0.29299525219209388</v>
      </c>
      <c r="K843">
        <v>13514.53506687644</v>
      </c>
      <c r="L843">
        <v>1.98957294210006E-2</v>
      </c>
      <c r="M843">
        <v>4.8520490963977536E-6</v>
      </c>
      <c r="N843">
        <v>1.008437532148376E-5</v>
      </c>
      <c r="O843">
        <v>1.227960794917565E-6</v>
      </c>
      <c r="P843">
        <v>5.658284283392374E-6</v>
      </c>
      <c r="Q843">
        <v>1.035019713689256E-4</v>
      </c>
      <c r="R843">
        <v>1.5076167045499571E-2</v>
      </c>
      <c r="S843">
        <v>5990.9103061424839</v>
      </c>
      <c r="T843">
        <v>1.8612551908024171</v>
      </c>
      <c r="U843">
        <v>7234.5251855361475</v>
      </c>
      <c r="V843">
        <v>6009.930878714631</v>
      </c>
      <c r="W843">
        <v>4.4896840610081812E-2</v>
      </c>
      <c r="X843">
        <v>4.8563589706591944E-3</v>
      </c>
      <c r="Y843">
        <v>0.1021363423607331</v>
      </c>
      <c r="Z843">
        <v>356.37251491605218</v>
      </c>
      <c r="AA843">
        <v>3959.6946101783601</v>
      </c>
      <c r="AB843">
        <v>76249.193070542504</v>
      </c>
      <c r="AC843">
        <v>83790.322055541212</v>
      </c>
      <c r="AD843">
        <v>1309.1116741408391</v>
      </c>
      <c r="AE843">
        <v>64516.03004271711</v>
      </c>
      <c r="AF843">
        <v>1</v>
      </c>
      <c r="AG843">
        <v>1.6039762910490529E-2</v>
      </c>
      <c r="AH843">
        <v>711567.6200575796</v>
      </c>
      <c r="AI843">
        <v>5110677.2624185383</v>
      </c>
      <c r="AJ843">
        <v>0.17848109695789011</v>
      </c>
      <c r="AK843">
        <v>1137.6064551486711</v>
      </c>
      <c r="AL843">
        <v>22.03470332813459</v>
      </c>
      <c r="AM843">
        <v>1373.7549271207231</v>
      </c>
      <c r="AN843">
        <v>2.1420677089613632E-2</v>
      </c>
      <c r="AO843">
        <v>0.18321693534001671</v>
      </c>
      <c r="AP843">
        <v>3.8084879789785968E-2</v>
      </c>
      <c r="AQ843">
        <v>3.8084879789785968E-2</v>
      </c>
      <c r="AR843">
        <v>0</v>
      </c>
      <c r="AT843">
        <f>1.4*(AL843)^0.03*(Y843)^0.08-14*(H843)^0.15*(I843)^0.35*(AG843)^0.06</f>
        <v>0.7814268985343007</v>
      </c>
      <c r="AU843">
        <f>ABS(E843-AT843)</f>
        <v>0.12857310146569934</v>
      </c>
    </row>
    <row r="844" spans="1:47" x14ac:dyDescent="0.3">
      <c r="A844" s="1">
        <v>51</v>
      </c>
      <c r="B844">
        <v>3.1</v>
      </c>
      <c r="C844">
        <v>10</v>
      </c>
      <c r="D844">
        <v>300</v>
      </c>
      <c r="E844">
        <v>0.91200000000000003</v>
      </c>
      <c r="F844">
        <v>2.4</v>
      </c>
      <c r="G844">
        <v>11.648736840648469</v>
      </c>
      <c r="H844">
        <v>4.1942468243422063E-4</v>
      </c>
      <c r="I844">
        <v>5.5647481680770484E-3</v>
      </c>
      <c r="J844">
        <v>0.29299525219209388</v>
      </c>
      <c r="K844">
        <v>13514.53506687644</v>
      </c>
      <c r="L844">
        <v>1.9506944094875009E-2</v>
      </c>
      <c r="M844">
        <v>4.7343628960610067E-6</v>
      </c>
      <c r="N844">
        <v>9.8583147653298027E-6</v>
      </c>
      <c r="O844">
        <v>1.1980744051609869E-6</v>
      </c>
      <c r="P844">
        <v>5.5302179298742542E-6</v>
      </c>
      <c r="Q844">
        <v>1.034287935004708E-4</v>
      </c>
      <c r="R844">
        <v>1.4413560197573909E-2</v>
      </c>
      <c r="S844">
        <v>6017.2729159185783</v>
      </c>
      <c r="T844">
        <v>1.8612551908024171</v>
      </c>
      <c r="U844">
        <v>7234.5251855361475</v>
      </c>
      <c r="V844">
        <v>6035.9112779969792</v>
      </c>
      <c r="W844">
        <v>4.5917223351220032E-2</v>
      </c>
      <c r="X844">
        <v>4.8542271177870432E-3</v>
      </c>
      <c r="Y844">
        <v>0.1021363423607331</v>
      </c>
      <c r="Z844">
        <v>348.45312569569558</v>
      </c>
      <c r="AA844">
        <v>3959.6946101783601</v>
      </c>
      <c r="AB844">
        <v>76416.773714653595</v>
      </c>
      <c r="AC844">
        <v>83790.322055541212</v>
      </c>
      <c r="AD844">
        <v>1280.0203036043761</v>
      </c>
      <c r="AE844">
        <v>64657.823515338467</v>
      </c>
      <c r="AF844">
        <v>1</v>
      </c>
      <c r="AG844">
        <v>1.6039762910490529E-2</v>
      </c>
      <c r="AH844">
        <v>711567.6200575796</v>
      </c>
      <c r="AI844">
        <v>5110677.2624185383</v>
      </c>
      <c r="AJ844">
        <v>0.17063674257307421</v>
      </c>
      <c r="AK844">
        <v>1142.6124181030989</v>
      </c>
      <c r="AL844">
        <v>22.03470332813459</v>
      </c>
      <c r="AM844">
        <v>1373.7549271207231</v>
      </c>
      <c r="AN844">
        <v>2.095034790984494E-2</v>
      </c>
      <c r="AO844">
        <v>0.1809709944147869</v>
      </c>
      <c r="AP844">
        <v>3.7585001254994158E-2</v>
      </c>
      <c r="AQ844">
        <v>3.7585001254994158E-2</v>
      </c>
      <c r="AR844">
        <v>0</v>
      </c>
      <c r="AT844">
        <f>1.4*(AL844)^0.03*(Y844)^0.08-14*(H844)^0.15*(I844)^0.35*(AG844)^0.06</f>
        <v>0.72681603924815297</v>
      </c>
      <c r="AU844">
        <f>ABS(E844-AT844)</f>
        <v>0.18518396075184707</v>
      </c>
    </row>
    <row r="845" spans="1:47" x14ac:dyDescent="0.3">
      <c r="A845" s="1">
        <v>52</v>
      </c>
      <c r="B845">
        <v>3.1</v>
      </c>
      <c r="C845">
        <v>10</v>
      </c>
      <c r="D845">
        <v>300</v>
      </c>
      <c r="E845">
        <v>0.91900000000000004</v>
      </c>
      <c r="F845">
        <v>2.4</v>
      </c>
      <c r="G845">
        <v>11.648736840648469</v>
      </c>
      <c r="H845">
        <v>4.1942468243422063E-4</v>
      </c>
      <c r="I845">
        <v>5.5647481680770484E-3</v>
      </c>
      <c r="J845">
        <v>0.29299525219209388</v>
      </c>
      <c r="K845">
        <v>13514.53506687644</v>
      </c>
      <c r="L845">
        <v>1.814406438215585E-2</v>
      </c>
      <c r="M845">
        <v>4.3262868625222174E-6</v>
      </c>
      <c r="N845">
        <v>9.0679165874803974E-6</v>
      </c>
      <c r="O845">
        <v>1.0944830482678581E-6</v>
      </c>
      <c r="P845">
        <v>5.0829144654502399E-6</v>
      </c>
      <c r="Q845">
        <v>1.031739298493594E-4</v>
      </c>
      <c r="R845">
        <v>1.2211695306854649E-2</v>
      </c>
      <c r="S845">
        <v>6109.9978252215942</v>
      </c>
      <c r="T845">
        <v>1.8612551908024171</v>
      </c>
      <c r="U845">
        <v>7234.5251855361475</v>
      </c>
      <c r="V845">
        <v>6127.2839466428322</v>
      </c>
      <c r="W845">
        <v>4.9885378455646452E-2</v>
      </c>
      <c r="X845">
        <v>4.8468095782481409E-3</v>
      </c>
      <c r="Y845">
        <v>0.1021363423607331</v>
      </c>
      <c r="Z845">
        <v>320.73526342444711</v>
      </c>
      <c r="AA845">
        <v>3959.6946101783601</v>
      </c>
      <c r="AB845">
        <v>77003.305969042369</v>
      </c>
      <c r="AC845">
        <v>83790.322055541212</v>
      </c>
      <c r="AD845">
        <v>1178.2005067267551</v>
      </c>
      <c r="AE845">
        <v>65154.100669513202</v>
      </c>
      <c r="AF845">
        <v>1</v>
      </c>
      <c r="AG845">
        <v>1.6039762910490529E-2</v>
      </c>
      <c r="AH845">
        <v>711567.6200575796</v>
      </c>
      <c r="AI845">
        <v>5110677.2624185383</v>
      </c>
      <c r="AJ845">
        <v>0.14456968853589089</v>
      </c>
      <c r="AK845">
        <v>1160.2198350040051</v>
      </c>
      <c r="AL845">
        <v>22.03470332813459</v>
      </c>
      <c r="AM845">
        <v>1373.7549271207231</v>
      </c>
      <c r="AN845">
        <v>1.9310999194507961E-2</v>
      </c>
      <c r="AO845">
        <v>0.17296164600548181</v>
      </c>
      <c r="AP845">
        <v>3.5811881329694421E-2</v>
      </c>
      <c r="AQ845">
        <v>3.5811881329694421E-2</v>
      </c>
      <c r="AR845">
        <v>0</v>
      </c>
      <c r="AT845">
        <f>1.4*(AL845)^0.03*(Y845)^0.08-14*(H845)^0.15*(I845)^0.35*(AG845)^0.06</f>
        <v>0.72681603924815297</v>
      </c>
      <c r="AU845">
        <f>ABS(E845-AT845)</f>
        <v>0.19218396075184707</v>
      </c>
    </row>
    <row r="846" spans="1:47" x14ac:dyDescent="0.3">
      <c r="A846" s="1">
        <v>53</v>
      </c>
      <c r="B846">
        <v>3.1</v>
      </c>
      <c r="C846">
        <v>10</v>
      </c>
      <c r="D846">
        <v>300</v>
      </c>
      <c r="E846">
        <v>0.91600000000000004</v>
      </c>
      <c r="F846">
        <v>2.4</v>
      </c>
      <c r="G846">
        <v>11.648736840648469</v>
      </c>
      <c r="H846">
        <v>4.1942468243422063E-4</v>
      </c>
      <c r="I846">
        <v>5.5647481680770484E-3</v>
      </c>
      <c r="J846">
        <v>0.29299525219209388</v>
      </c>
      <c r="K846">
        <v>13514.53506687644</v>
      </c>
      <c r="L846">
        <v>1.8728630530527899E-2</v>
      </c>
      <c r="M846">
        <v>4.5004524201080976E-6</v>
      </c>
      <c r="N846">
        <v>9.4065053610737765E-6</v>
      </c>
      <c r="O846">
        <v>1.1386880161457059E-6</v>
      </c>
      <c r="P846">
        <v>5.2744405138004721E-6</v>
      </c>
      <c r="Q846">
        <v>1.0328291825055591E-4</v>
      </c>
      <c r="R846">
        <v>1.3133016626301839E-2</v>
      </c>
      <c r="S846">
        <v>6070.1717640752186</v>
      </c>
      <c r="T846">
        <v>1.8612551908024171</v>
      </c>
      <c r="U846">
        <v>7234.5251855361475</v>
      </c>
      <c r="V846">
        <v>6088.0401798598214</v>
      </c>
      <c r="W846">
        <v>4.8103757796516218E-2</v>
      </c>
      <c r="X846">
        <v>4.8499801934193823E-3</v>
      </c>
      <c r="Y846">
        <v>0.1021363423607331</v>
      </c>
      <c r="Z846">
        <v>332.61434725498208</v>
      </c>
      <c r="AA846">
        <v>3959.6946101783601</v>
      </c>
      <c r="AB846">
        <v>76751.935002875747</v>
      </c>
      <c r="AC846">
        <v>83790.322055541212</v>
      </c>
      <c r="AD846">
        <v>1221.8375625314491</v>
      </c>
      <c r="AE846">
        <v>64941.410460581174</v>
      </c>
      <c r="AF846">
        <v>1</v>
      </c>
      <c r="AG846">
        <v>1.6039762910490529E-2</v>
      </c>
      <c r="AH846">
        <v>711567.6200575796</v>
      </c>
      <c r="AI846">
        <v>5110677.2624185383</v>
      </c>
      <c r="AJ846">
        <v>0.15547686668331751</v>
      </c>
      <c r="AK846">
        <v>1152.657314130206</v>
      </c>
      <c r="AL846">
        <v>22.03470332813459</v>
      </c>
      <c r="AM846">
        <v>1373.7549271207231</v>
      </c>
      <c r="AN846">
        <v>2.001232836095574E-2</v>
      </c>
      <c r="AO846">
        <v>0.17642371467232029</v>
      </c>
      <c r="AP846">
        <v>3.6576513364243453E-2</v>
      </c>
      <c r="AQ846">
        <v>3.6576513364243453E-2</v>
      </c>
      <c r="AR846">
        <v>0</v>
      </c>
      <c r="AT846">
        <f>1.4*(AL846)^0.03*(Y846)^0.08-14*(H846)^0.15*(I846)^0.35*(AG846)^0.06</f>
        <v>0.72681603924815297</v>
      </c>
      <c r="AU846">
        <f>ABS(E846-AT846)</f>
        <v>0.18918396075184707</v>
      </c>
    </row>
    <row r="847" spans="1:47" x14ac:dyDescent="0.3">
      <c r="A847" s="1">
        <v>54</v>
      </c>
      <c r="B847">
        <v>1.1200000000000001</v>
      </c>
      <c r="C847">
        <v>10</v>
      </c>
      <c r="D847">
        <v>150</v>
      </c>
      <c r="E847">
        <v>0.77400000000000002</v>
      </c>
      <c r="F847">
        <v>1.3</v>
      </c>
      <c r="G847">
        <v>1.5205177411976529</v>
      </c>
      <c r="H847">
        <v>4.5437673930373898E-4</v>
      </c>
      <c r="I847">
        <v>2.7823740840385242E-3</v>
      </c>
      <c r="J847">
        <v>0.81096900160311713</v>
      </c>
      <c r="K847">
        <v>882.03084224192571</v>
      </c>
      <c r="L847">
        <v>4.7303465094709563E-2</v>
      </c>
      <c r="M847">
        <v>5.1285289414454656E-6</v>
      </c>
      <c r="N847">
        <v>9.8902232914101796E-6</v>
      </c>
      <c r="O847">
        <v>1.306776429695074E-6</v>
      </c>
      <c r="P847">
        <v>5.6040371460553044E-6</v>
      </c>
      <c r="Q847">
        <v>5.142159017128279E-5</v>
      </c>
      <c r="R847">
        <v>6.5781910131431948E-2</v>
      </c>
      <c r="S847">
        <v>2998.9942569544169</v>
      </c>
      <c r="T847">
        <v>1.2879221186356009</v>
      </c>
      <c r="U847">
        <v>5006.0330524915307</v>
      </c>
      <c r="V847">
        <v>3027.1503505948499</v>
      </c>
      <c r="W847">
        <v>9.8974545908761202E-2</v>
      </c>
      <c r="X847">
        <v>7.593409178578067E-3</v>
      </c>
      <c r="Y847">
        <v>0.1021363423607331</v>
      </c>
      <c r="Z847">
        <v>161.65772576263649</v>
      </c>
      <c r="AA847">
        <v>715.29967151609083</v>
      </c>
      <c r="AB847">
        <v>11715.508771533479</v>
      </c>
      <c r="AC847">
        <v>15136.316242291319</v>
      </c>
      <c r="AD847">
        <v>593.83933146689833</v>
      </c>
      <c r="AE847">
        <v>9912.735931129142</v>
      </c>
      <c r="AF847">
        <v>1</v>
      </c>
      <c r="AG847">
        <v>1.6039762910490529E-2</v>
      </c>
      <c r="AH847">
        <v>257082.49498854479</v>
      </c>
      <c r="AI847">
        <v>1846438.2367447619</v>
      </c>
      <c r="AJ847">
        <v>0.10165305226212409</v>
      </c>
      <c r="AK847">
        <v>74.334003187592543</v>
      </c>
      <c r="AL847">
        <v>1.99023126834764</v>
      </c>
      <c r="AM847">
        <v>124.08109019154919</v>
      </c>
      <c r="AN847">
        <v>5.6752228485429788E-2</v>
      </c>
      <c r="AO847">
        <v>0.31481019989559439</v>
      </c>
      <c r="AP847">
        <v>0.13350877412171669</v>
      </c>
      <c r="AQ847">
        <v>0.13350877412171669</v>
      </c>
      <c r="AR847">
        <v>0</v>
      </c>
      <c r="AT847">
        <f>1.4*(AL847)^0.03*(Y847)^0.08-14*(H847)^0.15*(I847)^0.35*(AG847)^0.06</f>
        <v>0.75163990870710484</v>
      </c>
      <c r="AU847">
        <f>ABS(E847-AT847)</f>
        <v>2.2360091292895179E-2</v>
      </c>
    </row>
    <row r="848" spans="1:47" x14ac:dyDescent="0.3">
      <c r="A848" s="1">
        <v>55</v>
      </c>
      <c r="B848">
        <v>1.1200000000000001</v>
      </c>
      <c r="C848">
        <v>10</v>
      </c>
      <c r="D848">
        <v>150</v>
      </c>
      <c r="E848">
        <v>0.77900000000000003</v>
      </c>
      <c r="F848">
        <v>1.3</v>
      </c>
      <c r="G848">
        <v>1.5205177411976529</v>
      </c>
      <c r="H848">
        <v>4.5437673930373898E-4</v>
      </c>
      <c r="I848">
        <v>2.7823740840385242E-3</v>
      </c>
      <c r="J848">
        <v>0.81096900160311713</v>
      </c>
      <c r="K848">
        <v>882.03084224192571</v>
      </c>
      <c r="L848">
        <v>4.622562854082022E-2</v>
      </c>
      <c r="M848">
        <v>4.9848157061380784E-6</v>
      </c>
      <c r="N848">
        <v>9.6610469372871338E-6</v>
      </c>
      <c r="O848">
        <v>1.269789618801669E-6</v>
      </c>
      <c r="P848">
        <v>5.470709097028364E-6</v>
      </c>
      <c r="Q848">
        <v>5.1325349440238627E-5</v>
      </c>
      <c r="R848">
        <v>6.290340419628139E-2</v>
      </c>
      <c r="S848">
        <v>3037.866103607013</v>
      </c>
      <c r="T848">
        <v>1.2879221186356009</v>
      </c>
      <c r="U848">
        <v>5006.0330524915307</v>
      </c>
      <c r="V848">
        <v>3065.5752721433232</v>
      </c>
      <c r="W848">
        <v>0.10121378902886891</v>
      </c>
      <c r="X848">
        <v>7.5811951947337012E-3</v>
      </c>
      <c r="Y848">
        <v>0.1021363423607331</v>
      </c>
      <c r="Z848">
        <v>158.0812274050561</v>
      </c>
      <c r="AA848">
        <v>715.29967151609083</v>
      </c>
      <c r="AB848">
        <v>11791.190352744939</v>
      </c>
      <c r="AC848">
        <v>15136.316242291319</v>
      </c>
      <c r="AD848">
        <v>580.70129316010843</v>
      </c>
      <c r="AE848">
        <v>9976.7716929581402</v>
      </c>
      <c r="AF848">
        <v>1</v>
      </c>
      <c r="AG848">
        <v>1.6039762910490529E-2</v>
      </c>
      <c r="AH848">
        <v>257082.49498854479</v>
      </c>
      <c r="AI848">
        <v>1846438.2367447619</v>
      </c>
      <c r="AJ848">
        <v>9.7204885377367087E-2</v>
      </c>
      <c r="AK848">
        <v>75.297492852929906</v>
      </c>
      <c r="AL848">
        <v>1.99023126834764</v>
      </c>
      <c r="AM848">
        <v>124.08109019154919</v>
      </c>
      <c r="AN848">
        <v>5.5299540596934912E-2</v>
      </c>
      <c r="AO848">
        <v>0.31030763680639362</v>
      </c>
      <c r="AP848">
        <v>0.1312818809977494</v>
      </c>
      <c r="AQ848">
        <v>0.1312818809977494</v>
      </c>
      <c r="AR848">
        <v>0</v>
      </c>
      <c r="AT848">
        <f>1.4*(AL848)^0.03*(Y848)^0.08-14*(H848)^0.15*(I848)^0.35*(AG848)^0.06</f>
        <v>0.75163990870710484</v>
      </c>
      <c r="AU848">
        <f>ABS(E848-AT848)</f>
        <v>2.7360091292895183E-2</v>
      </c>
    </row>
    <row r="849" spans="1:47" x14ac:dyDescent="0.3">
      <c r="A849" s="1">
        <v>56</v>
      </c>
      <c r="B849">
        <v>1.1200000000000001</v>
      </c>
      <c r="C849">
        <v>10</v>
      </c>
      <c r="D849">
        <v>300</v>
      </c>
      <c r="E849">
        <v>0.89500000000000002</v>
      </c>
      <c r="F849">
        <v>1.3</v>
      </c>
      <c r="G849">
        <v>1.5205177411976529</v>
      </c>
      <c r="H849">
        <v>2.2718836965186949E-4</v>
      </c>
      <c r="I849">
        <v>5.5647481680770484E-3</v>
      </c>
      <c r="J849">
        <v>0.81096900160311713</v>
      </c>
      <c r="K849">
        <v>1764.061684483851</v>
      </c>
      <c r="L849">
        <v>2.2808250980171571E-2</v>
      </c>
      <c r="M849">
        <v>2.0776266782260678E-6</v>
      </c>
      <c r="N849">
        <v>4.2571818158308617E-6</v>
      </c>
      <c r="O849">
        <v>5.2615040418722892E-7</v>
      </c>
      <c r="P849">
        <v>2.3927063151927281E-6</v>
      </c>
      <c r="Q849">
        <v>5.0286352242135327E-5</v>
      </c>
      <c r="R849">
        <v>5.6797365431829977E-2</v>
      </c>
      <c r="S849">
        <v>16039.83050348811</v>
      </c>
      <c r="T849">
        <v>5.1516884745424054</v>
      </c>
      <c r="U849">
        <v>20024.132209966119</v>
      </c>
      <c r="V849">
        <v>16100.24852061027</v>
      </c>
      <c r="W849">
        <v>0.1065154636922859</v>
      </c>
      <c r="X849">
        <v>5.972871712546045E-3</v>
      </c>
      <c r="Y849">
        <v>0.1021363423607331</v>
      </c>
      <c r="Z849">
        <v>150.21293101837909</v>
      </c>
      <c r="AA849">
        <v>1430.5993430321821</v>
      </c>
      <c r="AB849">
        <v>27094.006073701461</v>
      </c>
      <c r="AC849">
        <v>30272.632484582631</v>
      </c>
      <c r="AD849">
        <v>551.79760888517092</v>
      </c>
      <c r="AE849">
        <v>22924.802734781861</v>
      </c>
      <c r="AF849">
        <v>1</v>
      </c>
      <c r="AG849">
        <v>1.6039762910490529E-2</v>
      </c>
      <c r="AH849">
        <v>257082.49498854479</v>
      </c>
      <c r="AI849">
        <v>1846438.2367447619</v>
      </c>
      <c r="AJ849">
        <v>8.7769198934130904E-2</v>
      </c>
      <c r="AK849">
        <v>397.56822108274281</v>
      </c>
      <c r="AL849">
        <v>7.9609250733905617</v>
      </c>
      <c r="AM849">
        <v>496.32436076619672</v>
      </c>
      <c r="AN849">
        <v>2.497938986942538E-2</v>
      </c>
      <c r="AO849">
        <v>0.1995483714425326</v>
      </c>
      <c r="AP849">
        <v>6.2745122816606644E-2</v>
      </c>
      <c r="AQ849">
        <v>6.2745122816606644E-2</v>
      </c>
      <c r="AR849">
        <v>0</v>
      </c>
      <c r="AT849">
        <f>1.4*(AL849)^0.03*(Y849)^0.08-14*(H849)^0.15*(I849)^0.35*(AG849)^0.06</f>
        <v>0.73690845075232925</v>
      </c>
      <c r="AU849">
        <f>ABS(E849-AT849)</f>
        <v>0.15809154924767077</v>
      </c>
    </row>
    <row r="850" spans="1:47" x14ac:dyDescent="0.3">
      <c r="A850" s="1">
        <v>57</v>
      </c>
      <c r="B850">
        <v>1.1200000000000001</v>
      </c>
      <c r="C850">
        <v>10</v>
      </c>
      <c r="D850">
        <v>300</v>
      </c>
      <c r="E850">
        <v>0.89200000000000002</v>
      </c>
      <c r="F850">
        <v>1.3</v>
      </c>
      <c r="G850">
        <v>1.5205177411976529</v>
      </c>
      <c r="H850">
        <v>2.2718836965186949E-4</v>
      </c>
      <c r="I850">
        <v>5.5647481680770484E-3</v>
      </c>
      <c r="J850">
        <v>0.81096900160311713</v>
      </c>
      <c r="K850">
        <v>1764.061684483851</v>
      </c>
      <c r="L850">
        <v>2.3390854806073679E-2</v>
      </c>
      <c r="M850">
        <v>2.1437929596556599E-6</v>
      </c>
      <c r="N850">
        <v>4.3802137397896431E-6</v>
      </c>
      <c r="O850">
        <v>5.4297889267076022E-7</v>
      </c>
      <c r="P850">
        <v>2.462696721167159E-6</v>
      </c>
      <c r="Q850">
        <v>5.0340434812514887E-5</v>
      </c>
      <c r="R850">
        <v>6.0089294367062597E-2</v>
      </c>
      <c r="S850">
        <v>15932.48113071049</v>
      </c>
      <c r="T850">
        <v>5.1516884745424054</v>
      </c>
      <c r="U850">
        <v>20024.132209966119</v>
      </c>
      <c r="V850">
        <v>15994.41909589438</v>
      </c>
      <c r="W850">
        <v>0.1035567008119446</v>
      </c>
      <c r="X850">
        <v>5.9768839452606299E-3</v>
      </c>
      <c r="Y850">
        <v>0.1021363423607331</v>
      </c>
      <c r="Z850">
        <v>154.50472904747559</v>
      </c>
      <c r="AA850">
        <v>1430.5993430321821</v>
      </c>
      <c r="AB850">
        <v>27003.18817624771</v>
      </c>
      <c r="AC850">
        <v>30272.632484582631</v>
      </c>
      <c r="AD850">
        <v>567.56325485331865</v>
      </c>
      <c r="AE850">
        <v>22847.959820587061</v>
      </c>
      <c r="AF850">
        <v>1</v>
      </c>
      <c r="AG850">
        <v>1.6039762910490529E-2</v>
      </c>
      <c r="AH850">
        <v>257082.49498854479</v>
      </c>
      <c r="AI850">
        <v>1846438.2367447619</v>
      </c>
      <c r="AJ850">
        <v>9.2856230056027514E-2</v>
      </c>
      <c r="AK850">
        <v>394.90742618467522</v>
      </c>
      <c r="AL850">
        <v>7.9609250733905617</v>
      </c>
      <c r="AM850">
        <v>496.32436076619672</v>
      </c>
      <c r="AN850">
        <v>2.5698347649275661E-2</v>
      </c>
      <c r="AO850">
        <v>0.20271902391963051</v>
      </c>
      <c r="AP850">
        <v>6.3827754327369562E-2</v>
      </c>
      <c r="AQ850">
        <v>6.3827754327369562E-2</v>
      </c>
      <c r="AR850">
        <v>0</v>
      </c>
      <c r="AT850">
        <f>1.4*(AL850)^0.03*(Y850)^0.08-14*(H850)^0.15*(I850)^0.35*(AG850)^0.06</f>
        <v>0.73690845075232925</v>
      </c>
      <c r="AU850">
        <f>ABS(E850-AT850)</f>
        <v>0.15509154924767077</v>
      </c>
    </row>
    <row r="851" spans="1:47" x14ac:dyDescent="0.3">
      <c r="A851" s="1">
        <v>58</v>
      </c>
      <c r="B851">
        <v>1.1200000000000001</v>
      </c>
      <c r="C851">
        <v>10</v>
      </c>
      <c r="D851">
        <v>300</v>
      </c>
      <c r="E851">
        <v>0.89800000000000002</v>
      </c>
      <c r="F851">
        <v>1.3</v>
      </c>
      <c r="G851">
        <v>1.5205177411976529</v>
      </c>
      <c r="H851">
        <v>2.2718836965186949E-4</v>
      </c>
      <c r="I851">
        <v>5.5647481680770484E-3</v>
      </c>
      <c r="J851">
        <v>0.81096900160311713</v>
      </c>
      <c r="K851">
        <v>1764.061684483851</v>
      </c>
      <c r="L851">
        <v>2.222583266790127E-2</v>
      </c>
      <c r="M851">
        <v>2.0118791741220581E-6</v>
      </c>
      <c r="N851">
        <v>4.1342428598092526E-6</v>
      </c>
      <c r="O851">
        <v>5.0943285198438389E-7</v>
      </c>
      <c r="P851">
        <v>2.322819552351261E-6</v>
      </c>
      <c r="Q851">
        <v>5.0232449818935649E-5</v>
      </c>
      <c r="R851">
        <v>5.3598166889139147E-2</v>
      </c>
      <c r="S851">
        <v>16147.54031064552</v>
      </c>
      <c r="T851">
        <v>5.1516884745424054</v>
      </c>
      <c r="U851">
        <v>20024.132209966119</v>
      </c>
      <c r="V851">
        <v>16206.426909762031</v>
      </c>
      <c r="W851">
        <v>0.1096482714479414</v>
      </c>
      <c r="X851">
        <v>5.9688755860552879E-3</v>
      </c>
      <c r="Y851">
        <v>0.1021363423607331</v>
      </c>
      <c r="Z851">
        <v>145.92113298928251</v>
      </c>
      <c r="AA851">
        <v>1430.5993430321821</v>
      </c>
      <c r="AB851">
        <v>27184.823971155209</v>
      </c>
      <c r="AC851">
        <v>30272.632484582631</v>
      </c>
      <c r="AD851">
        <v>536.03196291702307</v>
      </c>
      <c r="AE851">
        <v>23001.645648976661</v>
      </c>
      <c r="AF851">
        <v>1</v>
      </c>
      <c r="AG851">
        <v>1.6039762910490529E-2</v>
      </c>
      <c r="AH851">
        <v>257082.49498854479</v>
      </c>
      <c r="AI851">
        <v>1846438.2367447619</v>
      </c>
      <c r="AJ851">
        <v>8.2825464463555376E-2</v>
      </c>
      <c r="AK851">
        <v>400.23794981930422</v>
      </c>
      <c r="AL851">
        <v>7.9609250733905617</v>
      </c>
      <c r="AM851">
        <v>496.32436076619672</v>
      </c>
      <c r="AN851">
        <v>2.4262952085692499E-2</v>
      </c>
      <c r="AO851">
        <v>0.19634822222318221</v>
      </c>
      <c r="AP851">
        <v>6.1656297121975942E-2</v>
      </c>
      <c r="AQ851">
        <v>6.1656297121975942E-2</v>
      </c>
      <c r="AR851">
        <v>0</v>
      </c>
      <c r="AT851">
        <f>1.4*(AL851)^0.03*(Y851)^0.08-14*(H851)^0.15*(I851)^0.35*(AG851)^0.06</f>
        <v>0.73690845075232925</v>
      </c>
      <c r="AU851">
        <f>ABS(E851-AT851)</f>
        <v>0.16109154924767077</v>
      </c>
    </row>
    <row r="852" spans="1:47" x14ac:dyDescent="0.3">
      <c r="A852" s="1">
        <v>59</v>
      </c>
      <c r="B852">
        <v>1.1200000000000001</v>
      </c>
      <c r="C852">
        <v>10</v>
      </c>
      <c r="D852">
        <v>300</v>
      </c>
      <c r="E852">
        <v>0.86899999999999999</v>
      </c>
      <c r="F852">
        <v>2.7</v>
      </c>
      <c r="G852">
        <v>1.5205177411976529</v>
      </c>
      <c r="H852">
        <v>4.7185276773849819E-4</v>
      </c>
      <c r="I852">
        <v>5.5647481680770484E-3</v>
      </c>
      <c r="J852">
        <v>0.81096900160311713</v>
      </c>
      <c r="K852">
        <v>1764.061684483851</v>
      </c>
      <c r="L852">
        <v>2.7874057245900981E-2</v>
      </c>
      <c r="M852">
        <v>2.6654196921347581E-6</v>
      </c>
      <c r="N852">
        <v>5.3267120447703937E-6</v>
      </c>
      <c r="O852">
        <v>6.7580415107157076E-7</v>
      </c>
      <c r="P852">
        <v>3.0028762251709119E-6</v>
      </c>
      <c r="Q852">
        <v>5.0761166395911322E-5</v>
      </c>
      <c r="R852">
        <v>8.8408125911622212E-2</v>
      </c>
      <c r="S852">
        <v>15121.443703810221</v>
      </c>
      <c r="T852">
        <v>5.1516884745424054</v>
      </c>
      <c r="U852">
        <v>20024.132209966119</v>
      </c>
      <c r="V852">
        <v>15194.653547109219</v>
      </c>
      <c r="W852">
        <v>8.5374989982366534E-2</v>
      </c>
      <c r="X852">
        <v>6.0081924980022999E-3</v>
      </c>
      <c r="Y852">
        <v>0.1021363423607331</v>
      </c>
      <c r="Z852">
        <v>187.40851393721579</v>
      </c>
      <c r="AA852">
        <v>1430.5993430321821</v>
      </c>
      <c r="AB852">
        <v>26306.91762910231</v>
      </c>
      <c r="AC852">
        <v>30272.632484582631</v>
      </c>
      <c r="AD852">
        <v>688.43320727578475</v>
      </c>
      <c r="AE852">
        <v>22258.830811760261</v>
      </c>
      <c r="AF852">
        <v>1</v>
      </c>
      <c r="AG852">
        <v>1.6039762910490529E-2</v>
      </c>
      <c r="AH852">
        <v>257082.49498854479</v>
      </c>
      <c r="AI852">
        <v>1846438.2367447619</v>
      </c>
      <c r="AJ852">
        <v>0.1366174351844554</v>
      </c>
      <c r="AK852">
        <v>374.8048006005618</v>
      </c>
      <c r="AL852">
        <v>7.9609250733905617</v>
      </c>
      <c r="AM852">
        <v>496.32436076619672</v>
      </c>
      <c r="AN852">
        <v>3.1302466272299517E-2</v>
      </c>
      <c r="AO852">
        <v>0.2261990702421075</v>
      </c>
      <c r="AP852">
        <v>7.1968740943629761E-2</v>
      </c>
      <c r="AQ852">
        <v>7.1968740943629761E-2</v>
      </c>
      <c r="AR852">
        <v>0</v>
      </c>
      <c r="AT852">
        <f>1.4*(AL852)^0.03*(Y852)^0.08-14*(H852)^0.15*(I852)^0.35*(AG852)^0.06</f>
        <v>0.6784604630787664</v>
      </c>
      <c r="AU852">
        <f>ABS(E852-AT852)</f>
        <v>0.1905395369212336</v>
      </c>
    </row>
    <row r="853" spans="1:47" x14ac:dyDescent="0.3">
      <c r="A853" s="1">
        <v>60</v>
      </c>
      <c r="B853">
        <v>1.1200000000000001</v>
      </c>
      <c r="C853">
        <v>10</v>
      </c>
      <c r="D853">
        <v>300</v>
      </c>
      <c r="E853">
        <v>0.873</v>
      </c>
      <c r="F853">
        <v>2.7</v>
      </c>
      <c r="G853">
        <v>1.5205177411976529</v>
      </c>
      <c r="H853">
        <v>4.7185276773849819E-4</v>
      </c>
      <c r="I853">
        <v>5.5647481680770484E-3</v>
      </c>
      <c r="J853">
        <v>0.81096900160311713</v>
      </c>
      <c r="K853">
        <v>1764.061684483851</v>
      </c>
      <c r="L853">
        <v>2.709134419805476E-2</v>
      </c>
      <c r="M853">
        <v>2.572834519191236E-6</v>
      </c>
      <c r="N853">
        <v>5.1616738136205074E-6</v>
      </c>
      <c r="O853">
        <v>6.5220826789182956E-7</v>
      </c>
      <c r="P853">
        <v>2.9084619862377178E-6</v>
      </c>
      <c r="Q853">
        <v>5.0687209472475069E-5</v>
      </c>
      <c r="R853">
        <v>8.309158340589444E-2</v>
      </c>
      <c r="S853">
        <v>15260.97185704927</v>
      </c>
      <c r="T853">
        <v>5.1516884745424054</v>
      </c>
      <c r="U853">
        <v>20024.132209966119</v>
      </c>
      <c r="V853">
        <v>15332.269802371549</v>
      </c>
      <c r="W853">
        <v>8.8063966044803266E-2</v>
      </c>
      <c r="X853">
        <v>6.0026765901477503E-3</v>
      </c>
      <c r="Y853">
        <v>0.1021363423607331</v>
      </c>
      <c r="Z853">
        <v>181.6861165650871</v>
      </c>
      <c r="AA853">
        <v>1430.5993430321821</v>
      </c>
      <c r="AB853">
        <v>26428.008159040641</v>
      </c>
      <c r="AC853">
        <v>30272.632484582631</v>
      </c>
      <c r="AD853">
        <v>667.4123459849211</v>
      </c>
      <c r="AE853">
        <v>22361.288030686661</v>
      </c>
      <c r="AF853">
        <v>1</v>
      </c>
      <c r="AG853">
        <v>1.6039762910490529E-2</v>
      </c>
      <c r="AH853">
        <v>257082.49498854479</v>
      </c>
      <c r="AI853">
        <v>1846438.2367447619</v>
      </c>
      <c r="AJ853">
        <v>0.12840176050871641</v>
      </c>
      <c r="AK853">
        <v>378.26318874638059</v>
      </c>
      <c r="AL853">
        <v>7.9609250733905617</v>
      </c>
      <c r="AM853">
        <v>496.32436076619672</v>
      </c>
      <c r="AN853">
        <v>3.031535920381561E-2</v>
      </c>
      <c r="AO853">
        <v>0.222208053223689</v>
      </c>
      <c r="AP853">
        <v>7.0569184235458479E-2</v>
      </c>
      <c r="AQ853">
        <v>7.0569184235458479E-2</v>
      </c>
      <c r="AR853">
        <v>0</v>
      </c>
      <c r="AT853">
        <f>1.4*(AL853)^0.03*(Y853)^0.08-14*(H853)^0.15*(I853)^0.35*(AG853)^0.06</f>
        <v>0.6784604630787664</v>
      </c>
      <c r="AU853">
        <f>ABS(E853-AT853)</f>
        <v>0.1945395369212336</v>
      </c>
    </row>
    <row r="854" spans="1:47" x14ac:dyDescent="0.3">
      <c r="A854" s="1">
        <v>61</v>
      </c>
      <c r="B854">
        <v>1.1200000000000001</v>
      </c>
      <c r="C854">
        <v>10</v>
      </c>
      <c r="D854">
        <v>300</v>
      </c>
      <c r="E854">
        <v>0.873</v>
      </c>
      <c r="F854">
        <v>2.7</v>
      </c>
      <c r="G854">
        <v>1.5205177411976529</v>
      </c>
      <c r="H854">
        <v>4.7185276773849819E-4</v>
      </c>
      <c r="I854">
        <v>5.5647481680770484E-3</v>
      </c>
      <c r="J854">
        <v>0.81096900160311713</v>
      </c>
      <c r="K854">
        <v>1764.061684483851</v>
      </c>
      <c r="L854">
        <v>2.709134419805476E-2</v>
      </c>
      <c r="M854">
        <v>2.572834519191236E-6</v>
      </c>
      <c r="N854">
        <v>5.1616738136205074E-6</v>
      </c>
      <c r="O854">
        <v>6.5220826789182956E-7</v>
      </c>
      <c r="P854">
        <v>2.9084619862377178E-6</v>
      </c>
      <c r="Q854">
        <v>5.0687209472475069E-5</v>
      </c>
      <c r="R854">
        <v>8.309158340589444E-2</v>
      </c>
      <c r="S854">
        <v>15260.97185704927</v>
      </c>
      <c r="T854">
        <v>5.1516884745424054</v>
      </c>
      <c r="U854">
        <v>20024.132209966119</v>
      </c>
      <c r="V854">
        <v>15332.269802371549</v>
      </c>
      <c r="W854">
        <v>8.8063966044803266E-2</v>
      </c>
      <c r="X854">
        <v>6.0026765901477503E-3</v>
      </c>
      <c r="Y854">
        <v>0.1021363423607331</v>
      </c>
      <c r="Z854">
        <v>181.6861165650871</v>
      </c>
      <c r="AA854">
        <v>1430.5993430321821</v>
      </c>
      <c r="AB854">
        <v>26428.008159040641</v>
      </c>
      <c r="AC854">
        <v>30272.632484582631</v>
      </c>
      <c r="AD854">
        <v>667.4123459849211</v>
      </c>
      <c r="AE854">
        <v>22361.288030686661</v>
      </c>
      <c r="AF854">
        <v>1</v>
      </c>
      <c r="AG854">
        <v>1.6039762910490529E-2</v>
      </c>
      <c r="AH854">
        <v>257082.49498854479</v>
      </c>
      <c r="AI854">
        <v>1846438.2367447619</v>
      </c>
      <c r="AJ854">
        <v>0.12840176050871641</v>
      </c>
      <c r="AK854">
        <v>378.26318874638059</v>
      </c>
      <c r="AL854">
        <v>7.9609250733905617</v>
      </c>
      <c r="AM854">
        <v>496.32436076619672</v>
      </c>
      <c r="AN854">
        <v>3.031535920381561E-2</v>
      </c>
      <c r="AO854">
        <v>0.222208053223689</v>
      </c>
      <c r="AP854">
        <v>7.0569184235458479E-2</v>
      </c>
      <c r="AQ854">
        <v>7.0569184235458479E-2</v>
      </c>
      <c r="AR854">
        <v>0</v>
      </c>
      <c r="AT854">
        <f>1.4*(AL854)^0.03*(Y854)^0.08-14*(H854)^0.15*(I854)^0.35*(AG854)^0.06</f>
        <v>0.6784604630787664</v>
      </c>
      <c r="AU854">
        <f>ABS(E854-AT854)</f>
        <v>0.1945395369212336</v>
      </c>
    </row>
    <row r="855" spans="1:47" x14ac:dyDescent="0.3">
      <c r="A855" s="1">
        <v>62</v>
      </c>
      <c r="B855">
        <v>1.1200000000000001</v>
      </c>
      <c r="C855">
        <v>10</v>
      </c>
      <c r="D855">
        <v>300</v>
      </c>
      <c r="E855">
        <v>0.88800000000000001</v>
      </c>
      <c r="F855">
        <v>2.7</v>
      </c>
      <c r="G855">
        <v>1.5205177411976529</v>
      </c>
      <c r="H855">
        <v>4.7185276773849819E-4</v>
      </c>
      <c r="I855">
        <v>5.5647481680770484E-3</v>
      </c>
      <c r="J855">
        <v>0.81096900160311713</v>
      </c>
      <c r="K855">
        <v>1764.061684483851</v>
      </c>
      <c r="L855">
        <v>2.4168128299621089E-2</v>
      </c>
      <c r="M855">
        <v>2.2326730470221541E-6</v>
      </c>
      <c r="N855">
        <v>4.5444035311672876E-6</v>
      </c>
      <c r="O855">
        <v>5.6559136195729391E-7</v>
      </c>
      <c r="P855">
        <v>2.5561807484118941E-6</v>
      </c>
      <c r="Q855">
        <v>5.0412826946459352E-5</v>
      </c>
      <c r="R855">
        <v>6.4622780224659893E-2</v>
      </c>
      <c r="S855">
        <v>15789.90930937552</v>
      </c>
      <c r="T855">
        <v>5.1516884745424054</v>
      </c>
      <c r="U855">
        <v>20024.132209966119</v>
      </c>
      <c r="V855">
        <v>15853.856029840121</v>
      </c>
      <c r="W855">
        <v>9.9858247211518023E-2</v>
      </c>
      <c r="X855">
        <v>5.9822588495843914E-3</v>
      </c>
      <c r="Y855">
        <v>0.1021363423607331</v>
      </c>
      <c r="Z855">
        <v>160.2271264196043</v>
      </c>
      <c r="AA855">
        <v>1430.5993430321821</v>
      </c>
      <c r="AB855">
        <v>26882.097646309379</v>
      </c>
      <c r="AC855">
        <v>30272.632484582631</v>
      </c>
      <c r="AD855">
        <v>588.5841161441823</v>
      </c>
      <c r="AE855">
        <v>22745.502601660661</v>
      </c>
      <c r="AF855">
        <v>1</v>
      </c>
      <c r="AG855">
        <v>1.6039762910490529E-2</v>
      </c>
      <c r="AH855">
        <v>257082.49498854479</v>
      </c>
      <c r="AI855">
        <v>1846438.2367447619</v>
      </c>
      <c r="AJ855">
        <v>9.9861844120611165E-2</v>
      </c>
      <c r="AK855">
        <v>391.37359673601981</v>
      </c>
      <c r="AL855">
        <v>7.9609250733905617</v>
      </c>
      <c r="AM855">
        <v>496.32436076619672</v>
      </c>
      <c r="AN855">
        <v>2.6661018742426459E-2</v>
      </c>
      <c r="AO855">
        <v>0.20690337948464321</v>
      </c>
      <c r="AP855">
        <v>6.5262453698858011E-2</v>
      </c>
      <c r="AQ855">
        <v>6.5262453698858011E-2</v>
      </c>
      <c r="AR855">
        <v>0</v>
      </c>
      <c r="AT855">
        <f>1.4*(AL855)^0.03*(Y855)^0.08-14*(H855)^0.15*(I855)^0.35*(AG855)^0.06</f>
        <v>0.6784604630787664</v>
      </c>
      <c r="AU855">
        <f>ABS(E855-AT855)</f>
        <v>0.20953953692123362</v>
      </c>
    </row>
    <row r="856" spans="1:47" x14ac:dyDescent="0.3">
      <c r="A856" s="1">
        <v>63</v>
      </c>
      <c r="B856">
        <v>0.51</v>
      </c>
      <c r="C856">
        <v>10</v>
      </c>
      <c r="D856">
        <v>150</v>
      </c>
      <c r="E856">
        <v>0.63600000000000001</v>
      </c>
      <c r="F856">
        <v>1.5</v>
      </c>
      <c r="G856">
        <v>0.31527954758092269</v>
      </c>
      <c r="H856">
        <v>5.2428085304277575E-4</v>
      </c>
      <c r="I856">
        <v>2.7823740840385242E-3</v>
      </c>
      <c r="J856">
        <v>1.780951532932336</v>
      </c>
      <c r="K856">
        <v>182.88920764279729</v>
      </c>
      <c r="L856">
        <v>8.1042790545509322E-2</v>
      </c>
      <c r="M856">
        <v>4.5181087115014079E-6</v>
      </c>
      <c r="N856">
        <v>7.5306691929875809E-6</v>
      </c>
      <c r="O856">
        <v>1.1624515467899089E-6</v>
      </c>
      <c r="P856">
        <v>4.3533021629210927E-6</v>
      </c>
      <c r="Q856">
        <v>3.0970982368855177E-5</v>
      </c>
      <c r="R856">
        <v>0.37474876963614062</v>
      </c>
      <c r="S856">
        <v>4446.8838962209566</v>
      </c>
      <c r="T856">
        <v>2.8283779860232801</v>
      </c>
      <c r="U856">
        <v>10993.64121331473</v>
      </c>
      <c r="V856">
        <v>4528.9019487421683</v>
      </c>
      <c r="W856">
        <v>0.1349517187051586</v>
      </c>
      <c r="X856">
        <v>9.7088932454458318E-3</v>
      </c>
      <c r="Y856">
        <v>0.1021363423607331</v>
      </c>
      <c r="Z856">
        <v>118.5609205537921</v>
      </c>
      <c r="AA856">
        <v>325.71681470822</v>
      </c>
      <c r="AB856">
        <v>4383.5853003121529</v>
      </c>
      <c r="AC856">
        <v>6892.4297174719386</v>
      </c>
      <c r="AD856">
        <v>435.52596987008133</v>
      </c>
      <c r="AE856">
        <v>3709.0428047954128</v>
      </c>
      <c r="AF856">
        <v>1</v>
      </c>
      <c r="AG856">
        <v>1.6039762910490529E-2</v>
      </c>
      <c r="AH856">
        <v>117064.3503965695</v>
      </c>
      <c r="AI856">
        <v>840788.83994627569</v>
      </c>
      <c r="AJ856">
        <v>0.12007662311321821</v>
      </c>
      <c r="AK856">
        <v>22.854513728251469</v>
      </c>
      <c r="AL856">
        <v>0.90626602397972911</v>
      </c>
      <c r="AM856">
        <v>56.50121071222329</v>
      </c>
      <c r="AN856">
        <v>0.10399968650989561</v>
      </c>
      <c r="AO856">
        <v>0.44074479267551731</v>
      </c>
      <c r="AP856">
        <v>0.27023872757632073</v>
      </c>
      <c r="AQ856">
        <v>0.27023872757632073</v>
      </c>
      <c r="AR856">
        <v>0</v>
      </c>
      <c r="AT856">
        <f>1.4*(AL856)^0.03*(Y856)^0.08-14*(H856)^0.15*(I856)^0.35*(AG856)^0.06</f>
        <v>0.71433843648199913</v>
      </c>
      <c r="AU856">
        <f>ABS(E856-AT856)</f>
        <v>7.8338436481999119E-2</v>
      </c>
    </row>
    <row r="857" spans="1:47" x14ac:dyDescent="0.3">
      <c r="A857" s="1">
        <v>64</v>
      </c>
      <c r="B857">
        <v>0.51</v>
      </c>
      <c r="C857">
        <v>10</v>
      </c>
      <c r="D857">
        <v>150</v>
      </c>
      <c r="E857">
        <v>0.64200000000000002</v>
      </c>
      <c r="F857">
        <v>1.5</v>
      </c>
      <c r="G857">
        <v>0.31527954758092269</v>
      </c>
      <c r="H857">
        <v>5.2428085304277575E-4</v>
      </c>
      <c r="I857">
        <v>2.7823740840385242E-3</v>
      </c>
      <c r="J857">
        <v>1.780951532932336</v>
      </c>
      <c r="K857">
        <v>182.88920764279729</v>
      </c>
      <c r="L857">
        <v>7.9373836294879971E-2</v>
      </c>
      <c r="M857">
        <v>4.4050934897484442E-6</v>
      </c>
      <c r="N857">
        <v>7.3917186765324859E-6</v>
      </c>
      <c r="O857">
        <v>1.132803885535497E-6</v>
      </c>
      <c r="P857">
        <v>4.2687714282784263E-6</v>
      </c>
      <c r="Q857">
        <v>3.0892838027350742E-5</v>
      </c>
      <c r="R857">
        <v>0.36249623620068772</v>
      </c>
      <c r="S857">
        <v>4531.1831370446534</v>
      </c>
      <c r="T857">
        <v>2.8283779860232801</v>
      </c>
      <c r="U857">
        <v>10993.64121331473</v>
      </c>
      <c r="V857">
        <v>4612.6006560102924</v>
      </c>
      <c r="W857">
        <v>0.13721347935384839</v>
      </c>
      <c r="X857">
        <v>9.6861289780545284E-3</v>
      </c>
      <c r="Y857">
        <v>0.1021363423607331</v>
      </c>
      <c r="Z857">
        <v>116.60661966554269</v>
      </c>
      <c r="AA857">
        <v>325.71681470822</v>
      </c>
      <c r="AB857">
        <v>4424.9398786169841</v>
      </c>
      <c r="AC857">
        <v>6892.4297174719386</v>
      </c>
      <c r="AD857">
        <v>428.34697036672833</v>
      </c>
      <c r="AE857">
        <v>3744.0337746519731</v>
      </c>
      <c r="AF857">
        <v>1</v>
      </c>
      <c r="AG857">
        <v>1.6039762910490529E-2</v>
      </c>
      <c r="AH857">
        <v>117064.3503965695</v>
      </c>
      <c r="AI857">
        <v>840788.83994627569</v>
      </c>
      <c r="AJ857">
        <v>0.116150678697338</v>
      </c>
      <c r="AK857">
        <v>23.287765011992789</v>
      </c>
      <c r="AL857">
        <v>0.90626602397972911</v>
      </c>
      <c r="AM857">
        <v>56.50121071222329</v>
      </c>
      <c r="AN857">
        <v>0.10159337490411539</v>
      </c>
      <c r="AO857">
        <v>0.4350498819768322</v>
      </c>
      <c r="AP857">
        <v>0.26580933900723541</v>
      </c>
      <c r="AQ857">
        <v>0.26580933900723541</v>
      </c>
      <c r="AR857">
        <v>0</v>
      </c>
      <c r="AT857">
        <f>1.4*(AL857)^0.03*(Y857)^0.08-14*(H857)^0.15*(I857)^0.35*(AG857)^0.06</f>
        <v>0.71433843648199913</v>
      </c>
      <c r="AU857">
        <f>ABS(E857-AT857)</f>
        <v>7.2338436481999113E-2</v>
      </c>
    </row>
    <row r="858" spans="1:47" x14ac:dyDescent="0.3">
      <c r="A858" s="1">
        <v>65</v>
      </c>
      <c r="B858">
        <v>0.51</v>
      </c>
      <c r="C858">
        <v>10</v>
      </c>
      <c r="D858">
        <v>150</v>
      </c>
      <c r="E858">
        <v>0.66</v>
      </c>
      <c r="F858">
        <v>1.5</v>
      </c>
      <c r="G858">
        <v>0.31527954758092269</v>
      </c>
      <c r="H858">
        <v>5.2428085304277575E-4</v>
      </c>
      <c r="I858">
        <v>2.7823740840385242E-3</v>
      </c>
      <c r="J858">
        <v>1.780951532932336</v>
      </c>
      <c r="K858">
        <v>182.88920764279729</v>
      </c>
      <c r="L858">
        <v>7.4498402049589033E-2</v>
      </c>
      <c r="M858">
        <v>4.0775144047900087E-6</v>
      </c>
      <c r="N858">
        <v>6.9796389589816563E-6</v>
      </c>
      <c r="O858">
        <v>1.047036731501737E-6</v>
      </c>
      <c r="P858">
        <v>4.0191810325608258E-6</v>
      </c>
      <c r="Q858">
        <v>3.0662080880902357E-5</v>
      </c>
      <c r="R858">
        <v>0.3269604951842911</v>
      </c>
      <c r="S858">
        <v>4788.8301125198977</v>
      </c>
      <c r="T858">
        <v>2.8283779860232801</v>
      </c>
      <c r="U858">
        <v>10993.64121331473</v>
      </c>
      <c r="V858">
        <v>4868.2948974404526</v>
      </c>
      <c r="W858">
        <v>0.1444777223784639</v>
      </c>
      <c r="X858">
        <v>9.6194008110608593E-3</v>
      </c>
      <c r="Y858">
        <v>0.1021363423607331</v>
      </c>
      <c r="Z858">
        <v>110.7437170007948</v>
      </c>
      <c r="AA858">
        <v>325.71681470822</v>
      </c>
      <c r="AB858">
        <v>4549.0036135314785</v>
      </c>
      <c r="AC858">
        <v>6892.4297174719386</v>
      </c>
      <c r="AD858">
        <v>406.80997185666939</v>
      </c>
      <c r="AE858">
        <v>3849.0066842216552</v>
      </c>
      <c r="AF858">
        <v>1</v>
      </c>
      <c r="AG858">
        <v>1.6039762910490529E-2</v>
      </c>
      <c r="AH858">
        <v>117064.3503965695</v>
      </c>
      <c r="AI858">
        <v>840788.83994627569</v>
      </c>
      <c r="AJ858">
        <v>0.1047643523720566</v>
      </c>
      <c r="AK858">
        <v>24.61192738624446</v>
      </c>
      <c r="AL858">
        <v>0.90626602397972911</v>
      </c>
      <c r="AM858">
        <v>56.50121071222329</v>
      </c>
      <c r="AN858">
        <v>9.4600552391340034E-2</v>
      </c>
      <c r="AO858">
        <v>0.41815042895417698</v>
      </c>
      <c r="AP858">
        <v>0.25284850295388828</v>
      </c>
      <c r="AQ858">
        <v>0.25284850295388828</v>
      </c>
      <c r="AR858">
        <v>0</v>
      </c>
      <c r="AT858">
        <f>1.4*(AL858)^0.03*(Y858)^0.08-14*(H858)^0.15*(I858)^0.35*(AG858)^0.06</f>
        <v>0.71433843648199913</v>
      </c>
      <c r="AU858">
        <f>ABS(E858-AT858)</f>
        <v>5.4338436481999097E-2</v>
      </c>
    </row>
    <row r="859" spans="1:47" x14ac:dyDescent="0.3">
      <c r="A859" s="1">
        <v>66</v>
      </c>
      <c r="B859">
        <v>0.51</v>
      </c>
      <c r="C859">
        <v>10</v>
      </c>
      <c r="D859">
        <v>300</v>
      </c>
      <c r="E859">
        <v>0.56200000000000006</v>
      </c>
      <c r="F859">
        <v>1.5</v>
      </c>
      <c r="G859">
        <v>0.31527954758092269</v>
      </c>
      <c r="H859">
        <v>2.6214042652138788E-4</v>
      </c>
      <c r="I859">
        <v>5.5647481680770484E-3</v>
      </c>
      <c r="J859">
        <v>1.780951532932336</v>
      </c>
      <c r="K859">
        <v>365.77841528559452</v>
      </c>
      <c r="L859">
        <v>0.1037502634589639</v>
      </c>
      <c r="M859">
        <v>6.0942962337957159E-6</v>
      </c>
      <c r="N859">
        <v>8.6574738103050388E-6</v>
      </c>
      <c r="O859">
        <v>1.579055468902267E-6</v>
      </c>
      <c r="P859">
        <v>5.1266198461922904E-6</v>
      </c>
      <c r="Q859">
        <v>3.2894582777171228E-5</v>
      </c>
      <c r="R859">
        <v>2.1704293854026</v>
      </c>
      <c r="S859">
        <v>13889.102461512721</v>
      </c>
      <c r="T859">
        <v>11.31351194409312</v>
      </c>
      <c r="U859">
        <v>43974.564853258933</v>
      </c>
      <c r="V859">
        <v>14238.516645525369</v>
      </c>
      <c r="W859">
        <v>5.6075828320408368E-2</v>
      </c>
      <c r="X859">
        <v>8.4205881564695679E-3</v>
      </c>
      <c r="Y859">
        <v>0.1021363423607331</v>
      </c>
      <c r="Z859">
        <v>285.3279296844006</v>
      </c>
      <c r="AA859">
        <v>651.43362941644</v>
      </c>
      <c r="AB859">
        <v>7747.0910024384593</v>
      </c>
      <c r="AC859">
        <v>13784.859434943881</v>
      </c>
      <c r="AD859">
        <v>1048.1339274895361</v>
      </c>
      <c r="AE859">
        <v>6554.9750197956673</v>
      </c>
      <c r="AF859">
        <v>1</v>
      </c>
      <c r="AG859">
        <v>1.6039762910490529E-2</v>
      </c>
      <c r="AH859">
        <v>117064.3503965695</v>
      </c>
      <c r="AI859">
        <v>840788.83994627569</v>
      </c>
      <c r="AJ859">
        <v>0.69544679641746832</v>
      </c>
      <c r="AK859">
        <v>71.382273584765827</v>
      </c>
      <c r="AL859">
        <v>3.625064095918916</v>
      </c>
      <c r="AM859">
        <v>226.00484284889319</v>
      </c>
      <c r="AN859">
        <v>0.13731443821141781</v>
      </c>
      <c r="AO859">
        <v>0.51432064021468549</v>
      </c>
      <c r="AP859">
        <v>0.25471434396009168</v>
      </c>
      <c r="AQ859">
        <v>0.25471434396009168</v>
      </c>
      <c r="AR859">
        <v>0</v>
      </c>
      <c r="AT859">
        <f>1.4*(AL859)^0.03*(Y859)^0.08-14*(H859)^0.15*(I859)^0.35*(AG859)^0.06</f>
        <v>0.69701076155152053</v>
      </c>
      <c r="AU859">
        <f>ABS(E859-AT859)</f>
        <v>0.13501076155152048</v>
      </c>
    </row>
    <row r="860" spans="1:47" x14ac:dyDescent="0.3">
      <c r="A860" s="1">
        <v>67</v>
      </c>
      <c r="B860">
        <v>0.51</v>
      </c>
      <c r="C860">
        <v>10</v>
      </c>
      <c r="D860">
        <v>300</v>
      </c>
      <c r="E860">
        <v>0.53600000000000003</v>
      </c>
      <c r="F860">
        <v>1.5</v>
      </c>
      <c r="G860">
        <v>0.31527954758092269</v>
      </c>
      <c r="H860">
        <v>2.6214042652138788E-4</v>
      </c>
      <c r="I860">
        <v>5.5647481680770484E-3</v>
      </c>
      <c r="J860">
        <v>1.780951532932336</v>
      </c>
      <c r="K860">
        <v>365.77841528559452</v>
      </c>
      <c r="L860">
        <v>0.1128447931924255</v>
      </c>
      <c r="M860">
        <v>6.7426801396359319E-6</v>
      </c>
      <c r="N860">
        <v>9.2602860308728789E-6</v>
      </c>
      <c r="O860">
        <v>1.752133651042587E-6</v>
      </c>
      <c r="P860">
        <v>5.5156250418573166E-6</v>
      </c>
      <c r="Q860">
        <v>3.3313813157845777E-5</v>
      </c>
      <c r="R860">
        <v>2.435753867515472</v>
      </c>
      <c r="S860">
        <v>12633.71658408188</v>
      </c>
      <c r="T860">
        <v>11.31351194409312</v>
      </c>
      <c r="U860">
        <v>43974.564853258933</v>
      </c>
      <c r="V860">
        <v>12986.99090332885</v>
      </c>
      <c r="W860">
        <v>5.2933648285213068E-2</v>
      </c>
      <c r="X860">
        <v>8.5208968580679448E-3</v>
      </c>
      <c r="Y860">
        <v>0.1021363423607331</v>
      </c>
      <c r="Z860">
        <v>302.26520404922809</v>
      </c>
      <c r="AA860">
        <v>651.43362941644</v>
      </c>
      <c r="AB860">
        <v>7388.6846571299184</v>
      </c>
      <c r="AC860">
        <v>13784.859434943881</v>
      </c>
      <c r="AD860">
        <v>1110.351923185262</v>
      </c>
      <c r="AE860">
        <v>6251.7199477054764</v>
      </c>
      <c r="AF860">
        <v>1</v>
      </c>
      <c r="AG860">
        <v>1.6039762910490529E-2</v>
      </c>
      <c r="AH860">
        <v>117064.3503965695</v>
      </c>
      <c r="AI860">
        <v>840788.83994627569</v>
      </c>
      <c r="AJ860">
        <v>0.78046179959495876</v>
      </c>
      <c r="AK860">
        <v>64.930287331115608</v>
      </c>
      <c r="AL860">
        <v>3.625064095918916</v>
      </c>
      <c r="AM860">
        <v>226.00484284889319</v>
      </c>
      <c r="AN860">
        <v>0.15092808468185431</v>
      </c>
      <c r="AO860">
        <v>0.54205287387031997</v>
      </c>
      <c r="AP860">
        <v>0.27325959645362752</v>
      </c>
      <c r="AQ860">
        <v>0.27325959645362752</v>
      </c>
      <c r="AR860">
        <v>0</v>
      </c>
      <c r="AT860">
        <f>1.4*(AL860)^0.03*(Y860)^0.08-14*(H860)^0.15*(I860)^0.35*(AG860)^0.06</f>
        <v>0.69701076155152053</v>
      </c>
      <c r="AU860">
        <f>ABS(E860-AT860)</f>
        <v>0.1610107615515205</v>
      </c>
    </row>
    <row r="861" spans="1:47" x14ac:dyDescent="0.3">
      <c r="A861" s="1">
        <v>68</v>
      </c>
      <c r="B861">
        <v>0.51</v>
      </c>
      <c r="C861">
        <v>10</v>
      </c>
      <c r="D861">
        <v>300</v>
      </c>
      <c r="E861">
        <v>0.57599999999999996</v>
      </c>
      <c r="F861">
        <v>1.5</v>
      </c>
      <c r="G861">
        <v>0.31527954758092269</v>
      </c>
      <c r="H861">
        <v>2.6214042652138788E-4</v>
      </c>
      <c r="I861">
        <v>5.5647481680770484E-3</v>
      </c>
      <c r="J861">
        <v>1.780951532932336</v>
      </c>
      <c r="K861">
        <v>365.77841528559452</v>
      </c>
      <c r="L861">
        <v>9.9118260299966982E-2</v>
      </c>
      <c r="M861">
        <v>5.7674951970385608E-6</v>
      </c>
      <c r="N861">
        <v>8.3405049348559576E-6</v>
      </c>
      <c r="O861">
        <v>1.49219790582274E-6</v>
      </c>
      <c r="P861">
        <v>4.9241658701346684E-6</v>
      </c>
      <c r="Q861">
        <v>3.2675662248879197E-5</v>
      </c>
      <c r="R861">
        <v>2.0338979232612862</v>
      </c>
      <c r="S861">
        <v>14589.70522875483</v>
      </c>
      <c r="T861">
        <v>11.31351194409312</v>
      </c>
      <c r="U861">
        <v>43974.564853258933</v>
      </c>
      <c r="V861">
        <v>14936.257223856081</v>
      </c>
      <c r="W861">
        <v>5.7927388689478443E-2</v>
      </c>
      <c r="X861">
        <v>8.3689482996218371E-3</v>
      </c>
      <c r="Y861">
        <v>0.1021363423607331</v>
      </c>
      <c r="Z861">
        <v>276.20785887257063</v>
      </c>
      <c r="AA861">
        <v>651.43362941644</v>
      </c>
      <c r="AB861">
        <v>7940.0790345276719</v>
      </c>
      <c r="AC861">
        <v>13784.859434943881</v>
      </c>
      <c r="AD861">
        <v>1014.6319298072229</v>
      </c>
      <c r="AE861">
        <v>6718.2662124596154</v>
      </c>
      <c r="AF861">
        <v>1</v>
      </c>
      <c r="AG861">
        <v>1.6039762910490529E-2</v>
      </c>
      <c r="AH861">
        <v>117064.3503965695</v>
      </c>
      <c r="AI861">
        <v>840788.83994627569</v>
      </c>
      <c r="AJ861">
        <v>0.65169952290791933</v>
      </c>
      <c r="AK861">
        <v>74.982982741034348</v>
      </c>
      <c r="AL861">
        <v>3.625064095918916</v>
      </c>
      <c r="AM861">
        <v>226.00484284889319</v>
      </c>
      <c r="AN861">
        <v>0.13043712710411071</v>
      </c>
      <c r="AO861">
        <v>0.49984660014434168</v>
      </c>
      <c r="AP861">
        <v>0.24527251179716</v>
      </c>
      <c r="AQ861">
        <v>0.24527251179716</v>
      </c>
      <c r="AR861">
        <v>0</v>
      </c>
      <c r="AT861">
        <f>1.4*(AL861)^0.03*(Y861)^0.08-14*(H861)^0.15*(I861)^0.35*(AG861)^0.06</f>
        <v>0.69701076155152053</v>
      </c>
      <c r="AU861">
        <f>ABS(E861-AT861)</f>
        <v>0.12101076155152057</v>
      </c>
    </row>
    <row r="862" spans="1:47" x14ac:dyDescent="0.3">
      <c r="A862" s="1">
        <v>69</v>
      </c>
      <c r="B862">
        <v>0.51</v>
      </c>
      <c r="C862">
        <v>10</v>
      </c>
      <c r="D862">
        <v>300</v>
      </c>
      <c r="E862">
        <v>0.504</v>
      </c>
      <c r="F862">
        <v>2.9</v>
      </c>
      <c r="G862">
        <v>0.31527954758092269</v>
      </c>
      <c r="H862">
        <v>5.0680482460801666E-4</v>
      </c>
      <c r="I862">
        <v>5.5647481680770484E-3</v>
      </c>
      <c r="J862">
        <v>1.780951532932336</v>
      </c>
      <c r="K862">
        <v>365.77841528559452</v>
      </c>
      <c r="L862">
        <v>0.1250373855527829</v>
      </c>
      <c r="M862">
        <v>7.6243327805423331E-6</v>
      </c>
      <c r="N862">
        <v>1.003129474239067E-5</v>
      </c>
      <c r="O862">
        <v>1.9890908052064089E-6</v>
      </c>
      <c r="P862">
        <v>6.0210170035370388E-6</v>
      </c>
      <c r="Q862">
        <v>3.3853898520161997E-5</v>
      </c>
      <c r="R862">
        <v>2.7833049544380142</v>
      </c>
      <c r="S862">
        <v>11170.24306576542</v>
      </c>
      <c r="T862">
        <v>11.31351194409312</v>
      </c>
      <c r="U862">
        <v>43974.564853258933</v>
      </c>
      <c r="V862">
        <v>11525.67106559061</v>
      </c>
      <c r="W862">
        <v>4.9518574202296092E-2</v>
      </c>
      <c r="X862">
        <v>8.6530431955200021E-3</v>
      </c>
      <c r="Y862">
        <v>0.1021363423607331</v>
      </c>
      <c r="Z862">
        <v>323.11108019055422</v>
      </c>
      <c r="AA862">
        <v>651.43362941644</v>
      </c>
      <c r="AB862">
        <v>6947.5691552117132</v>
      </c>
      <c r="AC862">
        <v>13784.859434943881</v>
      </c>
      <c r="AD862">
        <v>1186.9279178876941</v>
      </c>
      <c r="AE862">
        <v>5878.4829359021633</v>
      </c>
      <c r="AF862">
        <v>1</v>
      </c>
      <c r="AG862">
        <v>1.6039762910490529E-2</v>
      </c>
      <c r="AH862">
        <v>117064.3503965695</v>
      </c>
      <c r="AI862">
        <v>840788.83994627569</v>
      </c>
      <c r="AJ862">
        <v>0.89182376862158819</v>
      </c>
      <c r="AK862">
        <v>57.408846161104428</v>
      </c>
      <c r="AL862">
        <v>3.625064095918916</v>
      </c>
      <c r="AM862">
        <v>226.00484284889319</v>
      </c>
      <c r="AN862">
        <v>0.16939407474779469</v>
      </c>
      <c r="AO862">
        <v>0.57795047620596252</v>
      </c>
      <c r="AP862">
        <v>0.29816024883749581</v>
      </c>
      <c r="AQ862">
        <v>0.29816024883749581</v>
      </c>
      <c r="AR862">
        <v>0</v>
      </c>
      <c r="AT862">
        <f>1.4*(AL862)^0.03*(Y862)^0.08-14*(H862)^0.15*(I862)^0.35*(AG862)^0.06</f>
        <v>0.64344165517342367</v>
      </c>
      <c r="AU862">
        <f>ABS(E862-AT862)</f>
        <v>0.13944165517342366</v>
      </c>
    </row>
    <row r="863" spans="1:47" x14ac:dyDescent="0.3">
      <c r="A863" s="1">
        <v>70</v>
      </c>
      <c r="B863">
        <v>0.51</v>
      </c>
      <c r="C863">
        <v>10</v>
      </c>
      <c r="D863">
        <v>300</v>
      </c>
      <c r="E863">
        <v>0.504</v>
      </c>
      <c r="F863">
        <v>2.9</v>
      </c>
      <c r="G863">
        <v>0.31527954758092269</v>
      </c>
      <c r="H863">
        <v>5.0680482460801666E-4</v>
      </c>
      <c r="I863">
        <v>5.5647481680770484E-3</v>
      </c>
      <c r="J863">
        <v>1.780951532932336</v>
      </c>
      <c r="K863">
        <v>365.77841528559452</v>
      </c>
      <c r="L863">
        <v>0.1250373855527829</v>
      </c>
      <c r="M863">
        <v>7.6243327805423331E-6</v>
      </c>
      <c r="N863">
        <v>1.003129474239067E-5</v>
      </c>
      <c r="O863">
        <v>1.9890908052064089E-6</v>
      </c>
      <c r="P863">
        <v>6.0210170035370388E-6</v>
      </c>
      <c r="Q863">
        <v>3.3853898520161997E-5</v>
      </c>
      <c r="R863">
        <v>2.7833049544380142</v>
      </c>
      <c r="S863">
        <v>11170.24306576542</v>
      </c>
      <c r="T863">
        <v>11.31351194409312</v>
      </c>
      <c r="U863">
        <v>43974.564853258933</v>
      </c>
      <c r="V863">
        <v>11525.67106559061</v>
      </c>
      <c r="W863">
        <v>4.9518574202296092E-2</v>
      </c>
      <c r="X863">
        <v>8.6530431955200021E-3</v>
      </c>
      <c r="Y863">
        <v>0.1021363423607331</v>
      </c>
      <c r="Z863">
        <v>323.11108019055422</v>
      </c>
      <c r="AA863">
        <v>651.43362941644</v>
      </c>
      <c r="AB863">
        <v>6947.5691552117132</v>
      </c>
      <c r="AC863">
        <v>13784.859434943881</v>
      </c>
      <c r="AD863">
        <v>1186.9279178876941</v>
      </c>
      <c r="AE863">
        <v>5878.4829359021633</v>
      </c>
      <c r="AF863">
        <v>1</v>
      </c>
      <c r="AG863">
        <v>1.6039762910490529E-2</v>
      </c>
      <c r="AH863">
        <v>117064.3503965695</v>
      </c>
      <c r="AI863">
        <v>840788.83994627569</v>
      </c>
      <c r="AJ863">
        <v>0.89182376862158819</v>
      </c>
      <c r="AK863">
        <v>57.408846161104428</v>
      </c>
      <c r="AL863">
        <v>3.625064095918916</v>
      </c>
      <c r="AM863">
        <v>226.00484284889319</v>
      </c>
      <c r="AN863">
        <v>0.16939407474779469</v>
      </c>
      <c r="AO863">
        <v>0.57795047620596252</v>
      </c>
      <c r="AP863">
        <v>0.29816024883749581</v>
      </c>
      <c r="AQ863">
        <v>0.29816024883749581</v>
      </c>
      <c r="AR863">
        <v>0</v>
      </c>
      <c r="AT863">
        <f>1.4*(AL863)^0.03*(Y863)^0.08-14*(H863)^0.15*(I863)^0.35*(AG863)^0.06</f>
        <v>0.64344165517342367</v>
      </c>
      <c r="AU863">
        <f>ABS(E863-AT863)</f>
        <v>0.13944165517342366</v>
      </c>
    </row>
    <row r="864" spans="1:47" x14ac:dyDescent="0.3">
      <c r="A864" s="1">
        <v>71</v>
      </c>
      <c r="B864">
        <v>3.1</v>
      </c>
      <c r="C864">
        <v>15</v>
      </c>
      <c r="D864">
        <v>300</v>
      </c>
      <c r="E864">
        <v>0.91300000000000003</v>
      </c>
      <c r="F864">
        <v>1.2</v>
      </c>
      <c r="G864">
        <v>12.28187633715376</v>
      </c>
      <c r="H864">
        <v>2.1436698143099581E-4</v>
      </c>
      <c r="I864">
        <v>5.6869621654636352E-3</v>
      </c>
      <c r="J864">
        <v>0.28534327391848041</v>
      </c>
      <c r="K864">
        <v>14770.395106381289</v>
      </c>
      <c r="L864">
        <v>2.1078567423187859E-2</v>
      </c>
      <c r="M864">
        <v>5.2514011749436206E-6</v>
      </c>
      <c r="N864">
        <v>1.005482782779216E-5</v>
      </c>
      <c r="O864">
        <v>1.409166555285424E-6</v>
      </c>
      <c r="P864">
        <v>5.7340139956122919E-6</v>
      </c>
      <c r="Q864">
        <v>1.0834986860910331E-4</v>
      </c>
      <c r="R864">
        <v>1.4488895355162869E-2</v>
      </c>
      <c r="S864">
        <v>4370.4794315900708</v>
      </c>
      <c r="T864">
        <v>1.914241690469398</v>
      </c>
      <c r="U864">
        <v>5243.0925713289116</v>
      </c>
      <c r="V864">
        <v>4386.4072006132028</v>
      </c>
      <c r="W864">
        <v>4.3635602550330541E-2</v>
      </c>
      <c r="X864">
        <v>4.8698353903024781E-3</v>
      </c>
      <c r="Y864">
        <v>0.120308309896538</v>
      </c>
      <c r="Z864">
        <v>366.67306201501742</v>
      </c>
      <c r="AA864">
        <v>4214.6328967243389</v>
      </c>
      <c r="AB864">
        <v>75199.98448530669</v>
      </c>
      <c r="AC864">
        <v>82365.809951047835</v>
      </c>
      <c r="AD864">
        <v>1313.261055278469</v>
      </c>
      <c r="AE864">
        <v>64171.840034391113</v>
      </c>
      <c r="AF864">
        <v>1</v>
      </c>
      <c r="AG864">
        <v>1.9107533182335719E-2</v>
      </c>
      <c r="AH864">
        <v>741104.43750081398</v>
      </c>
      <c r="AI864">
        <v>5408271.404166989</v>
      </c>
      <c r="AJ864">
        <v>0.18141725727734709</v>
      </c>
      <c r="AK864">
        <v>1045.627566366815</v>
      </c>
      <c r="AL864">
        <v>23.96845782498972</v>
      </c>
      <c r="AM864">
        <v>1254.3983357908171</v>
      </c>
      <c r="AN864">
        <v>2.243079472180521E-2</v>
      </c>
      <c r="AO864">
        <v>0.18863408038763529</v>
      </c>
      <c r="AP864">
        <v>3.9428852164090138E-2</v>
      </c>
      <c r="AQ864">
        <v>3.9428852164090138E-2</v>
      </c>
      <c r="AR864">
        <v>0</v>
      </c>
      <c r="AT864">
        <f>1.4*(AL864)^0.03*(Y864)^0.08-14*(H864)^0.15*(I864)^0.35*(AG864)^0.06</f>
        <v>0.7907999873726369</v>
      </c>
      <c r="AU864">
        <f>ABS(E864-AT864)</f>
        <v>0.12220001262736313</v>
      </c>
    </row>
    <row r="865" spans="1:47" x14ac:dyDescent="0.3">
      <c r="A865" s="1">
        <v>72</v>
      </c>
      <c r="B865">
        <v>3.1</v>
      </c>
      <c r="C865">
        <v>15</v>
      </c>
      <c r="D865">
        <v>300</v>
      </c>
      <c r="E865">
        <v>0.92600000000000005</v>
      </c>
      <c r="F865">
        <v>1.2</v>
      </c>
      <c r="G865">
        <v>12.28187633715376</v>
      </c>
      <c r="H865">
        <v>2.1436698143099581E-4</v>
      </c>
      <c r="I865">
        <v>5.6869621654636352E-3</v>
      </c>
      <c r="J865">
        <v>0.28534327391848041</v>
      </c>
      <c r="K865">
        <v>14770.395106381289</v>
      </c>
      <c r="L865">
        <v>1.8310444938851141E-2</v>
      </c>
      <c r="M865">
        <v>4.4076122379671687E-6</v>
      </c>
      <c r="N865">
        <v>8.5387713490698307E-6</v>
      </c>
      <c r="O865">
        <v>1.1820344621742979E-6</v>
      </c>
      <c r="P865">
        <v>4.861862366121911E-6</v>
      </c>
      <c r="Q865">
        <v>1.078800445518319E-4</v>
      </c>
      <c r="R865">
        <v>1.048238749701041E-2</v>
      </c>
      <c r="S865">
        <v>4495.8260456928301</v>
      </c>
      <c r="T865">
        <v>1.914241690469398</v>
      </c>
      <c r="U865">
        <v>5243.0925713289116</v>
      </c>
      <c r="V865">
        <v>4509.5643711762468</v>
      </c>
      <c r="W865">
        <v>5.1301316511875111E-2</v>
      </c>
      <c r="X865">
        <v>4.8560845495065263E-3</v>
      </c>
      <c r="Y865">
        <v>0.120308309896538</v>
      </c>
      <c r="Z865">
        <v>311.88283435760093</v>
      </c>
      <c r="AA865">
        <v>4214.6328967243389</v>
      </c>
      <c r="AB865">
        <v>76270.740014670315</v>
      </c>
      <c r="AC865">
        <v>82365.809951047835</v>
      </c>
      <c r="AD865">
        <v>1117.026644719617</v>
      </c>
      <c r="AE865">
        <v>65085.568315275108</v>
      </c>
      <c r="AF865">
        <v>1</v>
      </c>
      <c r="AG865">
        <v>1.9107533182335719E-2</v>
      </c>
      <c r="AH865">
        <v>741104.43750081398</v>
      </c>
      <c r="AI865">
        <v>5408271.404166989</v>
      </c>
      <c r="AJ865">
        <v>0.13125127504964351</v>
      </c>
      <c r="AK865">
        <v>1075.6164673805661</v>
      </c>
      <c r="AL865">
        <v>23.96845782498972</v>
      </c>
      <c r="AM865">
        <v>1254.3983357908171</v>
      </c>
      <c r="AN865">
        <v>1.9145190543920242E-2</v>
      </c>
      <c r="AO865">
        <v>0.17274531913015939</v>
      </c>
      <c r="AP865">
        <v>3.5904111139880089E-2</v>
      </c>
      <c r="AQ865">
        <v>3.5904111139880089E-2</v>
      </c>
      <c r="AR865">
        <v>0</v>
      </c>
      <c r="AT865">
        <f>1.4*(AL865)^0.03*(Y865)^0.08-14*(H865)^0.15*(I865)^0.35*(AG865)^0.06</f>
        <v>0.7907999873726369</v>
      </c>
      <c r="AU865">
        <f>ABS(E865-AT865)</f>
        <v>0.13520001262736314</v>
      </c>
    </row>
    <row r="866" spans="1:47" x14ac:dyDescent="0.3">
      <c r="A866" s="1">
        <v>73</v>
      </c>
      <c r="B866">
        <v>3.1</v>
      </c>
      <c r="C866">
        <v>15</v>
      </c>
      <c r="D866">
        <v>300</v>
      </c>
      <c r="E866">
        <v>0.93500000000000005</v>
      </c>
      <c r="F866">
        <v>1.2</v>
      </c>
      <c r="G866">
        <v>12.28187633715376</v>
      </c>
      <c r="H866">
        <v>2.1436698143099581E-4</v>
      </c>
      <c r="I866">
        <v>5.6869621654636352E-3</v>
      </c>
      <c r="J866">
        <v>0.28534327391848041</v>
      </c>
      <c r="K866">
        <v>14770.395106381289</v>
      </c>
      <c r="L866">
        <v>1.6378861399025949E-2</v>
      </c>
      <c r="M866">
        <v>3.8364117011124244E-6</v>
      </c>
      <c r="N866">
        <v>7.4923107888464129E-6</v>
      </c>
      <c r="O866">
        <v>1.0284324268874879E-6</v>
      </c>
      <c r="P866">
        <v>4.2614978698733049E-6</v>
      </c>
      <c r="Q866">
        <v>1.075584445584451E-4</v>
      </c>
      <c r="R866">
        <v>8.0876711422331968E-3</v>
      </c>
      <c r="S866">
        <v>4583.6426031700184</v>
      </c>
      <c r="T866">
        <v>1.914241690469398</v>
      </c>
      <c r="U866">
        <v>5243.0925713289116</v>
      </c>
      <c r="V866">
        <v>4595.8258663259967</v>
      </c>
      <c r="W866">
        <v>5.8404575721211667E-2</v>
      </c>
      <c r="X866">
        <v>4.8466997335892487E-3</v>
      </c>
      <c r="Y866">
        <v>0.120308309896538</v>
      </c>
      <c r="Z866">
        <v>273.95113828708179</v>
      </c>
      <c r="AA866">
        <v>4214.6328967243389</v>
      </c>
      <c r="AB866">
        <v>77012.032304229724</v>
      </c>
      <c r="AC866">
        <v>82365.809951047835</v>
      </c>
      <c r="AD866">
        <v>981.17205279425775</v>
      </c>
      <c r="AE866">
        <v>65718.149432810169</v>
      </c>
      <c r="AF866">
        <v>1</v>
      </c>
      <c r="AG866">
        <v>1.9107533182335719E-2</v>
      </c>
      <c r="AH866">
        <v>741104.43750081398</v>
      </c>
      <c r="AI866">
        <v>5408271.404166989</v>
      </c>
      <c r="AJ866">
        <v>0.1012667343105814</v>
      </c>
      <c r="AK866">
        <v>1096.626385106727</v>
      </c>
      <c r="AL866">
        <v>23.96845782498972</v>
      </c>
      <c r="AM866">
        <v>1254.3983357908171</v>
      </c>
      <c r="AN866">
        <v>1.6888559354187139E-2</v>
      </c>
      <c r="AO866">
        <v>0.16111901364691031</v>
      </c>
      <c r="AP866">
        <v>3.3358340416171452E-2</v>
      </c>
      <c r="AQ866">
        <v>3.3358340416171452E-2</v>
      </c>
      <c r="AR866">
        <v>0</v>
      </c>
      <c r="AT866">
        <f>1.4*(AL866)^0.03*(Y866)^0.08-14*(H866)^0.15*(I866)^0.35*(AG866)^0.06</f>
        <v>0.7907999873726369</v>
      </c>
      <c r="AU866">
        <f>ABS(E866-AT866)</f>
        <v>0.14420001262736315</v>
      </c>
    </row>
    <row r="867" spans="1:47" x14ac:dyDescent="0.3">
      <c r="A867" s="1">
        <v>74</v>
      </c>
      <c r="B867">
        <v>3.1</v>
      </c>
      <c r="C867">
        <v>10</v>
      </c>
      <c r="D867">
        <v>300</v>
      </c>
      <c r="E867">
        <v>0.94</v>
      </c>
      <c r="F867">
        <v>1.2</v>
      </c>
      <c r="G867">
        <v>11.648736840648469</v>
      </c>
      <c r="H867">
        <v>2.0971234121711031E-4</v>
      </c>
      <c r="I867">
        <v>5.5647481680770484E-3</v>
      </c>
      <c r="J867">
        <v>0.29299525219209388</v>
      </c>
      <c r="K867">
        <v>13514.53506687644</v>
      </c>
      <c r="L867">
        <v>1.4015793482170901E-2</v>
      </c>
      <c r="M867">
        <v>3.136682657466855E-6</v>
      </c>
      <c r="N867">
        <v>6.7039105433908016E-6</v>
      </c>
      <c r="O867">
        <v>7.9284773828264273E-7</v>
      </c>
      <c r="P867">
        <v>3.7493206841336778E-6</v>
      </c>
      <c r="Q867">
        <v>1.024208690039804E-4</v>
      </c>
      <c r="R867">
        <v>6.7005186868887116E-3</v>
      </c>
      <c r="S867">
        <v>6392.4264539397409</v>
      </c>
      <c r="T867">
        <v>1.8612551908024171</v>
      </c>
      <c r="U867">
        <v>7234.5251855361475</v>
      </c>
      <c r="V867">
        <v>6405.5204833849984</v>
      </c>
      <c r="W867">
        <v>6.7345260915122621E-2</v>
      </c>
      <c r="X867">
        <v>4.8249574639576314E-3</v>
      </c>
      <c r="Y867">
        <v>0.1021363423607331</v>
      </c>
      <c r="Z867">
        <v>237.58167661070181</v>
      </c>
      <c r="AA867">
        <v>3959.6946101783601</v>
      </c>
      <c r="AB867">
        <v>78762.902732208735</v>
      </c>
      <c r="AC867">
        <v>83790.322055541212</v>
      </c>
      <c r="AD867">
        <v>872.74111609389354</v>
      </c>
      <c r="AE867">
        <v>66642.932132037444</v>
      </c>
      <c r="AF867">
        <v>1</v>
      </c>
      <c r="AG867">
        <v>1.6039762910490529E-2</v>
      </c>
      <c r="AH867">
        <v>711567.6200575796</v>
      </c>
      <c r="AI867">
        <v>5110677.2624185383</v>
      </c>
      <c r="AJ867">
        <v>7.9324931981284652E-2</v>
      </c>
      <c r="AK867">
        <v>1213.849853603871</v>
      </c>
      <c r="AL867">
        <v>22.03470332813459</v>
      </c>
      <c r="AM867">
        <v>1373.7549271207231</v>
      </c>
      <c r="AN867">
        <v>1.4443526617053479E-2</v>
      </c>
      <c r="AO867">
        <v>0.14718947433315399</v>
      </c>
      <c r="AP867">
        <v>3.0201543888849259E-2</v>
      </c>
      <c r="AQ867">
        <v>3.0201543888849259E-2</v>
      </c>
      <c r="AR867">
        <v>0</v>
      </c>
      <c r="AT867">
        <f>1.4*(AL867)^0.03*(Y867)^0.08-14*(H867)^0.15*(I867)^0.35*(AG867)^0.06</f>
        <v>0.7814268985343007</v>
      </c>
      <c r="AU867">
        <f>ABS(E867-AT867)</f>
        <v>0.15857310146569925</v>
      </c>
    </row>
    <row r="868" spans="1:47" x14ac:dyDescent="0.3">
      <c r="A868" s="1">
        <v>75</v>
      </c>
      <c r="B868">
        <v>3.1</v>
      </c>
      <c r="C868">
        <v>10</v>
      </c>
      <c r="D868">
        <v>300</v>
      </c>
      <c r="E868">
        <v>0.94199999999999995</v>
      </c>
      <c r="F868">
        <v>1.2</v>
      </c>
      <c r="G868">
        <v>11.648736840648469</v>
      </c>
      <c r="H868">
        <v>2.0971234121711031E-4</v>
      </c>
      <c r="I868">
        <v>5.5647481680770484E-3</v>
      </c>
      <c r="J868">
        <v>0.29299525219209388</v>
      </c>
      <c r="K868">
        <v>13514.53506687644</v>
      </c>
      <c r="L868">
        <v>1.361760224854339E-2</v>
      </c>
      <c r="M868">
        <v>3.0260137515395032E-6</v>
      </c>
      <c r="N868">
        <v>6.479298679044027E-6</v>
      </c>
      <c r="O868">
        <v>7.6481302430732038E-7</v>
      </c>
      <c r="P868">
        <v>3.622935740753286E-6</v>
      </c>
      <c r="Q868">
        <v>1.023500341276713E-4</v>
      </c>
      <c r="R868">
        <v>6.2612624618593434E-3</v>
      </c>
      <c r="S868">
        <v>6419.6572067380966</v>
      </c>
      <c r="T868">
        <v>1.8612551908024171</v>
      </c>
      <c r="U868">
        <v>7234.5251855361475</v>
      </c>
      <c r="V868">
        <v>6432.341399158081</v>
      </c>
      <c r="W868">
        <v>6.9667511291506154E-2</v>
      </c>
      <c r="X868">
        <v>4.8229069075584564E-3</v>
      </c>
      <c r="Y868">
        <v>0.1021363423607331</v>
      </c>
      <c r="Z868">
        <v>229.66228739034511</v>
      </c>
      <c r="AA868">
        <v>3959.6946101783601</v>
      </c>
      <c r="AB868">
        <v>78930.483376319811</v>
      </c>
      <c r="AC868">
        <v>83790.322055541212</v>
      </c>
      <c r="AD868">
        <v>843.64974555743061</v>
      </c>
      <c r="AE868">
        <v>66784.725604658801</v>
      </c>
      <c r="AF868">
        <v>1</v>
      </c>
      <c r="AG868">
        <v>1.6039762910490529E-2</v>
      </c>
      <c r="AH868">
        <v>711567.6200575796</v>
      </c>
      <c r="AI868">
        <v>5110677.2624185383</v>
      </c>
      <c r="AJ868">
        <v>7.4124741995844901E-2</v>
      </c>
      <c r="AK868">
        <v>1219.020667149553</v>
      </c>
      <c r="AL868">
        <v>22.03470332813459</v>
      </c>
      <c r="AM868">
        <v>1373.7549271207231</v>
      </c>
      <c r="AN868">
        <v>1.398271708840667E-2</v>
      </c>
      <c r="AO868">
        <v>0.14456181800828979</v>
      </c>
      <c r="AP868">
        <v>2.963717276264043E-2</v>
      </c>
      <c r="AQ868">
        <v>2.963717276264043E-2</v>
      </c>
      <c r="AR868">
        <v>0</v>
      </c>
      <c r="AT868">
        <f>1.4*(AL868)^0.03*(Y868)^0.08-14*(H868)^0.15*(I868)^0.35*(AG868)^0.06</f>
        <v>0.7814268985343007</v>
      </c>
      <c r="AU868">
        <f>ABS(E868-AT868)</f>
        <v>0.16057310146569925</v>
      </c>
    </row>
    <row r="869" spans="1:47" x14ac:dyDescent="0.3">
      <c r="A869" s="1">
        <v>76</v>
      </c>
      <c r="B869">
        <v>3.1</v>
      </c>
      <c r="C869">
        <v>5</v>
      </c>
      <c r="D869">
        <v>300</v>
      </c>
      <c r="E869">
        <v>0.95599999999999996</v>
      </c>
      <c r="F869">
        <v>1.2</v>
      </c>
      <c r="G869">
        <v>11.07866122966916</v>
      </c>
      <c r="H869">
        <v>2.054057040281298E-4</v>
      </c>
      <c r="I869">
        <v>5.4713705126507228E-3</v>
      </c>
      <c r="J869">
        <v>0.30043903528224197</v>
      </c>
      <c r="K869">
        <v>12376.465637242591</v>
      </c>
      <c r="L869">
        <v>9.8629764194522861E-3</v>
      </c>
      <c r="M869">
        <v>2.008790449155285E-6</v>
      </c>
      <c r="N869">
        <v>4.7786286348965494E-6</v>
      </c>
      <c r="O869">
        <v>4.7788145943700186E-7</v>
      </c>
      <c r="P869">
        <v>2.6287531077999811E-6</v>
      </c>
      <c r="Q869">
        <v>9.6717286285066226E-5</v>
      </c>
      <c r="R869">
        <v>3.5075727106429308E-3</v>
      </c>
      <c r="S869">
        <v>9216.5512921525278</v>
      </c>
      <c r="T869">
        <v>1.811762763761841</v>
      </c>
      <c r="U869">
        <v>10084.46028184963</v>
      </c>
      <c r="V869">
        <v>9227.9160019017399</v>
      </c>
      <c r="W869">
        <v>9.779447217495954E-2</v>
      </c>
      <c r="X869">
        <v>4.7922641877117906E-3</v>
      </c>
      <c r="Y869">
        <v>8.6137712576946024E-2</v>
      </c>
      <c r="Z869">
        <v>163.60842943530739</v>
      </c>
      <c r="AA869">
        <v>3718.3733962569831</v>
      </c>
      <c r="AB869">
        <v>81486.450267444176</v>
      </c>
      <c r="AC869">
        <v>85236.872664690556</v>
      </c>
      <c r="AD869">
        <v>617.46910963076891</v>
      </c>
      <c r="AE869">
        <v>68473.613790724048</v>
      </c>
      <c r="AF869">
        <v>1</v>
      </c>
      <c r="AG869">
        <v>1.340368876375368E-2</v>
      </c>
      <c r="AH869">
        <v>679605.48233015521</v>
      </c>
      <c r="AI869">
        <v>4786634.0339430002</v>
      </c>
      <c r="AJ869">
        <v>3.9387142803071283E-2</v>
      </c>
      <c r="AK869">
        <v>1387.204772728134</v>
      </c>
      <c r="AL869">
        <v>20.344598555305382</v>
      </c>
      <c r="AM869">
        <v>1517.835792361976</v>
      </c>
      <c r="AN869">
        <v>9.9159636035065224E-3</v>
      </c>
      <c r="AO869">
        <v>0.1189177856065539</v>
      </c>
      <c r="AP869">
        <v>2.407097762900377E-2</v>
      </c>
      <c r="AQ869">
        <v>2.407097762900377E-2</v>
      </c>
      <c r="AR869">
        <v>0</v>
      </c>
      <c r="AT869">
        <f>1.4*(AL869)^0.03*(Y869)^0.08-14*(H869)^0.15*(I869)^0.35*(AG869)^0.06</f>
        <v>0.77085878361612092</v>
      </c>
      <c r="AU869">
        <f>ABS(E869-AT869)</f>
        <v>0.18514121638387904</v>
      </c>
    </row>
    <row r="870" spans="1:47" x14ac:dyDescent="0.3">
      <c r="A870" s="1">
        <v>77</v>
      </c>
      <c r="B870">
        <v>3.1</v>
      </c>
      <c r="C870">
        <v>5</v>
      </c>
      <c r="D870">
        <v>300</v>
      </c>
      <c r="E870">
        <v>0.95399999999999996</v>
      </c>
      <c r="F870">
        <v>1.2</v>
      </c>
      <c r="G870">
        <v>11.07866122966916</v>
      </c>
      <c r="H870">
        <v>2.054057040281298E-4</v>
      </c>
      <c r="I870">
        <v>5.4713705126507228E-3</v>
      </c>
      <c r="J870">
        <v>0.30043903528224197</v>
      </c>
      <c r="K870">
        <v>12376.465637242591</v>
      </c>
      <c r="L870">
        <v>1.02371657031729E-2</v>
      </c>
      <c r="M870">
        <v>2.1043070064736E-6</v>
      </c>
      <c r="N870">
        <v>4.996447826044126E-6</v>
      </c>
      <c r="O870">
        <v>5.00639700097999E-7</v>
      </c>
      <c r="P870">
        <v>2.7490880698123062E-6</v>
      </c>
      <c r="Q870">
        <v>9.678652053785157E-5</v>
      </c>
      <c r="R870">
        <v>3.8336900081200622E-3</v>
      </c>
      <c r="S870">
        <v>9178.0286538758592</v>
      </c>
      <c r="T870">
        <v>1.811762763761841</v>
      </c>
      <c r="U870">
        <v>10084.46028184963</v>
      </c>
      <c r="V870">
        <v>9189.8857475037166</v>
      </c>
      <c r="W870">
        <v>9.3542538602135225E-2</v>
      </c>
      <c r="X870">
        <v>4.7942718399403266E-3</v>
      </c>
      <c r="Y870">
        <v>8.6137712576946024E-2</v>
      </c>
      <c r="Z870">
        <v>171.04517622782129</v>
      </c>
      <c r="AA870">
        <v>3718.3733962569831</v>
      </c>
      <c r="AB870">
        <v>81315.976522114783</v>
      </c>
      <c r="AC870">
        <v>85236.872664690556</v>
      </c>
      <c r="AD870">
        <v>645.53588734125833</v>
      </c>
      <c r="AE870">
        <v>68330.363552668132</v>
      </c>
      <c r="AF870">
        <v>1</v>
      </c>
      <c r="AG870">
        <v>1.340368876375368E-2</v>
      </c>
      <c r="AH870">
        <v>679605.48233015521</v>
      </c>
      <c r="AI870">
        <v>4786634.0339430002</v>
      </c>
      <c r="AJ870">
        <v>4.3049170543026247E-2</v>
      </c>
      <c r="AK870">
        <v>1381.4066400013121</v>
      </c>
      <c r="AL870">
        <v>20.344598555305382</v>
      </c>
      <c r="AM870">
        <v>1517.835792361976</v>
      </c>
      <c r="AN870">
        <v>1.034018072783305E-2</v>
      </c>
      <c r="AO870">
        <v>0.1217178156505207</v>
      </c>
      <c r="AP870">
        <v>2.4658398829861719E-2</v>
      </c>
      <c r="AQ870">
        <v>2.4658398829861719E-2</v>
      </c>
      <c r="AR870">
        <v>0</v>
      </c>
      <c r="AT870">
        <f>1.4*(AL870)^0.03*(Y870)^0.08-14*(H870)^0.15*(I870)^0.35*(AG870)^0.06</f>
        <v>0.77085878361612092</v>
      </c>
      <c r="AU870">
        <f>ABS(E870-AT870)</f>
        <v>0.18314121638387904</v>
      </c>
    </row>
    <row r="871" spans="1:47" x14ac:dyDescent="0.3">
      <c r="A871" s="1">
        <v>78</v>
      </c>
      <c r="B871">
        <v>3.1</v>
      </c>
      <c r="C871">
        <v>5</v>
      </c>
      <c r="D871">
        <v>300</v>
      </c>
      <c r="E871">
        <v>0.91600000000000004</v>
      </c>
      <c r="F871">
        <v>1.2</v>
      </c>
      <c r="G871">
        <v>11.07866122966916</v>
      </c>
      <c r="H871">
        <v>2.054057040281298E-4</v>
      </c>
      <c r="I871">
        <v>5.4713705126507228E-3</v>
      </c>
      <c r="J871">
        <v>0.30043903528224197</v>
      </c>
      <c r="K871">
        <v>12376.465637242591</v>
      </c>
      <c r="L871">
        <v>1.7120609330276829E-2</v>
      </c>
      <c r="M871">
        <v>3.994727081519362E-6</v>
      </c>
      <c r="N871">
        <v>9.1472481498964382E-6</v>
      </c>
      <c r="O871">
        <v>9.5172166215317664E-7</v>
      </c>
      <c r="P871">
        <v>5.0512963669588633E-6</v>
      </c>
      <c r="Q871">
        <v>9.8131960295283558E-5</v>
      </c>
      <c r="R871">
        <v>1.278379806110354E-2</v>
      </c>
      <c r="S871">
        <v>8461.4269062476269</v>
      </c>
      <c r="T871">
        <v>1.811762763761841</v>
      </c>
      <c r="U871">
        <v>10084.46028184963</v>
      </c>
      <c r="V871">
        <v>8482.2311169095865</v>
      </c>
      <c r="W871">
        <v>5.1225675901169353E-2</v>
      </c>
      <c r="X871">
        <v>4.8334055400163414E-3</v>
      </c>
      <c r="Y871">
        <v>8.6137712576946024E-2</v>
      </c>
      <c r="Z871">
        <v>312.3433652855864</v>
      </c>
      <c r="AA871">
        <v>3718.3733962569831</v>
      </c>
      <c r="AB871">
        <v>78076.975360856552</v>
      </c>
      <c r="AC871">
        <v>85236.872664690556</v>
      </c>
      <c r="AD871">
        <v>1178.8046638405569</v>
      </c>
      <c r="AE871">
        <v>65608.609029605883</v>
      </c>
      <c r="AF871">
        <v>1</v>
      </c>
      <c r="AG871">
        <v>1.340368876375368E-2</v>
      </c>
      <c r="AH871">
        <v>679605.48233015521</v>
      </c>
      <c r="AI871">
        <v>4786634.0339430002</v>
      </c>
      <c r="AJ871">
        <v>0.14355148740623461</v>
      </c>
      <c r="AK871">
        <v>1273.54922859607</v>
      </c>
      <c r="AL871">
        <v>20.344598555305382</v>
      </c>
      <c r="AM871">
        <v>1517.835792361976</v>
      </c>
      <c r="AN871">
        <v>1.8441024693694359E-2</v>
      </c>
      <c r="AO871">
        <v>0.16785772300906179</v>
      </c>
      <c r="AP871">
        <v>3.4563141616185088E-2</v>
      </c>
      <c r="AQ871">
        <v>3.4563141616185088E-2</v>
      </c>
      <c r="AR871">
        <v>0</v>
      </c>
      <c r="AT871">
        <f>1.4*(AL871)^0.03*(Y871)^0.08-14*(H871)^0.15*(I871)^0.35*(AG871)^0.06</f>
        <v>0.77085878361612092</v>
      </c>
      <c r="AU871">
        <f>ABS(E871-AT871)</f>
        <v>0.14514121638387911</v>
      </c>
    </row>
    <row r="872" spans="1:47" x14ac:dyDescent="0.3">
      <c r="A872" s="1">
        <v>79</v>
      </c>
      <c r="B872">
        <v>3.1</v>
      </c>
      <c r="C872">
        <v>5</v>
      </c>
      <c r="D872">
        <v>300</v>
      </c>
      <c r="E872">
        <v>0.95299999999999996</v>
      </c>
      <c r="F872">
        <v>1.2</v>
      </c>
      <c r="G872">
        <v>11.07866122966916</v>
      </c>
      <c r="H872">
        <v>2.054057040281298E-4</v>
      </c>
      <c r="I872">
        <v>5.4713705126507228E-3</v>
      </c>
      <c r="J872">
        <v>0.30043903528224197</v>
      </c>
      <c r="K872">
        <v>12376.465637242591</v>
      </c>
      <c r="L872">
        <v>1.04235615037408E-2</v>
      </c>
      <c r="M872">
        <v>2.15220896819312E-6</v>
      </c>
      <c r="N872">
        <v>5.1053795912255069E-6</v>
      </c>
      <c r="O872">
        <v>5.1205426376244044E-7</v>
      </c>
      <c r="P872">
        <v>2.8092851252199792E-6</v>
      </c>
      <c r="Q872">
        <v>9.6821195441551086E-5</v>
      </c>
      <c r="R872">
        <v>4.0021839451499144E-3</v>
      </c>
      <c r="S872">
        <v>9158.797588118372</v>
      </c>
      <c r="T872">
        <v>1.811762763761841</v>
      </c>
      <c r="U872">
        <v>10084.46028184963</v>
      </c>
      <c r="V872">
        <v>9170.9000680737227</v>
      </c>
      <c r="W872">
        <v>9.155227182336638E-2</v>
      </c>
      <c r="X872">
        <v>4.7952775609937876E-3</v>
      </c>
      <c r="Y872">
        <v>8.6137712576946024E-2</v>
      </c>
      <c r="Z872">
        <v>174.76354962407831</v>
      </c>
      <c r="AA872">
        <v>3718.3733962569831</v>
      </c>
      <c r="AB872">
        <v>81230.739649450101</v>
      </c>
      <c r="AC872">
        <v>85236.872664690556</v>
      </c>
      <c r="AD872">
        <v>659.5692761965031</v>
      </c>
      <c r="AE872">
        <v>68258.738433640188</v>
      </c>
      <c r="AF872">
        <v>1</v>
      </c>
      <c r="AG872">
        <v>1.340368876375368E-2</v>
      </c>
      <c r="AH872">
        <v>679605.48233015521</v>
      </c>
      <c r="AI872">
        <v>4786634.0339430002</v>
      </c>
      <c r="AJ872">
        <v>4.4941218208669663E-2</v>
      </c>
      <c r="AK872">
        <v>1378.512127145277</v>
      </c>
      <c r="AL872">
        <v>20.344598555305382</v>
      </c>
      <c r="AM872">
        <v>1517.835792361976</v>
      </c>
      <c r="AN872">
        <v>1.0552225896889389E-2</v>
      </c>
      <c r="AO872">
        <v>0.12309825599237791</v>
      </c>
      <c r="AP872">
        <v>2.4948521437059171E-2</v>
      </c>
      <c r="AQ872">
        <v>2.4948521437059171E-2</v>
      </c>
      <c r="AR872">
        <v>0</v>
      </c>
      <c r="AT872">
        <f>1.4*(AL872)^0.03*(Y872)^0.08-14*(H872)^0.15*(I872)^0.35*(AG872)^0.06</f>
        <v>0.77085878361612092</v>
      </c>
      <c r="AU872">
        <f>ABS(E872-AT872)</f>
        <v>0.18214121638387903</v>
      </c>
    </row>
    <row r="873" spans="1:47" x14ac:dyDescent="0.3">
      <c r="A873" s="1">
        <v>80</v>
      </c>
      <c r="B873">
        <v>0.51</v>
      </c>
      <c r="C873">
        <v>15</v>
      </c>
      <c r="D873">
        <v>300</v>
      </c>
      <c r="E873">
        <v>0.628</v>
      </c>
      <c r="F873">
        <v>1.4</v>
      </c>
      <c r="G873">
        <v>0.33241582053004087</v>
      </c>
      <c r="H873">
        <v>2.5009481166949498E-4</v>
      </c>
      <c r="I873">
        <v>5.6869621654636352E-3</v>
      </c>
      <c r="J873">
        <v>1.734439508131939</v>
      </c>
      <c r="K873">
        <v>399.7689664068443</v>
      </c>
      <c r="L873">
        <v>9.0921993272279317E-2</v>
      </c>
      <c r="M873">
        <v>5.2323949425520577E-6</v>
      </c>
      <c r="N873">
        <v>7.5054090162796224E-6</v>
      </c>
      <c r="O873">
        <v>1.430969972414611E-6</v>
      </c>
      <c r="P873">
        <v>4.474326557312856E-6</v>
      </c>
      <c r="Q873">
        <v>3.3220715631573278E-5</v>
      </c>
      <c r="R873">
        <v>1.610179036257144</v>
      </c>
      <c r="S873">
        <v>12568.930674545179</v>
      </c>
      <c r="T873">
        <v>11.63558674599046</v>
      </c>
      <c r="U873">
        <v>31869.778374744361</v>
      </c>
      <c r="V873">
        <v>12855.05752850383</v>
      </c>
      <c r="W873">
        <v>6.2031003625469872E-2</v>
      </c>
      <c r="X873">
        <v>8.2252350296865527E-3</v>
      </c>
      <c r="Y873">
        <v>0.120308309896538</v>
      </c>
      <c r="Z873">
        <v>257.93553327952952</v>
      </c>
      <c r="AA873">
        <v>693.37508946110097</v>
      </c>
      <c r="AB873">
        <v>8509.7166487489048</v>
      </c>
      <c r="AC873">
        <v>13550.50421775303</v>
      </c>
      <c r="AD873">
        <v>923.81122509244017</v>
      </c>
      <c r="AE873">
        <v>7261.7591514026026</v>
      </c>
      <c r="AF873">
        <v>1</v>
      </c>
      <c r="AG873">
        <v>1.9107533182335719E-2</v>
      </c>
      <c r="AH873">
        <v>121923.6332662629</v>
      </c>
      <c r="AI873">
        <v>889747.87616940774</v>
      </c>
      <c r="AJ873">
        <v>0.54567549822684602</v>
      </c>
      <c r="AK873">
        <v>81.388536439963858</v>
      </c>
      <c r="AL873">
        <v>3.9431979002402451</v>
      </c>
      <c r="AM873">
        <v>206.36875846881171</v>
      </c>
      <c r="AN873">
        <v>0.11615181481824501</v>
      </c>
      <c r="AO873">
        <v>0.47031363501564222</v>
      </c>
      <c r="AP873">
        <v>0.22486188815140321</v>
      </c>
      <c r="AQ873">
        <v>0.22486188815140321</v>
      </c>
      <c r="AR873">
        <v>0</v>
      </c>
      <c r="AT873">
        <f>1.4*(AL873)^0.03*(Y873)^0.08-14*(H873)^0.15*(I873)^0.35*(AG873)^0.06</f>
        <v>0.71037570337584777</v>
      </c>
      <c r="AU873">
        <f>ABS(E873-AT873)</f>
        <v>8.2375703375847764E-2</v>
      </c>
    </row>
    <row r="874" spans="1:47" x14ac:dyDescent="0.3">
      <c r="A874" s="1">
        <v>81</v>
      </c>
      <c r="B874">
        <v>0.51</v>
      </c>
      <c r="C874">
        <v>15</v>
      </c>
      <c r="D874">
        <v>300</v>
      </c>
      <c r="E874">
        <v>0.63100000000000001</v>
      </c>
      <c r="F874">
        <v>1.4</v>
      </c>
      <c r="G874">
        <v>0.33241582053004087</v>
      </c>
      <c r="H874">
        <v>2.5009481166949498E-4</v>
      </c>
      <c r="I874">
        <v>5.6869621654636352E-3</v>
      </c>
      <c r="J874">
        <v>1.734439508131939</v>
      </c>
      <c r="K874">
        <v>399.7689664068443</v>
      </c>
      <c r="L874">
        <v>8.9991173838829611E-2</v>
      </c>
      <c r="M874">
        <v>5.1675410830324838E-6</v>
      </c>
      <c r="N874">
        <v>7.4377232914170187E-6</v>
      </c>
      <c r="O874">
        <v>1.412833123635416E-6</v>
      </c>
      <c r="P874">
        <v>4.43131452037847E-6</v>
      </c>
      <c r="Q874">
        <v>3.3178811899667627E-5</v>
      </c>
      <c r="R874">
        <v>1.5843131269208071</v>
      </c>
      <c r="S874">
        <v>12689.30282746659</v>
      </c>
      <c r="T874">
        <v>11.63558674599046</v>
      </c>
      <c r="U874">
        <v>31869.778374744361</v>
      </c>
      <c r="V874">
        <v>12974.457450146811</v>
      </c>
      <c r="W874">
        <v>6.2535320728115948E-2</v>
      </c>
      <c r="X874">
        <v>8.2154411226229886E-3</v>
      </c>
      <c r="Y874">
        <v>0.120308309896538</v>
      </c>
      <c r="Z874">
        <v>255.8554080111463</v>
      </c>
      <c r="AA874">
        <v>693.37508946110097</v>
      </c>
      <c r="AB874">
        <v>8550.3681614021643</v>
      </c>
      <c r="AC874">
        <v>13550.50421775303</v>
      </c>
      <c r="AD874">
        <v>916.36113456750127</v>
      </c>
      <c r="AE874">
        <v>7296.4490836545256</v>
      </c>
      <c r="AF874">
        <v>1</v>
      </c>
      <c r="AG874">
        <v>1.9107533182335719E-2</v>
      </c>
      <c r="AH874">
        <v>121923.6332662629</v>
      </c>
      <c r="AI874">
        <v>889747.87616940774</v>
      </c>
      <c r="AJ874">
        <v>0.53690976929461198</v>
      </c>
      <c r="AK874">
        <v>82.167991240700559</v>
      </c>
      <c r="AL874">
        <v>3.9431979002402451</v>
      </c>
      <c r="AM874">
        <v>206.36875846881171</v>
      </c>
      <c r="AN874">
        <v>0.11481492316914151</v>
      </c>
      <c r="AO874">
        <v>0.46729854101573259</v>
      </c>
      <c r="AP874">
        <v>0.22302141408013629</v>
      </c>
      <c r="AQ874">
        <v>0.22302141408013629</v>
      </c>
      <c r="AR874">
        <v>0</v>
      </c>
      <c r="AT874">
        <f>1.4*(AL874)^0.03*(Y874)^0.08-14*(H874)^0.15*(I874)^0.35*(AG874)^0.06</f>
        <v>0.71037570337584777</v>
      </c>
      <c r="AU874">
        <f>ABS(E874-AT874)</f>
        <v>7.9375703375847761E-2</v>
      </c>
    </row>
    <row r="875" spans="1:47" x14ac:dyDescent="0.3">
      <c r="A875" s="1">
        <v>82</v>
      </c>
      <c r="B875">
        <v>0.51</v>
      </c>
      <c r="C875">
        <v>10</v>
      </c>
      <c r="D875">
        <v>300</v>
      </c>
      <c r="E875">
        <v>0.44600000000000001</v>
      </c>
      <c r="F875">
        <v>1.4</v>
      </c>
      <c r="G875">
        <v>0.31527954758092269</v>
      </c>
      <c r="H875">
        <v>2.4466439808662873E-4</v>
      </c>
      <c r="I875">
        <v>5.5647481680770484E-3</v>
      </c>
      <c r="J875">
        <v>1.780951532932336</v>
      </c>
      <c r="K875">
        <v>365.77841528559452</v>
      </c>
      <c r="L875">
        <v>0.15063951095071021</v>
      </c>
      <c r="M875">
        <v>9.5127298993112335E-6</v>
      </c>
      <c r="N875">
        <v>1.1532720000219101E-5</v>
      </c>
      <c r="O875">
        <v>2.5029490951397301E-6</v>
      </c>
      <c r="P875">
        <v>7.0315361754848086E-6</v>
      </c>
      <c r="Q875">
        <v>3.4908388643537212E-5</v>
      </c>
      <c r="R875">
        <v>3.472297831833286</v>
      </c>
      <c r="S875">
        <v>8747.2445423508561</v>
      </c>
      <c r="T875">
        <v>11.31351194409312</v>
      </c>
      <c r="U875">
        <v>43974.564853258933</v>
      </c>
      <c r="V875">
        <v>9099.2713082699593</v>
      </c>
      <c r="W875">
        <v>4.4334319141405877E-2</v>
      </c>
      <c r="X875">
        <v>8.9216008911913794E-3</v>
      </c>
      <c r="Y875">
        <v>0.1021363423607331</v>
      </c>
      <c r="Z875">
        <v>360.89423069670778</v>
      </c>
      <c r="AA875">
        <v>651.43362941644</v>
      </c>
      <c r="AB875">
        <v>6148.0473079849689</v>
      </c>
      <c r="AC875">
        <v>13784.859434943881</v>
      </c>
      <c r="AD875">
        <v>1325.7219082858519</v>
      </c>
      <c r="AE875">
        <v>5201.990852008661</v>
      </c>
      <c r="AF875">
        <v>1</v>
      </c>
      <c r="AG875">
        <v>1.6039762910490529E-2</v>
      </c>
      <c r="AH875">
        <v>117064.3503965695</v>
      </c>
      <c r="AI875">
        <v>840788.83994627569</v>
      </c>
      <c r="AJ875">
        <v>1.11259017206305</v>
      </c>
      <c r="AK875">
        <v>44.955979320130439</v>
      </c>
      <c r="AL875">
        <v>3.625064095918916</v>
      </c>
      <c r="AM875">
        <v>226.00484284889319</v>
      </c>
      <c r="AN875">
        <v>0.208886130259582</v>
      </c>
      <c r="AO875">
        <v>0.6493106240759412</v>
      </c>
      <c r="AP875">
        <v>0.35068929124358927</v>
      </c>
      <c r="AQ875">
        <v>0.35068929124358927</v>
      </c>
      <c r="AR875">
        <v>0</v>
      </c>
      <c r="AT875">
        <f>1.4*(AL875)^0.03*(Y875)^0.08-14*(H875)^0.15*(I875)^0.35*(AG875)^0.06</f>
        <v>0.70231686996235132</v>
      </c>
      <c r="AU875">
        <f>ABS(E875-AT875)</f>
        <v>0.25631686996235131</v>
      </c>
    </row>
    <row r="876" spans="1:47" x14ac:dyDescent="0.3">
      <c r="A876" s="1">
        <v>83</v>
      </c>
      <c r="B876">
        <v>0.51</v>
      </c>
      <c r="C876">
        <v>10</v>
      </c>
      <c r="D876">
        <v>300</v>
      </c>
      <c r="E876">
        <v>0.45100000000000001</v>
      </c>
      <c r="F876">
        <v>1.4</v>
      </c>
      <c r="G876">
        <v>0.31527954758092269</v>
      </c>
      <c r="H876">
        <v>2.4466439808662873E-4</v>
      </c>
      <c r="I876">
        <v>5.5647481680770484E-3</v>
      </c>
      <c r="J876">
        <v>1.780951532932336</v>
      </c>
      <c r="K876">
        <v>365.77841528559452</v>
      </c>
      <c r="L876">
        <v>0.14822300521574139</v>
      </c>
      <c r="M876">
        <v>9.3326861322482091E-6</v>
      </c>
      <c r="N876">
        <v>1.13969889840668E-5</v>
      </c>
      <c r="O876">
        <v>2.4535814348346221E-6</v>
      </c>
      <c r="P876">
        <v>6.9387209527288659E-6</v>
      </c>
      <c r="Q876">
        <v>3.4813323994871249E-5</v>
      </c>
      <c r="R876">
        <v>3.4099038134616109</v>
      </c>
      <c r="S876">
        <v>8944.4704657177226</v>
      </c>
      <c r="T876">
        <v>11.31351194409312</v>
      </c>
      <c r="U876">
        <v>43974.564853258933</v>
      </c>
      <c r="V876">
        <v>9297.1612779865536</v>
      </c>
      <c r="W876">
        <v>4.4738092539779353E-2</v>
      </c>
      <c r="X876">
        <v>8.8967701441885344E-3</v>
      </c>
      <c r="Y876">
        <v>0.1021363423607331</v>
      </c>
      <c r="Z876">
        <v>357.63706254962551</v>
      </c>
      <c r="AA876">
        <v>651.43362941644</v>
      </c>
      <c r="AB876">
        <v>6216.9716051596888</v>
      </c>
      <c r="AC876">
        <v>13784.859434943881</v>
      </c>
      <c r="AD876">
        <v>1313.756909113597</v>
      </c>
      <c r="AE876">
        <v>5260.3091351029288</v>
      </c>
      <c r="AF876">
        <v>1</v>
      </c>
      <c r="AG876">
        <v>1.6039762910490529E-2</v>
      </c>
      <c r="AH876">
        <v>117064.3503965695</v>
      </c>
      <c r="AI876">
        <v>840788.83994627569</v>
      </c>
      <c r="AJ876">
        <v>1.0925979435740569</v>
      </c>
      <c r="AK876">
        <v>45.969611040307733</v>
      </c>
      <c r="AL876">
        <v>3.625064095918916</v>
      </c>
      <c r="AM876">
        <v>226.00484284889319</v>
      </c>
      <c r="AN876">
        <v>0.20512019055981109</v>
      </c>
      <c r="AO876">
        <v>0.64278089081083434</v>
      </c>
      <c r="AP876">
        <v>0.34571428209887489</v>
      </c>
      <c r="AQ876">
        <v>0.34571428209887489</v>
      </c>
      <c r="AR876">
        <v>0</v>
      </c>
      <c r="AT876">
        <f>1.4*(AL876)^0.03*(Y876)^0.08-14*(H876)^0.15*(I876)^0.35*(AG876)^0.06</f>
        <v>0.70231686996235132</v>
      </c>
      <c r="AU876">
        <f>ABS(E876-AT876)</f>
        <v>0.25131686996235131</v>
      </c>
    </row>
    <row r="877" spans="1:47" x14ac:dyDescent="0.3">
      <c r="A877" s="1">
        <v>84</v>
      </c>
      <c r="B877">
        <v>0.51</v>
      </c>
      <c r="C877">
        <v>5</v>
      </c>
      <c r="D877">
        <v>300</v>
      </c>
      <c r="E877">
        <v>0.40500000000000003</v>
      </c>
      <c r="F877">
        <v>1.4</v>
      </c>
      <c r="G877">
        <v>0.29985013380197162</v>
      </c>
      <c r="H877">
        <v>2.3963998803281809E-4</v>
      </c>
      <c r="I877">
        <v>5.4713705126507228E-3</v>
      </c>
      <c r="J877">
        <v>1.826198057597942</v>
      </c>
      <c r="K877">
        <v>334.97593259592071</v>
      </c>
      <c r="L877">
        <v>0.15749316889312209</v>
      </c>
      <c r="M877">
        <v>9.9547047965167077E-6</v>
      </c>
      <c r="N877">
        <v>1.20763594314111E-5</v>
      </c>
      <c r="O877">
        <v>2.4742286556349692E-6</v>
      </c>
      <c r="P877">
        <v>7.2908040425991036E-6</v>
      </c>
      <c r="Q877">
        <v>3.442152402107862E-5</v>
      </c>
      <c r="R877">
        <v>3.8987624873851692</v>
      </c>
      <c r="S877">
        <v>10054.355201890579</v>
      </c>
      <c r="T877">
        <v>11.012675622866089</v>
      </c>
      <c r="U877">
        <v>61297.699752419343</v>
      </c>
      <c r="V877">
        <v>10454.22001229874</v>
      </c>
      <c r="W877">
        <v>4.3958365479204127E-2</v>
      </c>
      <c r="X877">
        <v>9.100271264706845E-3</v>
      </c>
      <c r="Y877">
        <v>8.6137712576946024E-2</v>
      </c>
      <c r="Z877">
        <v>363.98077648199398</v>
      </c>
      <c r="AA877">
        <v>611.73239744872944</v>
      </c>
      <c r="AB877">
        <v>5679.2503383522053</v>
      </c>
      <c r="AC877">
        <v>14022.840341610379</v>
      </c>
      <c r="AD877">
        <v>1373.687692943231</v>
      </c>
      <c r="AE877">
        <v>4772.3123662012586</v>
      </c>
      <c r="AF877">
        <v>1</v>
      </c>
      <c r="AG877">
        <v>1.340368876375368E-2</v>
      </c>
      <c r="AH877">
        <v>111806.0632220578</v>
      </c>
      <c r="AI877">
        <v>787478.50235836452</v>
      </c>
      <c r="AJ877">
        <v>1.1849268441311009</v>
      </c>
      <c r="AK877">
        <v>40.958431638551048</v>
      </c>
      <c r="AL877">
        <v>3.3470146010341102</v>
      </c>
      <c r="AM877">
        <v>249.70846906600241</v>
      </c>
      <c r="AN877">
        <v>0.22386972536989211</v>
      </c>
      <c r="AO877">
        <v>0.67186248614910371</v>
      </c>
      <c r="AP877">
        <v>0.37382445483778298</v>
      </c>
      <c r="AQ877">
        <v>0.37382445483778298</v>
      </c>
      <c r="AR877">
        <v>0</v>
      </c>
      <c r="AT877">
        <f>1.4*(AL877)^0.03*(Y877)^0.08-14*(H877)^0.15*(I877)^0.35*(AG877)^0.06</f>
        <v>0.69304957699555947</v>
      </c>
      <c r="AU877">
        <f>ABS(E877-AT877)</f>
        <v>0.28804957699555944</v>
      </c>
    </row>
    <row r="878" spans="1:47" x14ac:dyDescent="0.3">
      <c r="A878" s="1">
        <v>85</v>
      </c>
      <c r="B878">
        <v>0.51</v>
      </c>
      <c r="C878">
        <v>5</v>
      </c>
      <c r="D878">
        <v>300</v>
      </c>
      <c r="E878">
        <v>0.40300000000000002</v>
      </c>
      <c r="F878">
        <v>1.4</v>
      </c>
      <c r="G878">
        <v>0.29985013380197162</v>
      </c>
      <c r="H878">
        <v>2.3963998803281809E-4</v>
      </c>
      <c r="I878">
        <v>5.4713705126507228E-3</v>
      </c>
      <c r="J878">
        <v>1.826198057597942</v>
      </c>
      <c r="K878">
        <v>334.97593259592071</v>
      </c>
      <c r="L878">
        <v>0.1585431911592243</v>
      </c>
      <c r="M878">
        <v>1.0032898865477409E-5</v>
      </c>
      <c r="N878">
        <v>1.2131359822894721E-5</v>
      </c>
      <c r="O878">
        <v>2.4945638723294959E-6</v>
      </c>
      <c r="P878">
        <v>7.328586427102671E-6</v>
      </c>
      <c r="Q878">
        <v>3.446444213581742E-5</v>
      </c>
      <c r="R878">
        <v>3.9250167060700809</v>
      </c>
      <c r="S878">
        <v>9955.2981190906739</v>
      </c>
      <c r="T878">
        <v>11.012675622866089</v>
      </c>
      <c r="U878">
        <v>61297.699752419343</v>
      </c>
      <c r="V878">
        <v>10354.558294080371</v>
      </c>
      <c r="W878">
        <v>4.3811101273243648E-2</v>
      </c>
      <c r="X878">
        <v>9.1115409720744066E-3</v>
      </c>
      <c r="Y878">
        <v>8.6137712576946024E-2</v>
      </c>
      <c r="Z878">
        <v>365.20424127689142</v>
      </c>
      <c r="AA878">
        <v>611.73239744872944</v>
      </c>
      <c r="AB878">
        <v>5651.2046576689854</v>
      </c>
      <c r="AC878">
        <v>14022.840341610379</v>
      </c>
      <c r="AD878">
        <v>1378.305130566569</v>
      </c>
      <c r="AE878">
        <v>4748.7453915533524</v>
      </c>
      <c r="AF878">
        <v>1</v>
      </c>
      <c r="AG878">
        <v>1.340368876375368E-2</v>
      </c>
      <c r="AH878">
        <v>111806.0632220578</v>
      </c>
      <c r="AI878">
        <v>787478.50235836452</v>
      </c>
      <c r="AJ878">
        <v>1.1929061269399659</v>
      </c>
      <c r="AK878">
        <v>40.554902752540393</v>
      </c>
      <c r="AL878">
        <v>3.3470146010341102</v>
      </c>
      <c r="AM878">
        <v>249.70846906600241</v>
      </c>
      <c r="AN878">
        <v>0.2255495550695841</v>
      </c>
      <c r="AO878">
        <v>0.67465860488015073</v>
      </c>
      <c r="AP878">
        <v>0.37607773388261928</v>
      </c>
      <c r="AQ878">
        <v>0.37607773388261928</v>
      </c>
      <c r="AR878">
        <v>0</v>
      </c>
      <c r="AT878">
        <f>1.4*(AL878)^0.03*(Y878)^0.08-14*(H878)^0.15*(I878)^0.35*(AG878)^0.06</f>
        <v>0.69304957699555947</v>
      </c>
      <c r="AU878">
        <f>ABS(E878-AT878)</f>
        <v>0.29004957699555944</v>
      </c>
    </row>
    <row r="879" spans="1:47" x14ac:dyDescent="0.3">
      <c r="A879" s="1">
        <v>86</v>
      </c>
      <c r="B879">
        <v>6</v>
      </c>
      <c r="C879">
        <v>8.9306000000000001</v>
      </c>
      <c r="D879">
        <v>250</v>
      </c>
      <c r="E879">
        <v>0.64103071700000003</v>
      </c>
      <c r="F879">
        <v>1.08</v>
      </c>
      <c r="G879">
        <v>43.161420983496079</v>
      </c>
      <c r="H879">
        <v>2.2545796148426491E-4</v>
      </c>
      <c r="I879">
        <v>4.6186067407734599E-3</v>
      </c>
      <c r="J879">
        <v>0.15221313570379991</v>
      </c>
      <c r="K879">
        <v>41400.675729927258</v>
      </c>
      <c r="L879">
        <v>7.8143381238253207E-2</v>
      </c>
      <c r="M879">
        <v>5.0769285780893017E-5</v>
      </c>
      <c r="N879">
        <v>8.1932787518420593E-5</v>
      </c>
      <c r="O879">
        <v>1.2887334637096789E-5</v>
      </c>
      <c r="P879">
        <v>4.7477339619490082E-5</v>
      </c>
      <c r="Q879">
        <v>1.8183132845870769E-4</v>
      </c>
      <c r="R879">
        <v>8.555211822740659E-2</v>
      </c>
      <c r="S879">
        <v>1144.1319329461001</v>
      </c>
      <c r="T879">
        <v>0.66392067288905876</v>
      </c>
      <c r="U879">
        <v>2784.3153765290531</v>
      </c>
      <c r="V879">
        <v>1164.00464356626</v>
      </c>
      <c r="W879">
        <v>1.1455073464445079E-2</v>
      </c>
      <c r="X879">
        <v>4.7304137554925983E-3</v>
      </c>
      <c r="Y879">
        <v>9.8539156997511881E-2</v>
      </c>
      <c r="Z879">
        <v>2262.1263055077088</v>
      </c>
      <c r="AA879">
        <v>6301.7266731084319</v>
      </c>
      <c r="AB879">
        <v>86954.790694519805</v>
      </c>
      <c r="AC879">
        <v>135648.3993488877</v>
      </c>
      <c r="AD879">
        <v>8356.7469978065783</v>
      </c>
      <c r="AE879">
        <v>73455.928987102539</v>
      </c>
      <c r="AF879">
        <v>1</v>
      </c>
      <c r="AG879">
        <v>1.5441834124240829E-2</v>
      </c>
      <c r="AH879">
        <v>1364421.5727388619</v>
      </c>
      <c r="AI879">
        <v>9762424.3690321092</v>
      </c>
      <c r="AJ879">
        <v>3.7504650500343168</v>
      </c>
      <c r="AK879">
        <v>774.51413080472287</v>
      </c>
      <c r="AL879">
        <v>29.105197290930509</v>
      </c>
      <c r="AM879">
        <v>1884.827738515902</v>
      </c>
      <c r="AN879">
        <v>0.1002318058213989</v>
      </c>
      <c r="AO879">
        <v>0.43143584073831848</v>
      </c>
      <c r="AP879">
        <v>0.1082872347062577</v>
      </c>
      <c r="AQ879">
        <v>0.1082872347062577</v>
      </c>
      <c r="AR879">
        <v>0</v>
      </c>
      <c r="AT879">
        <f>1.4*(AL879)^0.03*(Y879)^0.08-14*(H879)^0.15*(I879)^0.35*(AG879)^0.06</f>
        <v>0.81590848755445211</v>
      </c>
      <c r="AU879">
        <f>ABS(E879-AT879)</f>
        <v>0.17487777055445208</v>
      </c>
    </row>
    <row r="880" spans="1:47" x14ac:dyDescent="0.3">
      <c r="A880" s="1">
        <v>87</v>
      </c>
      <c r="B880">
        <v>6</v>
      </c>
      <c r="C880">
        <v>28.614999999999998</v>
      </c>
      <c r="D880">
        <v>360</v>
      </c>
      <c r="E880">
        <v>0.68805995900000005</v>
      </c>
      <c r="F880">
        <v>1.75</v>
      </c>
      <c r="G880">
        <v>54.038271540487337</v>
      </c>
      <c r="H880">
        <v>2.7870147409191098E-4</v>
      </c>
      <c r="I880">
        <v>7.4375992571723351E-3</v>
      </c>
      <c r="J880">
        <v>0.1360345659854838</v>
      </c>
      <c r="K880">
        <v>85220.680988248088</v>
      </c>
      <c r="L880">
        <v>9.2302537832893758E-2</v>
      </c>
      <c r="M880">
        <v>6.386128193320995E-5</v>
      </c>
      <c r="N880">
        <v>8.1124926837616073E-5</v>
      </c>
      <c r="O880">
        <v>2.0333805581085881E-5</v>
      </c>
      <c r="P880">
        <v>5.0781578240106209E-5</v>
      </c>
      <c r="Q880">
        <v>2.0819352863312519E-4</v>
      </c>
      <c r="R880">
        <v>0.15057284222879619</v>
      </c>
      <c r="S880">
        <v>802.83424276094206</v>
      </c>
      <c r="T880">
        <v>1.5474064346422021</v>
      </c>
      <c r="U880">
        <v>1695.794871192661</v>
      </c>
      <c r="V880">
        <v>824.97436164406201</v>
      </c>
      <c r="W880">
        <v>1.0187338599286829E-2</v>
      </c>
      <c r="X880">
        <v>4.3959846782696968E-3</v>
      </c>
      <c r="Y880">
        <v>0.182297440445397</v>
      </c>
      <c r="Z880">
        <v>3616.307903392013</v>
      </c>
      <c r="AA880">
        <v>11592.9583512237</v>
      </c>
      <c r="AB880">
        <v>125460.8738342056</v>
      </c>
      <c r="AC880">
        <v>182340.03039000509</v>
      </c>
      <c r="AD880">
        <v>12192.743727076509</v>
      </c>
      <c r="AE880">
        <v>110568.6681100854</v>
      </c>
      <c r="AF880">
        <v>1</v>
      </c>
      <c r="AG880">
        <v>3.0207552608820989E-2</v>
      </c>
      <c r="AH880">
        <v>1558696.2876554839</v>
      </c>
      <c r="AI880">
        <v>11648031.4883449</v>
      </c>
      <c r="AJ880">
        <v>8.3901417843282111</v>
      </c>
      <c r="AK880">
        <v>1351.3382822661879</v>
      </c>
      <c r="AL880">
        <v>86.223778421491218</v>
      </c>
      <c r="AM880">
        <v>2854.3781595968412</v>
      </c>
      <c r="AN880">
        <v>0.11233805509699819</v>
      </c>
      <c r="AO880">
        <v>0.46411335302721157</v>
      </c>
      <c r="AP880">
        <v>0.11995128242883379</v>
      </c>
      <c r="AQ880">
        <v>0.11995128242883379</v>
      </c>
      <c r="AR880">
        <v>0</v>
      </c>
      <c r="AT880">
        <f>1.4*(AL880)^0.03*(Y880)^0.08-14*(H880)^0.15*(I880)^0.35*(AG880)^0.06</f>
        <v>0.79855055434528888</v>
      </c>
      <c r="AU880">
        <f>ABS(E880-AT880)</f>
        <v>0.11049059534528882</v>
      </c>
    </row>
    <row r="881" spans="1:47" x14ac:dyDescent="0.3">
      <c r="A881" s="1">
        <v>88</v>
      </c>
      <c r="B881">
        <v>0.96</v>
      </c>
      <c r="C881">
        <v>31</v>
      </c>
      <c r="D881">
        <v>101</v>
      </c>
      <c r="E881">
        <v>0.76</v>
      </c>
      <c r="F881">
        <v>4.8</v>
      </c>
      <c r="G881">
        <v>1.4271799555189431</v>
      </c>
      <c r="H881">
        <v>2.761023350424531E-3</v>
      </c>
      <c r="I881">
        <v>2.1279621739336168E-3</v>
      </c>
      <c r="J881">
        <v>0.8370677908980112</v>
      </c>
      <c r="K881">
        <v>640.49493413918049</v>
      </c>
      <c r="L881">
        <v>7.1865037628077999E-2</v>
      </c>
      <c r="M881">
        <v>7.5610927666133244E-6</v>
      </c>
      <c r="N881">
        <v>1.198307327242016E-5</v>
      </c>
      <c r="O881">
        <v>2.4562044583390552E-6</v>
      </c>
      <c r="P881">
        <v>7.2276380391455674E-6</v>
      </c>
      <c r="Q881">
        <v>5.2189032949796569E-5</v>
      </c>
      <c r="R881">
        <v>4.4541383656304577E-2</v>
      </c>
      <c r="S881">
        <v>418.76488193421523</v>
      </c>
      <c r="T881">
        <v>0.77328791069973224</v>
      </c>
      <c r="U881">
        <v>725.00845210217301</v>
      </c>
      <c r="V881">
        <v>427.4470563460377</v>
      </c>
      <c r="W881">
        <v>0.12434616928295281</v>
      </c>
      <c r="X881">
        <v>8.9150269866838418E-3</v>
      </c>
      <c r="Y881">
        <v>0.19524945821718889</v>
      </c>
      <c r="Z881">
        <v>128.67304310430021</v>
      </c>
      <c r="AA881">
        <v>536.13767960125097</v>
      </c>
      <c r="AB881">
        <v>6166.2015559034262</v>
      </c>
      <c r="AC881">
        <v>8113.423099872929</v>
      </c>
      <c r="AD881">
        <v>429.83355395257212</v>
      </c>
      <c r="AE881">
        <v>5473.5175064051964</v>
      </c>
      <c r="AF881">
        <v>1</v>
      </c>
      <c r="AG881">
        <v>3.265871369721797E-2</v>
      </c>
      <c r="AH881">
        <v>251948.87680272089</v>
      </c>
      <c r="AI881">
        <v>1884373.941102287</v>
      </c>
      <c r="AJ881">
        <v>6.5714728447411358E-2</v>
      </c>
      <c r="AK881">
        <v>20.17754586745367</v>
      </c>
      <c r="AL881">
        <v>1.1408807022120031</v>
      </c>
      <c r="AM881">
        <v>34.933424285757738</v>
      </c>
      <c r="AN881">
        <v>8.4033064508172786E-2</v>
      </c>
      <c r="AO881">
        <v>0.39505927226686899</v>
      </c>
      <c r="AP881">
        <v>0.2131336690964713</v>
      </c>
      <c r="AQ881">
        <v>0.2131336690964713</v>
      </c>
      <c r="AR881">
        <v>0</v>
      </c>
      <c r="AT881">
        <f>1.4*(AL881)^0.03*(Y881)^0.08-14*(H881)^0.15*(I881)^0.35*(AG881)^0.06</f>
        <v>0.68645730684035522</v>
      </c>
      <c r="AU881">
        <f>ABS(E881-AT881)</f>
        <v>7.354269315964479E-2</v>
      </c>
    </row>
    <row r="882" spans="1:47" x14ac:dyDescent="0.3">
      <c r="A882" s="1">
        <v>89</v>
      </c>
      <c r="B882">
        <v>0.96</v>
      </c>
      <c r="C882">
        <v>31</v>
      </c>
      <c r="D882">
        <v>102</v>
      </c>
      <c r="E882">
        <v>0.76</v>
      </c>
      <c r="F882">
        <v>3.3</v>
      </c>
      <c r="G882">
        <v>1.4271799555189431</v>
      </c>
      <c r="H882">
        <v>1.879593714657876E-3</v>
      </c>
      <c r="I882">
        <v>2.1490311063488022E-3</v>
      </c>
      <c r="J882">
        <v>0.8370677908980112</v>
      </c>
      <c r="K882">
        <v>646.83646814055851</v>
      </c>
      <c r="L882">
        <v>7.1865037628077999E-2</v>
      </c>
      <c r="M882">
        <v>7.5610927666133244E-6</v>
      </c>
      <c r="N882">
        <v>1.195590962110442E-5</v>
      </c>
      <c r="O882">
        <v>2.4562044583390552E-6</v>
      </c>
      <c r="P882">
        <v>7.2140104328441806E-6</v>
      </c>
      <c r="Q882">
        <v>5.2232232273773143E-5</v>
      </c>
      <c r="R882">
        <v>4.5427757627702472E-2</v>
      </c>
      <c r="S882">
        <v>427.09830718984148</v>
      </c>
      <c r="T882">
        <v>0.78867634770316775</v>
      </c>
      <c r="U882">
        <v>739.43612740623541</v>
      </c>
      <c r="V882">
        <v>435.95325695757037</v>
      </c>
      <c r="W882">
        <v>0.1231270891919435</v>
      </c>
      <c r="X882">
        <v>8.8930956348763409E-3</v>
      </c>
      <c r="Y882">
        <v>0.19524945821718889</v>
      </c>
      <c r="Z882">
        <v>129.9470336300854</v>
      </c>
      <c r="AA882">
        <v>541.44597345868908</v>
      </c>
      <c r="AB882">
        <v>6227.2530564569252</v>
      </c>
      <c r="AC882">
        <v>8193.7540216538491</v>
      </c>
      <c r="AD882">
        <v>434.08933171447882</v>
      </c>
      <c r="AE882">
        <v>5527.7107490428716</v>
      </c>
      <c r="AF882">
        <v>1</v>
      </c>
      <c r="AG882">
        <v>3.265871369721797E-2</v>
      </c>
      <c r="AH882">
        <v>251948.87680272089</v>
      </c>
      <c r="AI882">
        <v>1884373.941102287</v>
      </c>
      <c r="AJ882">
        <v>6.7022452187713744E-2</v>
      </c>
      <c r="AK882">
        <v>20.579079228015679</v>
      </c>
      <c r="AL882">
        <v>1.16358423937003</v>
      </c>
      <c r="AM882">
        <v>35.628599771495303</v>
      </c>
      <c r="AN882">
        <v>8.4033064508172786E-2</v>
      </c>
      <c r="AO882">
        <v>0.39505927226686899</v>
      </c>
      <c r="AP882">
        <v>0.21234767592639761</v>
      </c>
      <c r="AQ882">
        <v>0.21234767592639761</v>
      </c>
      <c r="AR882">
        <v>0</v>
      </c>
      <c r="AT882">
        <f>1.4*(AL882)^0.03*(Y882)^0.08-14*(H882)^0.15*(I882)^0.35*(AG882)^0.06</f>
        <v>0.71605752500823638</v>
      </c>
      <c r="AU882">
        <f>ABS(E882-AT882)</f>
        <v>4.3942474991763625E-2</v>
      </c>
    </row>
    <row r="883" spans="1:47" x14ac:dyDescent="0.3">
      <c r="A883" s="1">
        <v>90</v>
      </c>
      <c r="B883">
        <v>0.96</v>
      </c>
      <c r="C883">
        <v>31</v>
      </c>
      <c r="D883">
        <v>201</v>
      </c>
      <c r="E883">
        <v>0.73</v>
      </c>
      <c r="F883">
        <v>4.9000000000000004</v>
      </c>
      <c r="G883">
        <v>1.4271799555189431</v>
      </c>
      <c r="H883">
        <v>1.416283640262334E-3</v>
      </c>
      <c r="I883">
        <v>4.2348554154520504E-3</v>
      </c>
      <c r="J883">
        <v>0.8370677908980112</v>
      </c>
      <c r="K883">
        <v>1274.648334276983</v>
      </c>
      <c r="L883">
        <v>8.1551557731227936E-2</v>
      </c>
      <c r="M883">
        <v>8.8203167766089048E-6</v>
      </c>
      <c r="N883">
        <v>1.2057856607124631E-5</v>
      </c>
      <c r="O883">
        <v>2.873018330669179E-6</v>
      </c>
      <c r="P883">
        <v>7.4728764347301533E-6</v>
      </c>
      <c r="Q883">
        <v>5.503537781339368E-5</v>
      </c>
      <c r="R883">
        <v>0.22326369922214631</v>
      </c>
      <c r="S883">
        <v>1530.164623435363</v>
      </c>
      <c r="T883">
        <v>3.0626021841172322</v>
      </c>
      <c r="U883">
        <v>2871.3916746769819</v>
      </c>
      <c r="V883">
        <v>1567.3542079729079</v>
      </c>
      <c r="W883">
        <v>5.5539914196034199E-2</v>
      </c>
      <c r="X883">
        <v>7.5818759466525264E-3</v>
      </c>
      <c r="Y883">
        <v>0.19524945821718889</v>
      </c>
      <c r="Z883">
        <v>288.08110764316717</v>
      </c>
      <c r="AA883">
        <v>1066.9670653450639</v>
      </c>
      <c r="AB883">
        <v>11786.956152914399</v>
      </c>
      <c r="AC883">
        <v>16146.51527796494</v>
      </c>
      <c r="AD883">
        <v>962.33774641114235</v>
      </c>
      <c r="AE883">
        <v>10462.86117398169</v>
      </c>
      <c r="AF883">
        <v>1</v>
      </c>
      <c r="AG883">
        <v>3.265871369721797E-2</v>
      </c>
      <c r="AH883">
        <v>251948.87680272089</v>
      </c>
      <c r="AI883">
        <v>1884373.941102287</v>
      </c>
      <c r="AJ883">
        <v>0.32939509647386478</v>
      </c>
      <c r="AK883">
        <v>73.728643938610517</v>
      </c>
      <c r="AL883">
        <v>4.518451254785524</v>
      </c>
      <c r="AM883">
        <v>138.3536197009017</v>
      </c>
      <c r="AN883">
        <v>9.6878884778172553E-2</v>
      </c>
      <c r="AO883">
        <v>0.42754702289882629</v>
      </c>
      <c r="AP883">
        <v>0.18090672305434999</v>
      </c>
      <c r="AQ883">
        <v>0.18090672305434999</v>
      </c>
      <c r="AR883">
        <v>0</v>
      </c>
      <c r="AT883">
        <f>1.4*(AL883)^0.03*(Y883)^0.08-14*(H883)^0.15*(I883)^0.35*(AG883)^0.06</f>
        <v>0.65580488607460452</v>
      </c>
      <c r="AU883">
        <f>ABS(E883-AT883)</f>
        <v>7.4195113925395462E-2</v>
      </c>
    </row>
    <row r="884" spans="1:47" x14ac:dyDescent="0.3">
      <c r="A884" s="1">
        <v>91</v>
      </c>
      <c r="B884">
        <v>0.96</v>
      </c>
      <c r="C884">
        <v>31</v>
      </c>
      <c r="D884">
        <v>200</v>
      </c>
      <c r="E884">
        <v>0.77</v>
      </c>
      <c r="F884">
        <v>6.8</v>
      </c>
      <c r="G884">
        <v>1.4271799555189431</v>
      </c>
      <c r="H884">
        <v>1.9752821219495499E-3</v>
      </c>
      <c r="I884">
        <v>4.2137864830368646E-3</v>
      </c>
      <c r="J884">
        <v>0.8370677908980112</v>
      </c>
      <c r="K884">
        <v>1268.3068002756049</v>
      </c>
      <c r="L884">
        <v>6.873678678162258E-2</v>
      </c>
      <c r="M884">
        <v>7.1610519973003767E-6</v>
      </c>
      <c r="N884">
        <v>1.012771726981205E-5</v>
      </c>
      <c r="O884">
        <v>2.3242567356375331E-6</v>
      </c>
      <c r="P884">
        <v>6.2313425309031877E-6</v>
      </c>
      <c r="Q884">
        <v>5.4377617555060608E-5</v>
      </c>
      <c r="R884">
        <v>0.16040360935600759</v>
      </c>
      <c r="S884">
        <v>1685.5504803504689</v>
      </c>
      <c r="T884">
        <v>3.0322043356523181</v>
      </c>
      <c r="U884">
        <v>2842.8916855295479</v>
      </c>
      <c r="V884">
        <v>1718.5964706311161</v>
      </c>
      <c r="W884">
        <v>6.5525024856929931E-2</v>
      </c>
      <c r="X884">
        <v>7.4907658772182797E-3</v>
      </c>
      <c r="Y884">
        <v>0.19524945821718889</v>
      </c>
      <c r="Z884">
        <v>244.18151744215379</v>
      </c>
      <c r="AA884">
        <v>1061.658771487625</v>
      </c>
      <c r="AB884">
        <v>12370.961954261689</v>
      </c>
      <c r="AC884">
        <v>16066.18435618402</v>
      </c>
      <c r="AD884">
        <v>815.69073769877537</v>
      </c>
      <c r="AE884">
        <v>10981.262323949981</v>
      </c>
      <c r="AF884">
        <v>1</v>
      </c>
      <c r="AG884">
        <v>3.265871369721797E-2</v>
      </c>
      <c r="AH884">
        <v>251948.87680272089</v>
      </c>
      <c r="AI884">
        <v>1884373.941102287</v>
      </c>
      <c r="AJ884">
        <v>0.23665361884919109</v>
      </c>
      <c r="AK884">
        <v>81.215673988925644</v>
      </c>
      <c r="AL884">
        <v>4.4736033808920812</v>
      </c>
      <c r="AM884">
        <v>136.98039127833641</v>
      </c>
      <c r="AN884">
        <v>7.9929246140971424E-2</v>
      </c>
      <c r="AO884">
        <v>0.38422178924840722</v>
      </c>
      <c r="AP884">
        <v>0.1596530185217207</v>
      </c>
      <c r="AQ884">
        <v>0.1596530185217207</v>
      </c>
      <c r="AR884">
        <v>0</v>
      </c>
      <c r="AT884">
        <f>1.4*(AL884)^0.03*(Y884)^0.08-14*(H884)^0.15*(I884)^0.35*(AG884)^0.06</f>
        <v>0.62436185453243587</v>
      </c>
      <c r="AU884">
        <f>ABS(E884-AT884)</f>
        <v>0.14563814546756415</v>
      </c>
    </row>
    <row r="885" spans="1:47" x14ac:dyDescent="0.3">
      <c r="A885" s="1">
        <v>92</v>
      </c>
      <c r="B885">
        <v>0.96</v>
      </c>
      <c r="C885">
        <v>31</v>
      </c>
      <c r="D885">
        <v>198</v>
      </c>
      <c r="E885">
        <v>0.66</v>
      </c>
      <c r="F885">
        <v>10.7</v>
      </c>
      <c r="G885">
        <v>1.4271799555189431</v>
      </c>
      <c r="H885">
        <v>3.1395601165864801E-3</v>
      </c>
      <c r="I885">
        <v>4.1716486182064973E-3</v>
      </c>
      <c r="J885">
        <v>0.8370677908980112</v>
      </c>
      <c r="K885">
        <v>1255.6237322728491</v>
      </c>
      <c r="L885">
        <v>0.1063034900214602</v>
      </c>
      <c r="M885">
        <v>1.2154445502587311E-5</v>
      </c>
      <c r="N885">
        <v>1.5678535351848048E-5</v>
      </c>
      <c r="O885">
        <v>3.9875591936158728E-6</v>
      </c>
      <c r="P885">
        <v>9.8451605513110084E-6</v>
      </c>
      <c r="Q885">
        <v>5.6180603519599511E-5</v>
      </c>
      <c r="R885">
        <v>0.34354741705949982</v>
      </c>
      <c r="S885">
        <v>1213.7201822141601</v>
      </c>
      <c r="T885">
        <v>2.971863469372837</v>
      </c>
      <c r="U885">
        <v>2786.3181409875101</v>
      </c>
      <c r="V885">
        <v>1254.90330828691</v>
      </c>
      <c r="W885">
        <v>4.4773486978888541E-2</v>
      </c>
      <c r="X885">
        <v>7.8046624063547714E-3</v>
      </c>
      <c r="Y885">
        <v>0.19524945821718889</v>
      </c>
      <c r="Z885">
        <v>357.35434248273481</v>
      </c>
      <c r="AA885">
        <v>1051.042183772749</v>
      </c>
      <c r="AB885">
        <v>10497.644858330639</v>
      </c>
      <c r="AC885">
        <v>15905.522512622179</v>
      </c>
      <c r="AD885">
        <v>1193.745662214817</v>
      </c>
      <c r="AE885">
        <v>9318.3854577518377</v>
      </c>
      <c r="AF885">
        <v>1</v>
      </c>
      <c r="AG885">
        <v>3.265871369721797E-2</v>
      </c>
      <c r="AH885">
        <v>251948.87680272089</v>
      </c>
      <c r="AI885">
        <v>1884373.941102287</v>
      </c>
      <c r="AJ885">
        <v>0.50685729466958507</v>
      </c>
      <c r="AK885">
        <v>58.481252137870563</v>
      </c>
      <c r="AL885">
        <v>4.3845786736123289</v>
      </c>
      <c r="AM885">
        <v>134.25448149189751</v>
      </c>
      <c r="AN885">
        <v>0.1305370519908754</v>
      </c>
      <c r="AO885">
        <v>0.50458103752499794</v>
      </c>
      <c r="AP885">
        <v>0.2229810301477099</v>
      </c>
      <c r="AQ885">
        <v>0.2229810301477099</v>
      </c>
      <c r="AR885">
        <v>0</v>
      </c>
      <c r="AT885">
        <f>1.4*(AL885)^0.03*(Y885)^0.08-14*(H885)^0.15*(I885)^0.35*(AG885)^0.06</f>
        <v>0.57852409737498867</v>
      </c>
      <c r="AU885">
        <f>ABS(E885-AT885)</f>
        <v>8.1475902625011365E-2</v>
      </c>
    </row>
    <row r="886" spans="1:47" x14ac:dyDescent="0.3">
      <c r="A886" s="1">
        <v>93</v>
      </c>
      <c r="B886">
        <v>0.96</v>
      </c>
      <c r="C886">
        <v>31</v>
      </c>
      <c r="D886">
        <v>302</v>
      </c>
      <c r="E886">
        <v>0.86</v>
      </c>
      <c r="F886">
        <v>7.1</v>
      </c>
      <c r="G886">
        <v>1.4271799555189431</v>
      </c>
      <c r="H886">
        <v>1.3658456433425989E-3</v>
      </c>
      <c r="I886">
        <v>6.3628175893856668E-3</v>
      </c>
      <c r="J886">
        <v>0.8370677908980112</v>
      </c>
      <c r="K886">
        <v>1915.143268416163</v>
      </c>
      <c r="L886">
        <v>4.2296380593976272E-2</v>
      </c>
      <c r="M886">
        <v>3.9427279803372172E-6</v>
      </c>
      <c r="N886">
        <v>5.7400463524326463E-6</v>
      </c>
      <c r="O886">
        <v>1.270903055909898E-6</v>
      </c>
      <c r="P886">
        <v>3.5072212611003018E-6</v>
      </c>
      <c r="Q886">
        <v>5.3830485301155732E-5</v>
      </c>
      <c r="R886">
        <v>0.13550909047212861</v>
      </c>
      <c r="S886">
        <v>4794.1443948773112</v>
      </c>
      <c r="T886">
        <v>6.913729105720849</v>
      </c>
      <c r="U886">
        <v>6482.0773321759216</v>
      </c>
      <c r="V886">
        <v>4845.2558706804721</v>
      </c>
      <c r="W886">
        <v>7.1290235180198114E-2</v>
      </c>
      <c r="X886">
        <v>6.2933256170967311E-3</v>
      </c>
      <c r="Y886">
        <v>0.19524945821718889</v>
      </c>
      <c r="Z886">
        <v>224.43466429248409</v>
      </c>
      <c r="AA886">
        <v>1603.1047449463149</v>
      </c>
      <c r="AB886">
        <v>20863.547004940559</v>
      </c>
      <c r="AC886">
        <v>24259.938377837869</v>
      </c>
      <c r="AD886">
        <v>749.72618238922234</v>
      </c>
      <c r="AE886">
        <v>18519.827602443431</v>
      </c>
      <c r="AF886">
        <v>1</v>
      </c>
      <c r="AG886">
        <v>3.265871369721797E-2</v>
      </c>
      <c r="AH886">
        <v>251948.87680272089</v>
      </c>
      <c r="AI886">
        <v>1884373.941102287</v>
      </c>
      <c r="AJ886">
        <v>0.19992515614793191</v>
      </c>
      <c r="AK886">
        <v>230.99852111770221</v>
      </c>
      <c r="AL886">
        <v>10.200263068772029</v>
      </c>
      <c r="AM886">
        <v>312.32899015373482</v>
      </c>
      <c r="AN886">
        <v>4.6286990341371313E-2</v>
      </c>
      <c r="AO886">
        <v>0.28364702109302109</v>
      </c>
      <c r="AP886">
        <v>9.9015695993555988E-2</v>
      </c>
      <c r="AQ886">
        <v>9.9015695993555988E-2</v>
      </c>
      <c r="AR886">
        <v>0</v>
      </c>
      <c r="AT886">
        <f>1.4*(AL886)^0.03*(Y886)^0.08-14*(H886)^0.15*(I886)^0.35*(AG886)^0.06</f>
        <v>0.59511443533064057</v>
      </c>
      <c r="AU886">
        <f>ABS(E886-AT886)</f>
        <v>0.26488556466935942</v>
      </c>
    </row>
    <row r="887" spans="1:47" x14ac:dyDescent="0.3">
      <c r="A887" s="1">
        <v>94</v>
      </c>
      <c r="B887">
        <v>0.96</v>
      </c>
      <c r="C887">
        <v>31</v>
      </c>
      <c r="D887">
        <v>301</v>
      </c>
      <c r="E887">
        <v>0.68</v>
      </c>
      <c r="F887">
        <v>9.1</v>
      </c>
      <c r="G887">
        <v>1.4271799555189431</v>
      </c>
      <c r="H887">
        <v>1.7564068115830469E-3</v>
      </c>
      <c r="I887">
        <v>6.3417486569704827E-3</v>
      </c>
      <c r="J887">
        <v>0.8370677908980112</v>
      </c>
      <c r="K887">
        <v>1908.801734414785</v>
      </c>
      <c r="L887">
        <v>9.8880895356245474E-2</v>
      </c>
      <c r="M887">
        <v>1.113932727833717E-5</v>
      </c>
      <c r="N887">
        <v>1.3911588082002809E-5</v>
      </c>
      <c r="O887">
        <v>3.6465349959379091E-6</v>
      </c>
      <c r="P887">
        <v>8.7883791507497482E-6</v>
      </c>
      <c r="Q887">
        <v>5.6821097195144128E-5</v>
      </c>
      <c r="R887">
        <v>0.70328510723695492</v>
      </c>
      <c r="S887">
        <v>2977.49567018366</v>
      </c>
      <c r="T887">
        <v>6.8680186253608904</v>
      </c>
      <c r="U887">
        <v>6439.2207400165644</v>
      </c>
      <c r="V887">
        <v>3069.7197482005608</v>
      </c>
      <c r="W887">
        <v>3.1293097419214877E-2</v>
      </c>
      <c r="X887">
        <v>6.9764992456370044E-3</v>
      </c>
      <c r="Y887">
        <v>0.19524945821718889</v>
      </c>
      <c r="Z887">
        <v>511.2948643484404</v>
      </c>
      <c r="AA887">
        <v>1597.796451088876</v>
      </c>
      <c r="AB887">
        <v>16442.133070118729</v>
      </c>
      <c r="AC887">
        <v>24179.60745605694</v>
      </c>
      <c r="AD887">
        <v>1707.985475111871</v>
      </c>
      <c r="AE887">
        <v>14595.09592510443</v>
      </c>
      <c r="AF887">
        <v>1</v>
      </c>
      <c r="AG887">
        <v>3.265871369721797E-2</v>
      </c>
      <c r="AH887">
        <v>251948.87680272089</v>
      </c>
      <c r="AI887">
        <v>1884373.941102287</v>
      </c>
      <c r="AJ887">
        <v>1.03760112617524</v>
      </c>
      <c r="AK887">
        <v>143.46607857321089</v>
      </c>
      <c r="AL887">
        <v>10.13282349780509</v>
      </c>
      <c r="AM887">
        <v>310.26401075521392</v>
      </c>
      <c r="AN887">
        <v>0.1203287142623253</v>
      </c>
      <c r="AO887">
        <v>0.48226302671813442</v>
      </c>
      <c r="AP887">
        <v>0.18011343283133771</v>
      </c>
      <c r="AQ887">
        <v>0.18011343283133771</v>
      </c>
      <c r="AR887">
        <v>0</v>
      </c>
      <c r="AT887">
        <f>1.4*(AL887)^0.03*(Y887)^0.08-14*(H887)^0.15*(I887)^0.35*(AG887)^0.06</f>
        <v>0.56796373656291255</v>
      </c>
      <c r="AU887">
        <f>ABS(E887-AT887)</f>
        <v>0.1120362634370875</v>
      </c>
    </row>
    <row r="888" spans="1:47" x14ac:dyDescent="0.3">
      <c r="A888" s="1">
        <v>95</v>
      </c>
      <c r="B888">
        <v>0.96</v>
      </c>
      <c r="C888">
        <v>31</v>
      </c>
      <c r="D888">
        <v>404</v>
      </c>
      <c r="E888">
        <v>0.77</v>
      </c>
      <c r="F888">
        <v>8.5</v>
      </c>
      <c r="G888">
        <v>1.4271799555189431</v>
      </c>
      <c r="H888">
        <v>1.2223280457608599E-3</v>
      </c>
      <c r="I888">
        <v>8.511848695734469E-3</v>
      </c>
      <c r="J888">
        <v>0.8370677908980112</v>
      </c>
      <c r="K888">
        <v>2561.9797365567219</v>
      </c>
      <c r="L888">
        <v>6.873678678162258E-2</v>
      </c>
      <c r="M888">
        <v>7.1610519973003767E-6</v>
      </c>
      <c r="N888">
        <v>9.450038762725122E-6</v>
      </c>
      <c r="O888">
        <v>2.3242567356375331E-6</v>
      </c>
      <c r="P888">
        <v>5.8916102743767766E-6</v>
      </c>
      <c r="Q888">
        <v>5.5725685821429147E-5</v>
      </c>
      <c r="R888">
        <v>0.6545108876162532</v>
      </c>
      <c r="S888">
        <v>6877.7201800220537</v>
      </c>
      <c r="T888">
        <v>12.372606571195719</v>
      </c>
      <c r="U888">
        <v>11600.13523363477</v>
      </c>
      <c r="V888">
        <v>7012.5610387632069</v>
      </c>
      <c r="W888">
        <v>3.2438131117292053E-2</v>
      </c>
      <c r="X888">
        <v>6.0702539962262927E-3</v>
      </c>
      <c r="Y888">
        <v>0.19524945821718889</v>
      </c>
      <c r="Z888">
        <v>493.24666523315079</v>
      </c>
      <c r="AA888">
        <v>2144.5507184050039</v>
      </c>
      <c r="AB888">
        <v>24989.343147608619</v>
      </c>
      <c r="AC888">
        <v>32453.69239949172</v>
      </c>
      <c r="AD888">
        <v>1647.695290151526</v>
      </c>
      <c r="AE888">
        <v>22182.149894378948</v>
      </c>
      <c r="AF888">
        <v>1</v>
      </c>
      <c r="AG888">
        <v>3.265871369721797E-2</v>
      </c>
      <c r="AH888">
        <v>251948.87680272089</v>
      </c>
      <c r="AI888">
        <v>1884373.941102287</v>
      </c>
      <c r="AJ888">
        <v>0.96564142635223904</v>
      </c>
      <c r="AK888">
        <v>331.39243614441222</v>
      </c>
      <c r="AL888">
        <v>18.25409123539205</v>
      </c>
      <c r="AM888">
        <v>558.93478857212381</v>
      </c>
      <c r="AN888">
        <v>7.9929246140971424E-2</v>
      </c>
      <c r="AO888">
        <v>0.38422178924840722</v>
      </c>
      <c r="AP888">
        <v>0.1247846396757674</v>
      </c>
      <c r="AQ888">
        <v>0.1247846396757674</v>
      </c>
      <c r="AR888">
        <v>0</v>
      </c>
      <c r="AT888">
        <f>1.4*(AL888)^0.03*(Y888)^0.08-14*(H888)^0.15*(I888)^0.35*(AG888)^0.06</f>
        <v>0.55410437378392219</v>
      </c>
      <c r="AU888">
        <f>ABS(E888-AT888)</f>
        <v>0.21589562621607783</v>
      </c>
    </row>
    <row r="889" spans="1:47" x14ac:dyDescent="0.3">
      <c r="A889" s="1">
        <v>96</v>
      </c>
      <c r="B889">
        <v>0.96</v>
      </c>
      <c r="C889">
        <v>31</v>
      </c>
      <c r="D889">
        <v>402</v>
      </c>
      <c r="E889">
        <v>0.8</v>
      </c>
      <c r="F889">
        <v>9.8000000000000007</v>
      </c>
      <c r="G889">
        <v>1.4271799555189431</v>
      </c>
      <c r="H889">
        <v>1.416283640262334E-3</v>
      </c>
      <c r="I889">
        <v>8.4697108309040991E-3</v>
      </c>
      <c r="J889">
        <v>0.8370677908980112</v>
      </c>
      <c r="K889">
        <v>2549.296668553965</v>
      </c>
      <c r="L889">
        <v>5.9614450435318038E-2</v>
      </c>
      <c r="M889">
        <v>6.0153365074049252E-6</v>
      </c>
      <c r="N889">
        <v>8.1487141440687156E-6</v>
      </c>
      <c r="O889">
        <v>1.9476048318880319E-6</v>
      </c>
      <c r="P889">
        <v>5.0515330168814286E-6</v>
      </c>
      <c r="Q889">
        <v>5.5214927204285847E-5</v>
      </c>
      <c r="R889">
        <v>0.49001634945875677</v>
      </c>
      <c r="S889">
        <v>7350.7626871730736</v>
      </c>
      <c r="T889">
        <v>12.25040873646893</v>
      </c>
      <c r="U889">
        <v>11485.566698707929</v>
      </c>
      <c r="V889">
        <v>7471.285155209066</v>
      </c>
      <c r="W889">
        <v>3.7489442082323098E-2</v>
      </c>
      <c r="X889">
        <v>6.030010572285114E-3</v>
      </c>
      <c r="Y889">
        <v>0.19524945821718889</v>
      </c>
      <c r="Z889">
        <v>426.78682613802528</v>
      </c>
      <c r="AA889">
        <v>2133.9341306901269</v>
      </c>
      <c r="AB889">
        <v>25834.424444743901</v>
      </c>
      <c r="AC889">
        <v>32293.030555929869</v>
      </c>
      <c r="AD889">
        <v>1425.6855502387291</v>
      </c>
      <c r="AE889">
        <v>22932.298463521511</v>
      </c>
      <c r="AF889">
        <v>1</v>
      </c>
      <c r="AG889">
        <v>3.265871369721797E-2</v>
      </c>
      <c r="AH889">
        <v>251948.87680272089</v>
      </c>
      <c r="AI889">
        <v>1884373.941102287</v>
      </c>
      <c r="AJ889">
        <v>0.72295220076568345</v>
      </c>
      <c r="AK889">
        <v>354.18526643430852</v>
      </c>
      <c r="AL889">
        <v>18.0738050191421</v>
      </c>
      <c r="AM889">
        <v>553.41447880360681</v>
      </c>
      <c r="AN889">
        <v>6.8098622165145034E-2</v>
      </c>
      <c r="AO889">
        <v>0.35150656368199201</v>
      </c>
      <c r="AP889">
        <v>0.112650986251932</v>
      </c>
      <c r="AQ889">
        <v>0.112650986251932</v>
      </c>
      <c r="AR889">
        <v>0</v>
      </c>
      <c r="AT889">
        <f>1.4*(AL889)^0.03*(Y889)^0.08-14*(H889)^0.15*(I889)^0.35*(AG889)^0.06</f>
        <v>0.53753754008939347</v>
      </c>
      <c r="AU889">
        <f>ABS(E889-AT889)</f>
        <v>0.26246245991060657</v>
      </c>
    </row>
    <row r="890" spans="1:47" x14ac:dyDescent="0.3">
      <c r="A890" s="1">
        <v>97</v>
      </c>
      <c r="B890">
        <v>0.96</v>
      </c>
      <c r="C890">
        <v>31</v>
      </c>
      <c r="D890">
        <v>403</v>
      </c>
      <c r="E890">
        <v>0.65</v>
      </c>
      <c r="F890">
        <v>11.7</v>
      </c>
      <c r="G890">
        <v>1.4271799555189431</v>
      </c>
      <c r="H890">
        <v>1.686673538666599E-3</v>
      </c>
      <c r="I890">
        <v>8.4907797633192849E-3</v>
      </c>
      <c r="J890">
        <v>0.8370677908980112</v>
      </c>
      <c r="K890">
        <v>2555.638202555343</v>
      </c>
      <c r="L890">
        <v>0.110134475514876</v>
      </c>
      <c r="M890">
        <v>1.2682810811230049E-5</v>
      </c>
      <c r="N890">
        <v>1.5019430096231101E-5</v>
      </c>
      <c r="O890">
        <v>4.1656495771808188E-6</v>
      </c>
      <c r="P890">
        <v>9.6029749425769846E-6</v>
      </c>
      <c r="Q890">
        <v>5.7889999596157957E-5</v>
      </c>
      <c r="R890">
        <v>1.5081504014686811</v>
      </c>
      <c r="S890">
        <v>4876.8245051639651</v>
      </c>
      <c r="T890">
        <v>12.311431848723929</v>
      </c>
      <c r="U890">
        <v>11542.779893879209</v>
      </c>
      <c r="V890">
        <v>5049.8545526244106</v>
      </c>
      <c r="W890">
        <v>2.1369380669399331E-2</v>
      </c>
      <c r="X890">
        <v>6.2825738315770629E-3</v>
      </c>
      <c r="Y890">
        <v>0.19524945821718889</v>
      </c>
      <c r="Z890">
        <v>748.73484859164796</v>
      </c>
      <c r="AA890">
        <v>2139.242424547565</v>
      </c>
      <c r="AB890">
        <v>21042.684960512019</v>
      </c>
      <c r="AC890">
        <v>32373.36147771079</v>
      </c>
      <c r="AD890">
        <v>2501.156055487224</v>
      </c>
      <c r="AE890">
        <v>18678.841985446081</v>
      </c>
      <c r="AF890">
        <v>1</v>
      </c>
      <c r="AG890">
        <v>3.265871369721797E-2</v>
      </c>
      <c r="AH890">
        <v>251948.87680272089</v>
      </c>
      <c r="AI890">
        <v>1884373.941102287</v>
      </c>
      <c r="AJ890">
        <v>2.2250699451798619</v>
      </c>
      <c r="AK890">
        <v>234.98233587774021</v>
      </c>
      <c r="AL890">
        <v>18.163836287182551</v>
      </c>
      <c r="AM890">
        <v>556.17120917808336</v>
      </c>
      <c r="AN890">
        <v>0.13584120834380681</v>
      </c>
      <c r="AO890">
        <v>0.51587060100248328</v>
      </c>
      <c r="AP890">
        <v>0.17946567334386329</v>
      </c>
      <c r="AQ890">
        <v>0.17946567334386329</v>
      </c>
      <c r="AR890">
        <v>0</v>
      </c>
      <c r="AT890">
        <f>1.4*(AL890)^0.03*(Y890)^0.08-14*(H890)^0.15*(I890)^0.35*(AG890)^0.06</f>
        <v>0.51571300110239504</v>
      </c>
      <c r="AU890">
        <f>ABS(E890-AT890)</f>
        <v>0.13428699889760498</v>
      </c>
    </row>
    <row r="891" spans="1:47" x14ac:dyDescent="0.3">
      <c r="A891" s="1">
        <v>98</v>
      </c>
      <c r="B891">
        <v>0.96</v>
      </c>
      <c r="C891">
        <v>31</v>
      </c>
      <c r="D891">
        <v>508</v>
      </c>
      <c r="E891">
        <v>0.75</v>
      </c>
      <c r="F891">
        <v>11.5</v>
      </c>
      <c r="G891">
        <v>1.4271799555189431</v>
      </c>
      <c r="H891">
        <v>1.3151774202419999E-3</v>
      </c>
      <c r="I891">
        <v>1.0703017666913639E-2</v>
      </c>
      <c r="J891">
        <v>0.8370677908980112</v>
      </c>
      <c r="K891">
        <v>3221.4992727000358</v>
      </c>
      <c r="L891">
        <v>7.5041677531590273E-2</v>
      </c>
      <c r="M891">
        <v>7.9707467867661217E-6</v>
      </c>
      <c r="N891">
        <v>1.0184737249665471E-5</v>
      </c>
      <c r="O891">
        <v>2.5915570953552882E-6</v>
      </c>
      <c r="P891">
        <v>6.3932196878793244E-6</v>
      </c>
      <c r="Q891">
        <v>5.6359738455919122E-5</v>
      </c>
      <c r="R891">
        <v>1.222660593243406</v>
      </c>
      <c r="S891">
        <v>10316.92499907887</v>
      </c>
      <c r="T891">
        <v>19.562569491894489</v>
      </c>
      <c r="U891">
        <v>18341.19999836243</v>
      </c>
      <c r="V891">
        <v>10542.77156827438</v>
      </c>
      <c r="W891">
        <v>2.373347357022659E-2</v>
      </c>
      <c r="X891">
        <v>5.8290299459283611E-3</v>
      </c>
      <c r="Y891">
        <v>0.19524945821718889</v>
      </c>
      <c r="Z891">
        <v>674.15331989464221</v>
      </c>
      <c r="AA891">
        <v>2696.6132795785688</v>
      </c>
      <c r="AB891">
        <v>30606.081198530559</v>
      </c>
      <c r="AC891">
        <v>40808.1082647074</v>
      </c>
      <c r="AD891">
        <v>2252.0157323422709</v>
      </c>
      <c r="AE891">
        <v>27167.928217045079</v>
      </c>
      <c r="AF891">
        <v>1</v>
      </c>
      <c r="AG891">
        <v>3.265871369721797E-2</v>
      </c>
      <c r="AH891">
        <v>251948.87680272089</v>
      </c>
      <c r="AI891">
        <v>1884373.941102287</v>
      </c>
      <c r="AJ891">
        <v>1.80386872326021</v>
      </c>
      <c r="AK891">
        <v>497.10526445886472</v>
      </c>
      <c r="AL891">
        <v>28.861899572163349</v>
      </c>
      <c r="AM891">
        <v>883.74269237131512</v>
      </c>
      <c r="AN891">
        <v>8.8223277518310106E-2</v>
      </c>
      <c r="AO891">
        <v>0.40588481832743678</v>
      </c>
      <c r="AP891">
        <v>0.1215516314775872</v>
      </c>
      <c r="AQ891">
        <v>0.1215516314775872</v>
      </c>
      <c r="AR891">
        <v>0</v>
      </c>
      <c r="AT891">
        <f>1.4*(AL891)^0.03*(Y891)^0.08-14*(H891)^0.15*(I891)^0.35*(AG891)^0.06</f>
        <v>0.49761515366812636</v>
      </c>
      <c r="AU891">
        <f>ABS(E891-AT891)</f>
        <v>0.25238484633187364</v>
      </c>
    </row>
    <row r="892" spans="1:47" x14ac:dyDescent="0.3">
      <c r="A892" s="1">
        <v>99</v>
      </c>
      <c r="B892">
        <v>0.96</v>
      </c>
      <c r="C892">
        <v>31</v>
      </c>
      <c r="D892">
        <v>505</v>
      </c>
      <c r="E892">
        <v>0.74</v>
      </c>
      <c r="F892">
        <v>11.3</v>
      </c>
      <c r="G892">
        <v>1.4271799555189431</v>
      </c>
      <c r="H892">
        <v>1.2999818274915501E-3</v>
      </c>
      <c r="I892">
        <v>1.0639810869668091E-2</v>
      </c>
      <c r="J892">
        <v>0.8370677908980112</v>
      </c>
      <c r="K892">
        <v>3202.4746706959022</v>
      </c>
      <c r="L892">
        <v>7.826955062072255E-2</v>
      </c>
      <c r="M892">
        <v>8.3903652709083698E-6</v>
      </c>
      <c r="N892">
        <v>1.062913227517583E-5</v>
      </c>
      <c r="O892">
        <v>2.7304481822272571E-6</v>
      </c>
      <c r="P892">
        <v>6.6852825227687697E-6</v>
      </c>
      <c r="Q892">
        <v>5.6530182328588143E-5</v>
      </c>
      <c r="R892">
        <v>1.306856569082548</v>
      </c>
      <c r="S892">
        <v>9925.3657092787489</v>
      </c>
      <c r="T892">
        <v>19.332197767493309</v>
      </c>
      <c r="U892">
        <v>18125.211302554329</v>
      </c>
      <c r="V892">
        <v>10154.452369515029</v>
      </c>
      <c r="W892">
        <v>2.295621586762206E-2</v>
      </c>
      <c r="X892">
        <v>5.8516273624940433E-3</v>
      </c>
      <c r="Y892">
        <v>0.19524945821718889</v>
      </c>
      <c r="Z892">
        <v>696.9789834816263</v>
      </c>
      <c r="AA892">
        <v>2680.6883980062539</v>
      </c>
      <c r="AB892">
        <v>30019.665469529838</v>
      </c>
      <c r="AC892">
        <v>40567.115499364641</v>
      </c>
      <c r="AD892">
        <v>2328.265083909766</v>
      </c>
      <c r="AE892">
        <v>26647.387860130559</v>
      </c>
      <c r="AF892">
        <v>1</v>
      </c>
      <c r="AG892">
        <v>3.265871369721797E-2</v>
      </c>
      <c r="AH892">
        <v>251948.87680272089</v>
      </c>
      <c r="AI892">
        <v>1884373.941102287</v>
      </c>
      <c r="AJ892">
        <v>1.928088386738285</v>
      </c>
      <c r="AK892">
        <v>478.23857847202339</v>
      </c>
      <c r="AL892">
        <v>28.522017555300071</v>
      </c>
      <c r="AM892">
        <v>873.33560714394343</v>
      </c>
      <c r="AN892">
        <v>9.2503844495730278E-2</v>
      </c>
      <c r="AO892">
        <v>0.41671031302135492</v>
      </c>
      <c r="AP892">
        <v>0.12576302789249699</v>
      </c>
      <c r="AQ892">
        <v>0.12576302789249699</v>
      </c>
      <c r="AR892">
        <v>0</v>
      </c>
      <c r="AT892">
        <f>1.4*(AL892)^0.03*(Y892)^0.08-14*(H892)^0.15*(I892)^0.35*(AG892)^0.06</f>
        <v>0.50041289935351652</v>
      </c>
      <c r="AU892">
        <f>ABS(E892-AT892)</f>
        <v>0.23958710064648348</v>
      </c>
    </row>
    <row r="893" spans="1:47" x14ac:dyDescent="0.3">
      <c r="A893" s="1">
        <v>100</v>
      </c>
      <c r="B893">
        <v>0.96</v>
      </c>
      <c r="C893">
        <v>31</v>
      </c>
      <c r="D893">
        <v>500</v>
      </c>
      <c r="E893">
        <v>0.64</v>
      </c>
      <c r="F893">
        <v>14.2</v>
      </c>
      <c r="G893">
        <v>1.4271799555189431</v>
      </c>
      <c r="H893">
        <v>1.649941537157859E-3</v>
      </c>
      <c r="I893">
        <v>1.053446620759216E-2</v>
      </c>
      <c r="J893">
        <v>0.8370677908980112</v>
      </c>
      <c r="K893">
        <v>3170.7670006890121</v>
      </c>
      <c r="L893">
        <v>0.11405059601481971</v>
      </c>
      <c r="M893">
        <v>1.322581694213513E-5</v>
      </c>
      <c r="N893">
        <v>1.528082762175568E-5</v>
      </c>
      <c r="O893">
        <v>4.3490960918481916E-6</v>
      </c>
      <c r="P893">
        <v>9.8255524042547292E-6</v>
      </c>
      <c r="Q893">
        <v>5.8389565483318428E-5</v>
      </c>
      <c r="R893">
        <v>2.4560855118783769</v>
      </c>
      <c r="S893">
        <v>7277.8027149556428</v>
      </c>
      <c r="T893">
        <v>18.951277097826981</v>
      </c>
      <c r="U893">
        <v>17768.073034559671</v>
      </c>
      <c r="V893">
        <v>7547.6521593767147</v>
      </c>
      <c r="W893">
        <v>1.6745284130104308E-2</v>
      </c>
      <c r="X893">
        <v>6.0360285588901682E-3</v>
      </c>
      <c r="Y893">
        <v>0.19524945821718889</v>
      </c>
      <c r="Z893">
        <v>955.49289433886304</v>
      </c>
      <c r="AA893">
        <v>2654.1469287190639</v>
      </c>
      <c r="AB893">
        <v>25705.894969894431</v>
      </c>
      <c r="AC893">
        <v>40165.460890460054</v>
      </c>
      <c r="AD893">
        <v>3191.833321429991</v>
      </c>
      <c r="AE893">
        <v>22818.207426389559</v>
      </c>
      <c r="AF893">
        <v>1</v>
      </c>
      <c r="AG893">
        <v>3.265871369721797E-2</v>
      </c>
      <c r="AH893">
        <v>251948.87680272089</v>
      </c>
      <c r="AI893">
        <v>1884373.941102287</v>
      </c>
      <c r="AJ893">
        <v>3.6236187385225862</v>
      </c>
      <c r="AK893">
        <v>350.66980167254121</v>
      </c>
      <c r="AL893">
        <v>27.960021130575509</v>
      </c>
      <c r="AM893">
        <v>856.12744548960245</v>
      </c>
      <c r="AN893">
        <v>0.1412871260838417</v>
      </c>
      <c r="AO893">
        <v>0.52725984552298799</v>
      </c>
      <c r="AP893">
        <v>0.1693139267546499</v>
      </c>
      <c r="AQ893">
        <v>0.1693139267546499</v>
      </c>
      <c r="AR893">
        <v>0</v>
      </c>
      <c r="AT893">
        <f>1.4*(AL893)^0.03*(Y893)^0.08-14*(H893)^0.15*(I893)^0.35*(AG893)^0.06</f>
        <v>0.47145786194361461</v>
      </c>
      <c r="AU893">
        <f>ABS(E893-AT893)</f>
        <v>0.1685421380563854</v>
      </c>
    </row>
    <row r="894" spans="1:47" x14ac:dyDescent="0.3">
      <c r="A894" s="1">
        <v>101</v>
      </c>
      <c r="B894">
        <v>0.96</v>
      </c>
      <c r="C894">
        <v>31</v>
      </c>
      <c r="D894">
        <v>505</v>
      </c>
      <c r="E894">
        <v>0.74</v>
      </c>
      <c r="F894">
        <v>8.6</v>
      </c>
      <c r="G894">
        <v>1.4271799555189431</v>
      </c>
      <c r="H894">
        <v>9.8936670056879025E-4</v>
      </c>
      <c r="I894">
        <v>1.0639810869668091E-2</v>
      </c>
      <c r="J894">
        <v>0.8370677908980112</v>
      </c>
      <c r="K894">
        <v>3202.4746706959022</v>
      </c>
      <c r="L894">
        <v>7.826955062072255E-2</v>
      </c>
      <c r="M894">
        <v>8.3903652709083698E-6</v>
      </c>
      <c r="N894">
        <v>1.062913227517583E-5</v>
      </c>
      <c r="O894">
        <v>2.7304481822272571E-6</v>
      </c>
      <c r="P894">
        <v>6.6852825227687697E-6</v>
      </c>
      <c r="Q894">
        <v>5.6530182328588143E-5</v>
      </c>
      <c r="R894">
        <v>1.306856569082548</v>
      </c>
      <c r="S894">
        <v>9925.3657092787489</v>
      </c>
      <c r="T894">
        <v>19.332197767493309</v>
      </c>
      <c r="U894">
        <v>18125.211302554329</v>
      </c>
      <c r="V894">
        <v>10154.452369515029</v>
      </c>
      <c r="W894">
        <v>2.295621586762206E-2</v>
      </c>
      <c r="X894">
        <v>5.8516273624940433E-3</v>
      </c>
      <c r="Y894">
        <v>0.19524945821718889</v>
      </c>
      <c r="Z894">
        <v>696.9789834816263</v>
      </c>
      <c r="AA894">
        <v>2680.6883980062539</v>
      </c>
      <c r="AB894">
        <v>30019.665469529838</v>
      </c>
      <c r="AC894">
        <v>40567.115499364641</v>
      </c>
      <c r="AD894">
        <v>2328.265083909766</v>
      </c>
      <c r="AE894">
        <v>26647.387860130559</v>
      </c>
      <c r="AF894">
        <v>1</v>
      </c>
      <c r="AG894">
        <v>3.265871369721797E-2</v>
      </c>
      <c r="AH894">
        <v>251948.87680272089</v>
      </c>
      <c r="AI894">
        <v>1884373.941102287</v>
      </c>
      <c r="AJ894">
        <v>1.928088386738285</v>
      </c>
      <c r="AK894">
        <v>478.23857847202339</v>
      </c>
      <c r="AL894">
        <v>28.522017555300071</v>
      </c>
      <c r="AM894">
        <v>873.33560714394343</v>
      </c>
      <c r="AN894">
        <v>9.2503844495730278E-2</v>
      </c>
      <c r="AO894">
        <v>0.41671031302135492</v>
      </c>
      <c r="AP894">
        <v>0.12576302789249699</v>
      </c>
      <c r="AQ894">
        <v>0.12576302789249699</v>
      </c>
      <c r="AR894">
        <v>0</v>
      </c>
      <c r="AT894">
        <f>1.4*(AL894)^0.03*(Y894)^0.08-14*(H894)^0.15*(I894)^0.35*(AG894)^0.06</f>
        <v>0.53484318765881289</v>
      </c>
      <c r="AU894">
        <f>ABS(E894-AT894)</f>
        <v>0.2051568123411871</v>
      </c>
    </row>
    <row r="895" spans="1:47" x14ac:dyDescent="0.3">
      <c r="A895" s="1">
        <v>102</v>
      </c>
      <c r="B895">
        <v>0.96</v>
      </c>
      <c r="C895">
        <v>31</v>
      </c>
      <c r="D895">
        <v>606</v>
      </c>
      <c r="E895">
        <v>0.75</v>
      </c>
      <c r="F895">
        <v>13.7</v>
      </c>
      <c r="G895">
        <v>1.4271799555189431</v>
      </c>
      <c r="H895">
        <v>1.3134034687783359E-3</v>
      </c>
      <c r="I895">
        <v>1.27677730436017E-2</v>
      </c>
      <c r="J895">
        <v>0.8370677908980112</v>
      </c>
      <c r="K895">
        <v>3842.969604835082</v>
      </c>
      <c r="L895">
        <v>7.5041677531590273E-2</v>
      </c>
      <c r="M895">
        <v>7.9707467867661217E-6</v>
      </c>
      <c r="N895">
        <v>1.0089595461504199E-5</v>
      </c>
      <c r="O895">
        <v>2.5915570953552882E-6</v>
      </c>
      <c r="P895">
        <v>6.3455219744027683E-6</v>
      </c>
      <c r="Q895">
        <v>5.654457970619893E-5</v>
      </c>
      <c r="R895">
        <v>1.739897799074398</v>
      </c>
      <c r="S895">
        <v>14681.421155069</v>
      </c>
      <c r="T895">
        <v>27.838364785190361</v>
      </c>
      <c r="U895">
        <v>26100.304275678231</v>
      </c>
      <c r="V895">
        <v>15002.81038675217</v>
      </c>
      <c r="W895">
        <v>1.9895387085272449E-2</v>
      </c>
      <c r="X895">
        <v>5.626968760698862E-3</v>
      </c>
      <c r="Y895">
        <v>0.19524945821718889</v>
      </c>
      <c r="Z895">
        <v>804.20651940187645</v>
      </c>
      <c r="AA895">
        <v>3216.8260776075058</v>
      </c>
      <c r="AB895">
        <v>36510.403949428182</v>
      </c>
      <c r="AC895">
        <v>48680.538599237567</v>
      </c>
      <c r="AD895">
        <v>2686.4597122035761</v>
      </c>
      <c r="AE895">
        <v>32408.98523529392</v>
      </c>
      <c r="AF895">
        <v>1</v>
      </c>
      <c r="AG895">
        <v>3.265871369721797E-2</v>
      </c>
      <c r="AH895">
        <v>251948.87680272089</v>
      </c>
      <c r="AI895">
        <v>1884373.941102287</v>
      </c>
      <c r="AJ895">
        <v>2.566981579977007</v>
      </c>
      <c r="AK895">
        <v>707.40184178659422</v>
      </c>
      <c r="AL895">
        <v>41.071705279632113</v>
      </c>
      <c r="AM895">
        <v>1257.603274287279</v>
      </c>
      <c r="AN895">
        <v>8.8223277518310106E-2</v>
      </c>
      <c r="AO895">
        <v>0.40588481832743678</v>
      </c>
      <c r="AP895">
        <v>0.1132706069406394</v>
      </c>
      <c r="AQ895">
        <v>0.1132706069406394</v>
      </c>
      <c r="AR895">
        <v>0</v>
      </c>
      <c r="AT895">
        <f>1.4*(AL895)^0.03*(Y895)^0.08-14*(H895)^0.15*(I895)^0.35*(AG895)^0.06</f>
        <v>0.45740879075416507</v>
      </c>
      <c r="AU895">
        <f>ABS(E895-AT895)</f>
        <v>0.29259120924583493</v>
      </c>
    </row>
    <row r="896" spans="1:47" x14ac:dyDescent="0.3">
      <c r="A896" s="1">
        <v>103</v>
      </c>
      <c r="B896">
        <v>0.96</v>
      </c>
      <c r="C896">
        <v>31</v>
      </c>
      <c r="D896">
        <v>696</v>
      </c>
      <c r="E896">
        <v>0.73</v>
      </c>
      <c r="F896">
        <v>14.1</v>
      </c>
      <c r="G896">
        <v>1.4271799555189431</v>
      </c>
      <c r="H896">
        <v>1.176955625400974E-3</v>
      </c>
      <c r="I896">
        <v>1.466397696096829E-2</v>
      </c>
      <c r="J896">
        <v>0.8370677908980112</v>
      </c>
      <c r="K896">
        <v>4413.7076649591036</v>
      </c>
      <c r="L896">
        <v>8.1551557731227936E-2</v>
      </c>
      <c r="M896">
        <v>8.8203167766089048E-6</v>
      </c>
      <c r="N896">
        <v>1.089446990934398E-5</v>
      </c>
      <c r="O896">
        <v>2.873018330669179E-6</v>
      </c>
      <c r="P896">
        <v>6.8894109181675656E-6</v>
      </c>
      <c r="Q896">
        <v>5.7031968402213308E-5</v>
      </c>
      <c r="R896">
        <v>2.6769760184746709</v>
      </c>
      <c r="S896">
        <v>18346.977209130098</v>
      </c>
      <c r="T896">
        <v>36.721207386483833</v>
      </c>
      <c r="U896">
        <v>34428.555468437044</v>
      </c>
      <c r="V896">
        <v>18792.887701032261</v>
      </c>
      <c r="W896">
        <v>1.6039544185923672E-2</v>
      </c>
      <c r="X896">
        <v>5.5029410648533682E-3</v>
      </c>
      <c r="Y896">
        <v>0.19524945821718889</v>
      </c>
      <c r="Z896">
        <v>997.53458168977306</v>
      </c>
      <c r="AA896">
        <v>3694.5725247769369</v>
      </c>
      <c r="AB896">
        <v>40814.534738449867</v>
      </c>
      <c r="AC896">
        <v>55910.32155952038</v>
      </c>
      <c r="AD896">
        <v>3332.2739875729112</v>
      </c>
      <c r="AE896">
        <v>36229.608841250018</v>
      </c>
      <c r="AF896">
        <v>1</v>
      </c>
      <c r="AG896">
        <v>3.265871369721797E-2</v>
      </c>
      <c r="AH896">
        <v>251948.87680272089</v>
      </c>
      <c r="AI896">
        <v>1884373.941102287</v>
      </c>
      <c r="AJ896">
        <v>3.9495125133903528</v>
      </c>
      <c r="AK896">
        <v>884.02105844325513</v>
      </c>
      <c r="AL896">
        <v>54.177126383955454</v>
      </c>
      <c r="AM896">
        <v>1658.8873305371651</v>
      </c>
      <c r="AN896">
        <v>9.6878884778172553E-2</v>
      </c>
      <c r="AO896">
        <v>0.42754702289882629</v>
      </c>
      <c r="AP896">
        <v>0.1141140245156603</v>
      </c>
      <c r="AQ896">
        <v>0.1141140245156603</v>
      </c>
      <c r="AR896">
        <v>0</v>
      </c>
      <c r="AT896">
        <f>1.4*(AL896)^0.03*(Y896)^0.08-14*(H896)^0.15*(I896)^0.35*(AG896)^0.06</f>
        <v>0.43907202171933957</v>
      </c>
      <c r="AU896">
        <f>ABS(E896-AT896)</f>
        <v>0.29092797828066042</v>
      </c>
    </row>
    <row r="897" spans="1:47" x14ac:dyDescent="0.3">
      <c r="A897" s="1">
        <v>104</v>
      </c>
      <c r="B897">
        <v>1.1000000000000001</v>
      </c>
      <c r="C897">
        <v>21.571999999999999</v>
      </c>
      <c r="D897">
        <v>300</v>
      </c>
      <c r="E897">
        <v>0.52065270200000002</v>
      </c>
      <c r="F897">
        <v>10.24</v>
      </c>
      <c r="G897">
        <v>1.6657060353372179</v>
      </c>
      <c r="H897">
        <v>1.8869662962758211E-3</v>
      </c>
      <c r="I897">
        <v>5.8971978733687756E-3</v>
      </c>
      <c r="J897">
        <v>0.77481999633532095</v>
      </c>
      <c r="K897">
        <v>2094.3419236063278</v>
      </c>
      <c r="L897">
        <v>0.14472257977841679</v>
      </c>
      <c r="M897">
        <v>1.9878624135820021E-5</v>
      </c>
      <c r="N897">
        <v>2.3276480071061011E-5</v>
      </c>
      <c r="O897">
        <v>5.9545142700783817E-6</v>
      </c>
      <c r="P897">
        <v>1.463885094596856E-5</v>
      </c>
      <c r="Q897">
        <v>6.2932201855882947E-5</v>
      </c>
      <c r="R897">
        <v>1.2885103270574629</v>
      </c>
      <c r="S897">
        <v>2659.9000039964321</v>
      </c>
      <c r="T897">
        <v>5.6077331142618823</v>
      </c>
      <c r="U897">
        <v>9812.2602168473677</v>
      </c>
      <c r="V897">
        <v>2778.274954598864</v>
      </c>
      <c r="W897">
        <v>2.056938430448561E-2</v>
      </c>
      <c r="X897">
        <v>7.1536200496705319E-3</v>
      </c>
      <c r="Y897">
        <v>0.1478087354962678</v>
      </c>
      <c r="Z897">
        <v>777.85507641620768</v>
      </c>
      <c r="AA897">
        <v>1622.7380015735639</v>
      </c>
      <c r="AB897">
        <v>14873.21603704986</v>
      </c>
      <c r="AC897">
        <v>28566.481994459831</v>
      </c>
      <c r="AD897">
        <v>2701.646251408773</v>
      </c>
      <c r="AE897">
        <v>12868.306515255539</v>
      </c>
      <c r="AF897">
        <v>1</v>
      </c>
      <c r="AG897">
        <v>2.3906122448979591E-2</v>
      </c>
      <c r="AH897">
        <v>275171.02807448688</v>
      </c>
      <c r="AI897">
        <v>2038583.721915585</v>
      </c>
      <c r="AJ897">
        <v>2.198845293199541</v>
      </c>
      <c r="AK897">
        <v>108.5128625852519</v>
      </c>
      <c r="AL897">
        <v>9.569607091914321</v>
      </c>
      <c r="AM897">
        <v>400.29942590387719</v>
      </c>
      <c r="AN897">
        <v>0.19120856691664509</v>
      </c>
      <c r="AO897">
        <v>0.62245767306324939</v>
      </c>
      <c r="AP897">
        <v>0.24138175370048981</v>
      </c>
      <c r="AQ897">
        <v>0.24138175370048981</v>
      </c>
      <c r="AR897">
        <v>0</v>
      </c>
      <c r="AT897">
        <f>1.4*(AL897)^0.03*(Y897)^0.08-14*(H897)^0.15*(I897)^0.35*(AG897)^0.06</f>
        <v>0.56135614587377114</v>
      </c>
      <c r="AU897">
        <f>ABS(E897-AT897)</f>
        <v>4.0703443873771117E-2</v>
      </c>
    </row>
    <row r="898" spans="1:47" x14ac:dyDescent="0.3">
      <c r="A898" s="1">
        <v>105</v>
      </c>
      <c r="B898">
        <v>1.1000000000000001</v>
      </c>
      <c r="C898">
        <v>21.571999999999999</v>
      </c>
      <c r="D898">
        <v>300</v>
      </c>
      <c r="E898">
        <v>0.59299999999999997</v>
      </c>
      <c r="F898">
        <v>5.58</v>
      </c>
      <c r="G898">
        <v>1.6657060353372179</v>
      </c>
      <c r="H898">
        <v>1.028249212228426E-3</v>
      </c>
      <c r="I898">
        <v>5.8971978733687756E-3</v>
      </c>
      <c r="J898">
        <v>0.77481999633532095</v>
      </c>
      <c r="K898">
        <v>2094.3419236063278</v>
      </c>
      <c r="L898">
        <v>0.11441588983042569</v>
      </c>
      <c r="M898">
        <v>1.5024288781363281E-5</v>
      </c>
      <c r="N898">
        <v>1.907816350158096E-5</v>
      </c>
      <c r="O898">
        <v>4.4573525029857953E-6</v>
      </c>
      <c r="P898">
        <v>1.1784307698168249E-5</v>
      </c>
      <c r="Q898">
        <v>6.1103584201570421E-5</v>
      </c>
      <c r="R898">
        <v>0.92891538264436668</v>
      </c>
      <c r="S898">
        <v>3450.4714929941588</v>
      </c>
      <c r="T898">
        <v>5.6077331142618823</v>
      </c>
      <c r="U898">
        <v>9812.2602168473677</v>
      </c>
      <c r="V898">
        <v>3564.6293101151541</v>
      </c>
      <c r="W898">
        <v>2.4225746407564589E-2</v>
      </c>
      <c r="X898">
        <v>6.9246723345264237E-3</v>
      </c>
      <c r="Y898">
        <v>0.1478087354962678</v>
      </c>
      <c r="Z898">
        <v>660.45436664044064</v>
      </c>
      <c r="AA898">
        <v>1622.7380015735639</v>
      </c>
      <c r="AB898">
        <v>16939.923822714682</v>
      </c>
      <c r="AC898">
        <v>28566.481994459831</v>
      </c>
      <c r="AD898">
        <v>2293.8901062155778</v>
      </c>
      <c r="AE898">
        <v>14656.42209141274</v>
      </c>
      <c r="AF898">
        <v>1</v>
      </c>
      <c r="AG898">
        <v>2.3906122448979591E-2</v>
      </c>
      <c r="AH898">
        <v>275171.02807448688</v>
      </c>
      <c r="AI898">
        <v>2038583.721915585</v>
      </c>
      <c r="AJ898">
        <v>1.585195845168516</v>
      </c>
      <c r="AK898">
        <v>140.7648928196725</v>
      </c>
      <c r="AL898">
        <v>9.569607091914321</v>
      </c>
      <c r="AM898">
        <v>400.29942590387719</v>
      </c>
      <c r="AN898">
        <v>0.146791581468772</v>
      </c>
      <c r="AO898">
        <v>0.53743828947490546</v>
      </c>
      <c r="AP898">
        <v>0.19848754265818039</v>
      </c>
      <c r="AQ898">
        <v>0.19848754265818039</v>
      </c>
      <c r="AR898">
        <v>0</v>
      </c>
      <c r="AT898">
        <f>1.4*(AL898)^0.03*(Y898)^0.08-14*(H898)^0.15*(I898)^0.35*(AG898)^0.06</f>
        <v>0.62440323033814504</v>
      </c>
      <c r="AU898">
        <f>ABS(E898-AT898)</f>
        <v>3.1403230338145072E-2</v>
      </c>
    </row>
    <row r="899" spans="1:47" x14ac:dyDescent="0.3">
      <c r="A899" s="1">
        <v>106</v>
      </c>
      <c r="B899">
        <v>1.1000000000000001</v>
      </c>
      <c r="C899">
        <v>21.571999999999999</v>
      </c>
      <c r="D899">
        <v>300</v>
      </c>
      <c r="E899">
        <v>0.82599999999999996</v>
      </c>
      <c r="F899">
        <v>3.54</v>
      </c>
      <c r="G899">
        <v>1.6657060353372179</v>
      </c>
      <c r="H899">
        <v>6.5233014539222735E-4</v>
      </c>
      <c r="I899">
        <v>5.8971978733687756E-3</v>
      </c>
      <c r="J899">
        <v>0.77481999633532095</v>
      </c>
      <c r="K899">
        <v>2094.3419236063278</v>
      </c>
      <c r="L899">
        <v>4.4474382881035779E-2</v>
      </c>
      <c r="M899">
        <v>4.7452496348802156E-6</v>
      </c>
      <c r="N899">
        <v>7.595628727707205E-6</v>
      </c>
      <c r="O899">
        <v>1.3796677287729321E-6</v>
      </c>
      <c r="P899">
        <v>4.4905994759662839E-6</v>
      </c>
      <c r="Q899">
        <v>5.6177307431574638E-5</v>
      </c>
      <c r="R899">
        <v>0.16977972776739281</v>
      </c>
      <c r="S899">
        <v>6694.6696517097535</v>
      </c>
      <c r="T899">
        <v>5.6077331142618823</v>
      </c>
      <c r="U899">
        <v>9812.2602168473677</v>
      </c>
      <c r="V899">
        <v>6762.2669982321186</v>
      </c>
      <c r="W899">
        <v>5.6665970045280373E-2</v>
      </c>
      <c r="X899">
        <v>6.1403124428552449E-3</v>
      </c>
      <c r="Y899">
        <v>0.1478087354962678</v>
      </c>
      <c r="Z899">
        <v>282.35641227380017</v>
      </c>
      <c r="AA899">
        <v>1622.7380015735639</v>
      </c>
      <c r="AB899">
        <v>23595.914127423821</v>
      </c>
      <c r="AC899">
        <v>28566.481994459831</v>
      </c>
      <c r="AD899">
        <v>980.68029110936288</v>
      </c>
      <c r="AE899">
        <v>20415.184903047091</v>
      </c>
      <c r="AF899">
        <v>1</v>
      </c>
      <c r="AG899">
        <v>2.3906122448979591E-2</v>
      </c>
      <c r="AH899">
        <v>275171.02807448688</v>
      </c>
      <c r="AI899">
        <v>2038583.721915585</v>
      </c>
      <c r="AJ899">
        <v>0.28972942431479809</v>
      </c>
      <c r="AK899">
        <v>273.11469110799368</v>
      </c>
      <c r="AL899">
        <v>9.569607091914321</v>
      </c>
      <c r="AM899">
        <v>400.29942590387719</v>
      </c>
      <c r="AN899">
        <v>5.0702302963912489E-2</v>
      </c>
      <c r="AO899">
        <v>0.29774422505192322</v>
      </c>
      <c r="AP899">
        <v>9.8944053752807445E-2</v>
      </c>
      <c r="AQ899">
        <v>9.8944053752807445E-2</v>
      </c>
      <c r="AR899">
        <v>0</v>
      </c>
      <c r="AT899">
        <f>1.4*(AL899)^0.03*(Y899)^0.08-14*(H899)^0.15*(I899)^0.35*(AG899)^0.06</f>
        <v>0.6680350377985016</v>
      </c>
      <c r="AU899">
        <f>ABS(E899-AT899)</f>
        <v>0.15796496220149836</v>
      </c>
    </row>
    <row r="900" spans="1:47" x14ac:dyDescent="0.3">
      <c r="A900" s="1">
        <v>107</v>
      </c>
      <c r="B900">
        <v>0.64</v>
      </c>
      <c r="C900">
        <v>30</v>
      </c>
      <c r="D900">
        <v>185</v>
      </c>
      <c r="E900">
        <v>0.49706605500000001</v>
      </c>
      <c r="F900">
        <v>2.0009147989999998</v>
      </c>
      <c r="G900">
        <v>0.62599001878037974</v>
      </c>
      <c r="H900">
        <v>6.2484387756569213E-4</v>
      </c>
      <c r="I900">
        <v>3.8652115980974291E-3</v>
      </c>
      <c r="J900">
        <v>1.2639104241262049</v>
      </c>
      <c r="K900">
        <v>511.54274340194752</v>
      </c>
      <c r="L900">
        <v>0.17946773128040819</v>
      </c>
      <c r="M900">
        <v>1.5051641183525891E-5</v>
      </c>
      <c r="N900">
        <v>1.7019139565465908E-5</v>
      </c>
      <c r="O900">
        <v>4.9976621060135788E-6</v>
      </c>
      <c r="P900">
        <v>1.102789099137557E-5</v>
      </c>
      <c r="Q900">
        <v>4.4013035735996133E-5</v>
      </c>
      <c r="R900">
        <v>0.97785959589205529</v>
      </c>
      <c r="S900">
        <v>955.97651309979744</v>
      </c>
      <c r="T900">
        <v>3.865935502609807</v>
      </c>
      <c r="U900">
        <v>3869.1806815136561</v>
      </c>
      <c r="V900">
        <v>1018.103631557974</v>
      </c>
      <c r="W900">
        <v>4.9205178294946153E-2</v>
      </c>
      <c r="X900">
        <v>9.421742433663248E-3</v>
      </c>
      <c r="Y900">
        <v>0.18973556712068301</v>
      </c>
      <c r="Z900">
        <v>325.16902802572218</v>
      </c>
      <c r="AA900">
        <v>646.54420577183794</v>
      </c>
      <c r="AB900">
        <v>4942.918558432948</v>
      </c>
      <c r="AC900">
        <v>9944.188521247841</v>
      </c>
      <c r="AD900">
        <v>1090.396610327118</v>
      </c>
      <c r="AE900">
        <v>4374.1352744827573</v>
      </c>
      <c r="AF900">
        <v>1</v>
      </c>
      <c r="AG900">
        <v>3.1609512411819432E-2</v>
      </c>
      <c r="AH900">
        <v>167272.65490202041</v>
      </c>
      <c r="AI900">
        <v>1250791.7176045689</v>
      </c>
      <c r="AJ900">
        <v>0.63211106949385665</v>
      </c>
      <c r="AK900">
        <v>19.533583034985401</v>
      </c>
      <c r="AL900">
        <v>2.4990301628319989</v>
      </c>
      <c r="AM900">
        <v>79.059434080278976</v>
      </c>
      <c r="AN900">
        <v>0.23615283823455219</v>
      </c>
      <c r="AO900">
        <v>0.7013630503854823</v>
      </c>
      <c r="AP900">
        <v>0.41109815955131029</v>
      </c>
      <c r="AQ900">
        <v>0.41109815955131029</v>
      </c>
      <c r="AR900">
        <v>0</v>
      </c>
      <c r="AT900">
        <f>1.4*(AL900)^0.03*(Y900)^0.08-14*(H900)^0.15*(I900)^0.35*(AG900)^0.06</f>
        <v>0.7215715935178586</v>
      </c>
      <c r="AU900">
        <f>ABS(E900-AT900)</f>
        <v>0.22450553851785859</v>
      </c>
    </row>
    <row r="901" spans="1:47" x14ac:dyDescent="0.3">
      <c r="A901" s="1">
        <v>108</v>
      </c>
      <c r="B901">
        <v>0.64</v>
      </c>
      <c r="C901">
        <v>30</v>
      </c>
      <c r="D901">
        <v>185</v>
      </c>
      <c r="E901">
        <v>0.52996914799999995</v>
      </c>
      <c r="F901">
        <v>2.5049981099999998</v>
      </c>
      <c r="G901">
        <v>0.62599001878037974</v>
      </c>
      <c r="H901">
        <v>7.8225856149866492E-4</v>
      </c>
      <c r="I901">
        <v>3.8652115980974291E-3</v>
      </c>
      <c r="J901">
        <v>1.2639104241262049</v>
      </c>
      <c r="K901">
        <v>511.54274340194752</v>
      </c>
      <c r="L901">
        <v>0.16151375724925471</v>
      </c>
      <c r="M901">
        <v>1.330777782575826E-5</v>
      </c>
      <c r="N901">
        <v>1.5532500646646101E-5</v>
      </c>
      <c r="O901">
        <v>4.3933663467785781E-6</v>
      </c>
      <c r="P901">
        <v>9.979610848082388E-6</v>
      </c>
      <c r="Q901">
        <v>4.3511077614467978E-5</v>
      </c>
      <c r="R901">
        <v>0.8540972717378803</v>
      </c>
      <c r="S901">
        <v>1086.7263228399199</v>
      </c>
      <c r="T901">
        <v>3.865935502609807</v>
      </c>
      <c r="U901">
        <v>3869.1806815136561</v>
      </c>
      <c r="V901">
        <v>1148.512079555675</v>
      </c>
      <c r="W901">
        <v>5.2649638484381089E-2</v>
      </c>
      <c r="X901">
        <v>9.2719719055749574E-3</v>
      </c>
      <c r="Y901">
        <v>0.18973556712068301</v>
      </c>
      <c r="Z901">
        <v>303.89572389460028</v>
      </c>
      <c r="AA901">
        <v>646.54420577183794</v>
      </c>
      <c r="AB901">
        <v>5270.1131181570981</v>
      </c>
      <c r="AC901">
        <v>9944.188521247841</v>
      </c>
      <c r="AD901">
        <v>1019.06036143567</v>
      </c>
      <c r="AE901">
        <v>4663.6794473007676</v>
      </c>
      <c r="AF901">
        <v>1</v>
      </c>
      <c r="AG901">
        <v>3.1609512411819432E-2</v>
      </c>
      <c r="AH901">
        <v>167272.65490202041</v>
      </c>
      <c r="AI901">
        <v>1250791.7176045689</v>
      </c>
      <c r="AJ901">
        <v>0.55210823942214893</v>
      </c>
      <c r="AK901">
        <v>22.2052096182429</v>
      </c>
      <c r="AL901">
        <v>2.4990301628319989</v>
      </c>
      <c r="AM901">
        <v>79.059434080278976</v>
      </c>
      <c r="AN901">
        <v>0.2097462526162539</v>
      </c>
      <c r="AO901">
        <v>0.65664758216651054</v>
      </c>
      <c r="AP901">
        <v>0.37574768952082249</v>
      </c>
      <c r="AQ901">
        <v>0.37574768952082249</v>
      </c>
      <c r="AR901">
        <v>0</v>
      </c>
      <c r="AT901">
        <f>1.4*(AL901)^0.03*(Y901)^0.08-14*(H901)^0.15*(I901)^0.35*(AG901)^0.06</f>
        <v>0.70312165641746971</v>
      </c>
      <c r="AU901">
        <f>ABS(E901-AT901)</f>
        <v>0.17315250841746976</v>
      </c>
    </row>
    <row r="902" spans="1:47" x14ac:dyDescent="0.3">
      <c r="A902" s="1">
        <v>109</v>
      </c>
      <c r="B902">
        <v>0.64</v>
      </c>
      <c r="C902">
        <v>30</v>
      </c>
      <c r="D902">
        <v>185</v>
      </c>
      <c r="E902">
        <v>0.50163083900000005</v>
      </c>
      <c r="F902">
        <v>2.7614019179999998</v>
      </c>
      <c r="G902">
        <v>0.62599001878037974</v>
      </c>
      <c r="H902">
        <v>8.6232811253272141E-4</v>
      </c>
      <c r="I902">
        <v>3.8652115980974291E-3</v>
      </c>
      <c r="J902">
        <v>1.2639104241262049</v>
      </c>
      <c r="K902">
        <v>511.54274340194752</v>
      </c>
      <c r="L902">
        <v>0.17686522231589119</v>
      </c>
      <c r="M902">
        <v>1.4797899872018479E-5</v>
      </c>
      <c r="N902">
        <v>1.680668021085211E-5</v>
      </c>
      <c r="O902">
        <v>4.9093065654430039E-6</v>
      </c>
      <c r="P902">
        <v>1.087707386526592E-5</v>
      </c>
      <c r="Q902">
        <v>4.3942306713895608E-5</v>
      </c>
      <c r="R902">
        <v>0.96018943924394384</v>
      </c>
      <c r="S902">
        <v>973.61547174350039</v>
      </c>
      <c r="T902">
        <v>3.865935502609807</v>
      </c>
      <c r="U902">
        <v>3869.1806815136561</v>
      </c>
      <c r="V902">
        <v>1035.726373395742</v>
      </c>
      <c r="W902">
        <v>4.9655870328432383E-2</v>
      </c>
      <c r="X902">
        <v>9.400234701555538E-3</v>
      </c>
      <c r="Y902">
        <v>0.18973556712068301</v>
      </c>
      <c r="Z902">
        <v>322.2176933799222</v>
      </c>
      <c r="AA902">
        <v>646.54420577183794</v>
      </c>
      <c r="AB902">
        <v>4988.311631087724</v>
      </c>
      <c r="AC902">
        <v>9944.188521247841</v>
      </c>
      <c r="AD902">
        <v>1080.4998335238031</v>
      </c>
      <c r="AE902">
        <v>4414.3049511564031</v>
      </c>
      <c r="AF902">
        <v>1</v>
      </c>
      <c r="AG902">
        <v>3.1609512411819432E-2</v>
      </c>
      <c r="AH902">
        <v>167272.65490202041</v>
      </c>
      <c r="AI902">
        <v>1250791.7176045689</v>
      </c>
      <c r="AJ902">
        <v>0.62068867136647288</v>
      </c>
      <c r="AK902">
        <v>19.894001997790479</v>
      </c>
      <c r="AL902">
        <v>2.4990301628319989</v>
      </c>
      <c r="AM902">
        <v>79.059434080278976</v>
      </c>
      <c r="AN902">
        <v>0.2323037658047892</v>
      </c>
      <c r="AO902">
        <v>0.69498899409057424</v>
      </c>
      <c r="AP902">
        <v>0.40596798065003381</v>
      </c>
      <c r="AQ902">
        <v>0.40596798065003381</v>
      </c>
      <c r="AR902">
        <v>0</v>
      </c>
      <c r="AT902">
        <f>1.4*(AL902)^0.03*(Y902)^0.08-14*(H902)^0.15*(I902)^0.35*(AG902)^0.06</f>
        <v>0.69492411318827152</v>
      </c>
      <c r="AU902">
        <f>ABS(E902-AT902)</f>
        <v>0.19329327418827147</v>
      </c>
    </row>
    <row r="903" spans="1:47" x14ac:dyDescent="0.3">
      <c r="A903" s="1">
        <v>110</v>
      </c>
      <c r="B903">
        <v>0.64</v>
      </c>
      <c r="C903">
        <v>30</v>
      </c>
      <c r="D903">
        <v>335</v>
      </c>
      <c r="E903">
        <v>0.55712898700000002</v>
      </c>
      <c r="F903">
        <v>3.4897436509999999</v>
      </c>
      <c r="G903">
        <v>0.62599001878037974</v>
      </c>
      <c r="H903">
        <v>6.0181550093735021E-4</v>
      </c>
      <c r="I903">
        <v>6.9991669479061557E-3</v>
      </c>
      <c r="J903">
        <v>1.2639104241262049</v>
      </c>
      <c r="K903">
        <v>926.30712994406701</v>
      </c>
      <c r="L903">
        <v>0.14796741910804351</v>
      </c>
      <c r="M903">
        <v>1.2004191438183481E-5</v>
      </c>
      <c r="N903">
        <v>1.3329529717117551E-5</v>
      </c>
      <c r="O903">
        <v>3.9460965974438271E-6</v>
      </c>
      <c r="P903">
        <v>8.6495968370427798E-6</v>
      </c>
      <c r="Q903">
        <v>4.4263157672225448E-5</v>
      </c>
      <c r="R903">
        <v>2.4863099764425711</v>
      </c>
      <c r="S903">
        <v>3938.00876200331</v>
      </c>
      <c r="T903">
        <v>12.67654088474465</v>
      </c>
      <c r="U903">
        <v>12687.181942523601</v>
      </c>
      <c r="V903">
        <v>4138.3947721957029</v>
      </c>
      <c r="W903">
        <v>3.085825932843032E-2</v>
      </c>
      <c r="X903">
        <v>7.8936441745519961E-3</v>
      </c>
      <c r="Y903">
        <v>0.18973556712068301</v>
      </c>
      <c r="Z903">
        <v>518.49975819144424</v>
      </c>
      <c r="AA903">
        <v>1170.769237478733</v>
      </c>
      <c r="AB903">
        <v>10032.24622660673</v>
      </c>
      <c r="AC903">
        <v>18007.044079016359</v>
      </c>
      <c r="AD903">
        <v>1738.696893182145</v>
      </c>
      <c r="AE903">
        <v>8877.8323137108455</v>
      </c>
      <c r="AF903">
        <v>1</v>
      </c>
      <c r="AG903">
        <v>3.1609512411819432E-2</v>
      </c>
      <c r="AH903">
        <v>167272.65490202041</v>
      </c>
      <c r="AI903">
        <v>1250791.7176045689</v>
      </c>
      <c r="AJ903">
        <v>1.6072082995398129</v>
      </c>
      <c r="AK903">
        <v>80.465806524538976</v>
      </c>
      <c r="AL903">
        <v>8.1944093505864455</v>
      </c>
      <c r="AM903">
        <v>259.23871408792718</v>
      </c>
      <c r="AN903">
        <v>0.19006202903796329</v>
      </c>
      <c r="AO903">
        <v>0.62166327377191111</v>
      </c>
      <c r="AP903">
        <v>0.2794327715465898</v>
      </c>
      <c r="AQ903">
        <v>0.2794327715465898</v>
      </c>
      <c r="AR903">
        <v>0</v>
      </c>
      <c r="AT903">
        <f>1.4*(AL903)^0.03*(Y903)^0.08-14*(H903)^0.15*(I903)^0.35*(AG903)^0.06</f>
        <v>0.64665111813411402</v>
      </c>
      <c r="AU903">
        <f>ABS(E903-AT903)</f>
        <v>8.9522131134114002E-2</v>
      </c>
    </row>
    <row r="904" spans="1:47" x14ac:dyDescent="0.3">
      <c r="A904" s="1">
        <v>111</v>
      </c>
      <c r="B904">
        <v>0.64</v>
      </c>
      <c r="C904">
        <v>30</v>
      </c>
      <c r="D904">
        <v>335</v>
      </c>
      <c r="E904">
        <v>0.53850185299999997</v>
      </c>
      <c r="F904">
        <v>3.7568091379999999</v>
      </c>
      <c r="G904">
        <v>0.62599001878037974</v>
      </c>
      <c r="H904">
        <v>6.4787164887128977E-4</v>
      </c>
      <c r="I904">
        <v>6.9991669479061557E-3</v>
      </c>
      <c r="J904">
        <v>1.2639104241262049</v>
      </c>
      <c r="K904">
        <v>926.30712994406701</v>
      </c>
      <c r="L904">
        <v>0.15714302389684839</v>
      </c>
      <c r="M904">
        <v>1.288588587648061E-5</v>
      </c>
      <c r="N904">
        <v>1.404275171961E-5</v>
      </c>
      <c r="O904">
        <v>4.2481970619399691E-6</v>
      </c>
      <c r="P904">
        <v>9.1583343230749405E-6</v>
      </c>
      <c r="Q904">
        <v>4.455987414745124E-5</v>
      </c>
      <c r="R904">
        <v>2.6998565189647028</v>
      </c>
      <c r="S904">
        <v>3679.0828854638712</v>
      </c>
      <c r="T904">
        <v>12.67654088474465</v>
      </c>
      <c r="U904">
        <v>12687.181942523601</v>
      </c>
      <c r="V904">
        <v>3881.1112189163882</v>
      </c>
      <c r="W904">
        <v>2.9612748517056631E-2</v>
      </c>
      <c r="X904">
        <v>7.9610377605957121E-3</v>
      </c>
      <c r="Y904">
        <v>0.18973556712068301</v>
      </c>
      <c r="Z904">
        <v>540.30783366103856</v>
      </c>
      <c r="AA904">
        <v>1170.769237478733</v>
      </c>
      <c r="AB904">
        <v>9696.8266036029872</v>
      </c>
      <c r="AC904">
        <v>18007.044079016359</v>
      </c>
      <c r="AD904">
        <v>1811.826402822659</v>
      </c>
      <c r="AE904">
        <v>8581.0095383828357</v>
      </c>
      <c r="AF904">
        <v>1</v>
      </c>
      <c r="AG904">
        <v>3.1609512411819432E-2</v>
      </c>
      <c r="AH904">
        <v>167272.65490202041</v>
      </c>
      <c r="AI904">
        <v>1250791.7176045689</v>
      </c>
      <c r="AJ904">
        <v>1.7452497258830699</v>
      </c>
      <c r="AK904">
        <v>75.175142956990086</v>
      </c>
      <c r="AL904">
        <v>8.1944093505864455</v>
      </c>
      <c r="AM904">
        <v>259.23871408792718</v>
      </c>
      <c r="AN904">
        <v>0.2033716885334928</v>
      </c>
      <c r="AO904">
        <v>0.64548453364808178</v>
      </c>
      <c r="AP904">
        <v>0.29386385749660621</v>
      </c>
      <c r="AQ904">
        <v>0.29386385749660621</v>
      </c>
      <c r="AR904">
        <v>0</v>
      </c>
      <c r="AT904">
        <f>1.4*(AL904)^0.03*(Y904)^0.08-14*(H904)^0.15*(I904)^0.35*(AG904)^0.06</f>
        <v>0.63932268266041625</v>
      </c>
      <c r="AU904">
        <f>ABS(E904-AT904)</f>
        <v>0.10082082966041628</v>
      </c>
    </row>
    <row r="905" spans="1:47" x14ac:dyDescent="0.3">
      <c r="A905" s="1">
        <v>112</v>
      </c>
      <c r="B905">
        <v>0.64</v>
      </c>
      <c r="C905">
        <v>30</v>
      </c>
      <c r="D905">
        <v>335</v>
      </c>
      <c r="E905">
        <v>0.48083202000000003</v>
      </c>
      <c r="F905">
        <v>4.0025905609999999</v>
      </c>
      <c r="G905">
        <v>0.62599001878037974</v>
      </c>
      <c r="H905">
        <v>6.9025730380656107E-4</v>
      </c>
      <c r="I905">
        <v>6.9991669479061557E-3</v>
      </c>
      <c r="J905">
        <v>1.2639104241262049</v>
      </c>
      <c r="K905">
        <v>926.30712994406701</v>
      </c>
      <c r="L905">
        <v>0.1890429618602904</v>
      </c>
      <c r="M905">
        <v>1.598757153023122E-5</v>
      </c>
      <c r="N905">
        <v>1.6415750771511781E-5</v>
      </c>
      <c r="O905">
        <v>5.3248303744064179E-6</v>
      </c>
      <c r="P905">
        <v>1.088687238968515E-5</v>
      </c>
      <c r="Q905">
        <v>4.5519572841402422E-5</v>
      </c>
      <c r="R905">
        <v>3.4167764096938682</v>
      </c>
      <c r="S905">
        <v>2933.269251906529</v>
      </c>
      <c r="T905">
        <v>12.67654088474465</v>
      </c>
      <c r="U905">
        <v>12687.181942523601</v>
      </c>
      <c r="V905">
        <v>3136.9088698856181</v>
      </c>
      <c r="W905">
        <v>2.632332712082636E-2</v>
      </c>
      <c r="X905">
        <v>8.1897027513923252E-3</v>
      </c>
      <c r="Y905">
        <v>0.18973556712068301</v>
      </c>
      <c r="Z905">
        <v>607.82590006797432</v>
      </c>
      <c r="AA905">
        <v>1170.769237478733</v>
      </c>
      <c r="AB905">
        <v>8658.3633787424769</v>
      </c>
      <c r="AC905">
        <v>18007.044079016359</v>
      </c>
      <c r="AD905">
        <v>2038.236252472117</v>
      </c>
      <c r="AE905">
        <v>7662.0426224975072</v>
      </c>
      <c r="AF905">
        <v>1</v>
      </c>
      <c r="AG905">
        <v>3.1609512411819432E-2</v>
      </c>
      <c r="AH905">
        <v>167272.65490202041</v>
      </c>
      <c r="AI905">
        <v>1250791.7176045689</v>
      </c>
      <c r="AJ905">
        <v>2.2086833320715158</v>
      </c>
      <c r="AK905">
        <v>59.935843308845229</v>
      </c>
      <c r="AL905">
        <v>8.1944093505864455</v>
      </c>
      <c r="AM905">
        <v>259.23871408792718</v>
      </c>
      <c r="AN905">
        <v>0.25037391333560588</v>
      </c>
      <c r="AO905">
        <v>0.72452223819961936</v>
      </c>
      <c r="AP905">
        <v>0.3441594805484034</v>
      </c>
      <c r="AQ905">
        <v>0.3441594805484034</v>
      </c>
      <c r="AR905">
        <v>0</v>
      </c>
      <c r="AT905">
        <f>1.4*(AL905)^0.03*(Y905)^0.08-14*(H905)^0.15*(I905)^0.35*(AG905)^0.06</f>
        <v>0.63295971148546515</v>
      </c>
      <c r="AU905">
        <f>ABS(E905-AT905)</f>
        <v>0.15212769148546512</v>
      </c>
    </row>
    <row r="906" spans="1:47" x14ac:dyDescent="0.3">
      <c r="A906" s="1">
        <v>113</v>
      </c>
      <c r="B906">
        <v>0.64</v>
      </c>
      <c r="C906">
        <v>30</v>
      </c>
      <c r="D906">
        <v>335</v>
      </c>
      <c r="E906">
        <v>0.51730034300000005</v>
      </c>
      <c r="F906">
        <v>4.2610008060000002</v>
      </c>
      <c r="G906">
        <v>0.62599001878037974</v>
      </c>
      <c r="H906">
        <v>7.3482083241917272E-4</v>
      </c>
      <c r="I906">
        <v>6.9991669479061557E-3</v>
      </c>
      <c r="J906">
        <v>1.2639104241262049</v>
      </c>
      <c r="K906">
        <v>926.30712994406701</v>
      </c>
      <c r="L906">
        <v>0.16821173001333181</v>
      </c>
      <c r="M906">
        <v>1.395644161373063E-5</v>
      </c>
      <c r="N906">
        <v>1.488398981379106E-5</v>
      </c>
      <c r="O906">
        <v>4.6173446895351948E-6</v>
      </c>
      <c r="P906">
        <v>9.7648244273148429E-6</v>
      </c>
      <c r="Q906">
        <v>4.4905286498573642E-5</v>
      </c>
      <c r="R906">
        <v>2.9536208281920939</v>
      </c>
      <c r="S906">
        <v>3395.0853821939718</v>
      </c>
      <c r="T906">
        <v>12.67654088474465</v>
      </c>
      <c r="U906">
        <v>12687.181942523601</v>
      </c>
      <c r="V906">
        <v>3598.316429822552</v>
      </c>
      <c r="W906">
        <v>2.831207433030895E-2</v>
      </c>
      <c r="X906">
        <v>8.0413838391997401E-3</v>
      </c>
      <c r="Y906">
        <v>0.18973556712068301</v>
      </c>
      <c r="Z906">
        <v>565.12990935713617</v>
      </c>
      <c r="AA906">
        <v>1170.769237478733</v>
      </c>
      <c r="AB906">
        <v>9315.050078491282</v>
      </c>
      <c r="AC906">
        <v>18007.044079016359</v>
      </c>
      <c r="AD906">
        <v>1895.0628271667599</v>
      </c>
      <c r="AE906">
        <v>8243.164165104019</v>
      </c>
      <c r="AF906">
        <v>1</v>
      </c>
      <c r="AG906">
        <v>3.1609512411819432E-2</v>
      </c>
      <c r="AH906">
        <v>167272.65490202041</v>
      </c>
      <c r="AI906">
        <v>1250791.7176045689</v>
      </c>
      <c r="AJ906">
        <v>1.90928884722417</v>
      </c>
      <c r="AK906">
        <v>69.372187825944962</v>
      </c>
      <c r="AL906">
        <v>8.1944093505864455</v>
      </c>
      <c r="AM906">
        <v>259.23871408792718</v>
      </c>
      <c r="AN906">
        <v>0.21955675952669601</v>
      </c>
      <c r="AO906">
        <v>0.67353717776870781</v>
      </c>
      <c r="AP906">
        <v>0.31128885407997853</v>
      </c>
      <c r="AQ906">
        <v>0.31128885407997853</v>
      </c>
      <c r="AR906">
        <v>0</v>
      </c>
      <c r="AT906">
        <f>1.4*(AL906)^0.03*(Y906)^0.08-14*(H906)^0.15*(I906)^0.35*(AG906)^0.06</f>
        <v>0.62661841401356111</v>
      </c>
      <c r="AU906">
        <f>ABS(E906-AT906)</f>
        <v>0.10931807101356106</v>
      </c>
    </row>
    <row r="907" spans="1:47" x14ac:dyDescent="0.3">
      <c r="A907" s="1">
        <v>114</v>
      </c>
      <c r="B907">
        <v>0.64</v>
      </c>
      <c r="C907">
        <v>30</v>
      </c>
      <c r="D907">
        <v>335</v>
      </c>
      <c r="E907">
        <v>0.50739341999999998</v>
      </c>
      <c r="F907">
        <v>4.5344575039999997</v>
      </c>
      <c r="G907">
        <v>0.62599001878037974</v>
      </c>
      <c r="H907">
        <v>7.8197916155443316E-4</v>
      </c>
      <c r="I907">
        <v>6.9991669479061557E-3</v>
      </c>
      <c r="J907">
        <v>1.2639104241262049</v>
      </c>
      <c r="K907">
        <v>926.30712994406701</v>
      </c>
      <c r="L907">
        <v>0.17363337245746971</v>
      </c>
      <c r="M907">
        <v>1.448321896022701E-5</v>
      </c>
      <c r="N907">
        <v>1.5288863222842511E-5</v>
      </c>
      <c r="O907">
        <v>4.7999339352688969E-6</v>
      </c>
      <c r="P907">
        <v>1.005918949625244E-5</v>
      </c>
      <c r="Q907">
        <v>4.5069588517097162E-5</v>
      </c>
      <c r="R907">
        <v>3.0761051637135131</v>
      </c>
      <c r="S907">
        <v>3266.2906654523472</v>
      </c>
      <c r="T907">
        <v>12.67654088474465</v>
      </c>
      <c r="U907">
        <v>12687.181942523601</v>
      </c>
      <c r="V907">
        <v>3469.8404276227461</v>
      </c>
      <c r="W907">
        <v>2.774268376236191E-2</v>
      </c>
      <c r="X907">
        <v>8.0803519354191895E-3</v>
      </c>
      <c r="Y907">
        <v>0.18973556712068301</v>
      </c>
      <c r="Z907">
        <v>576.72863004360681</v>
      </c>
      <c r="AA907">
        <v>1170.769237478733</v>
      </c>
      <c r="AB907">
        <v>9136.6556793428608</v>
      </c>
      <c r="AC907">
        <v>18007.044079016359</v>
      </c>
      <c r="AD907">
        <v>1933.957077942877</v>
      </c>
      <c r="AE907">
        <v>8085.2976688507106</v>
      </c>
      <c r="AF907">
        <v>1</v>
      </c>
      <c r="AG907">
        <v>3.1609512411819432E-2</v>
      </c>
      <c r="AH907">
        <v>167272.65490202041</v>
      </c>
      <c r="AI907">
        <v>1250791.7176045689</v>
      </c>
      <c r="AJ907">
        <v>1.988465555872265</v>
      </c>
      <c r="AK907">
        <v>66.740509892998375</v>
      </c>
      <c r="AL907">
        <v>8.1944093505864455</v>
      </c>
      <c r="AM907">
        <v>259.23871408792718</v>
      </c>
      <c r="AN907">
        <v>0.2275337637970756</v>
      </c>
      <c r="AO907">
        <v>0.68702438143333699</v>
      </c>
      <c r="AP907">
        <v>0.31983307494838209</v>
      </c>
      <c r="AQ907">
        <v>0.31983307494838209</v>
      </c>
      <c r="AR907">
        <v>0</v>
      </c>
      <c r="AT907">
        <f>1.4*(AL907)^0.03*(Y907)^0.08-14*(H907)^0.15*(I907)^0.35*(AG907)^0.06</f>
        <v>0.62025442401393882</v>
      </c>
      <c r="AU907">
        <f>ABS(E907-AT907)</f>
        <v>0.11286100401393884</v>
      </c>
    </row>
    <row r="908" spans="1:47" x14ac:dyDescent="0.3">
      <c r="A908" s="1">
        <v>115</v>
      </c>
      <c r="B908">
        <v>0.64</v>
      </c>
      <c r="C908">
        <v>30</v>
      </c>
      <c r="D908">
        <v>535</v>
      </c>
      <c r="E908">
        <v>0.56526759400000004</v>
      </c>
      <c r="F908">
        <v>5.0064474240000001</v>
      </c>
      <c r="G908">
        <v>0.62599001878037974</v>
      </c>
      <c r="H908">
        <v>5.4061803366542286E-4</v>
      </c>
      <c r="I908">
        <v>1.117777408098446E-2</v>
      </c>
      <c r="J908">
        <v>1.2639104241262049</v>
      </c>
      <c r="K908">
        <v>1479.3263120002259</v>
      </c>
      <c r="L908">
        <v>0.14410639013263901</v>
      </c>
      <c r="M908">
        <v>1.163495575085406E-5</v>
      </c>
      <c r="N908">
        <v>1.255311943525211E-5</v>
      </c>
      <c r="O908">
        <v>3.8200964011431537E-6</v>
      </c>
      <c r="P908">
        <v>8.1967997680286696E-6</v>
      </c>
      <c r="Q908">
        <v>4.4699863519809911E-5</v>
      </c>
      <c r="R908">
        <v>6.1103029184524393</v>
      </c>
      <c r="S908">
        <v>10339.303773995571</v>
      </c>
      <c r="T908">
        <v>32.33096827566083</v>
      </c>
      <c r="U908">
        <v>32358.107832468839</v>
      </c>
      <c r="V908">
        <v>10848.11091288018</v>
      </c>
      <c r="W908">
        <v>1.968419643281458E-2</v>
      </c>
      <c r="X908">
        <v>6.9964175169143954E-3</v>
      </c>
      <c r="Y908">
        <v>0.18973556712068301</v>
      </c>
      <c r="Z908">
        <v>812.83480657240182</v>
      </c>
      <c r="AA908">
        <v>1869.7359464212609</v>
      </c>
      <c r="AB908">
        <v>16255.69309747664</v>
      </c>
      <c r="AC908">
        <v>28757.518156041049</v>
      </c>
      <c r="AD908">
        <v>2725.6972265277809</v>
      </c>
      <c r="AE908">
        <v>14385.145081447739</v>
      </c>
      <c r="AF908">
        <v>1</v>
      </c>
      <c r="AG908">
        <v>3.1609512411819432E-2</v>
      </c>
      <c r="AH908">
        <v>167272.65490202041</v>
      </c>
      <c r="AI908">
        <v>1250791.7176045689</v>
      </c>
      <c r="AJ908">
        <v>3.9498411928871331</v>
      </c>
      <c r="AK908">
        <v>211.2642371708526</v>
      </c>
      <c r="AL908">
        <v>20.899486000192521</v>
      </c>
      <c r="AM908">
        <v>661.17710795114237</v>
      </c>
      <c r="AN908">
        <v>0.18449183239338399</v>
      </c>
      <c r="AO908">
        <v>0.61147460326053216</v>
      </c>
      <c r="AP908">
        <v>0.229349506704072</v>
      </c>
      <c r="AQ908">
        <v>0.229349506704072</v>
      </c>
      <c r="AR908">
        <v>0</v>
      </c>
      <c r="AT908">
        <f>1.4*(AL908)^0.03*(Y908)^0.08-14*(H908)^0.15*(I908)^0.35*(AG908)^0.06</f>
        <v>0.57892360618941008</v>
      </c>
      <c r="AU908">
        <f>ABS(E908-AT908)</f>
        <v>1.3656012189410038E-2</v>
      </c>
    </row>
    <row r="909" spans="1:47" x14ac:dyDescent="0.3">
      <c r="A909" s="1">
        <v>116</v>
      </c>
      <c r="B909">
        <v>0.64</v>
      </c>
      <c r="C909">
        <v>30</v>
      </c>
      <c r="D909">
        <v>535</v>
      </c>
      <c r="E909">
        <v>0.51235622400000003</v>
      </c>
      <c r="F909">
        <v>5.4872041180000002</v>
      </c>
      <c r="G909">
        <v>0.62599001878037974</v>
      </c>
      <c r="H909">
        <v>5.9253223880334732E-4</v>
      </c>
      <c r="I909">
        <v>1.117777408098446E-2</v>
      </c>
      <c r="J909">
        <v>1.2639104241262049</v>
      </c>
      <c r="K909">
        <v>1479.3263120002259</v>
      </c>
      <c r="L909">
        <v>0.1708966044275938</v>
      </c>
      <c r="M909">
        <v>1.421712735925894E-5</v>
      </c>
      <c r="N909">
        <v>1.4512635916179409E-5</v>
      </c>
      <c r="O909">
        <v>4.7076241395268071E-6</v>
      </c>
      <c r="P909">
        <v>9.6230367328210077E-6</v>
      </c>
      <c r="Q909">
        <v>4.5586085248852011E-5</v>
      </c>
      <c r="R909">
        <v>7.6881895544557954</v>
      </c>
      <c r="S909">
        <v>8494.2913019692423</v>
      </c>
      <c r="T909">
        <v>32.33096827566083</v>
      </c>
      <c r="U909">
        <v>32358.107832468839</v>
      </c>
      <c r="V909">
        <v>9013.0783507979322</v>
      </c>
      <c r="W909">
        <v>1.7548379568396451E-2</v>
      </c>
      <c r="X909">
        <v>7.1704471067585481E-3</v>
      </c>
      <c r="Y909">
        <v>0.18973556712068301</v>
      </c>
      <c r="Z909">
        <v>911.76509703579745</v>
      </c>
      <c r="AA909">
        <v>1869.7359464212609</v>
      </c>
      <c r="AB909">
        <v>14734.093414040641</v>
      </c>
      <c r="AC909">
        <v>28757.518156041049</v>
      </c>
      <c r="AD909">
        <v>3057.4423931413448</v>
      </c>
      <c r="AE909">
        <v>13038.636380104839</v>
      </c>
      <c r="AF909">
        <v>1</v>
      </c>
      <c r="AG909">
        <v>3.1609512411819432E-2</v>
      </c>
      <c r="AH909">
        <v>167272.65490202041</v>
      </c>
      <c r="AI909">
        <v>1250791.7176045689</v>
      </c>
      <c r="AJ909">
        <v>4.9698236251444587</v>
      </c>
      <c r="AK909">
        <v>173.56487549297049</v>
      </c>
      <c r="AL909">
        <v>20.899486000192521</v>
      </c>
      <c r="AM909">
        <v>661.17710795114237</v>
      </c>
      <c r="AN909">
        <v>0.22350313189075241</v>
      </c>
      <c r="AO909">
        <v>0.68023628696826888</v>
      </c>
      <c r="AP909">
        <v>0.26471890583289298</v>
      </c>
      <c r="AQ909">
        <v>0.26471890583289298</v>
      </c>
      <c r="AR909">
        <v>0</v>
      </c>
      <c r="AT909">
        <f>1.4*(AL909)^0.03*(Y909)^0.08-14*(H909)^0.15*(I909)^0.35*(AG909)^0.06</f>
        <v>0.56834595690350964</v>
      </c>
      <c r="AU909">
        <f>ABS(E909-AT909)</f>
        <v>5.5989732903509615E-2</v>
      </c>
    </row>
    <row r="910" spans="1:47" x14ac:dyDescent="0.3">
      <c r="A910" s="1">
        <v>117</v>
      </c>
      <c r="B910">
        <v>0.64</v>
      </c>
      <c r="C910">
        <v>30</v>
      </c>
      <c r="D910">
        <v>535</v>
      </c>
      <c r="E910">
        <v>0.51394599299999999</v>
      </c>
      <c r="F910">
        <v>5.9870776899999996</v>
      </c>
      <c r="G910">
        <v>0.62599001878037974</v>
      </c>
      <c r="H910">
        <v>6.4651076782583665E-4</v>
      </c>
      <c r="I910">
        <v>1.117777408098446E-2</v>
      </c>
      <c r="J910">
        <v>1.2639104241262049</v>
      </c>
      <c r="K910">
        <v>1479.3263120002259</v>
      </c>
      <c r="L910">
        <v>0.1700288169602488</v>
      </c>
      <c r="M910">
        <v>1.4132830354679731E-5</v>
      </c>
      <c r="N910">
        <v>1.445104848452086E-5</v>
      </c>
      <c r="O910">
        <v>4.6784140327319441E-6</v>
      </c>
      <c r="P910">
        <v>9.5775509825852369E-6</v>
      </c>
      <c r="Q910">
        <v>4.5558652061615633E-5</v>
      </c>
      <c r="R910">
        <v>7.6381426849822933</v>
      </c>
      <c r="S910">
        <v>8547.0862551567061</v>
      </c>
      <c r="T910">
        <v>32.33096827566083</v>
      </c>
      <c r="U910">
        <v>32358.107832468839</v>
      </c>
      <c r="V910">
        <v>9065.7377145003811</v>
      </c>
      <c r="W910">
        <v>1.7605776214522799E-2</v>
      </c>
      <c r="X910">
        <v>7.1648956472990374E-3</v>
      </c>
      <c r="Y910">
        <v>0.18973556712068301</v>
      </c>
      <c r="Z910">
        <v>908.79264878999129</v>
      </c>
      <c r="AA910">
        <v>1869.7359464212609</v>
      </c>
      <c r="AB910">
        <v>14779.81122492205</v>
      </c>
      <c r="AC910">
        <v>28757.518156041049</v>
      </c>
      <c r="AD910">
        <v>3047.4748156285709</v>
      </c>
      <c r="AE910">
        <v>13079.09342726929</v>
      </c>
      <c r="AF910">
        <v>1</v>
      </c>
      <c r="AG910">
        <v>3.1609512411819432E-2</v>
      </c>
      <c r="AH910">
        <v>167272.65490202041</v>
      </c>
      <c r="AI910">
        <v>1250791.7176045689</v>
      </c>
      <c r="AJ910">
        <v>4.9374721706814544</v>
      </c>
      <c r="AK910">
        <v>174.6436411193053</v>
      </c>
      <c r="AL910">
        <v>20.899486000192521</v>
      </c>
      <c r="AM910">
        <v>661.17710795114237</v>
      </c>
      <c r="AN910">
        <v>0.2222267576852299</v>
      </c>
      <c r="AO910">
        <v>0.67807539024505992</v>
      </c>
      <c r="AP910">
        <v>0.26357158947803228</v>
      </c>
      <c r="AQ910">
        <v>0.26357158947803228</v>
      </c>
      <c r="AR910">
        <v>0</v>
      </c>
      <c r="AT910">
        <f>1.4*(AL910)^0.03*(Y910)^0.08-14*(H910)^0.15*(I910)^0.35*(AG910)^0.06</f>
        <v>0.55815248720779742</v>
      </c>
      <c r="AU910">
        <f>ABS(E910-AT910)</f>
        <v>4.4206494207797431E-2</v>
      </c>
    </row>
    <row r="911" spans="1:47" x14ac:dyDescent="0.3">
      <c r="A911" s="1">
        <v>118</v>
      </c>
      <c r="B911">
        <v>0.64</v>
      </c>
      <c r="C911">
        <v>35</v>
      </c>
      <c r="D911">
        <v>201.9161847</v>
      </c>
      <c r="E911">
        <v>0.48116223000000002</v>
      </c>
      <c r="F911">
        <v>2.0034593580000002</v>
      </c>
      <c r="G911">
        <v>0.66991499135745713</v>
      </c>
      <c r="H911">
        <v>5.8996654104920103E-4</v>
      </c>
      <c r="I911">
        <v>4.4120602372807348E-3</v>
      </c>
      <c r="J911">
        <v>1.2217719543615491</v>
      </c>
      <c r="K911">
        <v>614.92879297609829</v>
      </c>
      <c r="L911">
        <v>0.20482736595050571</v>
      </c>
      <c r="M911">
        <v>1.7646584597397461E-5</v>
      </c>
      <c r="N911">
        <v>1.8751707257724598E-5</v>
      </c>
      <c r="O911">
        <v>6.2290954763232171E-6</v>
      </c>
      <c r="P911">
        <v>1.251165254185487E-5</v>
      </c>
      <c r="Q911">
        <v>4.5354395660869187E-5</v>
      </c>
      <c r="R911">
        <v>1.282454017648859</v>
      </c>
      <c r="S911">
        <v>797.58678231368094</v>
      </c>
      <c r="T911">
        <v>4.7640754879820397</v>
      </c>
      <c r="U911">
        <v>3445.0449289744711</v>
      </c>
      <c r="V911">
        <v>862.83378972403216</v>
      </c>
      <c r="W911">
        <v>4.1046243602580752E-2</v>
      </c>
      <c r="X911">
        <v>9.3368939046348121E-3</v>
      </c>
      <c r="Y911">
        <v>0.21850834534002639</v>
      </c>
      <c r="Z911">
        <v>389.80424505871258</v>
      </c>
      <c r="AA911">
        <v>751.30275318759595</v>
      </c>
      <c r="AB911">
        <v>5125.0566402693212</v>
      </c>
      <c r="AC911">
        <v>10651.410939444109</v>
      </c>
      <c r="AD911">
        <v>1283.2262932208889</v>
      </c>
      <c r="AE911">
        <v>4610.1911601176334</v>
      </c>
      <c r="AF911">
        <v>1</v>
      </c>
      <c r="AG911">
        <v>3.7187062362769661E-2</v>
      </c>
      <c r="AH911">
        <v>170283.8838960737</v>
      </c>
      <c r="AI911">
        <v>1272769.440982152</v>
      </c>
      <c r="AJ911">
        <v>0.89231785175001155</v>
      </c>
      <c r="AK911">
        <v>20.637049193842941</v>
      </c>
      <c r="AL911">
        <v>3.3147930034985329</v>
      </c>
      <c r="AM911">
        <v>89.138339865672862</v>
      </c>
      <c r="AN911">
        <v>0.26904269309822632</v>
      </c>
      <c r="AO911">
        <v>0.75398385005035962</v>
      </c>
      <c r="AP911">
        <v>0.43598494033442942</v>
      </c>
      <c r="AQ911">
        <v>0.43598494033442942</v>
      </c>
      <c r="AR911">
        <v>0</v>
      </c>
      <c r="AT911">
        <f>1.4*(AL911)^0.03*(Y911)^0.08-14*(H911)^0.15*(I911)^0.35*(AG911)^0.06</f>
        <v>0.72057119894031374</v>
      </c>
      <c r="AU911">
        <f>ABS(E911-AT911)</f>
        <v>0.23940896894031372</v>
      </c>
    </row>
    <row r="912" spans="1:47" x14ac:dyDescent="0.3">
      <c r="A912" s="1">
        <v>119</v>
      </c>
      <c r="B912">
        <v>0.64</v>
      </c>
      <c r="C912">
        <v>35</v>
      </c>
      <c r="D912">
        <v>207.74437589999999</v>
      </c>
      <c r="E912">
        <v>0.50398657199999997</v>
      </c>
      <c r="F912">
        <v>2.4973768029999999</v>
      </c>
      <c r="G912">
        <v>0.66991499135745713</v>
      </c>
      <c r="H912">
        <v>7.1478062983045161E-4</v>
      </c>
      <c r="I912">
        <v>4.5394117454671378E-3</v>
      </c>
      <c r="J912">
        <v>1.2217719543615491</v>
      </c>
      <c r="K912">
        <v>632.67834873942047</v>
      </c>
      <c r="L912">
        <v>0.19039498756090831</v>
      </c>
      <c r="M912">
        <v>1.6221328915810461E-5</v>
      </c>
      <c r="N912">
        <v>1.7514496792986809E-5</v>
      </c>
      <c r="O912">
        <v>5.6998154386395331E-6</v>
      </c>
      <c r="P912">
        <v>1.1626017965259339E-5</v>
      </c>
      <c r="Q912">
        <v>4.509126296596364E-5</v>
      </c>
      <c r="R912">
        <v>1.240742874323103</v>
      </c>
      <c r="S912">
        <v>926.29454993785293</v>
      </c>
      <c r="T912">
        <v>5.0430691370807903</v>
      </c>
      <c r="U912">
        <v>3646.7935491355788</v>
      </c>
      <c r="V912">
        <v>995.33766673690297</v>
      </c>
      <c r="W912">
        <v>4.1730484275561613E-2</v>
      </c>
      <c r="X912">
        <v>9.1639145068422214E-3</v>
      </c>
      <c r="Y912">
        <v>0.21850834534002639</v>
      </c>
      <c r="Z912">
        <v>383.41275635207501</v>
      </c>
      <c r="AA912">
        <v>772.98866262159936</v>
      </c>
      <c r="AB912">
        <v>5523.1170818655964</v>
      </c>
      <c r="AC912">
        <v>10958.857613900071</v>
      </c>
      <c r="AD912">
        <v>1262.185664584465</v>
      </c>
      <c r="AE912">
        <v>4968.2622718826015</v>
      </c>
      <c r="AF912">
        <v>1</v>
      </c>
      <c r="AG912">
        <v>3.7187062362769661E-2</v>
      </c>
      <c r="AH912">
        <v>170283.8838960737</v>
      </c>
      <c r="AI912">
        <v>1272769.440982152</v>
      </c>
      <c r="AJ912">
        <v>0.86329568230434961</v>
      </c>
      <c r="AK912">
        <v>23.967280575542439</v>
      </c>
      <c r="AL912">
        <v>3.508913814217423</v>
      </c>
      <c r="AM912">
        <v>94.358456712365111</v>
      </c>
      <c r="AN912">
        <v>0.24781190917967211</v>
      </c>
      <c r="AO912">
        <v>0.72032626446006864</v>
      </c>
      <c r="AP912">
        <v>0.40500147257695868</v>
      </c>
      <c r="AQ912">
        <v>0.40500147257695868</v>
      </c>
      <c r="AR912">
        <v>0</v>
      </c>
      <c r="AT912">
        <f>1.4*(AL912)^0.03*(Y912)^0.08-14*(H912)^0.15*(I912)^0.35*(AG912)^0.06</f>
        <v>0.7004689094036971</v>
      </c>
      <c r="AU912">
        <f>ABS(E912-AT912)</f>
        <v>0.19648233740369714</v>
      </c>
    </row>
    <row r="913" spans="1:47" x14ac:dyDescent="0.3">
      <c r="A913" s="1">
        <v>120</v>
      </c>
      <c r="B913">
        <v>0.64</v>
      </c>
      <c r="C913">
        <v>35</v>
      </c>
      <c r="D913">
        <v>192.3456382</v>
      </c>
      <c r="E913">
        <v>0.50596832599999997</v>
      </c>
      <c r="F913">
        <v>2.7372849160000001</v>
      </c>
      <c r="G913">
        <v>0.66991499135745713</v>
      </c>
      <c r="H913">
        <v>8.4616613201967577E-4</v>
      </c>
      <c r="I913">
        <v>4.2029347146068886E-3</v>
      </c>
      <c r="J913">
        <v>1.2217719543615491</v>
      </c>
      <c r="K913">
        <v>585.78202291350692</v>
      </c>
      <c r="L913">
        <v>0.18919127617672701</v>
      </c>
      <c r="M913">
        <v>1.610274344010158E-5</v>
      </c>
      <c r="N913">
        <v>1.7641351735909471E-5</v>
      </c>
      <c r="O913">
        <v>5.6559932447858689E-6</v>
      </c>
      <c r="P913">
        <v>1.166808592658217E-5</v>
      </c>
      <c r="Q913">
        <v>4.4864851227898779E-5</v>
      </c>
      <c r="R913">
        <v>1.055141352109733</v>
      </c>
      <c r="S913">
        <v>800.32055821320296</v>
      </c>
      <c r="T913">
        <v>4.3231574819401919</v>
      </c>
      <c r="U913">
        <v>3126.2039818400649</v>
      </c>
      <c r="V913">
        <v>859.49451510343511</v>
      </c>
      <c r="W913">
        <v>4.5252127029896817E-2</v>
      </c>
      <c r="X913">
        <v>9.3329012540772291E-3</v>
      </c>
      <c r="Y913">
        <v>0.21850834534002639</v>
      </c>
      <c r="Z913">
        <v>353.57454003055472</v>
      </c>
      <c r="AA913">
        <v>715.69204696489692</v>
      </c>
      <c r="AB913">
        <v>5133.8323443646341</v>
      </c>
      <c r="AC913">
        <v>10146.54886591584</v>
      </c>
      <c r="AD913">
        <v>1163.9589669228731</v>
      </c>
      <c r="AE913">
        <v>4618.0852530582106</v>
      </c>
      <c r="AF913">
        <v>1</v>
      </c>
      <c r="AG913">
        <v>3.7187062362769661E-2</v>
      </c>
      <c r="AH913">
        <v>170283.8838960737</v>
      </c>
      <c r="AI913">
        <v>1272769.440982152</v>
      </c>
      <c r="AJ913">
        <v>0.73415611916695811</v>
      </c>
      <c r="AK913">
        <v>20.707783901306019</v>
      </c>
      <c r="AL913">
        <v>3.0080069491568291</v>
      </c>
      <c r="AM913">
        <v>80.888533754371963</v>
      </c>
      <c r="AN913">
        <v>0.24605005647979181</v>
      </c>
      <c r="AO913">
        <v>0.71747661045968092</v>
      </c>
      <c r="AP913">
        <v>0.41460884494661732</v>
      </c>
      <c r="AQ913">
        <v>0.41460884494661732</v>
      </c>
      <c r="AR913">
        <v>0</v>
      </c>
      <c r="AT913">
        <f>1.4*(AL913)^0.03*(Y913)^0.08-14*(H913)^0.15*(I913)^0.35*(AG913)^0.06</f>
        <v>0.69549851723851097</v>
      </c>
      <c r="AU913">
        <f>ABS(E913-AT913)</f>
        <v>0.189530191238511</v>
      </c>
    </row>
    <row r="914" spans="1:47" x14ac:dyDescent="0.3">
      <c r="A914" s="1">
        <v>121</v>
      </c>
      <c r="B914">
        <v>0.64</v>
      </c>
      <c r="C914">
        <v>35</v>
      </c>
      <c r="D914">
        <v>329.69258969999998</v>
      </c>
      <c r="E914">
        <v>0.50514829000000006</v>
      </c>
      <c r="F914">
        <v>3.005419297</v>
      </c>
      <c r="G914">
        <v>0.66991499135745713</v>
      </c>
      <c r="H914">
        <v>5.4201818975598156E-4</v>
      </c>
      <c r="I914">
        <v>7.2040959356611768E-3</v>
      </c>
      <c r="J914">
        <v>1.2217719543615491</v>
      </c>
      <c r="K914">
        <v>1004.067437875796</v>
      </c>
      <c r="L914">
        <v>0.18968844946666541</v>
      </c>
      <c r="M914">
        <v>1.615171726484586E-5</v>
      </c>
      <c r="N914">
        <v>1.6413863203637821E-5</v>
      </c>
      <c r="O914">
        <v>5.6740870826448394E-6</v>
      </c>
      <c r="P914">
        <v>1.1059532236940159E-5</v>
      </c>
      <c r="Q914">
        <v>4.6029942720603027E-5</v>
      </c>
      <c r="R914">
        <v>3.110318717673322</v>
      </c>
      <c r="S914">
        <v>2343.736445389794</v>
      </c>
      <c r="T914">
        <v>12.701492123631541</v>
      </c>
      <c r="U914">
        <v>9184.8273901849188</v>
      </c>
      <c r="V914">
        <v>2517.606817451192</v>
      </c>
      <c r="W914">
        <v>2.6356750930544501E-2</v>
      </c>
      <c r="X914">
        <v>8.1599231911000849E-3</v>
      </c>
      <c r="Y914">
        <v>0.21850834534002639</v>
      </c>
      <c r="Z914">
        <v>607.05509727520337</v>
      </c>
      <c r="AA914">
        <v>1226.7414358843041</v>
      </c>
      <c r="AB914">
        <v>8785.4514283097906</v>
      </c>
      <c r="AC914">
        <v>17391.826523474501</v>
      </c>
      <c r="AD914">
        <v>1998.410925822456</v>
      </c>
      <c r="AE914">
        <v>7902.8610521479459</v>
      </c>
      <c r="AF914">
        <v>1</v>
      </c>
      <c r="AG914">
        <v>3.7187062362769661E-2</v>
      </c>
      <c r="AH914">
        <v>170283.8838960737</v>
      </c>
      <c r="AI914">
        <v>1272769.440982152</v>
      </c>
      <c r="AJ914">
        <v>2.164126649546684</v>
      </c>
      <c r="AK914">
        <v>60.642685402338223</v>
      </c>
      <c r="AL914">
        <v>8.8375629923612742</v>
      </c>
      <c r="AM914">
        <v>237.65154951333619</v>
      </c>
      <c r="AN914">
        <v>0.24677759156642601</v>
      </c>
      <c r="AO914">
        <v>0.71865443517249306</v>
      </c>
      <c r="AP914">
        <v>0.33951191879951509</v>
      </c>
      <c r="AQ914">
        <v>0.33951191879951509</v>
      </c>
      <c r="AR914">
        <v>0</v>
      </c>
      <c r="AT914">
        <f>1.4*(AL914)^0.03*(Y914)^0.08-14*(H914)^0.15*(I914)^0.35*(AG914)^0.06</f>
        <v>0.66173554683968694</v>
      </c>
      <c r="AU914">
        <f>ABS(E914-AT914)</f>
        <v>0.15658725683968688</v>
      </c>
    </row>
    <row r="915" spans="1:47" x14ac:dyDescent="0.3">
      <c r="A915" s="1">
        <v>122</v>
      </c>
      <c r="B915">
        <v>0.64</v>
      </c>
      <c r="C915">
        <v>35</v>
      </c>
      <c r="D915">
        <v>335.93627040000001</v>
      </c>
      <c r="E915">
        <v>0.47070676900000002</v>
      </c>
      <c r="F915">
        <v>3.2547570339999998</v>
      </c>
      <c r="G915">
        <v>0.66991499135745713</v>
      </c>
      <c r="H915">
        <v>5.7607583054494912E-4</v>
      </c>
      <c r="I915">
        <v>7.3405262836873956E-3</v>
      </c>
      <c r="J915">
        <v>1.2217719543615491</v>
      </c>
      <c r="K915">
        <v>1023.082352615215</v>
      </c>
      <c r="L915">
        <v>0.21181302031554469</v>
      </c>
      <c r="M915">
        <v>1.8338338153968331E-5</v>
      </c>
      <c r="N915">
        <v>1.799541883858176E-5</v>
      </c>
      <c r="O915">
        <v>6.4877165803875423E-6</v>
      </c>
      <c r="P915">
        <v>1.225949890183124E-5</v>
      </c>
      <c r="Q915">
        <v>4.6605981278004713E-5</v>
      </c>
      <c r="R915">
        <v>3.6943908845633162</v>
      </c>
      <c r="S915">
        <v>2112.8433914187322</v>
      </c>
      <c r="T915">
        <v>13.18712625295429</v>
      </c>
      <c r="U915">
        <v>9536.0038983617305</v>
      </c>
      <c r="V915">
        <v>2293.236985894076</v>
      </c>
      <c r="W915">
        <v>2.4183708394055359E-2</v>
      </c>
      <c r="X915">
        <v>8.2663969099130031E-3</v>
      </c>
      <c r="Y915">
        <v>0.21850834534002639</v>
      </c>
      <c r="Z915">
        <v>661.60242007933698</v>
      </c>
      <c r="AA915">
        <v>1249.973325427502</v>
      </c>
      <c r="AB915">
        <v>8341.4845361431126</v>
      </c>
      <c r="AC915">
        <v>17721.19095262705</v>
      </c>
      <c r="AD915">
        <v>2177.9794136836608</v>
      </c>
      <c r="AE915">
        <v>7503.4952723496253</v>
      </c>
      <c r="AF915">
        <v>1</v>
      </c>
      <c r="AG915">
        <v>3.7187062362769661E-2</v>
      </c>
      <c r="AH915">
        <v>170283.8838960737</v>
      </c>
      <c r="AI915">
        <v>1272769.440982152</v>
      </c>
      <c r="AJ915">
        <v>2.5705178449064499</v>
      </c>
      <c r="AK915">
        <v>54.668474922702352</v>
      </c>
      <c r="AL915">
        <v>9.1754620492087167</v>
      </c>
      <c r="AM915">
        <v>246.73801763902861</v>
      </c>
      <c r="AN915">
        <v>0.27938717003737878</v>
      </c>
      <c r="AO915">
        <v>0.76995432738529435</v>
      </c>
      <c r="AP915">
        <v>0.37089002564778911</v>
      </c>
      <c r="AQ915">
        <v>0.37089002564778911</v>
      </c>
      <c r="AR915">
        <v>0</v>
      </c>
      <c r="AT915">
        <f>1.4*(AL915)^0.03*(Y915)^0.08-14*(H915)^0.15*(I915)^0.35*(AG915)^0.06</f>
        <v>0.65275179689431595</v>
      </c>
      <c r="AU915">
        <f>ABS(E915-AT915)</f>
        <v>0.18204502789431593</v>
      </c>
    </row>
    <row r="916" spans="1:47" x14ac:dyDescent="0.3">
      <c r="A916" s="1">
        <v>123</v>
      </c>
      <c r="B916">
        <v>0.64</v>
      </c>
      <c r="C916">
        <v>35</v>
      </c>
      <c r="D916">
        <v>339.26657319999998</v>
      </c>
      <c r="E916">
        <v>0.50350821700000004</v>
      </c>
      <c r="F916">
        <v>3.5087593350000001</v>
      </c>
      <c r="G916">
        <v>0.66991499135745713</v>
      </c>
      <c r="H916">
        <v>6.1493680293839617E-4</v>
      </c>
      <c r="I916">
        <v>7.4132965600464482E-3</v>
      </c>
      <c r="J916">
        <v>1.2217719543615491</v>
      </c>
      <c r="K916">
        <v>1033.2246752036269</v>
      </c>
      <c r="L916">
        <v>0.19068667161796221</v>
      </c>
      <c r="M916">
        <v>1.625007197284461E-5</v>
      </c>
      <c r="N916">
        <v>1.6437436843171651E-5</v>
      </c>
      <c r="O916">
        <v>5.71044214328861E-6</v>
      </c>
      <c r="P916">
        <v>1.108946108181623E-5</v>
      </c>
      <c r="Q916">
        <v>4.6103230286849589E-5</v>
      </c>
      <c r="R916">
        <v>3.3154512489992261</v>
      </c>
      <c r="S916">
        <v>2465.7434972759338</v>
      </c>
      <c r="T916">
        <v>13.44988329041766</v>
      </c>
      <c r="U916">
        <v>9726.0113408863217</v>
      </c>
      <c r="V916">
        <v>2649.8907142639791</v>
      </c>
      <c r="W916">
        <v>2.552836474341335E-2</v>
      </c>
      <c r="X916">
        <v>8.108325607280727E-3</v>
      </c>
      <c r="Y916">
        <v>0.21850834534002639</v>
      </c>
      <c r="Z916">
        <v>626.75381524890702</v>
      </c>
      <c r="AA916">
        <v>1262.364930718112</v>
      </c>
      <c r="AB916">
        <v>9011.2210554491248</v>
      </c>
      <c r="AC916">
        <v>17896.869904407391</v>
      </c>
      <c r="AD916">
        <v>2063.258636351602</v>
      </c>
      <c r="AE916">
        <v>8105.9497616624067</v>
      </c>
      <c r="AF916">
        <v>1</v>
      </c>
      <c r="AG916">
        <v>3.7187062362769661E-2</v>
      </c>
      <c r="AH916">
        <v>170283.8838960737</v>
      </c>
      <c r="AI916">
        <v>1272769.440982152</v>
      </c>
      <c r="AJ916">
        <v>2.3068556808864189</v>
      </c>
      <c r="AK916">
        <v>63.799540038853223</v>
      </c>
      <c r="AL916">
        <v>9.3582855984158542</v>
      </c>
      <c r="AM916">
        <v>251.65433900433689</v>
      </c>
      <c r="AN916">
        <v>0.2482390523239619</v>
      </c>
      <c r="AO916">
        <v>0.72101577636318293</v>
      </c>
      <c r="AP916">
        <v>0.33740176246774911</v>
      </c>
      <c r="AQ916">
        <v>0.33740176246774911</v>
      </c>
      <c r="AR916">
        <v>0</v>
      </c>
      <c r="AT916">
        <f>1.4*(AL916)^0.03*(Y916)^0.08-14*(H916)^0.15*(I916)^0.35*(AG916)^0.06</f>
        <v>0.64457534649450787</v>
      </c>
      <c r="AU916">
        <f>ABS(E916-AT916)</f>
        <v>0.14106712949450784</v>
      </c>
    </row>
    <row r="917" spans="1:47" x14ac:dyDescent="0.3">
      <c r="A917" s="1">
        <v>124</v>
      </c>
      <c r="B917">
        <v>0.64</v>
      </c>
      <c r="C917">
        <v>35</v>
      </c>
      <c r="D917">
        <v>336.35389320000002</v>
      </c>
      <c r="E917">
        <v>0.47070676900000002</v>
      </c>
      <c r="F917">
        <v>3.7628002110000001</v>
      </c>
      <c r="G917">
        <v>0.66991499135745713</v>
      </c>
      <c r="H917">
        <v>6.6517003641153099E-4</v>
      </c>
      <c r="I917">
        <v>7.3496517381565337E-3</v>
      </c>
      <c r="J917">
        <v>1.2217719543615491</v>
      </c>
      <c r="K917">
        <v>1024.3542084830581</v>
      </c>
      <c r="L917">
        <v>0.21181302031554469</v>
      </c>
      <c r="M917">
        <v>1.8338338153968331E-5</v>
      </c>
      <c r="N917">
        <v>1.7992957822685091E-5</v>
      </c>
      <c r="O917">
        <v>6.4877165803875423E-6</v>
      </c>
      <c r="P917">
        <v>1.2258260652621079E-5</v>
      </c>
      <c r="Q917">
        <v>4.6608120204964578E-5</v>
      </c>
      <c r="R917">
        <v>3.7035820378517479</v>
      </c>
      <c r="S917">
        <v>2118.0998648379691</v>
      </c>
      <c r="T917">
        <v>13.21993406961799</v>
      </c>
      <c r="U917">
        <v>9559.7282080862769</v>
      </c>
      <c r="V917">
        <v>2298.9422545899588</v>
      </c>
      <c r="W917">
        <v>2.4153681484249661E-2</v>
      </c>
      <c r="X917">
        <v>8.2638297890606904E-3</v>
      </c>
      <c r="Y917">
        <v>0.21850834534002639</v>
      </c>
      <c r="Z917">
        <v>662.42489826792712</v>
      </c>
      <c r="AA917">
        <v>1251.5272432568231</v>
      </c>
      <c r="AB917">
        <v>8351.8543426662145</v>
      </c>
      <c r="AC917">
        <v>17743.221242408381</v>
      </c>
      <c r="AD917">
        <v>2180.686992296718</v>
      </c>
      <c r="AE917">
        <v>7512.8233234757927</v>
      </c>
      <c r="AF917">
        <v>1</v>
      </c>
      <c r="AG917">
        <v>3.7187062362769661E-2</v>
      </c>
      <c r="AH917">
        <v>170283.8838960737</v>
      </c>
      <c r="AI917">
        <v>1272769.440982152</v>
      </c>
      <c r="AJ917">
        <v>2.5769129515103302</v>
      </c>
      <c r="AK917">
        <v>54.80448281920264</v>
      </c>
      <c r="AL917">
        <v>9.1982893787527686</v>
      </c>
      <c r="AM917">
        <v>247.35186901888119</v>
      </c>
      <c r="AN917">
        <v>0.27938717003737878</v>
      </c>
      <c r="AO917">
        <v>0.76995432738529435</v>
      </c>
      <c r="AP917">
        <v>0.37071726980167341</v>
      </c>
      <c r="AQ917">
        <v>0.37071726980167341</v>
      </c>
      <c r="AR917">
        <v>0</v>
      </c>
      <c r="AT917">
        <f>1.4*(AL917)^0.03*(Y917)^0.08-14*(H917)^0.15*(I917)^0.35*(AG917)^0.06</f>
        <v>0.63789704070031483</v>
      </c>
      <c r="AU917">
        <f>ABS(E917-AT917)</f>
        <v>0.16719027170031481</v>
      </c>
    </row>
    <row r="918" spans="1:47" x14ac:dyDescent="0.3">
      <c r="A918" s="1">
        <v>125</v>
      </c>
      <c r="B918">
        <v>0.64</v>
      </c>
      <c r="C918">
        <v>35</v>
      </c>
      <c r="D918">
        <v>336.35453849999999</v>
      </c>
      <c r="E918">
        <v>0.50104810899999996</v>
      </c>
      <c r="F918">
        <v>4.0073957509999998</v>
      </c>
      <c r="G918">
        <v>0.66991499135745713</v>
      </c>
      <c r="H918">
        <v>7.0840712080130124E-4</v>
      </c>
      <c r="I918">
        <v>7.3496658385738692E-3</v>
      </c>
      <c r="J918">
        <v>1.2217719543615491</v>
      </c>
      <c r="K918">
        <v>1024.356173722005</v>
      </c>
      <c r="L918">
        <v>0.19219378178913191</v>
      </c>
      <c r="M918">
        <v>1.6398629961693841E-5</v>
      </c>
      <c r="N918">
        <v>1.6564221593358218E-5</v>
      </c>
      <c r="O918">
        <v>5.7653969973465643E-6</v>
      </c>
      <c r="P918">
        <v>1.1180544102283749E-5</v>
      </c>
      <c r="Q918">
        <v>4.6127258424498767E-5</v>
      </c>
      <c r="R918">
        <v>3.291154736276952</v>
      </c>
      <c r="S918">
        <v>2399.9713996018249</v>
      </c>
      <c r="T918">
        <v>13.219984794951101</v>
      </c>
      <c r="U918">
        <v>9559.7648890859909</v>
      </c>
      <c r="V918">
        <v>2581.011339267819</v>
      </c>
      <c r="W918">
        <v>2.5622421353574999E-2</v>
      </c>
      <c r="X918">
        <v>8.1357746212868554E-3</v>
      </c>
      <c r="Y918">
        <v>0.21850834534002639</v>
      </c>
      <c r="Z918">
        <v>624.45308268133613</v>
      </c>
      <c r="AA918">
        <v>1251.529644330652</v>
      </c>
      <c r="AB918">
        <v>8890.2245070739773</v>
      </c>
      <c r="AC918">
        <v>17743.25528304504</v>
      </c>
      <c r="AD918">
        <v>2055.6846795212141</v>
      </c>
      <c r="AE918">
        <v>7997.1085806028859</v>
      </c>
      <c r="AF918">
        <v>1</v>
      </c>
      <c r="AG918">
        <v>3.7187062362769661E-2</v>
      </c>
      <c r="AH918">
        <v>170283.8838960737</v>
      </c>
      <c r="AI918">
        <v>1272769.440982152</v>
      </c>
      <c r="AJ918">
        <v>2.2899504260086632</v>
      </c>
      <c r="AK918">
        <v>62.097728969034108</v>
      </c>
      <c r="AL918">
        <v>9.1983246728994974</v>
      </c>
      <c r="AM918">
        <v>247.3528181163492</v>
      </c>
      <c r="AN918">
        <v>0.25044736860621458</v>
      </c>
      <c r="AO918">
        <v>0.72457215262318309</v>
      </c>
      <c r="AP918">
        <v>0.34078919084299381</v>
      </c>
      <c r="AQ918">
        <v>0.34078919084299381</v>
      </c>
      <c r="AR918">
        <v>0</v>
      </c>
      <c r="AT918">
        <f>1.4*(AL918)^0.03*(Y918)^0.08-14*(H918)^0.15*(I918)^0.35*(AG918)^0.06</f>
        <v>0.63137585369809268</v>
      </c>
      <c r="AU918">
        <f>ABS(E918-AT918)</f>
        <v>0.13032774469809272</v>
      </c>
    </row>
    <row r="919" spans="1:47" x14ac:dyDescent="0.3">
      <c r="A919" s="1">
        <v>126</v>
      </c>
      <c r="B919">
        <v>0.64</v>
      </c>
      <c r="C919">
        <v>35</v>
      </c>
      <c r="D919">
        <v>336.35527589999998</v>
      </c>
      <c r="E919">
        <v>0.533849558</v>
      </c>
      <c r="F919">
        <v>4.2661021559999996</v>
      </c>
      <c r="G919">
        <v>0.66991499135745713</v>
      </c>
      <c r="H919">
        <v>7.5413827524170736E-4</v>
      </c>
      <c r="I919">
        <v>7.3496819514635991E-3</v>
      </c>
      <c r="J919">
        <v>1.2217719543615491</v>
      </c>
      <c r="K919">
        <v>1024.3584194483319</v>
      </c>
      <c r="L919">
        <v>0.1730141830211166</v>
      </c>
      <c r="M919">
        <v>1.451440695857048E-5</v>
      </c>
      <c r="N919">
        <v>1.512127580347642E-5</v>
      </c>
      <c r="O919">
        <v>5.0722044427423542E-6</v>
      </c>
      <c r="P919">
        <v>1.011031870560693E-5</v>
      </c>
      <c r="Q919">
        <v>4.5624410814569919E-5</v>
      </c>
      <c r="R919">
        <v>2.8726655127230249</v>
      </c>
      <c r="S919">
        <v>2724.5004919634889</v>
      </c>
      <c r="T919">
        <v>13.220042760141739</v>
      </c>
      <c r="U919">
        <v>9559.8068054423911</v>
      </c>
      <c r="V919">
        <v>2904.308812906565</v>
      </c>
      <c r="W919">
        <v>2.7425325403650939E-2</v>
      </c>
      <c r="X919">
        <v>8.007810847583903E-3</v>
      </c>
      <c r="Y919">
        <v>0.21850834534002639</v>
      </c>
      <c r="Z919">
        <v>583.40237588831064</v>
      </c>
      <c r="AA919">
        <v>1251.5323880960959</v>
      </c>
      <c r="AB919">
        <v>9472.2497565824488</v>
      </c>
      <c r="AC919">
        <v>17743.29418210822</v>
      </c>
      <c r="AD919">
        <v>1920.5467302046859</v>
      </c>
      <c r="AE919">
        <v>8520.663313474719</v>
      </c>
      <c r="AF919">
        <v>1</v>
      </c>
      <c r="AG919">
        <v>3.7187062362769661E-2</v>
      </c>
      <c r="AH919">
        <v>170283.8838960737</v>
      </c>
      <c r="AI919">
        <v>1272769.440982152</v>
      </c>
      <c r="AJ919">
        <v>1.9987700797325629</v>
      </c>
      <c r="AK919">
        <v>70.494712209494679</v>
      </c>
      <c r="AL919">
        <v>9.1983650044620155</v>
      </c>
      <c r="AM919">
        <v>247.35390267533171</v>
      </c>
      <c r="AN919">
        <v>0.22251108100700931</v>
      </c>
      <c r="AO919">
        <v>0.67849339230312056</v>
      </c>
      <c r="AP919">
        <v>0.31161771626538831</v>
      </c>
      <c r="AQ919">
        <v>0.31161771626538831</v>
      </c>
      <c r="AR919">
        <v>0</v>
      </c>
      <c r="AT919">
        <f>1.4*(AL919)^0.03*(Y919)^0.08-14*(H919)^0.15*(I919)^0.35*(AG919)^0.06</f>
        <v>0.62483677435714269</v>
      </c>
      <c r="AU919">
        <f>ABS(E919-AT919)</f>
        <v>9.0987216357142686E-2</v>
      </c>
    </row>
    <row r="920" spans="1:47" x14ac:dyDescent="0.3">
      <c r="A920" s="1">
        <v>127</v>
      </c>
      <c r="B920">
        <v>0.64</v>
      </c>
      <c r="C920">
        <v>35</v>
      </c>
      <c r="D920">
        <v>339.26936499999999</v>
      </c>
      <c r="E920">
        <v>0.56145744399999997</v>
      </c>
      <c r="F920">
        <v>4.5248116139999999</v>
      </c>
      <c r="G920">
        <v>0.66991499135745713</v>
      </c>
      <c r="H920">
        <v>7.9300117949817847E-4</v>
      </c>
      <c r="I920">
        <v>7.4133575635256339E-3</v>
      </c>
      <c r="J920">
        <v>1.2217719543615491</v>
      </c>
      <c r="K920">
        <v>1033.2331775344669</v>
      </c>
      <c r="L920">
        <v>0.15825296494092811</v>
      </c>
      <c r="M920">
        <v>1.307585057224525E-5</v>
      </c>
      <c r="N920">
        <v>1.3963524631138599E-5</v>
      </c>
      <c r="O920">
        <v>4.5485140994338742E-6</v>
      </c>
      <c r="P920">
        <v>9.2679060992026772E-6</v>
      </c>
      <c r="Q920">
        <v>4.5227621979266369E-5</v>
      </c>
      <c r="R920">
        <v>2.586718388312605</v>
      </c>
      <c r="S920">
        <v>3066.0244064000658</v>
      </c>
      <c r="T920">
        <v>13.45010464755469</v>
      </c>
      <c r="U920">
        <v>9726.1714108273463</v>
      </c>
      <c r="V920">
        <v>3246.7225145963839</v>
      </c>
      <c r="W920">
        <v>2.890145746957953E-2</v>
      </c>
      <c r="X920">
        <v>7.8904671574644633E-3</v>
      </c>
      <c r="Y920">
        <v>0.21850834534002639</v>
      </c>
      <c r="Z920">
        <v>553.60529886220911</v>
      </c>
      <c r="AA920">
        <v>1262.3753186274789</v>
      </c>
      <c r="AB920">
        <v>10048.413519113999</v>
      </c>
      <c r="AC920">
        <v>17897.01717645051</v>
      </c>
      <c r="AD920">
        <v>1822.455462124057</v>
      </c>
      <c r="AE920">
        <v>9038.9454069704698</v>
      </c>
      <c r="AF920">
        <v>1</v>
      </c>
      <c r="AG920">
        <v>3.7187062362769661E-2</v>
      </c>
      <c r="AH920">
        <v>170283.8838960737</v>
      </c>
      <c r="AI920">
        <v>1272769.440982152</v>
      </c>
      <c r="AJ920">
        <v>1.7998111149224401</v>
      </c>
      <c r="AK920">
        <v>79.33142562976488</v>
      </c>
      <c r="AL920">
        <v>9.3584396163551045</v>
      </c>
      <c r="AM920">
        <v>251.65848071194881</v>
      </c>
      <c r="AN920">
        <v>0.2012707020265109</v>
      </c>
      <c r="AO920">
        <v>0.64171097316132919</v>
      </c>
      <c r="AP920">
        <v>0.28826993437127912</v>
      </c>
      <c r="AQ920">
        <v>0.28826993437127912</v>
      </c>
      <c r="AR920">
        <v>0</v>
      </c>
      <c r="AT920">
        <f>1.4*(AL920)^0.03*(Y920)^0.08-14*(H920)^0.15*(I920)^0.35*(AG920)^0.06</f>
        <v>0.61809285274028125</v>
      </c>
      <c r="AU920">
        <f>ABS(E920-AT920)</f>
        <v>5.6635408740281279E-2</v>
      </c>
    </row>
    <row r="921" spans="1:47" x14ac:dyDescent="0.3">
      <c r="A921" s="1">
        <v>128</v>
      </c>
      <c r="B921">
        <v>0.64</v>
      </c>
      <c r="C921">
        <v>35</v>
      </c>
      <c r="D921">
        <v>540.29569430000004</v>
      </c>
      <c r="E921">
        <v>0.51307530700000004</v>
      </c>
      <c r="F921">
        <v>5.0234750330000004</v>
      </c>
      <c r="G921">
        <v>0.66991499135745713</v>
      </c>
      <c r="H921">
        <v>5.5282887436685377E-4</v>
      </c>
      <c r="I921">
        <v>1.180597361591796E-2</v>
      </c>
      <c r="J921">
        <v>1.2217719543615491</v>
      </c>
      <c r="K921">
        <v>1645.4519465079909</v>
      </c>
      <c r="L921">
        <v>0.18493558456031181</v>
      </c>
      <c r="M921">
        <v>1.5683895721048059E-5</v>
      </c>
      <c r="N921">
        <v>1.5378726941666762E-5</v>
      </c>
      <c r="O921">
        <v>5.5014755107746896E-6</v>
      </c>
      <c r="P921">
        <v>1.045323395491259E-5</v>
      </c>
      <c r="Q921">
        <v>4.6578036717847987E-5</v>
      </c>
      <c r="R921">
        <v>8.0876618135430913</v>
      </c>
      <c r="S921">
        <v>6493.4853915637468</v>
      </c>
      <c r="T921">
        <v>34.111387478408439</v>
      </c>
      <c r="U921">
        <v>24666.960620002941</v>
      </c>
      <c r="V921">
        <v>6959.9047118449753</v>
      </c>
      <c r="W921">
        <v>1.6344921083366371E-2</v>
      </c>
      <c r="X921">
        <v>7.1839770122846874E-3</v>
      </c>
      <c r="Y921">
        <v>0.21850834534002639</v>
      </c>
      <c r="Z921">
        <v>978.89735400941277</v>
      </c>
      <c r="AA921">
        <v>2010.3670404930831</v>
      </c>
      <c r="AB921">
        <v>14623.409079367309</v>
      </c>
      <c r="AC921">
        <v>28501.48677953683</v>
      </c>
      <c r="AD921">
        <v>3222.5067811666172</v>
      </c>
      <c r="AE921">
        <v>13154.3348689587</v>
      </c>
      <c r="AF921">
        <v>1</v>
      </c>
      <c r="AG921">
        <v>3.7187062362769661E-2</v>
      </c>
      <c r="AH921">
        <v>170283.8838960737</v>
      </c>
      <c r="AI921">
        <v>1272769.440982152</v>
      </c>
      <c r="AJ921">
        <v>5.6273089840460484</v>
      </c>
      <c r="AK921">
        <v>168.01479216652629</v>
      </c>
      <c r="AL921">
        <v>23.7343402383724</v>
      </c>
      <c r="AM921">
        <v>638.24187043433608</v>
      </c>
      <c r="AN921">
        <v>0.2398323533324542</v>
      </c>
      <c r="AO921">
        <v>0.70734674406814457</v>
      </c>
      <c r="AP921">
        <v>0.27604861245476259</v>
      </c>
      <c r="AQ921">
        <v>0.27604861245476259</v>
      </c>
      <c r="AR921">
        <v>0</v>
      </c>
      <c r="AT921">
        <f>1.4*(AL921)^0.03*(Y921)^0.08-14*(H921)^0.15*(I921)^0.35*(AG921)^0.06</f>
        <v>0.57434373039904463</v>
      </c>
      <c r="AU921">
        <f>ABS(E921-AT921)</f>
        <v>6.1268423399044591E-2</v>
      </c>
    </row>
    <row r="922" spans="1:47" x14ac:dyDescent="0.3">
      <c r="A922" s="1">
        <v>129</v>
      </c>
      <c r="B922">
        <v>0.64</v>
      </c>
      <c r="C922">
        <v>35</v>
      </c>
      <c r="D922">
        <v>535.30266979999999</v>
      </c>
      <c r="E922">
        <v>0.50132145400000006</v>
      </c>
      <c r="F922">
        <v>5.5080046039999999</v>
      </c>
      <c r="G922">
        <v>0.66991499135745713</v>
      </c>
      <c r="H922">
        <v>6.1180477452957326E-4</v>
      </c>
      <c r="I922">
        <v>1.169687129262996E-2</v>
      </c>
      <c r="J922">
        <v>1.2217719543615491</v>
      </c>
      <c r="K922">
        <v>1630.245862193121</v>
      </c>
      <c r="L922">
        <v>0.1920257416751181</v>
      </c>
      <c r="M922">
        <v>1.6382062341865831E-5</v>
      </c>
      <c r="N922">
        <v>1.5889397143666531E-5</v>
      </c>
      <c r="O922">
        <v>5.7592657041185551E-6</v>
      </c>
      <c r="P922">
        <v>1.0838162450292051E-5</v>
      </c>
      <c r="Q922">
        <v>4.6757807164891112E-5</v>
      </c>
      <c r="R922">
        <v>8.3267698183409689</v>
      </c>
      <c r="S922">
        <v>6085.328498707071</v>
      </c>
      <c r="T922">
        <v>33.483834779646607</v>
      </c>
      <c r="U922">
        <v>24213.158565860969</v>
      </c>
      <c r="V922">
        <v>6543.8596833877409</v>
      </c>
      <c r="W922">
        <v>1.610853480580653E-2</v>
      </c>
      <c r="X922">
        <v>7.2425110092962366E-3</v>
      </c>
      <c r="Y922">
        <v>0.21850834534002639</v>
      </c>
      <c r="Z922">
        <v>993.26227946148106</v>
      </c>
      <c r="AA922">
        <v>1991.7886731415169</v>
      </c>
      <c r="AB922">
        <v>14156.36360687145</v>
      </c>
      <c r="AC922">
        <v>28238.096522538719</v>
      </c>
      <c r="AD922">
        <v>3269.795773715879</v>
      </c>
      <c r="AE922">
        <v>12734.20899332346</v>
      </c>
      <c r="AF922">
        <v>1</v>
      </c>
      <c r="AG922">
        <v>3.7187062362769661E-2</v>
      </c>
      <c r="AH922">
        <v>170283.8838960737</v>
      </c>
      <c r="AI922">
        <v>1272769.440982152</v>
      </c>
      <c r="AJ922">
        <v>5.7936777881054953</v>
      </c>
      <c r="AK922">
        <v>157.45399293630959</v>
      </c>
      <c r="AL922">
        <v>23.29769575185453</v>
      </c>
      <c r="AM922">
        <v>626.50003177393603</v>
      </c>
      <c r="AN922">
        <v>0.25020103770732849</v>
      </c>
      <c r="AO922">
        <v>0.72417614229697758</v>
      </c>
      <c r="AP922">
        <v>0.28607754346650849</v>
      </c>
      <c r="AQ922">
        <v>0.28607754346650849</v>
      </c>
      <c r="AR922">
        <v>0</v>
      </c>
      <c r="AT922">
        <f>1.4*(AL922)^0.03*(Y922)^0.08-14*(H922)^0.15*(I922)^0.35*(AG922)^0.06</f>
        <v>0.56409751691626986</v>
      </c>
      <c r="AU922">
        <f>ABS(E922-AT922)</f>
        <v>6.2776062916269804E-2</v>
      </c>
    </row>
    <row r="923" spans="1:47" x14ac:dyDescent="0.3">
      <c r="A923" s="1">
        <v>130</v>
      </c>
      <c r="B923">
        <v>0.64</v>
      </c>
      <c r="C923">
        <v>35</v>
      </c>
      <c r="D923">
        <v>537.80125610000005</v>
      </c>
      <c r="E923">
        <v>0.47016007799999998</v>
      </c>
      <c r="F923">
        <v>6.030178415</v>
      </c>
      <c r="G923">
        <v>0.66991499135745713</v>
      </c>
      <c r="H923">
        <v>6.6669366171161605E-4</v>
      </c>
      <c r="I923">
        <v>1.175146777423456E-2</v>
      </c>
      <c r="J923">
        <v>1.2217719543615491</v>
      </c>
      <c r="K923">
        <v>1637.8552207984669</v>
      </c>
      <c r="L923">
        <v>0.2121851952666875</v>
      </c>
      <c r="M923">
        <v>1.8375220998566069E-5</v>
      </c>
      <c r="N923">
        <v>1.7273915644723741E-5</v>
      </c>
      <c r="O923">
        <v>6.5015376811540204E-6</v>
      </c>
      <c r="P923">
        <v>1.1903421231529981E-5</v>
      </c>
      <c r="Q923">
        <v>4.7278221570257053E-5</v>
      </c>
      <c r="R923">
        <v>9.4878836907328221</v>
      </c>
      <c r="S923">
        <v>5402.4126206878918</v>
      </c>
      <c r="T923">
        <v>33.797143519298203</v>
      </c>
      <c r="U923">
        <v>24439.721450404439</v>
      </c>
      <c r="V923">
        <v>5864.7022256644022</v>
      </c>
      <c r="W923">
        <v>1.5090708962014931E-2</v>
      </c>
      <c r="X923">
        <v>7.3510808370875289E-3</v>
      </c>
      <c r="Y923">
        <v>0.21850834534002639</v>
      </c>
      <c r="Z923">
        <v>1060.255024483864</v>
      </c>
      <c r="AA923">
        <v>2001.085574076209</v>
      </c>
      <c r="AB923">
        <v>13338.394895498121</v>
      </c>
      <c r="AC923">
        <v>28369.901060587541</v>
      </c>
      <c r="AD923">
        <v>3490.334295185331</v>
      </c>
      <c r="AE923">
        <v>11998.41378419423</v>
      </c>
      <c r="AF923">
        <v>1</v>
      </c>
      <c r="AG923">
        <v>3.7187062362769661E-2</v>
      </c>
      <c r="AH923">
        <v>170283.8838960737</v>
      </c>
      <c r="AI923">
        <v>1272769.440982152</v>
      </c>
      <c r="AJ923">
        <v>6.6015684586414256</v>
      </c>
      <c r="AK923">
        <v>139.7839802399414</v>
      </c>
      <c r="AL923">
        <v>23.515692637242228</v>
      </c>
      <c r="AM923">
        <v>632.36220188194534</v>
      </c>
      <c r="AN923">
        <v>0.27993950321914851</v>
      </c>
      <c r="AO923">
        <v>0.77079959937891296</v>
      </c>
      <c r="AP923">
        <v>0.31136807867939359</v>
      </c>
      <c r="AQ923">
        <v>0.31136807867939359</v>
      </c>
      <c r="AR923">
        <v>0</v>
      </c>
      <c r="AT923">
        <f>1.4*(AL923)^0.03*(Y923)^0.08-14*(H923)^0.15*(I923)^0.35*(AG923)^0.06</f>
        <v>0.55280435000330586</v>
      </c>
      <c r="AU923">
        <f>ABS(E923-AT923)</f>
        <v>8.2644272003305874E-2</v>
      </c>
    </row>
    <row r="924" spans="1:47" x14ac:dyDescent="0.3">
      <c r="A924" s="1">
        <v>131</v>
      </c>
      <c r="B924">
        <v>0.64</v>
      </c>
      <c r="C924">
        <v>35</v>
      </c>
      <c r="D924">
        <v>540.71589819999997</v>
      </c>
      <c r="E924">
        <v>0.50241483600000003</v>
      </c>
      <c r="F924">
        <v>6.4770492800000001</v>
      </c>
      <c r="G924">
        <v>0.66991499135745713</v>
      </c>
      <c r="H924">
        <v>7.122394731564985E-4</v>
      </c>
      <c r="I924">
        <v>1.1815155469871341E-2</v>
      </c>
      <c r="J924">
        <v>1.2217719543615491</v>
      </c>
      <c r="K924">
        <v>1646.7316630270741</v>
      </c>
      <c r="L924">
        <v>0.19135504209219281</v>
      </c>
      <c r="M924">
        <v>1.6315945017561978E-5</v>
      </c>
      <c r="N924">
        <v>1.5831100272512659E-5</v>
      </c>
      <c r="O924">
        <v>5.7348036307529076E-6</v>
      </c>
      <c r="P924">
        <v>1.079668889316E-5</v>
      </c>
      <c r="Q924">
        <v>4.675104916386219E-5</v>
      </c>
      <c r="R924">
        <v>8.4588143869639794</v>
      </c>
      <c r="S924">
        <v>6236.1394181111345</v>
      </c>
      <c r="T924">
        <v>34.164466975763602</v>
      </c>
      <c r="U924">
        <v>24705.343986021631</v>
      </c>
      <c r="V924">
        <v>6703.9465283282134</v>
      </c>
      <c r="W924">
        <v>1.598231079804132E-2</v>
      </c>
      <c r="X924">
        <v>7.2203822593634188E-3</v>
      </c>
      <c r="Y924">
        <v>0.21850834534002639</v>
      </c>
      <c r="Z924">
        <v>1001.106798771605</v>
      </c>
      <c r="AA924">
        <v>2011.930562245632</v>
      </c>
      <c r="AB924">
        <v>14330.706557957899</v>
      </c>
      <c r="AC924">
        <v>28523.653226589639</v>
      </c>
      <c r="AD924">
        <v>3295.6197445013008</v>
      </c>
      <c r="AE924">
        <v>12891.037373640709</v>
      </c>
      <c r="AF924">
        <v>1</v>
      </c>
      <c r="AG924">
        <v>3.7187062362769661E-2</v>
      </c>
      <c r="AH924">
        <v>170283.8838960737</v>
      </c>
      <c r="AI924">
        <v>1272769.440982152</v>
      </c>
      <c r="AJ924">
        <v>5.8855529931323032</v>
      </c>
      <c r="AK924">
        <v>161.3561292702168</v>
      </c>
      <c r="AL924">
        <v>23.771272387517801</v>
      </c>
      <c r="AM924">
        <v>639.23501554445829</v>
      </c>
      <c r="AN924">
        <v>0.24921812420360359</v>
      </c>
      <c r="AO924">
        <v>0.7225942475115672</v>
      </c>
      <c r="AP924">
        <v>0.28414537686478752</v>
      </c>
      <c r="AQ924">
        <v>0.28414537686478752</v>
      </c>
      <c r="AR924">
        <v>0</v>
      </c>
      <c r="AT924">
        <f>1.4*(AL924)^0.03*(Y924)^0.08-14*(H924)^0.15*(I924)^0.35*(AG924)^0.06</f>
        <v>0.54362853787586063</v>
      </c>
      <c r="AU924">
        <f>ABS(E924-AT924)</f>
        <v>4.1213701875860598E-2</v>
      </c>
    </row>
    <row r="925" spans="1:47" x14ac:dyDescent="0.3">
      <c r="A925" s="1">
        <v>132</v>
      </c>
      <c r="B925">
        <v>0.64</v>
      </c>
      <c r="C925">
        <v>35</v>
      </c>
      <c r="D925">
        <v>535.30640970000002</v>
      </c>
      <c r="E925">
        <v>0.54122988299999997</v>
      </c>
      <c r="F925">
        <v>6.8815793569999997</v>
      </c>
      <c r="G925">
        <v>0.66991499135745713</v>
      </c>
      <c r="H925">
        <v>7.6437003875384974E-4</v>
      </c>
      <c r="I925">
        <v>1.169695301299381E-2</v>
      </c>
      <c r="J925">
        <v>1.2217719543615491</v>
      </c>
      <c r="K925">
        <v>1630.2572519298881</v>
      </c>
      <c r="L925">
        <v>0.168953276838474</v>
      </c>
      <c r="M925">
        <v>1.411749812383715E-5</v>
      </c>
      <c r="N925">
        <v>1.42353630958916E-5</v>
      </c>
      <c r="O925">
        <v>4.9272373130024506E-6</v>
      </c>
      <c r="P925">
        <v>9.5929307353789645E-6</v>
      </c>
      <c r="Q925">
        <v>4.6122913102935998E-5</v>
      </c>
      <c r="R925">
        <v>7.0474418572743733</v>
      </c>
      <c r="S925">
        <v>7092.8544708143063</v>
      </c>
      <c r="T925">
        <v>33.484302651892378</v>
      </c>
      <c r="U925">
        <v>24213.49689822194</v>
      </c>
      <c r="V925">
        <v>7547.0543898298038</v>
      </c>
      <c r="W925">
        <v>1.750969449695829E-2</v>
      </c>
      <c r="X925">
        <v>7.1051301283118302E-3</v>
      </c>
      <c r="Y925">
        <v>0.21850834534002639</v>
      </c>
      <c r="Z925">
        <v>913.77950670581117</v>
      </c>
      <c r="AA925">
        <v>1991.802588802467</v>
      </c>
      <c r="AB925">
        <v>15283.40845404898</v>
      </c>
      <c r="AC925">
        <v>28238.293808416671</v>
      </c>
      <c r="AD925">
        <v>3008.1403783447631</v>
      </c>
      <c r="AE925">
        <v>13748.030411547041</v>
      </c>
      <c r="AF925">
        <v>1</v>
      </c>
      <c r="AG925">
        <v>3.7187062362769661E-2</v>
      </c>
      <c r="AH925">
        <v>170283.8838960737</v>
      </c>
      <c r="AI925">
        <v>1272769.440982152</v>
      </c>
      <c r="AJ925">
        <v>4.9035350132436584</v>
      </c>
      <c r="AK925">
        <v>183.52308474113599</v>
      </c>
      <c r="AL925">
        <v>23.2980212923819</v>
      </c>
      <c r="AM925">
        <v>626.50878590794616</v>
      </c>
      <c r="AN925">
        <v>0.21664425194530279</v>
      </c>
      <c r="AO925">
        <v>0.66849581552554682</v>
      </c>
      <c r="AP925">
        <v>0.25660348853708531</v>
      </c>
      <c r="AQ925">
        <v>0.25660348853708531</v>
      </c>
      <c r="AR925">
        <v>0</v>
      </c>
      <c r="AT925">
        <f>1.4*(AL925)^0.03*(Y925)^0.08-14*(H925)^0.15*(I925)^0.35*(AG925)^0.06</f>
        <v>0.53698591844804278</v>
      </c>
      <c r="AU925">
        <f>ABS(E925-AT925)</f>
        <v>4.2439645519571911E-3</v>
      </c>
    </row>
    <row r="926" spans="1:47" x14ac:dyDescent="0.3">
      <c r="A926" s="1">
        <v>133</v>
      </c>
      <c r="B926">
        <v>5.35</v>
      </c>
      <c r="C926">
        <v>5</v>
      </c>
      <c r="D926">
        <v>200</v>
      </c>
      <c r="E926">
        <v>0.878</v>
      </c>
      <c r="F926">
        <v>3</v>
      </c>
      <c r="G926">
        <v>32.996772221249252</v>
      </c>
      <c r="H926">
        <v>7.7027139010548687E-4</v>
      </c>
      <c r="I926">
        <v>3.647580341767149E-3</v>
      </c>
      <c r="J926">
        <v>0.17408616997662621</v>
      </c>
      <c r="K926">
        <v>24574.775421573078</v>
      </c>
      <c r="L926">
        <v>2.3872858245429639E-2</v>
      </c>
      <c r="M926">
        <v>1.0425513316742689E-5</v>
      </c>
      <c r="N926">
        <v>2.3576548823740359E-5</v>
      </c>
      <c r="O926">
        <v>2.4875828480729111E-6</v>
      </c>
      <c r="P926">
        <v>1.303902727288004E-5</v>
      </c>
      <c r="Q926">
        <v>1.455629165609387E-4</v>
      </c>
      <c r="R926">
        <v>6.94458638629922E-3</v>
      </c>
      <c r="S926">
        <v>2002.0138855851681</v>
      </c>
      <c r="T926">
        <v>0.46658064944230188</v>
      </c>
      <c r="U926">
        <v>2597.036500414029</v>
      </c>
      <c r="V926">
        <v>2009.4759794858719</v>
      </c>
      <c r="W926">
        <v>3.0655353159179929E-2</v>
      </c>
      <c r="X926">
        <v>4.7397262738501939E-3</v>
      </c>
      <c r="Y926">
        <v>8.6137712576946024E-2</v>
      </c>
      <c r="Z926">
        <v>521.93168080364137</v>
      </c>
      <c r="AA926">
        <v>4278.1285311773872</v>
      </c>
      <c r="AB926">
        <v>86103.905799537824</v>
      </c>
      <c r="AC926">
        <v>98068.2298400203</v>
      </c>
      <c r="AD926">
        <v>1969.804925982417</v>
      </c>
      <c r="AE926">
        <v>72353.692819356642</v>
      </c>
      <c r="AF926">
        <v>1</v>
      </c>
      <c r="AG926">
        <v>1.340368876375368E-2</v>
      </c>
      <c r="AH926">
        <v>1172867.525956881</v>
      </c>
      <c r="AI926">
        <v>8260803.8972887248</v>
      </c>
      <c r="AJ926">
        <v>0.23226210411467149</v>
      </c>
      <c r="AK926">
        <v>897.47713250631591</v>
      </c>
      <c r="AL926">
        <v>15.60481752987581</v>
      </c>
      <c r="AM926">
        <v>1164.218134643236</v>
      </c>
      <c r="AN926">
        <v>2.6805159855135631E-2</v>
      </c>
      <c r="AO926">
        <v>0.20662462519590929</v>
      </c>
      <c r="AP926">
        <v>4.0912311131145608E-2</v>
      </c>
      <c r="AQ926">
        <v>4.0912311131145608E-2</v>
      </c>
      <c r="AR926">
        <v>0</v>
      </c>
      <c r="AT926">
        <f>1.4*(AL926)^0.03*(Y926)^0.08-14*(H926)^0.15*(I926)^0.35*(AG926)^0.06</f>
        <v>0.73255103274089806</v>
      </c>
      <c r="AU926">
        <f>ABS(E926-AT926)</f>
        <v>0.14544896725910195</v>
      </c>
    </row>
    <row r="927" spans="1:47" x14ac:dyDescent="0.3">
      <c r="A927" s="1">
        <v>0</v>
      </c>
      <c r="B927">
        <v>6</v>
      </c>
      <c r="C927">
        <v>12.792999999999999</v>
      </c>
      <c r="D927">
        <v>360</v>
      </c>
      <c r="E927">
        <v>0.83943219000000002</v>
      </c>
      <c r="F927">
        <v>1.75</v>
      </c>
      <c r="G927">
        <v>43.078580313404437</v>
      </c>
      <c r="H927">
        <v>2.5027944804974591E-4</v>
      </c>
      <c r="I927">
        <v>5.5361011571505624E-3</v>
      </c>
      <c r="J927">
        <v>0.15235941933083749</v>
      </c>
      <c r="K927">
        <v>75444.921145676912</v>
      </c>
      <c r="L927">
        <v>4.2356838503010447E-2</v>
      </c>
      <c r="M927">
        <v>2.442782421524214E-5</v>
      </c>
      <c r="N927">
        <v>3.8306906204750863E-5</v>
      </c>
      <c r="O927">
        <v>7.2338045332575043E-6</v>
      </c>
      <c r="P927">
        <v>2.27838683067253E-5</v>
      </c>
      <c r="Q927">
        <v>1.9532463741409509E-4</v>
      </c>
      <c r="R927">
        <v>3.7121762638781391E-2</v>
      </c>
      <c r="S927">
        <v>1584.6811023039161</v>
      </c>
      <c r="T927">
        <v>1.4398313368483251</v>
      </c>
      <c r="U927">
        <v>2248.902568277138</v>
      </c>
      <c r="V927">
        <v>1600.0193430739041</v>
      </c>
      <c r="W927">
        <v>8.6688638244911027E-3</v>
      </c>
      <c r="X927">
        <v>4.2301639699664937E-3</v>
      </c>
      <c r="Y927">
        <v>7696.7994264949666</v>
      </c>
      <c r="Z927">
        <v>1845.6859311594119</v>
      </c>
      <c r="AA927">
        <v>11494.744377216161</v>
      </c>
      <c r="AB927">
        <v>152055.85553972379</v>
      </c>
      <c r="AC927">
        <v>181141.32070599269</v>
      </c>
      <c r="AD927">
        <v>4711.0438094055362</v>
      </c>
      <c r="AE927">
        <v>140434.59081861531</v>
      </c>
      <c r="AF927">
        <v>1</v>
      </c>
      <c r="AG927">
        <v>2.5302911150787439E-2</v>
      </c>
      <c r="AH927">
        <v>2076324.845034536</v>
      </c>
      <c r="AI927">
        <v>13046746.23973095</v>
      </c>
      <c r="AJ927">
        <v>1.6406664711576591</v>
      </c>
      <c r="AK927">
        <v>1772.164705212673</v>
      </c>
      <c r="AL927">
        <v>63.636067647856272</v>
      </c>
      <c r="AM927">
        <v>2514.9702051526951</v>
      </c>
      <c r="AN927">
        <v>4.7297985605255409E-2</v>
      </c>
      <c r="AO927">
        <v>0.27617272407442101</v>
      </c>
      <c r="AP927">
        <v>4.3557264733529062E-2</v>
      </c>
      <c r="AQ927">
        <v>4.3557264733529062E-2</v>
      </c>
      <c r="AR927">
        <v>0</v>
      </c>
      <c r="AT927">
        <f>1.4*(AL927)^0.03*(Y927)^0.08-14*(H927)^0.15*(I927)^0.35*(AG927)^0.06</f>
        <v>2.7194180240924348</v>
      </c>
      <c r="AU927">
        <f>ABS(E927-AT927)</f>
        <v>1.8799858340924347</v>
      </c>
    </row>
    <row r="928" spans="1:47" x14ac:dyDescent="0.3">
      <c r="A928" s="1">
        <v>1</v>
      </c>
      <c r="B928">
        <v>1.5</v>
      </c>
      <c r="C928">
        <v>10</v>
      </c>
      <c r="D928">
        <v>300</v>
      </c>
      <c r="E928">
        <v>0.57674425799999995</v>
      </c>
      <c r="F928">
        <v>1</v>
      </c>
      <c r="G928">
        <v>2.61135094193309</v>
      </c>
      <c r="H928">
        <v>1.6947141864524551E-4</v>
      </c>
      <c r="I928">
        <v>4.5282864474451134E-3</v>
      </c>
      <c r="J928">
        <v>0.61882432886895644</v>
      </c>
      <c r="K928">
        <v>3753.9898422248611</v>
      </c>
      <c r="L928">
        <v>0.1187024174092759</v>
      </c>
      <c r="M928">
        <v>2.1382012138631059E-5</v>
      </c>
      <c r="N928">
        <v>2.7127519494605709E-5</v>
      </c>
      <c r="O928">
        <v>6.2819631280238154E-6</v>
      </c>
      <c r="P928">
        <v>1.6729433954129509E-5</v>
      </c>
      <c r="Q928">
        <v>7.7864722602279701E-5</v>
      </c>
      <c r="R928">
        <v>0.70498110809748482</v>
      </c>
      <c r="S928">
        <v>2449.5297572568111</v>
      </c>
      <c r="T928">
        <v>3.935244874006115</v>
      </c>
      <c r="U928">
        <v>7364.0403730886846</v>
      </c>
      <c r="V928">
        <v>2533.346042110878</v>
      </c>
      <c r="W928">
        <v>1.627258884692618E-2</v>
      </c>
      <c r="X928">
        <v>6.2270213020963723E-3</v>
      </c>
      <c r="Y928">
        <v>7082.4275833376678</v>
      </c>
      <c r="Z928">
        <v>983.24858757937147</v>
      </c>
      <c r="AA928">
        <v>2323.0602446956791</v>
      </c>
      <c r="AB928">
        <v>21998.212925919641</v>
      </c>
      <c r="AC928">
        <v>38142.057975928117</v>
      </c>
      <c r="AD928">
        <v>2531.1768390055759</v>
      </c>
      <c r="AE928">
        <v>20151.902915047209</v>
      </c>
      <c r="AF928">
        <v>1</v>
      </c>
      <c r="AG928">
        <v>2.3116804518862211E-2</v>
      </c>
      <c r="AH928">
        <v>513010.88649247529</v>
      </c>
      <c r="AI928">
        <v>3196992.9633712382</v>
      </c>
      <c r="AJ928">
        <v>1.8845170939486671</v>
      </c>
      <c r="AK928">
        <v>151.36766876827971</v>
      </c>
      <c r="AL928">
        <v>10.51948222265397</v>
      </c>
      <c r="AM928">
        <v>455.05780066057901</v>
      </c>
      <c r="AN928">
        <v>0.1522495039873524</v>
      </c>
      <c r="AO928">
        <v>0.52777098977494186</v>
      </c>
      <c r="AP928">
        <v>0.180373041867323</v>
      </c>
      <c r="AQ928">
        <v>0.180373041867323</v>
      </c>
      <c r="AR928">
        <v>0</v>
      </c>
      <c r="AT928">
        <f>1.4*(AL928)^0.03*(Y928)^0.08-14*(H928)^0.15*(I928)^0.35*(AG928)^0.06</f>
        <v>2.5944341218328026</v>
      </c>
      <c r="AU928">
        <f>ABS(E928-AT928)</f>
        <v>2.0176898638328025</v>
      </c>
    </row>
    <row r="929" spans="1:47" x14ac:dyDescent="0.3">
      <c r="A929" s="1">
        <v>2</v>
      </c>
      <c r="B929">
        <v>1.5</v>
      </c>
      <c r="C929">
        <v>10</v>
      </c>
      <c r="D929">
        <v>400</v>
      </c>
      <c r="E929">
        <v>0.52671875599999995</v>
      </c>
      <c r="F929">
        <v>1</v>
      </c>
      <c r="G929">
        <v>2.61135094193309</v>
      </c>
      <c r="H929">
        <v>1.2710356398393409E-4</v>
      </c>
      <c r="I929">
        <v>6.0377152632601506E-3</v>
      </c>
      <c r="J929">
        <v>0.61882432886895644</v>
      </c>
      <c r="K929">
        <v>5005.3197896331476</v>
      </c>
      <c r="L929">
        <v>0.1395713594254035</v>
      </c>
      <c r="M929">
        <v>2.593374985469602E-5</v>
      </c>
      <c r="N929">
        <v>3.0291939384938569E-5</v>
      </c>
      <c r="O929">
        <v>7.6700365500622655E-6</v>
      </c>
      <c r="P929">
        <v>1.901015919780108E-5</v>
      </c>
      <c r="Q929">
        <v>8.0234337265699463E-5</v>
      </c>
      <c r="R929">
        <v>1.567067929671274</v>
      </c>
      <c r="S929">
        <v>3632.044835754466</v>
      </c>
      <c r="T929">
        <v>6.9959908871219829</v>
      </c>
      <c r="U929">
        <v>13091.62732993544</v>
      </c>
      <c r="V929">
        <v>3784.4980989604342</v>
      </c>
      <c r="W929">
        <v>1.091444054774332E-2</v>
      </c>
      <c r="X929">
        <v>5.9865071187629364E-3</v>
      </c>
      <c r="Y929">
        <v>7082.4275833376678</v>
      </c>
      <c r="Z929">
        <v>1465.947789995354</v>
      </c>
      <c r="AA929">
        <v>3097.4136595942391</v>
      </c>
      <c r="AB929">
        <v>26786.849771147648</v>
      </c>
      <c r="AC929">
        <v>50856.077301237499</v>
      </c>
      <c r="AD929">
        <v>3773.7893957850401</v>
      </c>
      <c r="AE929">
        <v>24538.62946985523</v>
      </c>
      <c r="AF929">
        <v>1</v>
      </c>
      <c r="AG929">
        <v>2.3116804518862211E-2</v>
      </c>
      <c r="AH929">
        <v>513010.88649247529</v>
      </c>
      <c r="AI929">
        <v>3196992.9633712382</v>
      </c>
      <c r="AJ929">
        <v>4.1890006227456222</v>
      </c>
      <c r="AK929">
        <v>224.44069439095361</v>
      </c>
      <c r="AL929">
        <v>18.701301729162619</v>
      </c>
      <c r="AM929">
        <v>808.99164561880718</v>
      </c>
      <c r="AN929">
        <v>0.1826773590871808</v>
      </c>
      <c r="AO929">
        <v>0.58399076591629473</v>
      </c>
      <c r="AP929">
        <v>0.18446687847874901</v>
      </c>
      <c r="AQ929">
        <v>0.18446687847874901</v>
      </c>
      <c r="AR929">
        <v>0</v>
      </c>
      <c r="AT929">
        <f>1.4*(AL929)^0.03*(Y929)^0.08-14*(H929)^0.15*(I929)^0.35*(AG929)^0.06</f>
        <v>2.620408890455256</v>
      </c>
      <c r="AU929">
        <f>ABS(E929-AT929)</f>
        <v>2.0936901344552563</v>
      </c>
    </row>
    <row r="930" spans="1:47" x14ac:dyDescent="0.3">
      <c r="A930" s="1">
        <v>3</v>
      </c>
      <c r="B930">
        <v>1.5</v>
      </c>
      <c r="C930">
        <v>10</v>
      </c>
      <c r="D930">
        <v>500</v>
      </c>
      <c r="E930">
        <v>0.687062901</v>
      </c>
      <c r="F930">
        <v>2</v>
      </c>
      <c r="G930">
        <v>2.61135094193309</v>
      </c>
      <c r="H930">
        <v>2.0336570237429461E-4</v>
      </c>
      <c r="I930">
        <v>7.5471440790751887E-3</v>
      </c>
      <c r="J930">
        <v>0.61882432886895644</v>
      </c>
      <c r="K930">
        <v>6256.6497370414336</v>
      </c>
      <c r="L930">
        <v>8.1046141412354014E-2</v>
      </c>
      <c r="M930">
        <v>1.348768057566135E-5</v>
      </c>
      <c r="N930">
        <v>1.856192336926904E-5</v>
      </c>
      <c r="O930">
        <v>3.9174777384629049E-6</v>
      </c>
      <c r="P930">
        <v>1.125179667186205E-5</v>
      </c>
      <c r="Q930">
        <v>7.5590653948132055E-5</v>
      </c>
      <c r="R930">
        <v>1.0704918509082419</v>
      </c>
      <c r="S930">
        <v>9656.2090120672292</v>
      </c>
      <c r="T930">
        <v>10.9312357611281</v>
      </c>
      <c r="U930">
        <v>20455.667703024119</v>
      </c>
      <c r="V930">
        <v>9860.6205283877189</v>
      </c>
      <c r="W930">
        <v>1.320546529384169E-2</v>
      </c>
      <c r="X930">
        <v>5.4288514427640634E-3</v>
      </c>
      <c r="Y930">
        <v>7082.4275833376678</v>
      </c>
      <c r="Z930">
        <v>1211.6195562954931</v>
      </c>
      <c r="AA930">
        <v>3871.7670744927991</v>
      </c>
      <c r="AB930">
        <v>43676.655005085609</v>
      </c>
      <c r="AC930">
        <v>63570.096626546867</v>
      </c>
      <c r="AD930">
        <v>3119.072223771489</v>
      </c>
      <c r="AE930">
        <v>40010.873350508773</v>
      </c>
      <c r="AF930">
        <v>1</v>
      </c>
      <c r="AG930">
        <v>2.3116804518862211E-2</v>
      </c>
      <c r="AH930">
        <v>513010.88649247529</v>
      </c>
      <c r="AI930">
        <v>3196992.9633712382</v>
      </c>
      <c r="AJ930">
        <v>2.8615805002399699</v>
      </c>
      <c r="AK930">
        <v>596.70140481687145</v>
      </c>
      <c r="AL930">
        <v>29.220783951816589</v>
      </c>
      <c r="AM930">
        <v>1264.0494462793861</v>
      </c>
      <c r="AN930">
        <v>9.9108924491391345E-2</v>
      </c>
      <c r="AO930">
        <v>0.41578230412817041</v>
      </c>
      <c r="AP930">
        <v>0.1080058623962034</v>
      </c>
      <c r="AQ930">
        <v>0.1080058623962034</v>
      </c>
      <c r="AR930">
        <v>0</v>
      </c>
      <c r="AT930">
        <f>1.4*(AL930)^0.03*(Y930)^0.08-14*(H930)^0.15*(I930)^0.35*(AG930)^0.06</f>
        <v>2.584375004426966</v>
      </c>
      <c r="AU930">
        <f>ABS(E930-AT930)</f>
        <v>1.897312103426966</v>
      </c>
    </row>
    <row r="931" spans="1:47" x14ac:dyDescent="0.3">
      <c r="A931" s="1">
        <v>4</v>
      </c>
      <c r="B931">
        <v>0.64</v>
      </c>
      <c r="C931">
        <v>30</v>
      </c>
      <c r="D931">
        <v>185</v>
      </c>
      <c r="E931">
        <v>0.61831851199999999</v>
      </c>
      <c r="F931">
        <v>1.7506599439999999</v>
      </c>
      <c r="G931">
        <v>0.60746996298115397</v>
      </c>
      <c r="H931">
        <v>5.3270810202231053E-4</v>
      </c>
      <c r="I931">
        <v>3.3160525891531459E-3</v>
      </c>
      <c r="J931">
        <v>1.283032317493229</v>
      </c>
      <c r="K931">
        <v>593.56393888396667</v>
      </c>
      <c r="L931">
        <v>0.1414767959269923</v>
      </c>
      <c r="M931">
        <v>1.1526474754050471E-5</v>
      </c>
      <c r="N931">
        <v>1.3676359140748031E-5</v>
      </c>
      <c r="O931">
        <v>4.1936670085052094E-6</v>
      </c>
      <c r="P931">
        <v>8.9470588912503502E-6</v>
      </c>
      <c r="Q931">
        <v>4.4966488388973119E-5</v>
      </c>
      <c r="R931">
        <v>0.57939551383448318</v>
      </c>
      <c r="S931">
        <v>810.62665980551185</v>
      </c>
      <c r="T931">
        <v>3.9771588277522918</v>
      </c>
      <c r="U931">
        <v>2120.2954645928889</v>
      </c>
      <c r="V931">
        <v>854.5499568551312</v>
      </c>
      <c r="W931">
        <v>5.5044481118401677E-2</v>
      </c>
      <c r="X931">
        <v>9.079623314547626E-3</v>
      </c>
      <c r="Y931">
        <v>12396.90051484737</v>
      </c>
      <c r="Z931">
        <v>290.67400899980709</v>
      </c>
      <c r="AA931">
        <v>761.56171608670491</v>
      </c>
      <c r="AB931">
        <v>5731.0875074996084</v>
      </c>
      <c r="AC931">
        <v>9268.827305464225</v>
      </c>
      <c r="AD931">
        <v>712.70360266662703</v>
      </c>
      <c r="AE931">
        <v>5630.39229999284</v>
      </c>
      <c r="AF931">
        <v>1</v>
      </c>
      <c r="AG931">
        <v>4.3310009126863398E-2</v>
      </c>
      <c r="AH931">
        <v>229659.1189710875</v>
      </c>
      <c r="AI931">
        <v>1473368.3730464149</v>
      </c>
      <c r="AJ931">
        <v>0.36789908402747479</v>
      </c>
      <c r="AK931">
        <v>22.29270331811539</v>
      </c>
      <c r="AL931">
        <v>2.525378700429231</v>
      </c>
      <c r="AM931">
        <v>58.309355073833117</v>
      </c>
      <c r="AN931">
        <v>0.17308764501340651</v>
      </c>
      <c r="AO931">
        <v>0.57042480781820848</v>
      </c>
      <c r="AP931">
        <v>0.31630492968243462</v>
      </c>
      <c r="AQ931">
        <v>0.31630492968243462</v>
      </c>
      <c r="AR931">
        <v>0</v>
      </c>
      <c r="AT931">
        <f>1.4*(AL931)^0.03*(Y931)^0.08-14*(H931)^0.15*(I931)^0.35*(AG931)^0.06</f>
        <v>2.5519961574187731</v>
      </c>
      <c r="AU931">
        <f>ABS(E931-AT931)</f>
        <v>1.933677645418773</v>
      </c>
    </row>
    <row r="932" spans="1:47" x14ac:dyDescent="0.3">
      <c r="A932" s="1">
        <v>5</v>
      </c>
      <c r="B932">
        <v>0.64</v>
      </c>
      <c r="C932">
        <v>30</v>
      </c>
      <c r="D932">
        <v>185</v>
      </c>
      <c r="E932">
        <v>0.58365675800000005</v>
      </c>
      <c r="F932">
        <v>2.013893785</v>
      </c>
      <c r="G932">
        <v>0.60746996298115397</v>
      </c>
      <c r="H932">
        <v>6.1280749557258236E-4</v>
      </c>
      <c r="I932">
        <v>3.3160525891531459E-3</v>
      </c>
      <c r="J932">
        <v>1.283032317493229</v>
      </c>
      <c r="K932">
        <v>593.56393888396667</v>
      </c>
      <c r="L932">
        <v>0.15882883068580469</v>
      </c>
      <c r="M932">
        <v>1.321029626942039E-5</v>
      </c>
      <c r="N932">
        <v>1.525909674746355E-5</v>
      </c>
      <c r="O932">
        <v>4.8314668354791482E-6</v>
      </c>
      <c r="P932">
        <v>1.005990035634909E-5</v>
      </c>
      <c r="Q932">
        <v>4.5392048570837038E-5</v>
      </c>
      <c r="R932">
        <v>0.68940745311944396</v>
      </c>
      <c r="S932">
        <v>722.28969921051055</v>
      </c>
      <c r="T932">
        <v>3.9771588277522918</v>
      </c>
      <c r="U932">
        <v>2120.2954645928889</v>
      </c>
      <c r="V932">
        <v>767.60877849514259</v>
      </c>
      <c r="W932">
        <v>5.0461872176754248E-2</v>
      </c>
      <c r="X932">
        <v>9.2115245529337288E-3</v>
      </c>
      <c r="Y932">
        <v>12396.90051484737</v>
      </c>
      <c r="Z932">
        <v>317.07107385862219</v>
      </c>
      <c r="AA932">
        <v>761.56171608670491</v>
      </c>
      <c r="AB932">
        <v>5409.8136955691252</v>
      </c>
      <c r="AC932">
        <v>9268.827305464225</v>
      </c>
      <c r="AD932">
        <v>777.42656599395593</v>
      </c>
      <c r="AE932">
        <v>5314.7632689379761</v>
      </c>
      <c r="AF932">
        <v>1</v>
      </c>
      <c r="AG932">
        <v>4.3310009126863398E-2</v>
      </c>
      <c r="AH932">
        <v>229659.1189710875</v>
      </c>
      <c r="AI932">
        <v>1473368.3730464149</v>
      </c>
      <c r="AJ932">
        <v>0.43775342485101332</v>
      </c>
      <c r="AK932">
        <v>19.863385665225849</v>
      </c>
      <c r="AL932">
        <v>2.525378700429231</v>
      </c>
      <c r="AM932">
        <v>58.309355073833117</v>
      </c>
      <c r="AN932">
        <v>0.1971472426877372</v>
      </c>
      <c r="AO932">
        <v>0.6131983556739905</v>
      </c>
      <c r="AP932">
        <v>0.34745939682099253</v>
      </c>
      <c r="AQ932">
        <v>0.34745939682099253</v>
      </c>
      <c r="AR932">
        <v>0</v>
      </c>
      <c r="AT932">
        <f>1.4*(AL932)^0.03*(Y932)^0.08-14*(H932)^0.15*(I932)^0.35*(AG932)^0.06</f>
        <v>2.5412180226008267</v>
      </c>
      <c r="AU932">
        <f>ABS(E932-AT932)</f>
        <v>1.9575612646008267</v>
      </c>
    </row>
    <row r="933" spans="1:47" x14ac:dyDescent="0.3">
      <c r="A933" s="1">
        <v>6</v>
      </c>
      <c r="B933">
        <v>0.64</v>
      </c>
      <c r="C933">
        <v>30</v>
      </c>
      <c r="D933">
        <v>185</v>
      </c>
      <c r="E933">
        <v>0.57824628099999997</v>
      </c>
      <c r="F933">
        <v>2.2558464520000001</v>
      </c>
      <c r="G933">
        <v>0.60746996298115397</v>
      </c>
      <c r="H933">
        <v>6.8643124326758646E-4</v>
      </c>
      <c r="I933">
        <v>3.3160525891531459E-3</v>
      </c>
      <c r="J933">
        <v>1.283032317493229</v>
      </c>
      <c r="K933">
        <v>593.56393888396667</v>
      </c>
      <c r="L933">
        <v>0.16167802512453411</v>
      </c>
      <c r="M933">
        <v>1.348866792661102E-5</v>
      </c>
      <c r="N933">
        <v>1.5514958082605152E-5</v>
      </c>
      <c r="O933">
        <v>4.9375466512052671E-6</v>
      </c>
      <c r="P933">
        <v>1.024130273959521E-5</v>
      </c>
      <c r="Q933">
        <v>4.5459608033551669E-5</v>
      </c>
      <c r="R933">
        <v>0.70744189704999749</v>
      </c>
      <c r="S933">
        <v>708.96056848949036</v>
      </c>
      <c r="T933">
        <v>3.9771588277522918</v>
      </c>
      <c r="U933">
        <v>2120.2954645928889</v>
      </c>
      <c r="V933">
        <v>754.45856338629017</v>
      </c>
      <c r="W933">
        <v>4.9814520922954707E-2</v>
      </c>
      <c r="X933">
        <v>9.2329967263920128E-3</v>
      </c>
      <c r="Y933">
        <v>12396.90051484737</v>
      </c>
      <c r="Z933">
        <v>321.1914860075899</v>
      </c>
      <c r="AA933">
        <v>761.56171608670491</v>
      </c>
      <c r="AB933">
        <v>5359.6649186159384</v>
      </c>
      <c r="AC933">
        <v>9268.827305464225</v>
      </c>
      <c r="AD933">
        <v>787.52940454200973</v>
      </c>
      <c r="AE933">
        <v>5265.4956059958567</v>
      </c>
      <c r="AF933">
        <v>1</v>
      </c>
      <c r="AG933">
        <v>4.3310009126863398E-2</v>
      </c>
      <c r="AH933">
        <v>229659.1189710875</v>
      </c>
      <c r="AI933">
        <v>1473368.3730464149</v>
      </c>
      <c r="AJ933">
        <v>0.44920476550618249</v>
      </c>
      <c r="AK933">
        <v>19.496826839337519</v>
      </c>
      <c r="AL933">
        <v>2.525378700429231</v>
      </c>
      <c r="AM933">
        <v>58.309355073833117</v>
      </c>
      <c r="AN933">
        <v>0.20113033252846471</v>
      </c>
      <c r="AO933">
        <v>0.62005043609914434</v>
      </c>
      <c r="AP933">
        <v>0.35257121185900719</v>
      </c>
      <c r="AQ933">
        <v>0.35257121185900719</v>
      </c>
      <c r="AR933">
        <v>0</v>
      </c>
      <c r="AT933">
        <f>1.4*(AL933)^0.03*(Y933)^0.08-14*(H933)^0.15*(I933)^0.35*(AG933)^0.06</f>
        <v>2.5323207710253106</v>
      </c>
      <c r="AU933">
        <f>ABS(E933-AT933)</f>
        <v>1.9540744900253106</v>
      </c>
    </row>
    <row r="934" spans="1:47" x14ac:dyDescent="0.3">
      <c r="A934" s="1">
        <v>7</v>
      </c>
      <c r="B934">
        <v>0.64</v>
      </c>
      <c r="C934">
        <v>30</v>
      </c>
      <c r="D934">
        <v>185</v>
      </c>
      <c r="E934">
        <v>0.55480420500000005</v>
      </c>
      <c r="F934">
        <v>2.5084464820000001</v>
      </c>
      <c r="G934">
        <v>0.60746996298115397</v>
      </c>
      <c r="H934">
        <v>7.6329487575844252E-4</v>
      </c>
      <c r="I934">
        <v>3.3160525891531459E-3</v>
      </c>
      <c r="J934">
        <v>1.283032317493229</v>
      </c>
      <c r="K934">
        <v>593.56393888396667</v>
      </c>
      <c r="L934">
        <v>0.17451115195046929</v>
      </c>
      <c r="M934">
        <v>1.474796764000541E-5</v>
      </c>
      <c r="N934">
        <v>1.6654001511500171E-5</v>
      </c>
      <c r="O934">
        <v>5.4197096859736511E-6</v>
      </c>
      <c r="P934">
        <v>1.105387811402555E-5</v>
      </c>
      <c r="Q934">
        <v>4.5755975653677157E-5</v>
      </c>
      <c r="R934">
        <v>0.78827007928602855</v>
      </c>
      <c r="S934">
        <v>652.64328275615389</v>
      </c>
      <c r="T934">
        <v>3.9771588277522918</v>
      </c>
      <c r="U934">
        <v>2120.2954645928889</v>
      </c>
      <c r="V934">
        <v>698.79493772870751</v>
      </c>
      <c r="W934">
        <v>4.7191504716389922E-2</v>
      </c>
      <c r="X934">
        <v>9.3290185715444156E-3</v>
      </c>
      <c r="Y934">
        <v>12396.90051484737</v>
      </c>
      <c r="Z934">
        <v>339.04407363478481</v>
      </c>
      <c r="AA934">
        <v>761.56171608670491</v>
      </c>
      <c r="AB934">
        <v>5142.3843644903718</v>
      </c>
      <c r="AC934">
        <v>9268.827305464225</v>
      </c>
      <c r="AD934">
        <v>831.30216414512893</v>
      </c>
      <c r="AE934">
        <v>5052.0326712062761</v>
      </c>
      <c r="AF934">
        <v>1</v>
      </c>
      <c r="AG934">
        <v>4.3310009126863398E-2</v>
      </c>
      <c r="AH934">
        <v>229659.1189710875</v>
      </c>
      <c r="AI934">
        <v>1473368.3730464149</v>
      </c>
      <c r="AJ934">
        <v>0.50052828026977203</v>
      </c>
      <c r="AK934">
        <v>17.948068816950229</v>
      </c>
      <c r="AL934">
        <v>2.525378700429231</v>
      </c>
      <c r="AM934">
        <v>58.309355073833117</v>
      </c>
      <c r="AN934">
        <v>0.21917765948076731</v>
      </c>
      <c r="AO934">
        <v>0.65036870569703364</v>
      </c>
      <c r="AP934">
        <v>0.3755946357232452</v>
      </c>
      <c r="AQ934">
        <v>0.3755946357232452</v>
      </c>
      <c r="AR934">
        <v>0</v>
      </c>
      <c r="AT934">
        <f>1.4*(AL934)^0.03*(Y934)^0.08-14*(H934)^0.15*(I934)^0.35*(AG934)^0.06</f>
        <v>2.5238591075059897</v>
      </c>
      <c r="AU934">
        <f>ABS(E934-AT934)</f>
        <v>1.9690549025059898</v>
      </c>
    </row>
    <row r="935" spans="1:47" x14ac:dyDescent="0.3">
      <c r="A935" s="1">
        <v>8</v>
      </c>
      <c r="B935">
        <v>0.64</v>
      </c>
      <c r="C935">
        <v>30</v>
      </c>
      <c r="D935">
        <v>335</v>
      </c>
      <c r="E935">
        <v>0.55099127199999998</v>
      </c>
      <c r="F935">
        <v>4.0110406190000001</v>
      </c>
      <c r="G935">
        <v>0.60746996298115397</v>
      </c>
      <c r="H935">
        <v>6.7401799026708389E-4</v>
      </c>
      <c r="I935">
        <v>6.0047438776556963E-3</v>
      </c>
      <c r="J935">
        <v>1.283032317493229</v>
      </c>
      <c r="K935">
        <v>1074.831997438534</v>
      </c>
      <c r="L935">
        <v>0.176677883703932</v>
      </c>
      <c r="M935">
        <v>1.49613820130827E-5</v>
      </c>
      <c r="N935">
        <v>1.542498190036884E-5</v>
      </c>
      <c r="O935">
        <v>5.5017935047342451E-6</v>
      </c>
      <c r="P935">
        <v>1.04766438786546E-5</v>
      </c>
      <c r="Q935">
        <v>4.7187322192489513E-5</v>
      </c>
      <c r="R935">
        <v>2.6292304797971671</v>
      </c>
      <c r="S935">
        <v>2110.7265866348139</v>
      </c>
      <c r="T935">
        <v>13.04124614885321</v>
      </c>
      <c r="U935">
        <v>6952.5247191800436</v>
      </c>
      <c r="V935">
        <v>2262.3469131720399</v>
      </c>
      <c r="W935">
        <v>2.5839673223390321E-2</v>
      </c>
      <c r="X935">
        <v>8.0559441024470844E-3</v>
      </c>
      <c r="Y935">
        <v>12396.90051484737</v>
      </c>
      <c r="Z935">
        <v>619.20287697433594</v>
      </c>
      <c r="AA935">
        <v>1379.044188589439</v>
      </c>
      <c r="AB935">
        <v>9247.8885796774703</v>
      </c>
      <c r="AC935">
        <v>16784.09268827306</v>
      </c>
      <c r="AD935">
        <v>1518.2235340533739</v>
      </c>
      <c r="AE935">
        <v>9085.4031773325369</v>
      </c>
      <c r="AF935">
        <v>1</v>
      </c>
      <c r="AG935">
        <v>4.3310009126863398E-2</v>
      </c>
      <c r="AH935">
        <v>229659.1189710875</v>
      </c>
      <c r="AI935">
        <v>1473368.3730464149</v>
      </c>
      <c r="AJ935">
        <v>1.6694839054118451</v>
      </c>
      <c r="AK935">
        <v>58.046205379918767</v>
      </c>
      <c r="AL935">
        <v>8.2808071484490995</v>
      </c>
      <c r="AM935">
        <v>191.1984623275653</v>
      </c>
      <c r="AN935">
        <v>0.2222415020050805</v>
      </c>
      <c r="AO935">
        <v>0.65540388712466624</v>
      </c>
      <c r="AP935">
        <v>0.30373125718076027</v>
      </c>
      <c r="AQ935">
        <v>0.30373125718076027</v>
      </c>
      <c r="AR935">
        <v>0</v>
      </c>
      <c r="AT935">
        <f>1.4*(AL935)^0.03*(Y935)^0.08-14*(H935)^0.15*(I935)^0.35*(AG935)^0.06</f>
        <v>2.5232674483016138</v>
      </c>
      <c r="AU935">
        <f>ABS(E935-AT935)</f>
        <v>1.9722761763016137</v>
      </c>
    </row>
    <row r="936" spans="1:47" x14ac:dyDescent="0.3">
      <c r="A936" s="1">
        <v>9</v>
      </c>
      <c r="B936">
        <v>0.64</v>
      </c>
      <c r="C936">
        <v>30</v>
      </c>
      <c r="D936">
        <v>335</v>
      </c>
      <c r="E936">
        <v>0.59306381100000005</v>
      </c>
      <c r="F936">
        <v>4.2719994879999996</v>
      </c>
      <c r="G936">
        <v>0.60746996298115397</v>
      </c>
      <c r="H936">
        <v>7.1786969587997863E-4</v>
      </c>
      <c r="I936">
        <v>6.0047438776556963E-3</v>
      </c>
      <c r="J936">
        <v>1.283032317493229</v>
      </c>
      <c r="K936">
        <v>1074.831997438534</v>
      </c>
      <c r="L936">
        <v>0.1539692694895054</v>
      </c>
      <c r="M936">
        <v>1.2736653707997089E-5</v>
      </c>
      <c r="N936">
        <v>1.360228825972293E-5</v>
      </c>
      <c r="O936">
        <v>4.6513917592683997E-6</v>
      </c>
      <c r="P936">
        <v>9.1375791644145123E-6</v>
      </c>
      <c r="Q936">
        <v>4.6610330167363782E-5</v>
      </c>
      <c r="R936">
        <v>2.1595920459974849</v>
      </c>
      <c r="S936">
        <v>2445.3745592845971</v>
      </c>
      <c r="T936">
        <v>13.04124614885321</v>
      </c>
      <c r="U936">
        <v>6952.5247191800436</v>
      </c>
      <c r="V936">
        <v>2592.8752872517871</v>
      </c>
      <c r="W936">
        <v>2.8511199346711699E-2</v>
      </c>
      <c r="X936">
        <v>7.9091036666523885E-3</v>
      </c>
      <c r="Y936">
        <v>12396.90051484737</v>
      </c>
      <c r="Z936">
        <v>561.18298656718343</v>
      </c>
      <c r="AA936">
        <v>1379.044188589439</v>
      </c>
      <c r="AB936">
        <v>9954.0379738844531</v>
      </c>
      <c r="AC936">
        <v>16784.09268827306</v>
      </c>
      <c r="AD936">
        <v>1375.9645647640771</v>
      </c>
      <c r="AE936">
        <v>9779.1455266833036</v>
      </c>
      <c r="AF936">
        <v>1</v>
      </c>
      <c r="AG936">
        <v>4.3310009126863398E-2</v>
      </c>
      <c r="AH936">
        <v>229659.1189710875</v>
      </c>
      <c r="AI936">
        <v>1473368.3730464149</v>
      </c>
      <c r="AJ936">
        <v>1.3712773340914479</v>
      </c>
      <c r="AK936">
        <v>67.249218727740654</v>
      </c>
      <c r="AL936">
        <v>8.2808071484490995</v>
      </c>
      <c r="AM936">
        <v>191.1984623275653</v>
      </c>
      <c r="AN936">
        <v>0.19037438215915031</v>
      </c>
      <c r="AO936">
        <v>0.60140415711105766</v>
      </c>
      <c r="AP936">
        <v>0.2711209867750467</v>
      </c>
      <c r="AQ936">
        <v>0.2711209867750467</v>
      </c>
      <c r="AR936">
        <v>0</v>
      </c>
      <c r="AT936">
        <f>1.4*(AL936)^0.03*(Y936)^0.08-14*(H936)^0.15*(I936)^0.35*(AG936)^0.06</f>
        <v>2.5171185245472354</v>
      </c>
      <c r="AU936">
        <f>ABS(E936-AT936)</f>
        <v>1.9240547135472355</v>
      </c>
    </row>
    <row r="937" spans="1:47" x14ac:dyDescent="0.3">
      <c r="A937" s="1">
        <v>10</v>
      </c>
      <c r="B937">
        <v>0.64</v>
      </c>
      <c r="C937">
        <v>30</v>
      </c>
      <c r="D937">
        <v>335</v>
      </c>
      <c r="E937">
        <v>0.55199089000000001</v>
      </c>
      <c r="F937">
        <v>4.5225122999999998</v>
      </c>
      <c r="G937">
        <v>0.60746996298115397</v>
      </c>
      <c r="H937">
        <v>7.5996603897871592E-4</v>
      </c>
      <c r="I937">
        <v>6.0047438776556963E-3</v>
      </c>
      <c r="J937">
        <v>1.283032317493229</v>
      </c>
      <c r="K937">
        <v>1074.831997438534</v>
      </c>
      <c r="L937">
        <v>0.17610759475422599</v>
      </c>
      <c r="M937">
        <v>1.490519049051834E-5</v>
      </c>
      <c r="N937">
        <v>1.5380035914885359E-5</v>
      </c>
      <c r="O937">
        <v>5.4801705485770928E-6</v>
      </c>
      <c r="P937">
        <v>1.044329574317043E-5</v>
      </c>
      <c r="Q937">
        <v>4.7173356822697309E-5</v>
      </c>
      <c r="R937">
        <v>2.617536718095919</v>
      </c>
      <c r="S937">
        <v>2118.3921680098301</v>
      </c>
      <c r="T937">
        <v>13.04124614885321</v>
      </c>
      <c r="U937">
        <v>6952.5247191800436</v>
      </c>
      <c r="V937">
        <v>2269.9388057537831</v>
      </c>
      <c r="W937">
        <v>2.5897327860074419E-2</v>
      </c>
      <c r="X937">
        <v>8.0522944311572347E-3</v>
      </c>
      <c r="Y937">
        <v>12396.90051484737</v>
      </c>
      <c r="Z937">
        <v>617.82435958062661</v>
      </c>
      <c r="AA937">
        <v>1379.044188589439</v>
      </c>
      <c r="AB937">
        <v>9264.6662608423376</v>
      </c>
      <c r="AC937">
        <v>16784.09268827306</v>
      </c>
      <c r="AD937">
        <v>1514.843547255738</v>
      </c>
      <c r="AE937">
        <v>9101.8860746393384</v>
      </c>
      <c r="AF937">
        <v>1</v>
      </c>
      <c r="AG937">
        <v>4.3310009126863398E-2</v>
      </c>
      <c r="AH937">
        <v>229659.1189710875</v>
      </c>
      <c r="AI937">
        <v>1473368.3730464149</v>
      </c>
      <c r="AJ937">
        <v>1.6620587111947669</v>
      </c>
      <c r="AK937">
        <v>58.25701331386346</v>
      </c>
      <c r="AL937">
        <v>8.2808071484490995</v>
      </c>
      <c r="AM937">
        <v>191.1984623275653</v>
      </c>
      <c r="AN937">
        <v>0.22143463352967011</v>
      </c>
      <c r="AO937">
        <v>0.65408087156407146</v>
      </c>
      <c r="AP937">
        <v>0.30291217327061237</v>
      </c>
      <c r="AQ937">
        <v>0.30291217327061237</v>
      </c>
      <c r="AR937">
        <v>0</v>
      </c>
      <c r="AT937">
        <f>1.4*(AL937)^0.03*(Y937)^0.08-14*(H937)^0.15*(I937)^0.35*(AG937)^0.06</f>
        <v>2.5115091082005447</v>
      </c>
      <c r="AU937">
        <f>ABS(E937-AT937)</f>
        <v>1.9595182182005448</v>
      </c>
    </row>
    <row r="938" spans="1:47" x14ac:dyDescent="0.3">
      <c r="A938" s="1">
        <v>11</v>
      </c>
      <c r="B938">
        <v>1.77</v>
      </c>
      <c r="C938">
        <v>5</v>
      </c>
      <c r="D938">
        <v>400</v>
      </c>
      <c r="E938">
        <v>0.84099999999999997</v>
      </c>
      <c r="F938">
        <v>1</v>
      </c>
      <c r="G938">
        <v>3.4503470929853859</v>
      </c>
      <c r="H938">
        <v>1.244090569793481E-4</v>
      </c>
      <c r="I938">
        <v>5.8607357377049168E-3</v>
      </c>
      <c r="J938">
        <v>0.53835482169835724</v>
      </c>
      <c r="K938">
        <v>6429.950539194484</v>
      </c>
      <c r="L938">
        <v>3.6941254691863823E-2</v>
      </c>
      <c r="M938">
        <v>6.0215087887172243E-6</v>
      </c>
      <c r="N938">
        <v>1.051020821845461E-5</v>
      </c>
      <c r="O938">
        <v>1.6359512969782261E-6</v>
      </c>
      <c r="P938">
        <v>6.0768131520280726E-6</v>
      </c>
      <c r="Q938">
        <v>7.7010905478071587E-5</v>
      </c>
      <c r="R938">
        <v>0.14573337967821701</v>
      </c>
      <c r="S938">
        <v>10603.12357767273</v>
      </c>
      <c r="T938">
        <v>5.7645417379936292</v>
      </c>
      <c r="U938">
        <v>14991.387549888561</v>
      </c>
      <c r="V938">
        <v>10681.88811374286</v>
      </c>
      <c r="W938">
        <v>2.9070106243115509E-2</v>
      </c>
      <c r="X938">
        <v>5.2543462690493852E-3</v>
      </c>
      <c r="Y938">
        <v>6075.3029278693639</v>
      </c>
      <c r="Z938">
        <v>550.39358529311119</v>
      </c>
      <c r="AA938">
        <v>3461.5948760573019</v>
      </c>
      <c r="AB938">
        <v>51427.534980134733</v>
      </c>
      <c r="AC938">
        <v>61150.457764726212</v>
      </c>
      <c r="AD938">
        <v>1440.5451307876599</v>
      </c>
      <c r="AE938">
        <v>46476.091912247357</v>
      </c>
      <c r="AF938">
        <v>1</v>
      </c>
      <c r="AG938">
        <v>1.9609272344118009E-2</v>
      </c>
      <c r="AH938">
        <v>590641.69260988967</v>
      </c>
      <c r="AI938">
        <v>3614369.2979374588</v>
      </c>
      <c r="AJ938">
        <v>0.51288810546580932</v>
      </c>
      <c r="AK938">
        <v>731.74353147649674</v>
      </c>
      <c r="AL938">
        <v>20.28749279956525</v>
      </c>
      <c r="AM938">
        <v>1034.586722217191</v>
      </c>
      <c r="AN938">
        <v>4.1675815057857939E-2</v>
      </c>
      <c r="AO938">
        <v>0.25591340776890281</v>
      </c>
      <c r="AP938">
        <v>6.2272432726893333E-2</v>
      </c>
      <c r="AQ938">
        <v>6.2272432726893333E-2</v>
      </c>
      <c r="AR938">
        <v>0</v>
      </c>
      <c r="AT938">
        <f>1.4*(AL938)^0.03*(Y938)^0.08-14*(H938)^0.15*(I938)^0.35*(AG938)^0.06</f>
        <v>2.6013190700649962</v>
      </c>
      <c r="AU938">
        <f>ABS(E938-AT938)</f>
        <v>1.7603190700649962</v>
      </c>
    </row>
    <row r="939" spans="1:47" x14ac:dyDescent="0.3">
      <c r="A939" s="1">
        <v>12</v>
      </c>
      <c r="B939">
        <v>1.77</v>
      </c>
      <c r="C939">
        <v>5</v>
      </c>
      <c r="D939">
        <v>400</v>
      </c>
      <c r="E939">
        <v>0.80300000000000005</v>
      </c>
      <c r="F939">
        <v>2</v>
      </c>
      <c r="G939">
        <v>3.4503470929853859</v>
      </c>
      <c r="H939">
        <v>2.488181139586962E-4</v>
      </c>
      <c r="I939">
        <v>5.8607357377049168E-3</v>
      </c>
      <c r="J939">
        <v>0.53835482169835724</v>
      </c>
      <c r="K939">
        <v>6429.950539194484</v>
      </c>
      <c r="L939">
        <v>4.5502083581107307E-2</v>
      </c>
      <c r="M939">
        <v>7.7900654075482926E-6</v>
      </c>
      <c r="N939">
        <v>1.310300619748927E-5</v>
      </c>
      <c r="O939">
        <v>2.1211037868372788E-6</v>
      </c>
      <c r="P939">
        <v>7.6177824013108604E-6</v>
      </c>
      <c r="Q939">
        <v>7.8070850244512643E-5</v>
      </c>
      <c r="R939">
        <v>0.22371610030979461</v>
      </c>
      <c r="S939">
        <v>9666.5816146560956</v>
      </c>
      <c r="T939">
        <v>5.7645417379936292</v>
      </c>
      <c r="U939">
        <v>14991.387549888561</v>
      </c>
      <c r="V939">
        <v>9759.8122109783999</v>
      </c>
      <c r="W939">
        <v>2.3462674582006939E-2</v>
      </c>
      <c r="X939">
        <v>5.3031606087579454E-3</v>
      </c>
      <c r="Y939">
        <v>6075.3029278693639</v>
      </c>
      <c r="Z939">
        <v>681.93419058328845</v>
      </c>
      <c r="AA939">
        <v>3461.5948760573019</v>
      </c>
      <c r="AB939">
        <v>49103.817585075158</v>
      </c>
      <c r="AC939">
        <v>61150.457764726212</v>
      </c>
      <c r="AD939">
        <v>1784.826357013641</v>
      </c>
      <c r="AE939">
        <v>44376.102027984118</v>
      </c>
      <c r="AF939">
        <v>1</v>
      </c>
      <c r="AG939">
        <v>1.9609272344118009E-2</v>
      </c>
      <c r="AH939">
        <v>590641.69260988967</v>
      </c>
      <c r="AI939">
        <v>3614369.2979374588</v>
      </c>
      <c r="AJ939">
        <v>0.78733730805832758</v>
      </c>
      <c r="AK939">
        <v>667.11082976614466</v>
      </c>
      <c r="AL939">
        <v>20.28749279956525</v>
      </c>
      <c r="AM939">
        <v>1034.586722217191</v>
      </c>
      <c r="AN939">
        <v>5.2688847523763148E-2</v>
      </c>
      <c r="AO939">
        <v>0.29151963809490028</v>
      </c>
      <c r="AP939">
        <v>7.2260803859578185E-2</v>
      </c>
      <c r="AQ939">
        <v>7.2260803859578185E-2</v>
      </c>
      <c r="AR939">
        <v>0</v>
      </c>
      <c r="AT939">
        <f>1.4*(AL939)^0.03*(Y939)^0.08-14*(H939)^0.15*(I939)^0.35*(AG939)^0.06</f>
        <v>2.5492743901372998</v>
      </c>
      <c r="AU939">
        <f>ABS(E939-AT939)</f>
        <v>1.7462743901372999</v>
      </c>
    </row>
    <row r="940" spans="1:47" x14ac:dyDescent="0.3">
      <c r="A940" s="1">
        <v>13</v>
      </c>
      <c r="B940">
        <v>3.36</v>
      </c>
      <c r="C940">
        <v>5</v>
      </c>
      <c r="D940">
        <v>400</v>
      </c>
      <c r="E940">
        <v>0.72299999999999998</v>
      </c>
      <c r="F940">
        <v>3</v>
      </c>
      <c r="G940">
        <v>12.43354034312229</v>
      </c>
      <c r="H940">
        <v>3.7322717093804427E-4</v>
      </c>
      <c r="I940">
        <v>5.8607357377049168E-3</v>
      </c>
      <c r="J940">
        <v>0.28359762928752752</v>
      </c>
      <c r="K940">
        <v>23170.72667729262</v>
      </c>
      <c r="L940">
        <v>6.4998587135968622E-2</v>
      </c>
      <c r="M940">
        <v>2.2924559217322801E-5</v>
      </c>
      <c r="N940">
        <v>3.5535299272625193E-5</v>
      </c>
      <c r="O940">
        <v>6.2754307326208186E-6</v>
      </c>
      <c r="P940">
        <v>2.0926866770060629E-5</v>
      </c>
      <c r="Q940">
        <v>1.271778595755346E-4</v>
      </c>
      <c r="R940">
        <v>0.2330012844451454</v>
      </c>
      <c r="S940">
        <v>4128.1209672444311</v>
      </c>
      <c r="T940">
        <v>3.036678236978787</v>
      </c>
      <c r="U940">
        <v>7897.2487986020114</v>
      </c>
      <c r="V940">
        <v>4190.381623255229</v>
      </c>
      <c r="W940">
        <v>8.790183943613545E-3</v>
      </c>
      <c r="X940">
        <v>4.7640578614134843E-3</v>
      </c>
      <c r="Y940">
        <v>6075.3029278693639</v>
      </c>
      <c r="Z940">
        <v>1820.2121938101991</v>
      </c>
      <c r="AA940">
        <v>6571.1631545494556</v>
      </c>
      <c r="AB940">
        <v>83927.448609431682</v>
      </c>
      <c r="AC940">
        <v>116082.2249093108</v>
      </c>
      <c r="AD940">
        <v>4764.0413748594347</v>
      </c>
      <c r="AE940">
        <v>75846.913857315594</v>
      </c>
      <c r="AF940">
        <v>1</v>
      </c>
      <c r="AG940">
        <v>1.9609272344118009E-2</v>
      </c>
      <c r="AH940">
        <v>1121218.1283441971</v>
      </c>
      <c r="AI940">
        <v>6861175.6164236506</v>
      </c>
      <c r="AJ940">
        <v>2.9549757952881079</v>
      </c>
      <c r="AK940">
        <v>1026.619492616973</v>
      </c>
      <c r="AL940">
        <v>38.511850738157783</v>
      </c>
      <c r="AM940">
        <v>1963.9612353953451</v>
      </c>
      <c r="AN940">
        <v>7.8695592774075299E-2</v>
      </c>
      <c r="AO940">
        <v>0.36430338918362942</v>
      </c>
      <c r="AP940">
        <v>7.2875689831418344E-2</v>
      </c>
      <c r="AQ940">
        <v>7.2875689831418344E-2</v>
      </c>
      <c r="AR940">
        <v>0</v>
      </c>
      <c r="AT940">
        <f>1.4*(AL940)^0.03*(Y940)^0.08-14*(H940)^0.15*(I940)^0.35*(AG940)^0.06</f>
        <v>2.575951583599513</v>
      </c>
      <c r="AU940">
        <f>ABS(E940-AT940)</f>
        <v>1.8529515835995132</v>
      </c>
    </row>
    <row r="941" spans="1:47" x14ac:dyDescent="0.3">
      <c r="A941" s="1">
        <v>14</v>
      </c>
      <c r="B941">
        <v>3.36</v>
      </c>
      <c r="C941">
        <v>5</v>
      </c>
      <c r="D941">
        <v>300</v>
      </c>
      <c r="E941">
        <v>0.86899999999999999</v>
      </c>
      <c r="F941">
        <v>3</v>
      </c>
      <c r="G941">
        <v>12.43354034312229</v>
      </c>
      <c r="H941">
        <v>4.976362279173924E-4</v>
      </c>
      <c r="I941">
        <v>4.3955518032786876E-3</v>
      </c>
      <c r="J941">
        <v>0.28359762928752752</v>
      </c>
      <c r="K941">
        <v>17378.045007969471</v>
      </c>
      <c r="L941">
        <v>3.081995175205093E-2</v>
      </c>
      <c r="M941">
        <v>9.1331172237983092E-6</v>
      </c>
      <c r="N941">
        <v>1.6657977307739039E-5</v>
      </c>
      <c r="O941">
        <v>2.47759739523584E-6</v>
      </c>
      <c r="P941">
        <v>9.5728031302555924E-6</v>
      </c>
      <c r="Q941">
        <v>1.1975105102336119E-4</v>
      </c>
      <c r="R941">
        <v>2.9313244813946052E-2</v>
      </c>
      <c r="S941">
        <v>3354.5780437506151</v>
      </c>
      <c r="T941">
        <v>1.7081315083005679</v>
      </c>
      <c r="U941">
        <v>4442.2024492136316</v>
      </c>
      <c r="V941">
        <v>3374.440013644899</v>
      </c>
      <c r="W941">
        <v>2.478250333212165E-2</v>
      </c>
      <c r="X941">
        <v>4.8639430242998476E-3</v>
      </c>
      <c r="Y941">
        <v>6075.3029278693639</v>
      </c>
      <c r="Z941">
        <v>645.61677993448404</v>
      </c>
      <c r="AA941">
        <v>4928.3723659120906</v>
      </c>
      <c r="AB941">
        <v>75656.590084643292</v>
      </c>
      <c r="AC941">
        <v>87061.668681983079</v>
      </c>
      <c r="AD941">
        <v>1689.772798122525</v>
      </c>
      <c r="AE941">
        <v>68372.373591293828</v>
      </c>
      <c r="AF941">
        <v>1</v>
      </c>
      <c r="AG941">
        <v>1.9609272344118009E-2</v>
      </c>
      <c r="AH941">
        <v>1121218.1283441971</v>
      </c>
      <c r="AI941">
        <v>6861175.6164236506</v>
      </c>
      <c r="AJ941">
        <v>0.37175730216610808</v>
      </c>
      <c r="AK941">
        <v>834.24764839634099</v>
      </c>
      <c r="AL941">
        <v>21.662916040213752</v>
      </c>
      <c r="AM941">
        <v>1104.728194909881</v>
      </c>
      <c r="AN941">
        <v>3.3991431428383428E-2</v>
      </c>
      <c r="AO941">
        <v>0.22851685338012059</v>
      </c>
      <c r="AP941">
        <v>4.7649747702093737E-2</v>
      </c>
      <c r="AQ941">
        <v>4.7649747702093737E-2</v>
      </c>
      <c r="AR941">
        <v>0</v>
      </c>
      <c r="AT941">
        <f>1.4*(AL941)^0.03*(Y941)^0.08-14*(H941)^0.15*(I941)^0.35*(AG941)^0.06</f>
        <v>2.5536009888285891</v>
      </c>
      <c r="AU941">
        <f>ABS(E941-AT941)</f>
        <v>1.6846009888285891</v>
      </c>
    </row>
    <row r="942" spans="1:47" x14ac:dyDescent="0.3">
      <c r="A942" s="1">
        <v>15</v>
      </c>
      <c r="B942">
        <v>3.36</v>
      </c>
      <c r="C942">
        <v>5</v>
      </c>
      <c r="D942">
        <v>300</v>
      </c>
      <c r="E942">
        <v>0.82</v>
      </c>
      <c r="F942">
        <v>3</v>
      </c>
      <c r="G942">
        <v>12.43354034312229</v>
      </c>
      <c r="H942">
        <v>4.976362279173924E-4</v>
      </c>
      <c r="I942">
        <v>4.3955518032786876E-3</v>
      </c>
      <c r="J942">
        <v>0.28359762928752752</v>
      </c>
      <c r="K942">
        <v>17378.045007969471</v>
      </c>
      <c r="L942">
        <v>4.1629161304053072E-2</v>
      </c>
      <c r="M942">
        <v>1.325004267635932E-5</v>
      </c>
      <c r="N942">
        <v>2.307495547727147E-5</v>
      </c>
      <c r="O942">
        <v>3.6041272697932672E-6</v>
      </c>
      <c r="P942">
        <v>1.334901935079934E-5</v>
      </c>
      <c r="Q942">
        <v>1.218155045945555E-4</v>
      </c>
      <c r="R942">
        <v>5.5343460868938432E-2</v>
      </c>
      <c r="S942">
        <v>2986.9369268512451</v>
      </c>
      <c r="T942">
        <v>1.7081315083005679</v>
      </c>
      <c r="U942">
        <v>4442.2024492136316</v>
      </c>
      <c r="V942">
        <v>3012.7066574857699</v>
      </c>
      <c r="W942">
        <v>1.8036155202821869E-2</v>
      </c>
      <c r="X942">
        <v>4.9207314484707686E-3</v>
      </c>
      <c r="Y942">
        <v>6075.3029278693639</v>
      </c>
      <c r="Z942">
        <v>887.10702586417665</v>
      </c>
      <c r="AA942">
        <v>4928.3723659120906</v>
      </c>
      <c r="AB942">
        <v>71390.56831922612</v>
      </c>
      <c r="AC942">
        <v>87061.668681983079</v>
      </c>
      <c r="AD942">
        <v>2321.8252187943099</v>
      </c>
      <c r="AE942">
        <v>64517.084401451029</v>
      </c>
      <c r="AF942">
        <v>1</v>
      </c>
      <c r="AG942">
        <v>1.9609272344118009E-2</v>
      </c>
      <c r="AH942">
        <v>1121218.1283441971</v>
      </c>
      <c r="AI942">
        <v>6861175.6164236506</v>
      </c>
      <c r="AJ942">
        <v>0.70187847970292583</v>
      </c>
      <c r="AK942">
        <v>742.81923825740409</v>
      </c>
      <c r="AL942">
        <v>21.662916040213752</v>
      </c>
      <c r="AM942">
        <v>1104.728194909881</v>
      </c>
      <c r="AN942">
        <v>4.7671176903507237E-2</v>
      </c>
      <c r="AO942">
        <v>0.27575398803999551</v>
      </c>
      <c r="AP942">
        <v>5.885001011728215E-2</v>
      </c>
      <c r="AQ942">
        <v>5.885001011728215E-2</v>
      </c>
      <c r="AR942">
        <v>0</v>
      </c>
      <c r="AT942">
        <f>1.4*(AL942)^0.03*(Y942)^0.08-14*(H942)^0.15*(I942)^0.35*(AG942)^0.06</f>
        <v>2.5536009888285891</v>
      </c>
      <c r="AU942">
        <f>ABS(E942-AT942)</f>
        <v>1.7336009888285893</v>
      </c>
    </row>
    <row r="943" spans="1:47" x14ac:dyDescent="0.3">
      <c r="A943" s="1">
        <v>0</v>
      </c>
      <c r="B943">
        <v>2</v>
      </c>
      <c r="C943">
        <v>15</v>
      </c>
      <c r="D943">
        <v>400</v>
      </c>
      <c r="E943">
        <v>0.78900000000000003</v>
      </c>
      <c r="F943">
        <v>1.2</v>
      </c>
      <c r="G943">
        <v>5.795308960611794</v>
      </c>
      <c r="H943">
        <v>1.9603999215840029E-4</v>
      </c>
      <c r="I943">
        <v>8.2063728638623826E-3</v>
      </c>
      <c r="J943">
        <v>0.41539541913477429</v>
      </c>
      <c r="K943">
        <v>11191.747069776149</v>
      </c>
      <c r="L943">
        <v>5.5129958527547623E-2</v>
      </c>
      <c r="M943">
        <v>1.12621499226836E-5</v>
      </c>
      <c r="N943">
        <v>1.6665583321039289E-5</v>
      </c>
      <c r="O943">
        <v>3.3361419639229559E-6</v>
      </c>
      <c r="P943">
        <v>1.0008340629858111E-5</v>
      </c>
      <c r="Q943">
        <v>8.8457062830948598E-5</v>
      </c>
      <c r="R943">
        <v>0.28573945571597631</v>
      </c>
      <c r="S943">
        <v>6354.276262336075</v>
      </c>
      <c r="T943">
        <v>6.4180826063200822</v>
      </c>
      <c r="U943">
        <v>10207.328366972481</v>
      </c>
      <c r="V943">
        <v>6439.7833005537505</v>
      </c>
      <c r="W943">
        <v>1.6310900473933649E-2</v>
      </c>
      <c r="X943">
        <v>5.1337246447967916E-3</v>
      </c>
      <c r="Y943">
        <v>0.1508633433859618</v>
      </c>
      <c r="Z943">
        <v>980.93909809390971</v>
      </c>
      <c r="AA943">
        <v>4649.0004649000466</v>
      </c>
      <c r="AB943">
        <v>57759.882869692548</v>
      </c>
      <c r="AC943">
        <v>73206.442166910696</v>
      </c>
      <c r="AD943">
        <v>3413.8642491864239</v>
      </c>
      <c r="AE943">
        <v>48689.270863836027</v>
      </c>
      <c r="AF943">
        <v>1</v>
      </c>
      <c r="AG943">
        <v>2.507532717148591E-2</v>
      </c>
      <c r="AH943">
        <v>566510.99602997606</v>
      </c>
      <c r="AI943">
        <v>3522365.1392086232</v>
      </c>
      <c r="AJ943">
        <v>1.698539871092595</v>
      </c>
      <c r="AK943">
        <v>947.14884382206719</v>
      </c>
      <c r="AL943">
        <v>38.151431259239352</v>
      </c>
      <c r="AM943">
        <v>1521.472920306411</v>
      </c>
      <c r="AN943">
        <v>6.3654217258203472E-2</v>
      </c>
      <c r="AO943">
        <v>0.32495325057914032</v>
      </c>
      <c r="AP943">
        <v>7.5483397522078971E-2</v>
      </c>
      <c r="AQ943">
        <v>7.5483397522078971E-2</v>
      </c>
      <c r="AR943">
        <v>0</v>
      </c>
      <c r="AT943">
        <f>1.4*(AL943)^0.03*(Y943)^0.08-14*(H943)^0.15*(I943)^0.35*(AG943)^0.06</f>
        <v>0.76171840225843868</v>
      </c>
      <c r="AU943">
        <f>ABS(E943-AT943)</f>
        <v>2.7281597741561359E-2</v>
      </c>
    </row>
    <row r="944" spans="1:47" x14ac:dyDescent="0.3">
      <c r="A944" s="1">
        <v>1</v>
      </c>
      <c r="B944">
        <v>2</v>
      </c>
      <c r="C944">
        <v>15</v>
      </c>
      <c r="D944">
        <v>100</v>
      </c>
      <c r="E944">
        <v>0.84199999999999997</v>
      </c>
      <c r="F944">
        <v>1.2</v>
      </c>
      <c r="G944">
        <v>5.795308960611794</v>
      </c>
      <c r="H944">
        <v>7.8415996863360126E-4</v>
      </c>
      <c r="I944">
        <v>2.0515932159655961E-3</v>
      </c>
      <c r="J944">
        <v>0.41539541913477429</v>
      </c>
      <c r="K944">
        <v>2797.9367674440368</v>
      </c>
      <c r="L944">
        <v>4.1524011291513431E-2</v>
      </c>
      <c r="M944">
        <v>7.9423312832441753E-6</v>
      </c>
      <c r="N944">
        <v>1.4351743067752889E-5</v>
      </c>
      <c r="O944">
        <v>2.3444030296089208E-6</v>
      </c>
      <c r="P944">
        <v>8.3541310405890192E-6</v>
      </c>
      <c r="Q944">
        <v>8.2202534448008646E-5</v>
      </c>
      <c r="R944">
        <v>1.001381338651091E-2</v>
      </c>
      <c r="S944">
        <v>452.28927177264228</v>
      </c>
      <c r="T944">
        <v>0.40113016289500508</v>
      </c>
      <c r="U944">
        <v>637.95802293577992</v>
      </c>
      <c r="V944">
        <v>456.55564100551709</v>
      </c>
      <c r="W944">
        <v>8.7129113924050622E-2</v>
      </c>
      <c r="X944">
        <v>7.0904980363378839E-3</v>
      </c>
      <c r="Y944">
        <v>0.1508633433859618</v>
      </c>
      <c r="Z944">
        <v>183.63551836355191</v>
      </c>
      <c r="AA944">
        <v>1162.2501162250121</v>
      </c>
      <c r="AB944">
        <v>15409.9560761347</v>
      </c>
      <c r="AC944">
        <v>18301.61054172767</v>
      </c>
      <c r="AD944">
        <v>639.08833100883317</v>
      </c>
      <c r="AE944">
        <v>12989.976573938509</v>
      </c>
      <c r="AF944">
        <v>1</v>
      </c>
      <c r="AG944">
        <v>2.507532717148591E-2</v>
      </c>
      <c r="AH944">
        <v>566510.99602997606</v>
      </c>
      <c r="AI944">
        <v>3522365.1392086232</v>
      </c>
      <c r="AJ944">
        <v>5.9525770622228219E-2</v>
      </c>
      <c r="AK944">
        <v>67.416845467007136</v>
      </c>
      <c r="AL944">
        <v>2.38446445370246</v>
      </c>
      <c r="AM944">
        <v>95.092057519150657</v>
      </c>
      <c r="AN944">
        <v>4.6275675938788577E-2</v>
      </c>
      <c r="AO944">
        <v>0.2722015897808831</v>
      </c>
      <c r="AP944">
        <v>0.10416254386511831</v>
      </c>
      <c r="AQ944">
        <v>0.10416254386511831</v>
      </c>
      <c r="AR944">
        <v>0</v>
      </c>
      <c r="AT944">
        <f>1.4*(AL944)^0.03*(Y944)^0.08-14*(H944)^0.15*(I944)^0.35*(AG944)^0.06</f>
        <v>0.79517456296246136</v>
      </c>
      <c r="AU944">
        <f>ABS(E944-AT944)</f>
        <v>4.6825437037538609E-2</v>
      </c>
    </row>
    <row r="945" spans="1:47" x14ac:dyDescent="0.3">
      <c r="A945" s="1">
        <v>2</v>
      </c>
      <c r="B945">
        <v>2</v>
      </c>
      <c r="C945">
        <v>15</v>
      </c>
      <c r="D945">
        <v>200</v>
      </c>
      <c r="E945">
        <v>0.81599999999999995</v>
      </c>
      <c r="F945">
        <v>0.6</v>
      </c>
      <c r="G945">
        <v>5.795308960611794</v>
      </c>
      <c r="H945">
        <v>1.9603999215840029E-4</v>
      </c>
      <c r="I945">
        <v>4.1031864319311913E-3</v>
      </c>
      <c r="J945">
        <v>0.41539541913477429</v>
      </c>
      <c r="K945">
        <v>5595.8735348880746</v>
      </c>
      <c r="L945">
        <v>4.8097824737983998E-2</v>
      </c>
      <c r="M945">
        <v>9.5211969940164353E-6</v>
      </c>
      <c r="N945">
        <v>1.5249477593179179E-5</v>
      </c>
      <c r="O945">
        <v>2.815187519300988E-6</v>
      </c>
      <c r="P945">
        <v>9.0388335125245465E-6</v>
      </c>
      <c r="Q945">
        <v>8.5945424127324967E-5</v>
      </c>
      <c r="R945">
        <v>5.4322651179893211E-2</v>
      </c>
      <c r="S945">
        <v>1699.152709279706</v>
      </c>
      <c r="T945">
        <v>1.604520651580021</v>
      </c>
      <c r="U945">
        <v>2551.8320917431201</v>
      </c>
      <c r="V945">
        <v>1718.421867858114</v>
      </c>
      <c r="W945">
        <v>3.7408695652173897E-2</v>
      </c>
      <c r="X945">
        <v>5.8575491167524498E-3</v>
      </c>
      <c r="Y945">
        <v>0.1508633433859618</v>
      </c>
      <c r="Z945">
        <v>427.70804277080452</v>
      </c>
      <c r="AA945">
        <v>2324.5002324500228</v>
      </c>
      <c r="AB945">
        <v>29868.228404099558</v>
      </c>
      <c r="AC945">
        <v>36603.221083455348</v>
      </c>
      <c r="AD945">
        <v>1488.5095304509539</v>
      </c>
      <c r="AE945">
        <v>25177.72181551977</v>
      </c>
      <c r="AF945">
        <v>1</v>
      </c>
      <c r="AG945">
        <v>2.507532717148591E-2</v>
      </c>
      <c r="AH945">
        <v>566510.99602997606</v>
      </c>
      <c r="AI945">
        <v>3522365.1392086232</v>
      </c>
      <c r="AJ945">
        <v>0.32291371417820208</v>
      </c>
      <c r="AK945">
        <v>253.27046820588629</v>
      </c>
      <c r="AL945">
        <v>9.5378578148098381</v>
      </c>
      <c r="AM945">
        <v>380.36823007660257</v>
      </c>
      <c r="AN945">
        <v>5.4595540894895822E-2</v>
      </c>
      <c r="AO945">
        <v>0.29838843850381991</v>
      </c>
      <c r="AP945">
        <v>9.0235884927641619E-2</v>
      </c>
      <c r="AQ945">
        <v>9.0235884927641619E-2</v>
      </c>
      <c r="AR945">
        <v>0</v>
      </c>
      <c r="AT945">
        <f>1.4*(AL945)^0.03*(Y945)^0.08-14*(H945)^0.15*(I945)^0.35*(AG945)^0.06</f>
        <v>0.83211079036291102</v>
      </c>
      <c r="AU945">
        <f>ABS(E945-AT945)</f>
        <v>1.6110790362911076E-2</v>
      </c>
    </row>
    <row r="946" spans="1:47" x14ac:dyDescent="0.3">
      <c r="A946" s="1">
        <v>3</v>
      </c>
      <c r="B946">
        <v>2</v>
      </c>
      <c r="C946">
        <v>15</v>
      </c>
      <c r="D946">
        <v>200</v>
      </c>
      <c r="E946">
        <v>0.81299999999999994</v>
      </c>
      <c r="F946">
        <v>1.2</v>
      </c>
      <c r="G946">
        <v>5.795308960611794</v>
      </c>
      <c r="H946">
        <v>3.9207998431680058E-4</v>
      </c>
      <c r="I946">
        <v>4.1031864319311913E-3</v>
      </c>
      <c r="J946">
        <v>0.41539541913477429</v>
      </c>
      <c r="K946">
        <v>5595.8735348880746</v>
      </c>
      <c r="L946">
        <v>4.8867953601530213E-2</v>
      </c>
      <c r="M946">
        <v>9.7093683044495737E-6</v>
      </c>
      <c r="N946">
        <v>1.5509690473420661E-5</v>
      </c>
      <c r="O946">
        <v>2.8714018965884099E-6</v>
      </c>
      <c r="P946">
        <v>9.1972632775949582E-6</v>
      </c>
      <c r="Q946">
        <v>8.6027973819629408E-5</v>
      </c>
      <c r="R946">
        <v>5.6108482665101773E-2</v>
      </c>
      <c r="S946">
        <v>1686.6819058473579</v>
      </c>
      <c r="T946">
        <v>1.604520651580021</v>
      </c>
      <c r="U946">
        <v>2551.8320917431201</v>
      </c>
      <c r="V946">
        <v>1706.1943410620429</v>
      </c>
      <c r="W946">
        <v>3.6808556149732601E-2</v>
      </c>
      <c r="X946">
        <v>5.8618656646347743E-3</v>
      </c>
      <c r="Y946">
        <v>0.1508633433859618</v>
      </c>
      <c r="Z946">
        <v>434.68154346815459</v>
      </c>
      <c r="AA946">
        <v>2324.5002324500228</v>
      </c>
      <c r="AB946">
        <v>29758.4187408492</v>
      </c>
      <c r="AC946">
        <v>36603.221083455348</v>
      </c>
      <c r="AD946">
        <v>1512.778707577872</v>
      </c>
      <c r="AE946">
        <v>25085.156661786241</v>
      </c>
      <c r="AF946">
        <v>1</v>
      </c>
      <c r="AG946">
        <v>2.507532717148591E-2</v>
      </c>
      <c r="AH946">
        <v>566510.99602997606</v>
      </c>
      <c r="AI946">
        <v>3522365.1392086232</v>
      </c>
      <c r="AJ946">
        <v>0.33352934992608552</v>
      </c>
      <c r="AK946">
        <v>251.411608665502</v>
      </c>
      <c r="AL946">
        <v>9.5378578148098381</v>
      </c>
      <c r="AM946">
        <v>380.36823007660257</v>
      </c>
      <c r="AN946">
        <v>5.5579960021625893E-2</v>
      </c>
      <c r="AO946">
        <v>0.30136560883365621</v>
      </c>
      <c r="AP946">
        <v>9.1270583149280174E-2</v>
      </c>
      <c r="AQ946">
        <v>9.1270583149280174E-2</v>
      </c>
      <c r="AR946">
        <v>0</v>
      </c>
      <c r="AT946">
        <f>1.4*(AL946)^0.03*(Y946)^0.08-14*(H946)^0.15*(I946)^0.35*(AG946)^0.06</f>
        <v>0.78219746091681752</v>
      </c>
      <c r="AU946">
        <f>ABS(E946-AT946)</f>
        <v>3.0802539083182423E-2</v>
      </c>
    </row>
    <row r="947" spans="1:47" x14ac:dyDescent="0.3">
      <c r="A947" s="1">
        <v>4</v>
      </c>
      <c r="B947">
        <v>2</v>
      </c>
      <c r="C947">
        <v>15</v>
      </c>
      <c r="D947">
        <v>200</v>
      </c>
      <c r="E947">
        <v>0.84599999999999997</v>
      </c>
      <c r="F947">
        <v>2.4</v>
      </c>
      <c r="G947">
        <v>5.795308960611794</v>
      </c>
      <c r="H947">
        <v>7.8415996863360126E-4</v>
      </c>
      <c r="I947">
        <v>4.1031864319311913E-3</v>
      </c>
      <c r="J947">
        <v>0.41539541913477429</v>
      </c>
      <c r="K947">
        <v>5595.8735348880746</v>
      </c>
      <c r="L947">
        <v>4.0526919181985102E-2</v>
      </c>
      <c r="M947">
        <v>7.7073985031104195E-6</v>
      </c>
      <c r="N947">
        <v>1.2672409668752601E-5</v>
      </c>
      <c r="O947">
        <v>2.2744861992995968E-6</v>
      </c>
      <c r="P947">
        <v>7.4779867651908471E-6</v>
      </c>
      <c r="Q947">
        <v>8.5133139181632012E-5</v>
      </c>
      <c r="R947">
        <v>3.8052811772871772E-2</v>
      </c>
      <c r="S947">
        <v>1826.387057374018</v>
      </c>
      <c r="T947">
        <v>1.604520651580021</v>
      </c>
      <c r="U947">
        <v>2551.8320917431201</v>
      </c>
      <c r="V947">
        <v>1843.0983417764171</v>
      </c>
      <c r="W947">
        <v>4.4696103896103893E-2</v>
      </c>
      <c r="X947">
        <v>5.8154040968858654E-3</v>
      </c>
      <c r="Y947">
        <v>0.1508633433859618</v>
      </c>
      <c r="Z947">
        <v>357.97303579730362</v>
      </c>
      <c r="AA947">
        <v>2324.5002324500228</v>
      </c>
      <c r="AB947">
        <v>30966.325036603219</v>
      </c>
      <c r="AC947">
        <v>36603.221083455348</v>
      </c>
      <c r="AD947">
        <v>1245.817759181776</v>
      </c>
      <c r="AE947">
        <v>26103.373352855051</v>
      </c>
      <c r="AF947">
        <v>1</v>
      </c>
      <c r="AG947">
        <v>2.507532717148591E-2</v>
      </c>
      <c r="AH947">
        <v>566510.99602997606</v>
      </c>
      <c r="AI947">
        <v>3522365.1392086232</v>
      </c>
      <c r="AJ947">
        <v>0.22619983593603021</v>
      </c>
      <c r="AK947">
        <v>272.23562815750569</v>
      </c>
      <c r="AL947">
        <v>9.5378578148098381</v>
      </c>
      <c r="AM947">
        <v>380.36823007660257</v>
      </c>
      <c r="AN947">
        <v>4.5027475358317678E-2</v>
      </c>
      <c r="AO947">
        <v>0.26809785452706397</v>
      </c>
      <c r="AP947">
        <v>7.9913204625112963E-2</v>
      </c>
      <c r="AQ947">
        <v>7.9913204625112963E-2</v>
      </c>
      <c r="AR947">
        <v>0</v>
      </c>
      <c r="AT947">
        <f>1.4*(AL947)^0.03*(Y947)^0.08-14*(H947)^0.15*(I947)^0.35*(AG947)^0.06</f>
        <v>0.72681515431416721</v>
      </c>
      <c r="AU947">
        <f>ABS(E947-AT947)</f>
        <v>0.11918484568583276</v>
      </c>
    </row>
    <row r="948" spans="1:47" x14ac:dyDescent="0.3">
      <c r="A948" s="1">
        <v>0</v>
      </c>
      <c r="B948">
        <v>2</v>
      </c>
      <c r="C948">
        <v>15</v>
      </c>
      <c r="D948">
        <v>202</v>
      </c>
      <c r="E948">
        <v>0.79500000000000004</v>
      </c>
      <c r="F948">
        <v>0.6</v>
      </c>
      <c r="G948">
        <v>4.5020899539157471</v>
      </c>
      <c r="H948">
        <v>1.0239225859915789E-4</v>
      </c>
      <c r="I948">
        <v>3.0525997633598671E-3</v>
      </c>
      <c r="J948">
        <v>0.47129509071528958</v>
      </c>
      <c r="K948">
        <v>6733.2684696300594</v>
      </c>
      <c r="L948">
        <v>6.3405499057897927E-2</v>
      </c>
      <c r="M948">
        <v>1.3556421102561829E-5</v>
      </c>
      <c r="N948">
        <v>1.8898440823832631E-5</v>
      </c>
      <c r="O948">
        <v>4.5024716701312914E-6</v>
      </c>
      <c r="P948">
        <v>1.170919380437541E-5</v>
      </c>
      <c r="Q948">
        <v>9.7461700904297134E-5</v>
      </c>
      <c r="R948">
        <v>8.7244502317311581E-2</v>
      </c>
      <c r="S948">
        <v>1061.437550764789</v>
      </c>
      <c r="T948">
        <v>2.0760143323572069</v>
      </c>
      <c r="U948">
        <v>1679.4233626277271</v>
      </c>
      <c r="V948">
        <v>1080.771051095956</v>
      </c>
      <c r="W948">
        <v>2.459502535619416E-2</v>
      </c>
      <c r="X948">
        <v>6.0130118030572114E-3</v>
      </c>
      <c r="Y948">
        <v>0.22151504669664479</v>
      </c>
      <c r="Z948">
        <v>650.53805671196278</v>
      </c>
      <c r="AA948">
        <v>3173.3563742046972</v>
      </c>
      <c r="AB948">
        <v>26201.664219285369</v>
      </c>
      <c r="AC948">
        <v>32958.068200358954</v>
      </c>
      <c r="AD948">
        <v>1142.930311837247</v>
      </c>
      <c r="AE948">
        <v>34321.5599608419</v>
      </c>
      <c r="AF948">
        <v>1</v>
      </c>
      <c r="AG948">
        <v>3.5158883766759338E-2</v>
      </c>
      <c r="AH948">
        <v>1039558.612397951</v>
      </c>
      <c r="AI948">
        <v>3942483.2923409049</v>
      </c>
      <c r="AJ948">
        <v>0.4070956251849826</v>
      </c>
      <c r="AK948">
        <v>174.13573044022809</v>
      </c>
      <c r="AL948">
        <v>9.686986916953785</v>
      </c>
      <c r="AM948">
        <v>275.52032030414642</v>
      </c>
      <c r="AN948">
        <v>6.9969680133046164E-2</v>
      </c>
      <c r="AO948">
        <v>0.3068544007010407</v>
      </c>
      <c r="AP948">
        <v>9.7787170711420401E-2</v>
      </c>
      <c r="AQ948">
        <v>9.7787170711420401E-2</v>
      </c>
      <c r="AR948">
        <v>0</v>
      </c>
      <c r="AT948">
        <f>1.4*(AL948)^0.03*(Y948)^0.08-14*(H948)^0.15*(I948)^0.35*(AG948)^0.06</f>
        <v>0.9482062642346939</v>
      </c>
      <c r="AU948">
        <f>ABS(E948-AT948)</f>
        <v>0.15320626423469386</v>
      </c>
    </row>
    <row r="949" spans="1:47" x14ac:dyDescent="0.3">
      <c r="A949" s="1">
        <v>1</v>
      </c>
      <c r="B949">
        <v>2</v>
      </c>
      <c r="C949">
        <v>15</v>
      </c>
      <c r="D949">
        <v>200</v>
      </c>
      <c r="E949">
        <v>0.86</v>
      </c>
      <c r="F949">
        <v>1.2</v>
      </c>
      <c r="G949">
        <v>4.5020899539157471</v>
      </c>
      <c r="H949">
        <v>2.0683236237029889E-4</v>
      </c>
      <c r="I949">
        <v>3.0223760033266009E-3</v>
      </c>
      <c r="J949">
        <v>0.47129509071528958</v>
      </c>
      <c r="K949">
        <v>6666.602445178276</v>
      </c>
      <c r="L949">
        <v>4.3885515768904863E-2</v>
      </c>
      <c r="M949">
        <v>8.6227146795873064E-6</v>
      </c>
      <c r="N949">
        <v>1.2661489017437349E-5</v>
      </c>
      <c r="O949">
        <v>2.8495433218133078E-6</v>
      </c>
      <c r="P949">
        <v>7.7595589863409539E-6</v>
      </c>
      <c r="Q949">
        <v>9.5701896085404375E-5</v>
      </c>
      <c r="R949">
        <v>3.9888129511029567E-2</v>
      </c>
      <c r="S949">
        <v>1217.6272120375129</v>
      </c>
      <c r="T949">
        <v>2.0351086485219159</v>
      </c>
      <c r="U949">
        <v>1646.3320876656469</v>
      </c>
      <c r="V949">
        <v>1231.6053743686471</v>
      </c>
      <c r="W949">
        <v>3.6374285714285713E-2</v>
      </c>
      <c r="X949">
        <v>5.9310292599139983E-3</v>
      </c>
      <c r="Y949">
        <v>0.22151504669664479</v>
      </c>
      <c r="Z949">
        <v>439.87118058282942</v>
      </c>
      <c r="AA949">
        <v>3141.9370041630668</v>
      </c>
      <c r="AB949">
        <v>28063.30559634525</v>
      </c>
      <c r="AC949">
        <v>32631.750693424699</v>
      </c>
      <c r="AD949">
        <v>772.80967716597286</v>
      </c>
      <c r="AE949">
        <v>36760.124000652642</v>
      </c>
      <c r="AF949">
        <v>1</v>
      </c>
      <c r="AG949">
        <v>3.5158883766759338E-2</v>
      </c>
      <c r="AH949">
        <v>1039558.612397951</v>
      </c>
      <c r="AI949">
        <v>3942483.2923409049</v>
      </c>
      <c r="AJ949">
        <v>0.18612385410478799</v>
      </c>
      <c r="AK949">
        <v>199.7596597362481</v>
      </c>
      <c r="AL949">
        <v>9.4961150053463239</v>
      </c>
      <c r="AM949">
        <v>270.09148152548408</v>
      </c>
      <c r="AN949">
        <v>4.6251780441510612E-2</v>
      </c>
      <c r="AO949">
        <v>0.24381127300267971</v>
      </c>
      <c r="AP949">
        <v>7.5592607692482508E-2</v>
      </c>
      <c r="AQ949">
        <v>7.5592607692482508E-2</v>
      </c>
      <c r="AR949">
        <v>0</v>
      </c>
      <c r="AT949">
        <f>1.4*(AL949)^0.03*(Y949)^0.08-14*(H949)^0.15*(I949)^0.35*(AG949)^0.06</f>
        <v>0.90658882697986942</v>
      </c>
      <c r="AU949">
        <f>ABS(E949-AT949)</f>
        <v>4.6588826979869435E-2</v>
      </c>
    </row>
    <row r="950" spans="1:47" x14ac:dyDescent="0.3">
      <c r="A950" s="1">
        <v>2</v>
      </c>
      <c r="B950">
        <v>2</v>
      </c>
      <c r="C950">
        <v>15</v>
      </c>
      <c r="D950">
        <v>200</v>
      </c>
      <c r="E950">
        <v>0.80100000000000005</v>
      </c>
      <c r="F950">
        <v>2.4</v>
      </c>
      <c r="G950">
        <v>4.5020899539157471</v>
      </c>
      <c r="H950">
        <v>4.1366472474059772E-4</v>
      </c>
      <c r="I950">
        <v>3.0223760033266009E-3</v>
      </c>
      <c r="J950">
        <v>0.47129509071528958</v>
      </c>
      <c r="K950">
        <v>6666.602445178276</v>
      </c>
      <c r="L950">
        <v>6.1545171685322919E-2</v>
      </c>
      <c r="M950">
        <v>1.307074239938977E-5</v>
      </c>
      <c r="N950">
        <v>1.8331128642722679E-5</v>
      </c>
      <c r="O950">
        <v>4.339021944445798E-6</v>
      </c>
      <c r="P950">
        <v>1.134332642414981E-5</v>
      </c>
      <c r="Q950">
        <v>9.7256288416087811E-5</v>
      </c>
      <c r="R950">
        <v>8.0592337590116372E-2</v>
      </c>
      <c r="S950">
        <v>1056.288313778367</v>
      </c>
      <c r="T950">
        <v>2.0351086485219159</v>
      </c>
      <c r="U950">
        <v>1646.3320876656469</v>
      </c>
      <c r="V950">
        <v>1074.821954035097</v>
      </c>
      <c r="W950">
        <v>2.5589949748743731E-2</v>
      </c>
      <c r="X950">
        <v>6.0159366399359336E-3</v>
      </c>
      <c r="Y950">
        <v>0.22151504669664479</v>
      </c>
      <c r="Z950">
        <v>625.24546382845006</v>
      </c>
      <c r="AA950">
        <v>3141.9370041630668</v>
      </c>
      <c r="AB950">
        <v>26138.032305433189</v>
      </c>
      <c r="AC950">
        <v>32631.750693424699</v>
      </c>
      <c r="AD950">
        <v>1098.493755400204</v>
      </c>
      <c r="AE950">
        <v>34238.208516886938</v>
      </c>
      <c r="AF950">
        <v>1</v>
      </c>
      <c r="AG950">
        <v>3.5158883766759338E-2</v>
      </c>
      <c r="AH950">
        <v>1039558.612397951</v>
      </c>
      <c r="AI950">
        <v>3942483.2923409049</v>
      </c>
      <c r="AJ950">
        <v>0.37605565032671961</v>
      </c>
      <c r="AK950">
        <v>173.2909646382322</v>
      </c>
      <c r="AL950">
        <v>9.4961150053463239</v>
      </c>
      <c r="AM950">
        <v>270.09148152548408</v>
      </c>
      <c r="AN950">
        <v>6.7664415348954302E-2</v>
      </c>
      <c r="AO950">
        <v>0.30119604856230692</v>
      </c>
      <c r="AP950">
        <v>9.6077388370314973E-2</v>
      </c>
      <c r="AQ950">
        <v>9.6077388370314973E-2</v>
      </c>
      <c r="AR950">
        <v>0</v>
      </c>
      <c r="AT950">
        <f>1.4*(AL950)^0.03*(Y950)^0.08-14*(H950)^0.15*(I950)^0.35*(AG950)^0.06</f>
        <v>0.8604523470941613</v>
      </c>
      <c r="AU950">
        <f>ABS(E950-AT950)</f>
        <v>5.9452347094161251E-2</v>
      </c>
    </row>
    <row r="951" spans="1:47" x14ac:dyDescent="0.3">
      <c r="A951" s="1">
        <v>3</v>
      </c>
      <c r="B951">
        <v>0.96</v>
      </c>
      <c r="C951">
        <v>31</v>
      </c>
      <c r="D951">
        <v>198</v>
      </c>
      <c r="E951">
        <v>0.7</v>
      </c>
      <c r="F951">
        <v>6.2</v>
      </c>
      <c r="G951">
        <v>1.358800820054413</v>
      </c>
      <c r="H951">
        <v>1.212669479129132E-3</v>
      </c>
      <c r="I951">
        <v>3.8374263915049662E-3</v>
      </c>
      <c r="J951">
        <v>0.85787122308017094</v>
      </c>
      <c r="K951">
        <v>2090.8085695542409</v>
      </c>
      <c r="L951">
        <v>0.1246767858712244</v>
      </c>
      <c r="M951">
        <v>1.507515612223097E-5</v>
      </c>
      <c r="N951">
        <v>1.7116667724310251E-5</v>
      </c>
      <c r="O951">
        <v>6.0844420676841087E-6</v>
      </c>
      <c r="P951">
        <v>1.16113821852994E-5</v>
      </c>
      <c r="Q951">
        <v>6.3206468972622649E-5</v>
      </c>
      <c r="R951">
        <v>0.42840180416061802</v>
      </c>
      <c r="S951">
        <v>641.41152286138458</v>
      </c>
      <c r="T951">
        <v>4.760020046229088</v>
      </c>
      <c r="U951">
        <v>1309.003107880377</v>
      </c>
      <c r="V951">
        <v>675.07873736129443</v>
      </c>
      <c r="W951">
        <v>2.9734617529228621E-2</v>
      </c>
      <c r="X951">
        <v>7.8827373214861458E-3</v>
      </c>
      <c r="Y951">
        <v>0.34208283717571969</v>
      </c>
      <c r="Z951">
        <v>538.09335143700002</v>
      </c>
      <c r="AA951">
        <v>1793.6445047899999</v>
      </c>
      <c r="AB951">
        <v>10087.88554962367</v>
      </c>
      <c r="AC951">
        <v>14411.26507089096</v>
      </c>
      <c r="AD951">
        <v>944.895151400695</v>
      </c>
      <c r="AE951">
        <v>14207.802411558259</v>
      </c>
      <c r="AF951">
        <v>1</v>
      </c>
      <c r="AG951">
        <v>6.030232430762781E-2</v>
      </c>
      <c r="AH951">
        <v>467408.18501708552</v>
      </c>
      <c r="AI951">
        <v>1819540.955306042</v>
      </c>
      <c r="AJ951">
        <v>0.61946808836931011</v>
      </c>
      <c r="AK951">
        <v>55.929180690076542</v>
      </c>
      <c r="AL951">
        <v>6.8829787596590002</v>
      </c>
      <c r="AM951">
        <v>114.1411850817889</v>
      </c>
      <c r="AN951">
        <v>0.1410861858243139</v>
      </c>
      <c r="AO951">
        <v>0.45568160877000302</v>
      </c>
      <c r="AP951">
        <v>0.2044009413999815</v>
      </c>
      <c r="AQ951">
        <v>0.2044009413999815</v>
      </c>
      <c r="AR951">
        <v>0</v>
      </c>
      <c r="AT951">
        <f>1.4*(AL951)^0.03*(Y951)^0.08-14*(H951)^0.15*(I951)^0.35*(AG951)^0.06</f>
        <v>0.74493272381335485</v>
      </c>
      <c r="AU951">
        <f>ABS(E951-AT951)</f>
        <v>4.4932723813354891E-2</v>
      </c>
    </row>
    <row r="952" spans="1:47" x14ac:dyDescent="0.3">
      <c r="A952" s="1">
        <v>4</v>
      </c>
      <c r="B952">
        <v>0.96</v>
      </c>
      <c r="C952">
        <v>31</v>
      </c>
      <c r="D952">
        <v>205</v>
      </c>
      <c r="E952">
        <v>0.63</v>
      </c>
      <c r="F952">
        <v>10.3</v>
      </c>
      <c r="G952">
        <v>1.358800820054413</v>
      </c>
      <c r="H952">
        <v>1.9458049848433919E-3</v>
      </c>
      <c r="I952">
        <v>3.9730929811036264E-3</v>
      </c>
      <c r="J952">
        <v>0.85787122308017094</v>
      </c>
      <c r="K952">
        <v>2164.7260442354518</v>
      </c>
      <c r="L952">
        <v>0.16041905944673879</v>
      </c>
      <c r="M952">
        <v>2.030855870914325E-5</v>
      </c>
      <c r="N952">
        <v>2.1921094298505821E-5</v>
      </c>
      <c r="O952">
        <v>8.2799213721314055E-6</v>
      </c>
      <c r="P952">
        <v>1.5117186675046129E-5</v>
      </c>
      <c r="Q952">
        <v>6.429692690429405E-5</v>
      </c>
      <c r="R952">
        <v>0.69853725207673256</v>
      </c>
      <c r="S952">
        <v>556.92808364152245</v>
      </c>
      <c r="T952">
        <v>5.1025365381792014</v>
      </c>
      <c r="U952">
        <v>1403.1949701222541</v>
      </c>
      <c r="V952">
        <v>597.14970519961264</v>
      </c>
      <c r="W952">
        <v>2.328591010199316E-2</v>
      </c>
      <c r="X952">
        <v>8.0231379518881634E-3</v>
      </c>
      <c r="Y952">
        <v>0.34208283717571969</v>
      </c>
      <c r="Z952">
        <v>687.11078630465386</v>
      </c>
      <c r="AA952">
        <v>1857.056179201767</v>
      </c>
      <c r="AB952">
        <v>9400.0751712402416</v>
      </c>
      <c r="AC952">
        <v>14920.75424006387</v>
      </c>
      <c r="AD952">
        <v>1206.570660500719</v>
      </c>
      <c r="AE952">
        <v>13239.088610770201</v>
      </c>
      <c r="AF952">
        <v>1</v>
      </c>
      <c r="AG952">
        <v>6.030232430762781E-2</v>
      </c>
      <c r="AH952">
        <v>467408.18501708552</v>
      </c>
      <c r="AI952">
        <v>1819540.955306042</v>
      </c>
      <c r="AJ952">
        <v>1.0100833656538171</v>
      </c>
      <c r="AK952">
        <v>48.562475588852621</v>
      </c>
      <c r="AL952">
        <v>7.3782568711016614</v>
      </c>
      <c r="AM952">
        <v>122.35443584996879</v>
      </c>
      <c r="AN952">
        <v>0.18734351168724689</v>
      </c>
      <c r="AO952">
        <v>0.53343373906040603</v>
      </c>
      <c r="AP952">
        <v>0.24569859840639341</v>
      </c>
      <c r="AQ952">
        <v>0.24569859840639341</v>
      </c>
      <c r="AR952">
        <v>0</v>
      </c>
      <c r="AT952">
        <f>1.4*(AL952)^0.03*(Y952)^0.08-14*(H952)^0.15*(I952)^0.35*(AG952)^0.06</f>
        <v>0.69436302172788078</v>
      </c>
      <c r="AU952">
        <f>ABS(E952-AT952)</f>
        <v>6.4363021727880776E-2</v>
      </c>
    </row>
    <row r="953" spans="1:47" x14ac:dyDescent="0.3">
      <c r="A953" s="1">
        <v>5</v>
      </c>
      <c r="B953">
        <v>0.96</v>
      </c>
      <c r="C953">
        <v>31</v>
      </c>
      <c r="D953">
        <v>299</v>
      </c>
      <c r="E953">
        <v>0.55000000000000004</v>
      </c>
      <c r="F953">
        <v>13</v>
      </c>
      <c r="G953">
        <v>1.358800820054413</v>
      </c>
      <c r="H953">
        <v>1.6837907213714449E-3</v>
      </c>
      <c r="I953">
        <v>5.7949014699999234E-3</v>
      </c>
      <c r="J953">
        <v>0.85787122308017094</v>
      </c>
      <c r="K953">
        <v>3157.3321328117081</v>
      </c>
      <c r="L953">
        <v>0.2091447105785085</v>
      </c>
      <c r="M953">
        <v>2.7614782019346811E-5</v>
      </c>
      <c r="N953">
        <v>2.6820451357873E-5</v>
      </c>
      <c r="O953">
        <v>1.14195636894449E-5</v>
      </c>
      <c r="P953">
        <v>1.9141452958052161E-5</v>
      </c>
      <c r="Q953">
        <v>6.6608147084133118E-5</v>
      </c>
      <c r="R953">
        <v>2.198091695004786</v>
      </c>
      <c r="S953">
        <v>902.97983678714195</v>
      </c>
      <c r="T953">
        <v>10.854773802492771</v>
      </c>
      <c r="U953">
        <v>2985.05731169303</v>
      </c>
      <c r="V953">
        <v>994.40436030354056</v>
      </c>
      <c r="W953">
        <v>1.312698834066281E-2</v>
      </c>
      <c r="X953">
        <v>7.5528244897361896E-3</v>
      </c>
      <c r="Y953">
        <v>0.34208283717571969</v>
      </c>
      <c r="Z953">
        <v>1218.8629703004769</v>
      </c>
      <c r="AA953">
        <v>2708.5843784455051</v>
      </c>
      <c r="AB953">
        <v>11969.356267212221</v>
      </c>
      <c r="AC953">
        <v>21762.46594038585</v>
      </c>
      <c r="AD953">
        <v>2140.3306838546041</v>
      </c>
      <c r="AE953">
        <v>16857.670321650479</v>
      </c>
      <c r="AF953">
        <v>1</v>
      </c>
      <c r="AG953">
        <v>6.030232430762781E-2</v>
      </c>
      <c r="AH953">
        <v>467408.18501708552</v>
      </c>
      <c r="AI953">
        <v>1819540.955306042</v>
      </c>
      <c r="AJ953">
        <v>3.1784358682452178</v>
      </c>
      <c r="AK953">
        <v>78.737161168958394</v>
      </c>
      <c r="AL953">
        <v>15.69597959627268</v>
      </c>
      <c r="AM953">
        <v>260.28813609573018</v>
      </c>
      <c r="AN953">
        <v>0.2524808486873979</v>
      </c>
      <c r="AO953">
        <v>0.62961462238965726</v>
      </c>
      <c r="AP953">
        <v>0.26487727731586658</v>
      </c>
      <c r="AQ953">
        <v>0.26487727731586658</v>
      </c>
      <c r="AR953">
        <v>0</v>
      </c>
      <c r="AT953">
        <f>1.4*(AL953)^0.03*(Y953)^0.08-14*(H953)^0.15*(I953)^0.35*(AG953)^0.06</f>
        <v>0.64741141033690786</v>
      </c>
      <c r="AU953">
        <f>ABS(E953-AT953)</f>
        <v>9.7411410336907811E-2</v>
      </c>
    </row>
    <row r="954" spans="1:47" x14ac:dyDescent="0.3">
      <c r="A954" s="1">
        <v>6</v>
      </c>
      <c r="B954">
        <v>0.96</v>
      </c>
      <c r="C954">
        <v>31</v>
      </c>
      <c r="D954">
        <v>403</v>
      </c>
      <c r="E954">
        <v>0.59</v>
      </c>
      <c r="F954">
        <v>9.9</v>
      </c>
      <c r="G954">
        <v>1.358800820054413</v>
      </c>
      <c r="H954">
        <v>9.5136264827860558E-4</v>
      </c>
      <c r="I954">
        <v>7.8105193726085934E-3</v>
      </c>
      <c r="J954">
        <v>0.85787122308017094</v>
      </c>
      <c r="K954">
        <v>4255.534613789694</v>
      </c>
      <c r="L954">
        <v>0.1835322978504709</v>
      </c>
      <c r="M954">
        <v>2.375773304257491E-5</v>
      </c>
      <c r="N954">
        <v>2.29948726024683E-5</v>
      </c>
      <c r="O954">
        <v>9.7511431384859294E-6</v>
      </c>
      <c r="P954">
        <v>1.6388772060371611E-5</v>
      </c>
      <c r="Q954">
        <v>6.6635387319597241E-5</v>
      </c>
      <c r="R954">
        <v>3.3147914265165839</v>
      </c>
      <c r="S954">
        <v>1887.6627800425899</v>
      </c>
      <c r="T954">
        <v>19.719163750842259</v>
      </c>
      <c r="U954">
        <v>5422.7600690680574</v>
      </c>
      <c r="V954">
        <v>2049.438936841022</v>
      </c>
      <c r="W954">
        <v>1.068956170935169E-2</v>
      </c>
      <c r="X954">
        <v>6.8877693865213802E-3</v>
      </c>
      <c r="Y954">
        <v>0.34208283717571969</v>
      </c>
      <c r="Z954">
        <v>1496.787280436625</v>
      </c>
      <c r="AA954">
        <v>3650.7006839917672</v>
      </c>
      <c r="AB954">
        <v>17305.891393463349</v>
      </c>
      <c r="AC954">
        <v>29332.019310954831</v>
      </c>
      <c r="AD954">
        <v>2628.3674388204849</v>
      </c>
      <c r="AE954">
        <v>24373.65930300294</v>
      </c>
      <c r="AF954">
        <v>1</v>
      </c>
      <c r="AG954">
        <v>6.030232430762781E-2</v>
      </c>
      <c r="AH954">
        <v>467408.18501708552</v>
      </c>
      <c r="AI954">
        <v>1819540.955306042</v>
      </c>
      <c r="AJ954">
        <v>4.7931812807149994</v>
      </c>
      <c r="AK954">
        <v>164.59859067694069</v>
      </c>
      <c r="AL954">
        <v>28.513868415913141</v>
      </c>
      <c r="AM954">
        <v>472.84857993950232</v>
      </c>
      <c r="AN954">
        <v>0.21797277844872559</v>
      </c>
      <c r="AO954">
        <v>0.58025089108921502</v>
      </c>
      <c r="AP954">
        <v>0.2125883795512809</v>
      </c>
      <c r="AQ954">
        <v>0.2125883795512809</v>
      </c>
      <c r="AR954">
        <v>0</v>
      </c>
      <c r="AT954">
        <f>1.4*(AL954)^0.03*(Y954)^0.08-14*(H954)^0.15*(I954)^0.35*(AG954)^0.06</f>
        <v>0.65840451503440833</v>
      </c>
      <c r="AU954">
        <f>ABS(E954-AT954)</f>
        <v>6.8404515034408364E-2</v>
      </c>
    </row>
    <row r="955" spans="1:47" x14ac:dyDescent="0.3">
      <c r="A955" s="1">
        <v>7</v>
      </c>
      <c r="B955">
        <v>0.96</v>
      </c>
      <c r="C955">
        <v>31</v>
      </c>
      <c r="D955">
        <v>408</v>
      </c>
      <c r="E955">
        <v>0.55000000000000004</v>
      </c>
      <c r="F955">
        <v>13</v>
      </c>
      <c r="G955">
        <v>1.358800820054413</v>
      </c>
      <c r="H955">
        <v>1.2339544747305439E-3</v>
      </c>
      <c r="I955">
        <v>7.9074240794647782E-3</v>
      </c>
      <c r="J955">
        <v>0.85787122308017094</v>
      </c>
      <c r="K955">
        <v>4308.3328099905584</v>
      </c>
      <c r="L955">
        <v>0.2091447105785085</v>
      </c>
      <c r="M955">
        <v>2.7614782019346811E-5</v>
      </c>
      <c r="N955">
        <v>2.5961916034966489E-5</v>
      </c>
      <c r="O955">
        <v>1.14195636894449E-5</v>
      </c>
      <c r="P955">
        <v>1.870984295473137E-5</v>
      </c>
      <c r="Q955">
        <v>6.7303143484966709E-5</v>
      </c>
      <c r="R955">
        <v>4.0928304595840848</v>
      </c>
      <c r="S955">
        <v>1681.341769677462</v>
      </c>
      <c r="T955">
        <v>20.211508442390539</v>
      </c>
      <c r="U955">
        <v>5558.1546105040061</v>
      </c>
      <c r="V955">
        <v>1851.5735554811311</v>
      </c>
      <c r="W955">
        <v>9.6200233182798522E-3</v>
      </c>
      <c r="X955">
        <v>6.9881488835597519E-3</v>
      </c>
      <c r="Y955">
        <v>0.34208283717571969</v>
      </c>
      <c r="Z955">
        <v>1663.1976317143631</v>
      </c>
      <c r="AA955">
        <v>3695.9947371430299</v>
      </c>
      <c r="AB955">
        <v>16332.76708034309</v>
      </c>
      <c r="AC955">
        <v>29695.940146078348</v>
      </c>
      <c r="AD955">
        <v>2920.5850134203288</v>
      </c>
      <c r="AE955">
        <v>23003.10866633242</v>
      </c>
      <c r="AF955">
        <v>1</v>
      </c>
      <c r="AG955">
        <v>6.030232430762781E-2</v>
      </c>
      <c r="AH955">
        <v>467408.18501708552</v>
      </c>
      <c r="AI955">
        <v>1819540.955306042</v>
      </c>
      <c r="AJ955">
        <v>5.9182240508671278</v>
      </c>
      <c r="AK955">
        <v>146.60801106060879</v>
      </c>
      <c r="AL955">
        <v>29.225797782059889</v>
      </c>
      <c r="AM955">
        <v>484.65458201854148</v>
      </c>
      <c r="AN955">
        <v>0.2524808486873979</v>
      </c>
      <c r="AO955">
        <v>0.62961462238965726</v>
      </c>
      <c r="AP955">
        <v>0.23573487532112841</v>
      </c>
      <c r="AQ955">
        <v>0.23573487532112841</v>
      </c>
      <c r="AR955">
        <v>0</v>
      </c>
      <c r="AT955">
        <f>1.4*(AL955)^0.03*(Y955)^0.08-14*(H955)^0.15*(I955)^0.35*(AG955)^0.06</f>
        <v>0.62569990368635242</v>
      </c>
      <c r="AU955">
        <f>ABS(E955-AT955)</f>
        <v>7.5699903686352377E-2</v>
      </c>
    </row>
    <row r="956" spans="1:47" x14ac:dyDescent="0.3">
      <c r="A956" s="1">
        <v>8</v>
      </c>
      <c r="B956">
        <v>0.96</v>
      </c>
      <c r="C956">
        <v>31</v>
      </c>
      <c r="D956">
        <v>398</v>
      </c>
      <c r="E956">
        <v>0.53</v>
      </c>
      <c r="F956">
        <v>16.600000000000001</v>
      </c>
      <c r="G956">
        <v>1.358800820054413</v>
      </c>
      <c r="H956">
        <v>1.615254516129693E-3</v>
      </c>
      <c r="I956">
        <v>7.713614665752406E-3</v>
      </c>
      <c r="J956">
        <v>0.85787122308017094</v>
      </c>
      <c r="K956">
        <v>4202.7364175888297</v>
      </c>
      <c r="L956">
        <v>0.22306149914937701</v>
      </c>
      <c r="M956">
        <v>2.971969999756338E-5</v>
      </c>
      <c r="N956">
        <v>2.7614576845896049E-5</v>
      </c>
      <c r="O956">
        <v>1.234055407424158E-5</v>
      </c>
      <c r="P956">
        <v>1.9998698331517599E-5</v>
      </c>
      <c r="Q956">
        <v>6.7583029671378628E-5</v>
      </c>
      <c r="R956">
        <v>4.2485453775761277</v>
      </c>
      <c r="S956">
        <v>1485.6899326513089</v>
      </c>
      <c r="T956">
        <v>19.232889893961651</v>
      </c>
      <c r="U956">
        <v>5289.0350040986432</v>
      </c>
      <c r="V956">
        <v>1649.038978260973</v>
      </c>
      <c r="W956">
        <v>9.4420842576509179E-3</v>
      </c>
      <c r="X956">
        <v>7.0970542802343923E-3</v>
      </c>
      <c r="Y956">
        <v>0.34208283717571969</v>
      </c>
      <c r="Z956">
        <v>1694.5411164950369</v>
      </c>
      <c r="AA956">
        <v>3605.4066308405049</v>
      </c>
      <c r="AB956">
        <v>15353.092192190599</v>
      </c>
      <c r="AC956">
        <v>28968.098475831332</v>
      </c>
      <c r="AD956">
        <v>2975.624360623131</v>
      </c>
      <c r="AE956">
        <v>21623.332183940111</v>
      </c>
      <c r="AF956">
        <v>1</v>
      </c>
      <c r="AG956">
        <v>6.030232430762781E-2</v>
      </c>
      <c r="AH956">
        <v>467408.18501708552</v>
      </c>
      <c r="AI956">
        <v>1819540.955306042</v>
      </c>
      <c r="AJ956">
        <v>6.1433874877207906</v>
      </c>
      <c r="AK956">
        <v>129.54775168677469</v>
      </c>
      <c r="AL956">
        <v>27.810717463652281</v>
      </c>
      <c r="AM956">
        <v>461.18815125231299</v>
      </c>
      <c r="AN956">
        <v>0.27145846501872528</v>
      </c>
      <c r="AO956">
        <v>0.65548217741234172</v>
      </c>
      <c r="AP956">
        <v>0.25117932367159268</v>
      </c>
      <c r="AQ956">
        <v>0.25117932367159268</v>
      </c>
      <c r="AR956">
        <v>0</v>
      </c>
      <c r="AT956">
        <f>1.4*(AL956)^0.03*(Y956)^0.08-14*(H956)^0.15*(I956)^0.35*(AG956)^0.06</f>
        <v>0.59794060514116076</v>
      </c>
      <c r="AU956">
        <f>ABS(E956-AT956)</f>
        <v>6.7940605141160737E-2</v>
      </c>
    </row>
    <row r="957" spans="1:47" x14ac:dyDescent="0.3">
      <c r="A957" s="1">
        <v>9</v>
      </c>
      <c r="B957">
        <v>0.96</v>
      </c>
      <c r="C957">
        <v>31</v>
      </c>
      <c r="D957">
        <v>401</v>
      </c>
      <c r="E957">
        <v>0.55000000000000004</v>
      </c>
      <c r="F957">
        <v>13.1</v>
      </c>
      <c r="G957">
        <v>1.358800820054413</v>
      </c>
      <c r="H957">
        <v>1.265152479673856E-3</v>
      </c>
      <c r="I957">
        <v>7.771757489866118E-3</v>
      </c>
      <c r="J957">
        <v>0.85787122308017094</v>
      </c>
      <c r="K957">
        <v>4234.4153353093479</v>
      </c>
      <c r="L957">
        <v>0.2091447105785085</v>
      </c>
      <c r="M957">
        <v>2.7614782019346811E-5</v>
      </c>
      <c r="N957">
        <v>2.6003138175776269E-5</v>
      </c>
      <c r="O957">
        <v>1.14195636894449E-5</v>
      </c>
      <c r="P957">
        <v>1.8730563346943311E-5</v>
      </c>
      <c r="Q957">
        <v>6.7269269522248753E-5</v>
      </c>
      <c r="R957">
        <v>3.9535949558558028</v>
      </c>
      <c r="S957">
        <v>1624.143586036053</v>
      </c>
      <c r="T957">
        <v>19.523925707929891</v>
      </c>
      <c r="U957">
        <v>5369.0697059043077</v>
      </c>
      <c r="V957">
        <v>1788.5841941496139</v>
      </c>
      <c r="W957">
        <v>9.7879538998957103E-3</v>
      </c>
      <c r="X957">
        <v>7.0184481645744106E-3</v>
      </c>
      <c r="Y957">
        <v>0.34208283717571969</v>
      </c>
      <c r="Z957">
        <v>1634.6623782290681</v>
      </c>
      <c r="AA957">
        <v>3632.583062731263</v>
      </c>
      <c r="AB957">
        <v>16052.548037297989</v>
      </c>
      <c r="AC957">
        <v>29186.450976905431</v>
      </c>
      <c r="AD957">
        <v>2870.4769372096871</v>
      </c>
      <c r="AE957">
        <v>22608.447488233589</v>
      </c>
      <c r="AF957">
        <v>1</v>
      </c>
      <c r="AG957">
        <v>6.030232430762781E-2</v>
      </c>
      <c r="AH957">
        <v>467408.18501708552</v>
      </c>
      <c r="AI957">
        <v>1819540.955306042</v>
      </c>
      <c r="AJ957">
        <v>5.7168898116318534</v>
      </c>
      <c r="AK957">
        <v>141.6204992464254</v>
      </c>
      <c r="AL957">
        <v>28.23155462534249</v>
      </c>
      <c r="AM957">
        <v>468.16693965760459</v>
      </c>
      <c r="AN957">
        <v>0.2524808486873979</v>
      </c>
      <c r="AO957">
        <v>0.62961462238965726</v>
      </c>
      <c r="AP957">
        <v>0.23726968818801669</v>
      </c>
      <c r="AQ957">
        <v>0.23726968818801669</v>
      </c>
      <c r="AR957">
        <v>0</v>
      </c>
      <c r="AT957">
        <f>1.4*(AL957)^0.03*(Y957)^0.08-14*(H957)^0.15*(I957)^0.35*(AG957)^0.06</f>
        <v>0.62606255593039584</v>
      </c>
      <c r="AU957">
        <f>ABS(E957-AT957)</f>
        <v>7.6062555930395792E-2</v>
      </c>
    </row>
    <row r="958" spans="1:47" x14ac:dyDescent="0.3">
      <c r="A958" s="1">
        <v>10</v>
      </c>
      <c r="B958">
        <v>0.96</v>
      </c>
      <c r="C958">
        <v>31</v>
      </c>
      <c r="D958">
        <v>401</v>
      </c>
      <c r="E958">
        <v>0.5</v>
      </c>
      <c r="F958">
        <v>16.100000000000001</v>
      </c>
      <c r="G958">
        <v>1.358800820054413</v>
      </c>
      <c r="H958">
        <v>1.5548820551716861E-3</v>
      </c>
      <c r="I958">
        <v>7.771757489866118E-3</v>
      </c>
      <c r="J958">
        <v>0.85787122308017094</v>
      </c>
      <c r="K958">
        <v>4234.4153353093479</v>
      </c>
      <c r="L958">
        <v>0.2455653157667585</v>
      </c>
      <c r="M958">
        <v>3.3129485866765807E-5</v>
      </c>
      <c r="N958">
        <v>3.011893433768608E-5</v>
      </c>
      <c r="O958">
        <v>1.3848387069623149E-5</v>
      </c>
      <c r="P958">
        <v>2.200774644786005E-5</v>
      </c>
      <c r="Q958">
        <v>6.8100635211377112E-5</v>
      </c>
      <c r="R958">
        <v>4.8809814269824736</v>
      </c>
      <c r="S958">
        <v>1342.2674264760769</v>
      </c>
      <c r="T958">
        <v>19.523925707929891</v>
      </c>
      <c r="U958">
        <v>5369.0697059043077</v>
      </c>
      <c r="V958">
        <v>1509.2176694166819</v>
      </c>
      <c r="W958">
        <v>8.8091585099061374E-3</v>
      </c>
      <c r="X958">
        <v>7.1876888414702531E-3</v>
      </c>
      <c r="Y958">
        <v>0.34208283717571969</v>
      </c>
      <c r="Z958">
        <v>1816.291531365631</v>
      </c>
      <c r="AA958">
        <v>3632.583062731263</v>
      </c>
      <c r="AB958">
        <v>14593.225488452719</v>
      </c>
      <c r="AC958">
        <v>29186.450976905431</v>
      </c>
      <c r="AD958">
        <v>3189.418819121875</v>
      </c>
      <c r="AE958">
        <v>20553.134080212349</v>
      </c>
      <c r="AF958">
        <v>1</v>
      </c>
      <c r="AG958">
        <v>6.030232430762781E-2</v>
      </c>
      <c r="AH958">
        <v>467408.18501708552</v>
      </c>
      <c r="AI958">
        <v>1819540.955306042</v>
      </c>
      <c r="AJ958">
        <v>7.0578886563356216</v>
      </c>
      <c r="AK958">
        <v>117.0417349144012</v>
      </c>
      <c r="AL958">
        <v>28.23155462534249</v>
      </c>
      <c r="AM958">
        <v>468.16693965760459</v>
      </c>
      <c r="AN958">
        <v>0.30245697167967678</v>
      </c>
      <c r="AO958">
        <v>0.69606515499593047</v>
      </c>
      <c r="AP958">
        <v>0.27185642677283511</v>
      </c>
      <c r="AQ958">
        <v>0.27185642677283511</v>
      </c>
      <c r="AR958">
        <v>0</v>
      </c>
      <c r="AT958">
        <f>1.4*(AL958)^0.03*(Y958)^0.08-14*(H958)^0.15*(I958)^0.35*(AG958)^0.06</f>
        <v>0.6011120187341058</v>
      </c>
      <c r="AU958">
        <f>ABS(E958-AT958)</f>
        <v>0.1011120187341058</v>
      </c>
    </row>
    <row r="959" spans="1:47" x14ac:dyDescent="0.3">
      <c r="A959" s="1">
        <v>11</v>
      </c>
      <c r="B959">
        <v>0.96</v>
      </c>
      <c r="C959">
        <v>31</v>
      </c>
      <c r="D959">
        <v>499</v>
      </c>
      <c r="E959">
        <v>0.62</v>
      </c>
      <c r="F959">
        <v>10.1</v>
      </c>
      <c r="G959">
        <v>1.358800820054413</v>
      </c>
      <c r="H959">
        <v>7.8385688291500346E-4</v>
      </c>
      <c r="I959">
        <v>9.6710897442473642E-3</v>
      </c>
      <c r="J959">
        <v>0.85787122308017094</v>
      </c>
      <c r="K959">
        <v>5269.2599808462955</v>
      </c>
      <c r="L959">
        <v>0.16598947514360601</v>
      </c>
      <c r="M959">
        <v>2.1136216442850109E-5</v>
      </c>
      <c r="N959">
        <v>2.0531277024502191E-5</v>
      </c>
      <c r="O959">
        <v>8.6311813136567571E-6</v>
      </c>
      <c r="P959">
        <v>1.459390774912437E-5</v>
      </c>
      <c r="Q959">
        <v>6.6528014749646597E-5</v>
      </c>
      <c r="R959">
        <v>4.3656275921102257</v>
      </c>
      <c r="S959">
        <v>3195.9116685396812</v>
      </c>
      <c r="T959">
        <v>30.232878061705161</v>
      </c>
      <c r="U959">
        <v>8314.0261928711789</v>
      </c>
      <c r="V959">
        <v>3436.947687114593</v>
      </c>
      <c r="W959">
        <v>9.3146096468525504E-3</v>
      </c>
      <c r="X959">
        <v>6.1980061300536769E-3</v>
      </c>
      <c r="Y959">
        <v>0.34208283717571969</v>
      </c>
      <c r="Z959">
        <v>1717.7316717084841</v>
      </c>
      <c r="AA959">
        <v>4520.3465044960094</v>
      </c>
      <c r="AB959">
        <v>22517.96559410225</v>
      </c>
      <c r="AC959">
        <v>36319.29934532621</v>
      </c>
      <c r="AD959">
        <v>3016.3471146228921</v>
      </c>
      <c r="AE959">
        <v>31714.357215641379</v>
      </c>
      <c r="AF959">
        <v>1</v>
      </c>
      <c r="AG959">
        <v>6.030232430762781E-2</v>
      </c>
      <c r="AH959">
        <v>467408.18501708552</v>
      </c>
      <c r="AI959">
        <v>1819540.955306042</v>
      </c>
      <c r="AJ959">
        <v>6.3126881183789436</v>
      </c>
      <c r="AK959">
        <v>278.6740100674935</v>
      </c>
      <c r="AL959">
        <v>43.716676720075782</v>
      </c>
      <c r="AM959">
        <v>724.9584028810965</v>
      </c>
      <c r="AN959">
        <v>0.1946777489710361</v>
      </c>
      <c r="AO959">
        <v>0.54493643606804043</v>
      </c>
      <c r="AP959">
        <v>0.18450802583342121</v>
      </c>
      <c r="AQ959">
        <v>0.18450802583342121</v>
      </c>
      <c r="AR959">
        <v>0</v>
      </c>
      <c r="AT959">
        <f>1.4*(AL959)^0.03*(Y959)^0.08-14*(H959)^0.15*(I959)^0.35*(AG959)^0.06</f>
        <v>0.64106218664439996</v>
      </c>
      <c r="AU959">
        <f>ABS(E959-AT959)</f>
        <v>2.1062186644399961E-2</v>
      </c>
    </row>
    <row r="960" spans="1:47" x14ac:dyDescent="0.3">
      <c r="A960" s="1">
        <v>12</v>
      </c>
      <c r="B960">
        <v>0.96</v>
      </c>
      <c r="C960">
        <v>31</v>
      </c>
      <c r="D960">
        <v>503</v>
      </c>
      <c r="E960">
        <v>0.65</v>
      </c>
      <c r="F960">
        <v>12.4</v>
      </c>
      <c r="G960">
        <v>1.358800820054413</v>
      </c>
      <c r="H960">
        <v>9.5470599152114549E-4</v>
      </c>
      <c r="I960">
        <v>9.7486135097323134E-3</v>
      </c>
      <c r="J960">
        <v>0.85787122308017094</v>
      </c>
      <c r="K960">
        <v>5311.4985378069869</v>
      </c>
      <c r="L960">
        <v>0.14965484317564209</v>
      </c>
      <c r="M960">
        <v>1.8717141921191301E-5</v>
      </c>
      <c r="N960">
        <v>1.8555613004567189E-5</v>
      </c>
      <c r="O960">
        <v>7.6076418340989171E-6</v>
      </c>
      <c r="P960">
        <v>1.3092323778522999E-5</v>
      </c>
      <c r="Q960">
        <v>6.6071753862153215E-5</v>
      </c>
      <c r="R960">
        <v>3.7631407306615641</v>
      </c>
      <c r="S960">
        <v>3569.2172276660772</v>
      </c>
      <c r="T960">
        <v>30.71951616866583</v>
      </c>
      <c r="U960">
        <v>8447.8514264285859</v>
      </c>
      <c r="V960">
        <v>3805.248948873425</v>
      </c>
      <c r="W960">
        <v>1.003258325041852E-2</v>
      </c>
      <c r="X960">
        <v>6.1299111561911607E-3</v>
      </c>
      <c r="Y960">
        <v>0.34208283717571969</v>
      </c>
      <c r="Z960">
        <v>1594.803611455957</v>
      </c>
      <c r="AA960">
        <v>4556.5817470170196</v>
      </c>
      <c r="AB960">
        <v>23796.78340872626</v>
      </c>
      <c r="AC960">
        <v>36610.436013425016</v>
      </c>
      <c r="AD960">
        <v>2800.4847037725981</v>
      </c>
      <c r="AE960">
        <v>33515.447319328807</v>
      </c>
      <c r="AF960">
        <v>1</v>
      </c>
      <c r="AG960">
        <v>6.030232430762781E-2</v>
      </c>
      <c r="AH960">
        <v>467408.18501708552</v>
      </c>
      <c r="AI960">
        <v>1819540.955306042</v>
      </c>
      <c r="AJ960">
        <v>5.4414934112032967</v>
      </c>
      <c r="AK960">
        <v>311.22514662308407</v>
      </c>
      <c r="AL960">
        <v>44.42035437716978</v>
      </c>
      <c r="AM960">
        <v>736.62756597179668</v>
      </c>
      <c r="AN960">
        <v>0.1732617986118074</v>
      </c>
      <c r="AO960">
        <v>0.51077218314690798</v>
      </c>
      <c r="AP960">
        <v>0.16916129833488891</v>
      </c>
      <c r="AQ960">
        <v>0.16916129833488891</v>
      </c>
      <c r="AR960">
        <v>0</v>
      </c>
      <c r="AT960">
        <f>1.4*(AL960)^0.03*(Y960)^0.08-14*(H960)^0.15*(I960)^0.35*(AG960)^0.06</f>
        <v>0.61549721132263824</v>
      </c>
      <c r="AU960">
        <f>ABS(E960-AT960)</f>
        <v>3.4502788677361784E-2</v>
      </c>
    </row>
    <row r="961" spans="1:47" x14ac:dyDescent="0.3">
      <c r="A961" s="1">
        <v>13</v>
      </c>
      <c r="B961">
        <v>0.96</v>
      </c>
      <c r="C961">
        <v>31</v>
      </c>
      <c r="D961">
        <v>500</v>
      </c>
      <c r="E961">
        <v>0.53</v>
      </c>
      <c r="F961">
        <v>18.100000000000001</v>
      </c>
      <c r="G961">
        <v>1.358800820054413</v>
      </c>
      <c r="H961">
        <v>1.401924154613865E-3</v>
      </c>
      <c r="I961">
        <v>9.6904706856185997E-3</v>
      </c>
      <c r="J961">
        <v>0.85787122308017094</v>
      </c>
      <c r="K961">
        <v>5279.8196200864686</v>
      </c>
      <c r="L961">
        <v>0.22306149914937701</v>
      </c>
      <c r="M961">
        <v>2.971969999756338E-5</v>
      </c>
      <c r="N961">
        <v>2.708414729596873E-5</v>
      </c>
      <c r="O961">
        <v>1.234055407424158E-5</v>
      </c>
      <c r="P961">
        <v>1.973202977952395E-5</v>
      </c>
      <c r="Q961">
        <v>6.7998472427379818E-5</v>
      </c>
      <c r="R961">
        <v>6.7052368904448869</v>
      </c>
      <c r="S961">
        <v>2344.7796972477158</v>
      </c>
      <c r="T961">
        <v>30.354173338365271</v>
      </c>
      <c r="U961">
        <v>8347.3823326725378</v>
      </c>
      <c r="V961">
        <v>2602.5841807356069</v>
      </c>
      <c r="W961">
        <v>1.1630337842388131E-2</v>
      </c>
      <c r="X961">
        <v>6.7035737825110152E-3</v>
      </c>
      <c r="Y961">
        <v>0.34208283717571969</v>
      </c>
      <c r="Z961">
        <v>2128.8204981093431</v>
      </c>
      <c r="AA961">
        <v>4529.4053151262624</v>
      </c>
      <c r="AB961">
        <v>19287.804261545989</v>
      </c>
      <c r="AC961">
        <v>36392.083512350917</v>
      </c>
      <c r="AD961">
        <v>3738.2215585717731</v>
      </c>
      <c r="AE961">
        <v>27164.990180829289</v>
      </c>
      <c r="AF961">
        <v>1</v>
      </c>
      <c r="AG961">
        <v>6.030232430762781E-2</v>
      </c>
      <c r="AH961">
        <v>467408.18501708552</v>
      </c>
      <c r="AI961">
        <v>1819540.955306042</v>
      </c>
      <c r="AJ961">
        <v>9.6957581369801105</v>
      </c>
      <c r="AK961">
        <v>204.45782885339821</v>
      </c>
      <c r="AL961">
        <v>43.89206942951612</v>
      </c>
      <c r="AM961">
        <v>727.86695925026049</v>
      </c>
      <c r="AN961">
        <v>0.27145846501872528</v>
      </c>
      <c r="AO961">
        <v>0.65548217741234172</v>
      </c>
      <c r="AP961">
        <v>0.28683489382765343</v>
      </c>
      <c r="AQ961">
        <v>0.28683489382765343</v>
      </c>
      <c r="AR961">
        <v>0</v>
      </c>
      <c r="AT961">
        <f>1.4*(AL961)^0.03*(Y961)^0.08-14*(H961)^0.15*(I961)^0.35*(AG961)^0.06</f>
        <v>0.56791016886224277</v>
      </c>
      <c r="AU961">
        <f>ABS(E961-AT961)</f>
        <v>3.7910168862242744E-2</v>
      </c>
    </row>
    <row r="962" spans="1:47" x14ac:dyDescent="0.3">
      <c r="A962" s="1">
        <v>14</v>
      </c>
      <c r="B962">
        <v>0.96</v>
      </c>
      <c r="C962">
        <v>31</v>
      </c>
      <c r="D962">
        <v>502</v>
      </c>
      <c r="E962">
        <v>0.44</v>
      </c>
      <c r="F962">
        <v>21.8</v>
      </c>
      <c r="G962">
        <v>1.358800820054413</v>
      </c>
      <c r="H962">
        <v>1.6817782225012801E-3</v>
      </c>
      <c r="I962">
        <v>9.7292325683610761E-3</v>
      </c>
      <c r="J962">
        <v>0.85787122308017094</v>
      </c>
      <c r="K962">
        <v>5300.9388985668147</v>
      </c>
      <c r="L962">
        <v>0.29782099238064802</v>
      </c>
      <c r="M962">
        <v>4.1036000315308033E-5</v>
      </c>
      <c r="N962">
        <v>3.5060479511891002E-5</v>
      </c>
      <c r="O962">
        <v>1.7421830540934009E-5</v>
      </c>
      <c r="P962">
        <v>2.6269727755212561E-5</v>
      </c>
      <c r="Q962">
        <v>6.9575523393538007E-5</v>
      </c>
      <c r="R962">
        <v>9.5953736140827814</v>
      </c>
      <c r="S962">
        <v>1629.0075022137601</v>
      </c>
      <c r="T962">
        <v>30.597492391845599</v>
      </c>
      <c r="U962">
        <v>8414.2949494512413</v>
      </c>
      <c r="V962">
        <v>1888.8791533363001</v>
      </c>
      <c r="W962">
        <v>1.112080844147742E-2</v>
      </c>
      <c r="X962">
        <v>7.0158252622797689E-3</v>
      </c>
      <c r="Y962">
        <v>0.34208283717571969</v>
      </c>
      <c r="Z962">
        <v>2546.6128443765901</v>
      </c>
      <c r="AA962">
        <v>4547.5229363867666</v>
      </c>
      <c r="AB962">
        <v>16076.56681241614</v>
      </c>
      <c r="AC962">
        <v>36537.651846400317</v>
      </c>
      <c r="AD962">
        <v>4471.86742359871</v>
      </c>
      <c r="AE962">
        <v>22642.275589213481</v>
      </c>
      <c r="AF962">
        <v>1</v>
      </c>
      <c r="AG962">
        <v>6.030232430762781E-2</v>
      </c>
      <c r="AH962">
        <v>467408.18501708552</v>
      </c>
      <c r="AI962">
        <v>1819540.955306042</v>
      </c>
      <c r="AJ962">
        <v>13.8748896297286</v>
      </c>
      <c r="AK962">
        <v>142.0446182980302</v>
      </c>
      <c r="AL962">
        <v>44.243908258063129</v>
      </c>
      <c r="AM962">
        <v>733.70154079561064</v>
      </c>
      <c r="AN962">
        <v>0.37577286413410022</v>
      </c>
      <c r="AO962">
        <v>0.78526740089504898</v>
      </c>
      <c r="AP962">
        <v>0.39348771201699712</v>
      </c>
      <c r="AQ962">
        <v>0.39348771201699712</v>
      </c>
      <c r="AR962">
        <v>0</v>
      </c>
      <c r="AT962">
        <f>1.4*(AL962)^0.03*(Y962)^0.08-14*(H962)^0.15*(I962)^0.35*(AG962)^0.06</f>
        <v>0.54288745430615371</v>
      </c>
      <c r="AU962">
        <f>ABS(E962-AT962)</f>
        <v>0.1028874543061537</v>
      </c>
    </row>
    <row r="963" spans="1:47" x14ac:dyDescent="0.3">
      <c r="A963" s="1">
        <v>15</v>
      </c>
      <c r="B963">
        <v>0.96</v>
      </c>
      <c r="C963">
        <v>31</v>
      </c>
      <c r="D963">
        <v>504</v>
      </c>
      <c r="E963">
        <v>0.53</v>
      </c>
      <c r="F963">
        <v>18.2</v>
      </c>
      <c r="G963">
        <v>1.358800820054413</v>
      </c>
      <c r="H963">
        <v>1.39848173802795E-3</v>
      </c>
      <c r="I963">
        <v>9.7679944511035489E-3</v>
      </c>
      <c r="J963">
        <v>0.85787122308017094</v>
      </c>
      <c r="K963">
        <v>5322.0581770471608</v>
      </c>
      <c r="L963">
        <v>0.22306149914937701</v>
      </c>
      <c r="M963">
        <v>2.971969999756338E-5</v>
      </c>
      <c r="N963">
        <v>2.7067691185735528E-5</v>
      </c>
      <c r="O963">
        <v>1.234055407424158E-5</v>
      </c>
      <c r="P963">
        <v>1.9723757464164621E-5</v>
      </c>
      <c r="Q963">
        <v>6.8011484741951314E-5</v>
      </c>
      <c r="R963">
        <v>6.8129498158529938</v>
      </c>
      <c r="S963">
        <v>2382.4462383043028</v>
      </c>
      <c r="T963">
        <v>30.841782778872769</v>
      </c>
      <c r="U963">
        <v>8481.4746824645899</v>
      </c>
      <c r="V963">
        <v>2644.3920930149438</v>
      </c>
      <c r="W963">
        <v>1.1607192776766711E-2</v>
      </c>
      <c r="X963">
        <v>6.6902332710661299E-3</v>
      </c>
      <c r="Y963">
        <v>0.34208283717571969</v>
      </c>
      <c r="Z963">
        <v>2145.8510620942179</v>
      </c>
      <c r="AA963">
        <v>4565.6405576472716</v>
      </c>
      <c r="AB963">
        <v>19442.106695638351</v>
      </c>
      <c r="AC963">
        <v>36683.220180449724</v>
      </c>
      <c r="AD963">
        <v>3768.1273310403471</v>
      </c>
      <c r="AE963">
        <v>27382.310102275929</v>
      </c>
      <c r="AF963">
        <v>1</v>
      </c>
      <c r="AG963">
        <v>6.030232430762781E-2</v>
      </c>
      <c r="AH963">
        <v>467408.18501708552</v>
      </c>
      <c r="AI963">
        <v>1819540.955306042</v>
      </c>
      <c r="AJ963">
        <v>9.8515107956925583</v>
      </c>
      <c r="AK963">
        <v>207.74223941609921</v>
      </c>
      <c r="AL963">
        <v>44.597151632831867</v>
      </c>
      <c r="AM963">
        <v>739.55941408365675</v>
      </c>
      <c r="AN963">
        <v>0.27145846501872528</v>
      </c>
      <c r="AO963">
        <v>0.65548217741234172</v>
      </c>
      <c r="AP963">
        <v>0.28683489382765348</v>
      </c>
      <c r="AQ963">
        <v>0.28683489382765348</v>
      </c>
      <c r="AR963">
        <v>0</v>
      </c>
      <c r="AT963">
        <f>1.4*(AL963)^0.03*(Y963)^0.08-14*(H963)^0.15*(I963)^0.35*(AG963)^0.06</f>
        <v>0.56648719629898603</v>
      </c>
      <c r="AU963">
        <f>ABS(E963-AT963)</f>
        <v>3.6487196298986002E-2</v>
      </c>
    </row>
    <row r="964" spans="1:47" x14ac:dyDescent="0.3">
      <c r="A964" s="1">
        <v>16</v>
      </c>
      <c r="B964">
        <v>0.96</v>
      </c>
      <c r="C964">
        <v>31</v>
      </c>
      <c r="D964">
        <v>496</v>
      </c>
      <c r="E964">
        <v>0.64</v>
      </c>
      <c r="F964">
        <v>14.7</v>
      </c>
      <c r="G964">
        <v>1.358800820054413</v>
      </c>
      <c r="H964">
        <v>1.1477613768058181E-3</v>
      </c>
      <c r="I964">
        <v>9.6129469201336522E-3</v>
      </c>
      <c r="J964">
        <v>0.85787122308017094</v>
      </c>
      <c r="K964">
        <v>5237.5810631257764</v>
      </c>
      <c r="L964">
        <v>0.15497621413179491</v>
      </c>
      <c r="M964">
        <v>1.950247939860713E-5</v>
      </c>
      <c r="N964">
        <v>1.9219399850683929E-5</v>
      </c>
      <c r="O964">
        <v>7.938888373568567E-6</v>
      </c>
      <c r="P964">
        <v>1.3590512283427771E-5</v>
      </c>
      <c r="Q964">
        <v>6.6205552982432272E-5</v>
      </c>
      <c r="R964">
        <v>3.8712102204730421</v>
      </c>
      <c r="S964">
        <v>3364.6012202266911</v>
      </c>
      <c r="T964">
        <v>29.870449232045079</v>
      </c>
      <c r="U964">
        <v>8214.3584478190696</v>
      </c>
      <c r="V964">
        <v>3597.1806586442908</v>
      </c>
      <c r="W964">
        <v>9.8915562345216201E-3</v>
      </c>
      <c r="X964">
        <v>6.1662072617401026E-3</v>
      </c>
      <c r="Y964">
        <v>0.34208283717571969</v>
      </c>
      <c r="Z964">
        <v>1617.541226137891</v>
      </c>
      <c r="AA964">
        <v>4493.1700726052522</v>
      </c>
      <c r="AB964">
        <v>23104.60598032135</v>
      </c>
      <c r="AC964">
        <v>36100.94684425211</v>
      </c>
      <c r="AD964">
        <v>2840.4120914833011</v>
      </c>
      <c r="AE964">
        <v>32540.582954726229</v>
      </c>
      <c r="AF964">
        <v>1</v>
      </c>
      <c r="AG964">
        <v>6.030232430762781E-2</v>
      </c>
      <c r="AH964">
        <v>467408.18501708552</v>
      </c>
      <c r="AI964">
        <v>1819540.955306042</v>
      </c>
      <c r="AJ964">
        <v>5.5977616612769214</v>
      </c>
      <c r="AK964">
        <v>293.38323820038079</v>
      </c>
      <c r="AL964">
        <v>43.192605411087357</v>
      </c>
      <c r="AM964">
        <v>716.26767138764842</v>
      </c>
      <c r="AN964">
        <v>0.18020791985317819</v>
      </c>
      <c r="AO964">
        <v>0.52204886624694791</v>
      </c>
      <c r="AP964">
        <v>0.17494954034839649</v>
      </c>
      <c r="AQ964">
        <v>0.17494954034839649</v>
      </c>
      <c r="AR964">
        <v>0</v>
      </c>
      <c r="AT964">
        <f>1.4*(AL964)^0.03*(Y964)^0.08-14*(H964)^0.15*(I964)^0.35*(AG964)^0.06</f>
        <v>0.59534596783323979</v>
      </c>
      <c r="AU964">
        <f>ABS(E964-AT964)</f>
        <v>4.4654032166760227E-2</v>
      </c>
    </row>
    <row r="965" spans="1:47" x14ac:dyDescent="0.3">
      <c r="A965" s="1">
        <v>17</v>
      </c>
      <c r="B965">
        <v>0.96</v>
      </c>
      <c r="C965">
        <v>31</v>
      </c>
      <c r="D965">
        <v>603</v>
      </c>
      <c r="E965">
        <v>0.63</v>
      </c>
      <c r="F965">
        <v>12.3</v>
      </c>
      <c r="G965">
        <v>1.358800820054413</v>
      </c>
      <c r="H965">
        <v>7.8995753743943918E-4</v>
      </c>
      <c r="I965">
        <v>1.168670764685603E-2</v>
      </c>
      <c r="J965">
        <v>0.85787122308017094</v>
      </c>
      <c r="K965">
        <v>6367.4624618242806</v>
      </c>
      <c r="L965">
        <v>0.16041905944673879</v>
      </c>
      <c r="M965">
        <v>2.030855870914325E-5</v>
      </c>
      <c r="N965">
        <v>1.9616837866719819E-5</v>
      </c>
      <c r="O965">
        <v>8.2799213721314055E-6</v>
      </c>
      <c r="P965">
        <v>1.395987086534397E-5</v>
      </c>
      <c r="Q965">
        <v>6.6636480342225607E-5</v>
      </c>
      <c r="R965">
        <v>6.0438889158921736</v>
      </c>
      <c r="S965">
        <v>4818.6570747129172</v>
      </c>
      <c r="T965">
        <v>44.148202453558618</v>
      </c>
      <c r="U965">
        <v>12140.733370402921</v>
      </c>
      <c r="V965">
        <v>5166.6628710987734</v>
      </c>
      <c r="W965">
        <v>1.17822853625047E-2</v>
      </c>
      <c r="X965">
        <v>5.9486562870148599E-3</v>
      </c>
      <c r="Y965">
        <v>0.34208283717571969</v>
      </c>
      <c r="Z965">
        <v>2021.111239715641</v>
      </c>
      <c r="AA965">
        <v>5462.4628100422724</v>
      </c>
      <c r="AB965">
        <v>27649.977211013971</v>
      </c>
      <c r="AC965">
        <v>43888.852715895213</v>
      </c>
      <c r="AD965">
        <v>3549.0834550338218</v>
      </c>
      <c r="AE965">
        <v>38942.294791680142</v>
      </c>
      <c r="AF965">
        <v>1</v>
      </c>
      <c r="AG965">
        <v>6.030232430762781E-2</v>
      </c>
      <c r="AH965">
        <v>467408.18501708552</v>
      </c>
      <c r="AI965">
        <v>1819540.955306042</v>
      </c>
      <c r="AJ965">
        <v>8.7394503867226359</v>
      </c>
      <c r="AK965">
        <v>420.172592180538</v>
      </c>
      <c r="AL965">
        <v>63.838205892787713</v>
      </c>
      <c r="AM965">
        <v>1058.6359087441119</v>
      </c>
      <c r="AN965">
        <v>0.18734351168724689</v>
      </c>
      <c r="AO965">
        <v>0.53343373906040603</v>
      </c>
      <c r="AP965">
        <v>0.2029707848406245</v>
      </c>
      <c r="AQ965">
        <v>0.2029707848406245</v>
      </c>
      <c r="AR965">
        <v>0</v>
      </c>
      <c r="AT965">
        <f>1.4*(AL965)^0.03*(Y965)^0.08-14*(H965)^0.15*(I965)^0.35*(AG965)^0.06</f>
        <v>0.60184372520475882</v>
      </c>
      <c r="AU965">
        <f>ABS(E965-AT965)</f>
        <v>2.8156274795241187E-2</v>
      </c>
    </row>
    <row r="966" spans="1:47" x14ac:dyDescent="0.3">
      <c r="A966" s="1">
        <v>18</v>
      </c>
      <c r="B966">
        <v>0.96</v>
      </c>
      <c r="C966">
        <v>31</v>
      </c>
      <c r="D966">
        <v>603</v>
      </c>
      <c r="E966">
        <v>0.61</v>
      </c>
      <c r="F966">
        <v>14</v>
      </c>
      <c r="G966">
        <v>1.358800820054413</v>
      </c>
      <c r="H966">
        <v>8.9913866050017469E-4</v>
      </c>
      <c r="I966">
        <v>1.168670764685603E-2</v>
      </c>
      <c r="J966">
        <v>0.85787122308017094</v>
      </c>
      <c r="K966">
        <v>6367.4624618242806</v>
      </c>
      <c r="L966">
        <v>0.1716938912825802</v>
      </c>
      <c r="M966">
        <v>2.1986335022344789E-5</v>
      </c>
      <c r="N966">
        <v>2.093898263878362E-5</v>
      </c>
      <c r="O966">
        <v>8.9931355372600315E-6</v>
      </c>
      <c r="P966">
        <v>1.4978845923812291E-5</v>
      </c>
      <c r="Q966">
        <v>6.6955740990486918E-5</v>
      </c>
      <c r="R966">
        <v>6.7149415931862677</v>
      </c>
      <c r="S966">
        <v>4517.5668871269236</v>
      </c>
      <c r="T966">
        <v>44.148202453558618</v>
      </c>
      <c r="U966">
        <v>12140.733370402921</v>
      </c>
      <c r="V966">
        <v>4873.2333045758414</v>
      </c>
      <c r="W966">
        <v>1.1628235433887741E-2</v>
      </c>
      <c r="X966">
        <v>5.9871621327803309E-3</v>
      </c>
      <c r="Y966">
        <v>0.34208283717571969</v>
      </c>
      <c r="Z966">
        <v>2130.3604959164859</v>
      </c>
      <c r="AA966">
        <v>5462.4628100422724</v>
      </c>
      <c r="AB966">
        <v>26772.200156696072</v>
      </c>
      <c r="AC966">
        <v>43888.852715895213</v>
      </c>
      <c r="AD966">
        <v>3740.9258039545698</v>
      </c>
      <c r="AE966">
        <v>37706.031464960142</v>
      </c>
      <c r="AF966">
        <v>1</v>
      </c>
      <c r="AG966">
        <v>6.030232430762781E-2</v>
      </c>
      <c r="AH966">
        <v>467408.18501708552</v>
      </c>
      <c r="AI966">
        <v>1819540.955306042</v>
      </c>
      <c r="AJ966">
        <v>9.7097911162930117</v>
      </c>
      <c r="AK966">
        <v>393.91842164368398</v>
      </c>
      <c r="AL966">
        <v>63.838205892787713</v>
      </c>
      <c r="AM966">
        <v>1058.6359087441119</v>
      </c>
      <c r="AN966">
        <v>0.2022203670437287</v>
      </c>
      <c r="AO966">
        <v>0.55656677828290335</v>
      </c>
      <c r="AP966">
        <v>0.21880044282797281</v>
      </c>
      <c r="AQ966">
        <v>0.21880044282797281</v>
      </c>
      <c r="AR966">
        <v>0</v>
      </c>
      <c r="AT966">
        <f>1.4*(AL966)^0.03*(Y966)^0.08-14*(H966)^0.15*(I966)^0.35*(AG966)^0.06</f>
        <v>0.58510490576504059</v>
      </c>
      <c r="AU966">
        <f>ABS(E966-AT966)</f>
        <v>2.4895094234959392E-2</v>
      </c>
    </row>
    <row r="967" spans="1:47" x14ac:dyDescent="0.3">
      <c r="A967" s="1">
        <v>19</v>
      </c>
      <c r="B967">
        <v>0.96</v>
      </c>
      <c r="C967">
        <v>31</v>
      </c>
      <c r="D967">
        <v>602</v>
      </c>
      <c r="E967">
        <v>0.53</v>
      </c>
      <c r="F967">
        <v>16.600000000000001</v>
      </c>
      <c r="G967">
        <v>1.358800820054413</v>
      </c>
      <c r="H967">
        <v>1.0678925206305939E-3</v>
      </c>
      <c r="I967">
        <v>1.1667326705484791E-2</v>
      </c>
      <c r="J967">
        <v>0.85787122308017094</v>
      </c>
      <c r="K967">
        <v>6356.9028225841084</v>
      </c>
      <c r="L967">
        <v>0.22306149914937701</v>
      </c>
      <c r="M967">
        <v>2.971969999756338E-5</v>
      </c>
      <c r="N967">
        <v>2.6732438371415239E-5</v>
      </c>
      <c r="O967">
        <v>1.234055407424158E-5</v>
      </c>
      <c r="P967">
        <v>1.9555240383065482E-5</v>
      </c>
      <c r="Q967">
        <v>6.8278226987952955E-5</v>
      </c>
      <c r="R967">
        <v>9.720018680179157</v>
      </c>
      <c r="S967">
        <v>3399.0301656054448</v>
      </c>
      <c r="T967">
        <v>44.001895338067698</v>
      </c>
      <c r="U967">
        <v>12100.498987559429</v>
      </c>
      <c r="V967">
        <v>3772.747669741228</v>
      </c>
      <c r="W967">
        <v>1.1102881604139241E-2</v>
      </c>
      <c r="X967">
        <v>6.1599328270702282E-3</v>
      </c>
      <c r="Y967">
        <v>0.34208283717571969</v>
      </c>
      <c r="Z967">
        <v>2563.0998797236489</v>
      </c>
      <c r="AA967">
        <v>5453.4039994120194</v>
      </c>
      <c r="AB967">
        <v>23222.51633090137</v>
      </c>
      <c r="AC967">
        <v>43816.068548870498</v>
      </c>
      <c r="AD967">
        <v>4500.8187565204134</v>
      </c>
      <c r="AE967">
        <v>32706.648177718471</v>
      </c>
      <c r="AF967">
        <v>1</v>
      </c>
      <c r="AG967">
        <v>6.030232430762781E-2</v>
      </c>
      <c r="AH967">
        <v>467408.18501708552</v>
      </c>
      <c r="AI967">
        <v>1819540.955306042</v>
      </c>
      <c r="AJ967">
        <v>14.05512612749656</v>
      </c>
      <c r="AK967">
        <v>296.38534003114768</v>
      </c>
      <c r="AL967">
        <v>63.626646118137437</v>
      </c>
      <c r="AM967">
        <v>1055.127590000526</v>
      </c>
      <c r="AN967">
        <v>0.27145846501872528</v>
      </c>
      <c r="AO967">
        <v>0.65548217741234172</v>
      </c>
      <c r="AP967">
        <v>0.29236062427838372</v>
      </c>
      <c r="AQ967">
        <v>0.29236062427838372</v>
      </c>
      <c r="AR967">
        <v>0</v>
      </c>
      <c r="AT967">
        <f>1.4*(AL967)^0.03*(Y967)^0.08-14*(H967)^0.15*(I967)^0.35*(AG967)^0.06</f>
        <v>0.56272969145422536</v>
      </c>
      <c r="AU967">
        <f>ABS(E967-AT967)</f>
        <v>3.2729691454225329E-2</v>
      </c>
    </row>
    <row r="968" spans="1:47" x14ac:dyDescent="0.3">
      <c r="A968" s="1">
        <v>20</v>
      </c>
      <c r="B968">
        <v>0.96</v>
      </c>
      <c r="C968">
        <v>31</v>
      </c>
      <c r="D968">
        <v>595</v>
      </c>
      <c r="E968">
        <v>0.7</v>
      </c>
      <c r="F968">
        <v>17.2</v>
      </c>
      <c r="G968">
        <v>1.358800820054413</v>
      </c>
      <c r="H968">
        <v>1.1195085871841071E-3</v>
      </c>
      <c r="I968">
        <v>1.153166011588613E-2</v>
      </c>
      <c r="J968">
        <v>0.85787122308017094</v>
      </c>
      <c r="K968">
        <v>6282.985347902897</v>
      </c>
      <c r="L968">
        <v>0.1246767858712244</v>
      </c>
      <c r="M968">
        <v>1.507515612223097E-5</v>
      </c>
      <c r="N968">
        <v>1.5303820450647249E-5</v>
      </c>
      <c r="O968">
        <v>6.0844420676841087E-6</v>
      </c>
      <c r="P968">
        <v>1.0701677848511929E-5</v>
      </c>
      <c r="Q968">
        <v>6.5537599608006956E-5</v>
      </c>
      <c r="R968">
        <v>3.868609037801316</v>
      </c>
      <c r="S968">
        <v>5792.1567794358152</v>
      </c>
      <c r="T968">
        <v>42.984544864459053</v>
      </c>
      <c r="U968">
        <v>11820.728121297579</v>
      </c>
      <c r="V968">
        <v>6096.1827873260954</v>
      </c>
      <c r="W968">
        <v>9.8948811273735591E-3</v>
      </c>
      <c r="X968">
        <v>5.8401963336035629E-3</v>
      </c>
      <c r="Y968">
        <v>0.34208283717571969</v>
      </c>
      <c r="Z968">
        <v>1616.9976975000759</v>
      </c>
      <c r="AA968">
        <v>5389.9923250002521</v>
      </c>
      <c r="AB968">
        <v>30314.605565788312</v>
      </c>
      <c r="AC968">
        <v>43306.579379697592</v>
      </c>
      <c r="AD968">
        <v>2839.4576519364318</v>
      </c>
      <c r="AE968">
        <v>42695.163812510938</v>
      </c>
      <c r="AF968">
        <v>1</v>
      </c>
      <c r="AG968">
        <v>6.030232430762781E-2</v>
      </c>
      <c r="AH968">
        <v>467408.18501708552</v>
      </c>
      <c r="AI968">
        <v>1819540.955306042</v>
      </c>
      <c r="AJ968">
        <v>5.5940003567224021</v>
      </c>
      <c r="AK968">
        <v>505.05887648720409</v>
      </c>
      <c r="AL968">
        <v>62.155559519137789</v>
      </c>
      <c r="AM968">
        <v>1030.732400994294</v>
      </c>
      <c r="AN968">
        <v>0.1410861858243139</v>
      </c>
      <c r="AO968">
        <v>0.45568160877000302</v>
      </c>
      <c r="AP968">
        <v>0.1369877736935588</v>
      </c>
      <c r="AQ968">
        <v>0.1369877736935588</v>
      </c>
      <c r="AR968">
        <v>0</v>
      </c>
      <c r="AT968">
        <f>1.4*(AL968)^0.03*(Y968)^0.08-14*(H968)^0.15*(I968)^0.35*(AG968)^0.06</f>
        <v>0.55903867700039933</v>
      </c>
      <c r="AU968">
        <f>ABS(E968-AT968)</f>
        <v>0.14096132299960062</v>
      </c>
    </row>
    <row r="969" spans="1:47" x14ac:dyDescent="0.3">
      <c r="A969" s="1">
        <v>21</v>
      </c>
      <c r="B969">
        <v>0.96</v>
      </c>
      <c r="C969">
        <v>31</v>
      </c>
      <c r="D969">
        <v>600</v>
      </c>
      <c r="E969">
        <v>0.57999999999999996</v>
      </c>
      <c r="F969">
        <v>20.5</v>
      </c>
      <c r="G969">
        <v>1.358800820054413</v>
      </c>
      <c r="H969">
        <v>1.3231788752110609E-3</v>
      </c>
      <c r="I969">
        <v>1.162856482274232E-2</v>
      </c>
      <c r="J969">
        <v>0.85787122308017094</v>
      </c>
      <c r="K969">
        <v>6335.7835441037623</v>
      </c>
      <c r="L969">
        <v>0.18968110171860661</v>
      </c>
      <c r="M969">
        <v>2.468103668198676E-5</v>
      </c>
      <c r="N969">
        <v>2.30158005966608E-5</v>
      </c>
      <c r="O969">
        <v>1.0148285192855439E-5</v>
      </c>
      <c r="P969">
        <v>1.6596930834201729E-5</v>
      </c>
      <c r="Q969">
        <v>6.7436739277690778E-5</v>
      </c>
      <c r="R969">
        <v>7.7104456947181932</v>
      </c>
      <c r="S969">
        <v>4043.6055600639011</v>
      </c>
      <c r="T969">
        <v>43.710009607245993</v>
      </c>
      <c r="U969">
        <v>12020.230559048459</v>
      </c>
      <c r="V969">
        <v>4405.0119141659761</v>
      </c>
      <c r="W969">
        <v>1.1429024424575079E-2</v>
      </c>
      <c r="X969">
        <v>6.0538910338827521E-3</v>
      </c>
      <c r="Y969">
        <v>0.34208283717571969</v>
      </c>
      <c r="Z969">
        <v>2282.8202788236358</v>
      </c>
      <c r="AA969">
        <v>5435.2863781515152</v>
      </c>
      <c r="AB969">
        <v>25328.89012459623</v>
      </c>
      <c r="AC969">
        <v>43670.500214821099</v>
      </c>
      <c r="AD969">
        <v>4008.646096851433</v>
      </c>
      <c r="AE969">
        <v>35673.270124258837</v>
      </c>
      <c r="AF969">
        <v>1</v>
      </c>
      <c r="AG969">
        <v>6.030232430762781E-2</v>
      </c>
      <c r="AH969">
        <v>467408.18501708552</v>
      </c>
      <c r="AI969">
        <v>1819540.955306042</v>
      </c>
      <c r="AJ969">
        <v>11.14928790820797</v>
      </c>
      <c r="AK969">
        <v>352.59040093217419</v>
      </c>
      <c r="AL969">
        <v>63.204579978503219</v>
      </c>
      <c r="AM969">
        <v>1048.1284213203751</v>
      </c>
      <c r="AN969">
        <v>0.22620529500891251</v>
      </c>
      <c r="AO969">
        <v>0.59232565309126128</v>
      </c>
      <c r="AP969">
        <v>0.244329329636468</v>
      </c>
      <c r="AQ969">
        <v>0.244329329636468</v>
      </c>
      <c r="AR969">
        <v>0</v>
      </c>
      <c r="AT969">
        <f>1.4*(AL969)^0.03*(Y969)^0.08-14*(H969)^0.15*(I969)^0.35*(AG969)^0.06</f>
        <v>0.53434576664084821</v>
      </c>
      <c r="AU969">
        <f>ABS(E969-AT969)</f>
        <v>4.5654233359151752E-2</v>
      </c>
    </row>
    <row r="970" spans="1:47" x14ac:dyDescent="0.3">
      <c r="A970" s="1">
        <v>22</v>
      </c>
      <c r="B970">
        <v>0.96</v>
      </c>
      <c r="C970">
        <v>31</v>
      </c>
      <c r="D970">
        <v>700</v>
      </c>
      <c r="E970">
        <v>0.45</v>
      </c>
      <c r="F970">
        <v>16.7</v>
      </c>
      <c r="G970">
        <v>1.358800820054413</v>
      </c>
      <c r="H970">
        <v>9.239200229696744E-4</v>
      </c>
      <c r="I970">
        <v>1.356665895986604E-2</v>
      </c>
      <c r="J970">
        <v>0.85787122308017094</v>
      </c>
      <c r="K970">
        <v>7391.747468121056</v>
      </c>
      <c r="L970">
        <v>0.28832823044306249</v>
      </c>
      <c r="M970">
        <v>3.9603478305253328E-5</v>
      </c>
      <c r="N970">
        <v>3.3307785611713133E-5</v>
      </c>
      <c r="O970">
        <v>1.6766280690663199E-5</v>
      </c>
      <c r="P970">
        <v>2.506209499317892E-5</v>
      </c>
      <c r="Q970">
        <v>6.98921010066711E-5</v>
      </c>
      <c r="R970">
        <v>17.996989372316769</v>
      </c>
      <c r="S970">
        <v>3313.076047837731</v>
      </c>
      <c r="T970">
        <v>59.494179743195922</v>
      </c>
      <c r="U970">
        <v>16360.86937203818</v>
      </c>
      <c r="V970">
        <v>3819.903247595194</v>
      </c>
      <c r="W970">
        <v>1.02800236467231E-2</v>
      </c>
      <c r="X970">
        <v>6.1757305277085678E-3</v>
      </c>
      <c r="Y970">
        <v>0.34208283717571969</v>
      </c>
      <c r="Z970">
        <v>3487.6420926472219</v>
      </c>
      <c r="AA970">
        <v>6341.1674411767672</v>
      </c>
      <c r="AB970">
        <v>22927.01261278108</v>
      </c>
      <c r="AC970">
        <v>50948.916917291281</v>
      </c>
      <c r="AD970">
        <v>6124.3204257452453</v>
      </c>
      <c r="AE970">
        <v>32290.460026268782</v>
      </c>
      <c r="AF970">
        <v>1</v>
      </c>
      <c r="AG970">
        <v>6.030232430762781E-2</v>
      </c>
      <c r="AH970">
        <v>467408.18501708552</v>
      </c>
      <c r="AI970">
        <v>1819540.955306042</v>
      </c>
      <c r="AJ970">
        <v>26.023607964760121</v>
      </c>
      <c r="AK970">
        <v>288.89039612642841</v>
      </c>
      <c r="AL970">
        <v>86.028456081851601</v>
      </c>
      <c r="AM970">
        <v>1426.6192401305109</v>
      </c>
      <c r="AN970">
        <v>0.36232538108624818</v>
      </c>
      <c r="AO970">
        <v>0.76952898292069227</v>
      </c>
      <c r="AP970">
        <v>0.38723097501518899</v>
      </c>
      <c r="AQ970">
        <v>0.38723097501518899</v>
      </c>
      <c r="AR970">
        <v>0</v>
      </c>
      <c r="AT970">
        <f>1.4*(AL970)^0.03*(Y970)^0.08-14*(H970)^0.15*(I970)^0.35*(AG970)^0.06</f>
        <v>0.54779455513487407</v>
      </c>
      <c r="AU970">
        <f>ABS(E970-AT970)</f>
        <v>9.7794555134874062E-2</v>
      </c>
    </row>
    <row r="971" spans="1:47" x14ac:dyDescent="0.3">
      <c r="A971" s="1">
        <v>23</v>
      </c>
      <c r="B971">
        <v>0.96</v>
      </c>
      <c r="C971">
        <v>31</v>
      </c>
      <c r="D971">
        <v>703</v>
      </c>
      <c r="E971">
        <v>0.5</v>
      </c>
      <c r="F971">
        <v>24.3</v>
      </c>
      <c r="G971">
        <v>1.358800820054413</v>
      </c>
      <c r="H971">
        <v>1.3386495507460891E-3</v>
      </c>
      <c r="I971">
        <v>1.362480178397975E-2</v>
      </c>
      <c r="J971">
        <v>0.85787122308017094</v>
      </c>
      <c r="K971">
        <v>7423.4263858415752</v>
      </c>
      <c r="L971">
        <v>0.2455653157667585</v>
      </c>
      <c r="M971">
        <v>3.3129485866765807E-5</v>
      </c>
      <c r="N971">
        <v>2.8886534556658569E-5</v>
      </c>
      <c r="O971">
        <v>1.3848387069623149E-5</v>
      </c>
      <c r="P971">
        <v>2.1388008050314188E-5</v>
      </c>
      <c r="Q971">
        <v>6.8999848255771215E-5</v>
      </c>
      <c r="R971">
        <v>15.001305651380161</v>
      </c>
      <c r="S971">
        <v>4125.3514752477622</v>
      </c>
      <c r="T971">
        <v>60.005222605520643</v>
      </c>
      <c r="U971">
        <v>16501.405900991049</v>
      </c>
      <c r="V971">
        <v>4638.4596811260444</v>
      </c>
      <c r="W971">
        <v>1.051666315125499E-2</v>
      </c>
      <c r="X971">
        <v>6.04178661331564E-3</v>
      </c>
      <c r="Y971">
        <v>0.34208283717571969</v>
      </c>
      <c r="Z971">
        <v>3184.1719365337622</v>
      </c>
      <c r="AA971">
        <v>6368.3438730675243</v>
      </c>
      <c r="AB971">
        <v>25583.63470918269</v>
      </c>
      <c r="AC971">
        <v>51167.269418365388</v>
      </c>
      <c r="AD971">
        <v>5591.4250120765028</v>
      </c>
      <c r="AE971">
        <v>36032.053013439603</v>
      </c>
      <c r="AF971">
        <v>1</v>
      </c>
      <c r="AG971">
        <v>6.030232430762781E-2</v>
      </c>
      <c r="AH971">
        <v>467408.18501708552</v>
      </c>
      <c r="AI971">
        <v>1819540.955306042</v>
      </c>
      <c r="AJ971">
        <v>21.691855740691739</v>
      </c>
      <c r="AK971">
        <v>359.71840206411201</v>
      </c>
      <c r="AL971">
        <v>86.767422962766943</v>
      </c>
      <c r="AM971">
        <v>1438.8736082564481</v>
      </c>
      <c r="AN971">
        <v>0.30245697167967678</v>
      </c>
      <c r="AO971">
        <v>0.69606515499593047</v>
      </c>
      <c r="AP971">
        <v>0.32398381612696858</v>
      </c>
      <c r="AQ971">
        <v>0.32398381612696858</v>
      </c>
      <c r="AR971">
        <v>0</v>
      </c>
      <c r="AT971">
        <f>1.4*(AL971)^0.03*(Y971)^0.08-14*(H971)^0.15*(I971)^0.35*(AG971)^0.06</f>
        <v>0.49404942437093102</v>
      </c>
      <c r="AU971">
        <f>ABS(E971-AT971)</f>
        <v>5.9505756290689771E-3</v>
      </c>
    </row>
    <row r="972" spans="1:47" x14ac:dyDescent="0.3">
      <c r="A972" s="1">
        <v>24</v>
      </c>
      <c r="B972">
        <v>0.96</v>
      </c>
      <c r="C972">
        <v>31</v>
      </c>
      <c r="D972">
        <v>800</v>
      </c>
      <c r="E972">
        <v>0.39</v>
      </c>
      <c r="F972">
        <v>19.399999999999999</v>
      </c>
      <c r="G972">
        <v>1.358800820054413</v>
      </c>
      <c r="H972">
        <v>9.3913427484492362E-4</v>
      </c>
      <c r="I972">
        <v>1.550475309698976E-2</v>
      </c>
      <c r="J972">
        <v>0.85787122308017094</v>
      </c>
      <c r="K972">
        <v>8447.7113921383498</v>
      </c>
      <c r="L972">
        <v>0.35121997560402429</v>
      </c>
      <c r="M972">
        <v>4.903612770037642E-5</v>
      </c>
      <c r="N972">
        <v>3.919856114117442E-5</v>
      </c>
      <c r="O972">
        <v>2.115025783111102E-5</v>
      </c>
      <c r="P972">
        <v>3.0204586658706421E-5</v>
      </c>
      <c r="Q972">
        <v>7.1185452542086951E-5</v>
      </c>
      <c r="R972">
        <v>28.914657021966629</v>
      </c>
      <c r="S972">
        <v>3250.2703431667019</v>
      </c>
      <c r="T972">
        <v>77.706683746215077</v>
      </c>
      <c r="U972">
        <v>21369.298771641701</v>
      </c>
      <c r="V972">
        <v>3892.7737820845791</v>
      </c>
      <c r="W972">
        <v>9.688450852683831E-3</v>
      </c>
      <c r="X972">
        <v>6.18756151585811E-3</v>
      </c>
      <c r="Y972">
        <v>0.34208283717571969</v>
      </c>
      <c r="Z972">
        <v>4420.6995875632319</v>
      </c>
      <c r="AA972">
        <v>7247.0485042020191</v>
      </c>
      <c r="AB972">
        <v>22708.660111706969</v>
      </c>
      <c r="AC972">
        <v>58227.333619761463</v>
      </c>
      <c r="AD972">
        <v>7762.7749812043621</v>
      </c>
      <c r="AE972">
        <v>31982.931835542411</v>
      </c>
      <c r="AF972">
        <v>1</v>
      </c>
      <c r="AG972">
        <v>6.030232430762781E-2</v>
      </c>
      <c r="AH972">
        <v>467408.18501708552</v>
      </c>
      <c r="AI972">
        <v>1819540.955306042</v>
      </c>
      <c r="AJ972">
        <v>41.810531928890747</v>
      </c>
      <c r="AK972">
        <v>283.41392512502949</v>
      </c>
      <c r="AL972">
        <v>112.3636977395613</v>
      </c>
      <c r="AM972">
        <v>1863.3394156806669</v>
      </c>
      <c r="AN972">
        <v>0.45237886299483798</v>
      </c>
      <c r="AO972">
        <v>0.87052752500659225</v>
      </c>
      <c r="AP972">
        <v>0.48061758782653979</v>
      </c>
      <c r="AQ972">
        <v>0.48061758782653979</v>
      </c>
      <c r="AR972">
        <v>0</v>
      </c>
      <c r="AT972">
        <f>1.4*(AL972)^0.03*(Y972)^0.08-14*(H972)^0.15*(I972)^0.35*(AG972)^0.06</f>
        <v>0.51318589519067703</v>
      </c>
      <c r="AU972">
        <f>ABS(E972-AT972)</f>
        <v>0.12318589519067702</v>
      </c>
    </row>
    <row r="973" spans="1:47" x14ac:dyDescent="0.3">
      <c r="A973" s="1">
        <v>25</v>
      </c>
      <c r="B973">
        <v>0.96</v>
      </c>
      <c r="C973">
        <v>31</v>
      </c>
      <c r="D973">
        <v>902</v>
      </c>
      <c r="E973">
        <v>0.47</v>
      </c>
      <c r="F973">
        <v>25.3</v>
      </c>
      <c r="G973">
        <v>1.358800820054413</v>
      </c>
      <c r="H973">
        <v>1.086250355616457E-3</v>
      </c>
      <c r="I973">
        <v>1.7481609116855951E-2</v>
      </c>
      <c r="J973">
        <v>0.85787122308017094</v>
      </c>
      <c r="K973">
        <v>9524.7945946359887</v>
      </c>
      <c r="L973">
        <v>0.27033945587913988</v>
      </c>
      <c r="M973">
        <v>3.6883166717225182E-5</v>
      </c>
      <c r="N973">
        <v>3.1063326127606207E-5</v>
      </c>
      <c r="O973">
        <v>1.5531336906964021E-5</v>
      </c>
      <c r="P973">
        <v>2.3319343204207571E-5</v>
      </c>
      <c r="Q973">
        <v>6.9812215880558304E-5</v>
      </c>
      <c r="R973">
        <v>27.748736662803051</v>
      </c>
      <c r="S973">
        <v>6000.9372859041132</v>
      </c>
      <c r="T973">
        <v>98.785107379149338</v>
      </c>
      <c r="U973">
        <v>27165.854621566828</v>
      </c>
      <c r="V973">
        <v>6845.6552321917516</v>
      </c>
      <c r="W973">
        <v>9.7384243347465142E-3</v>
      </c>
      <c r="X973">
        <v>5.8195522174865743E-3</v>
      </c>
      <c r="Y973">
        <v>0.34208283717571969</v>
      </c>
      <c r="Z973">
        <v>4330.6550098985217</v>
      </c>
      <c r="AA973">
        <v>8171.047188487777</v>
      </c>
      <c r="AB973">
        <v>30856.119768452088</v>
      </c>
      <c r="AC973">
        <v>65651.318656281044</v>
      </c>
      <c r="AD973">
        <v>7604.6561629396674</v>
      </c>
      <c r="AE973">
        <v>43457.833725512333</v>
      </c>
      <c r="AF973">
        <v>1</v>
      </c>
      <c r="AG973">
        <v>6.030232430762781E-2</v>
      </c>
      <c r="AH973">
        <v>467408.18501708552</v>
      </c>
      <c r="AI973">
        <v>1819540.955306042</v>
      </c>
      <c r="AJ973">
        <v>40.124613594589952</v>
      </c>
      <c r="AK973">
        <v>523.26391686243687</v>
      </c>
      <c r="AL973">
        <v>142.8430530245281</v>
      </c>
      <c r="AM973">
        <v>2368.7818780553962</v>
      </c>
      <c r="AN973">
        <v>0.33699527370174459</v>
      </c>
      <c r="AO973">
        <v>0.73916075325221531</v>
      </c>
      <c r="AP973">
        <v>0.35821568661681508</v>
      </c>
      <c r="AQ973">
        <v>0.35821568661681508</v>
      </c>
      <c r="AR973">
        <v>0</v>
      </c>
      <c r="AT973">
        <f>1.4*(AL973)^0.03*(Y973)^0.08-14*(H973)^0.15*(I973)^0.35*(AG973)^0.06</f>
        <v>0.46013335337652861</v>
      </c>
      <c r="AU973">
        <f>ABS(E973-AT973)</f>
        <v>9.8666466234713646E-3</v>
      </c>
    </row>
    <row r="974" spans="1:47" x14ac:dyDescent="0.3">
      <c r="A974" s="1">
        <v>0</v>
      </c>
      <c r="B974">
        <v>0.97560975599999999</v>
      </c>
      <c r="C974">
        <v>47.59</v>
      </c>
      <c r="D974">
        <v>100</v>
      </c>
      <c r="E974">
        <v>0.67233742600000002</v>
      </c>
      <c r="F974">
        <v>2</v>
      </c>
      <c r="G974">
        <v>0.95448430465440925</v>
      </c>
      <c r="H974">
        <v>1.3858183927413241E-3</v>
      </c>
      <c r="I974">
        <v>2.2666243420552071E-3</v>
      </c>
      <c r="J974">
        <v>1.023565417680149</v>
      </c>
      <c r="K974">
        <v>189.92042797711301</v>
      </c>
      <c r="L974">
        <v>3.948323524115676E-2</v>
      </c>
      <c r="M974">
        <v>3.404159773622122E-6</v>
      </c>
      <c r="N974">
        <v>1.085342377558905E-5</v>
      </c>
      <c r="O974">
        <v>5.8418904206088834E-7</v>
      </c>
      <c r="P974">
        <v>5.7279214278683754E-6</v>
      </c>
      <c r="Q974">
        <v>3.3524859720912563E-5</v>
      </c>
      <c r="R974">
        <v>4.9318305685281082E-2</v>
      </c>
      <c r="S974">
        <v>8565.7359850964931</v>
      </c>
      <c r="T974">
        <v>0.45936137057834092</v>
      </c>
      <c r="U974">
        <v>18949.16642381675</v>
      </c>
      <c r="V974">
        <v>8607.040839309886</v>
      </c>
      <c r="W974">
        <v>0.25119203218473379</v>
      </c>
      <c r="X974">
        <v>8.9864815911184746E-3</v>
      </c>
      <c r="Y974">
        <v>2.9875035428697221E-2</v>
      </c>
      <c r="Z974">
        <v>63.696287899104803</v>
      </c>
      <c r="AA974">
        <v>194.39598218838631</v>
      </c>
      <c r="AB974">
        <v>5972.4099345002578</v>
      </c>
      <c r="AC974">
        <v>8883.0544062264617</v>
      </c>
      <c r="AD974">
        <v>445.4036979213007</v>
      </c>
      <c r="AE974">
        <v>4778.885093898185</v>
      </c>
      <c r="AF974">
        <v>0.48780487804878048</v>
      </c>
      <c r="AG974">
        <v>4.9235933953834599E-3</v>
      </c>
      <c r="AH974">
        <v>85764.534767204706</v>
      </c>
      <c r="AI974">
        <v>881738.88030172139</v>
      </c>
      <c r="AJ974">
        <v>4.7306466514840523E-2</v>
      </c>
      <c r="AK974">
        <v>40.453791051509043</v>
      </c>
      <c r="AL974">
        <v>0.4406226652259268</v>
      </c>
      <c r="AM974">
        <v>89.492090398665056</v>
      </c>
      <c r="AN974">
        <v>5.384981185574101E-2</v>
      </c>
      <c r="AO974">
        <v>0.33112988986188718</v>
      </c>
      <c r="AP974">
        <v>0.1807959621803957</v>
      </c>
      <c r="AQ974">
        <v>0.1807959621803957</v>
      </c>
      <c r="AR974">
        <v>0</v>
      </c>
      <c r="AT974">
        <f>1.4*(AL974)^0.03*(Y974)^0.08-14*(H974)^0.15*(I974)^0.35*(AG974)^0.06</f>
        <v>0.58141846965516364</v>
      </c>
      <c r="AU974">
        <f>ABS(E974-AT974)</f>
        <v>9.0918956344836377E-2</v>
      </c>
    </row>
    <row r="975" spans="1:47" x14ac:dyDescent="0.3">
      <c r="A975" s="1">
        <v>1</v>
      </c>
      <c r="B975">
        <v>0.97560975599999999</v>
      </c>
      <c r="C975">
        <v>47.59</v>
      </c>
      <c r="D975">
        <v>200</v>
      </c>
      <c r="E975">
        <v>0.64653931600000003</v>
      </c>
      <c r="F975">
        <v>2</v>
      </c>
      <c r="G975">
        <v>0.95448430465440925</v>
      </c>
      <c r="H975">
        <v>6.9290919637066215E-4</v>
      </c>
      <c r="I975">
        <v>4.5332486841104143E-3</v>
      </c>
      <c r="J975">
        <v>1.023565417680149</v>
      </c>
      <c r="K975">
        <v>379.84085595422602</v>
      </c>
      <c r="L975">
        <v>4.3285060564076022E-2</v>
      </c>
      <c r="M975">
        <v>3.813859257361719E-6</v>
      </c>
      <c r="N975">
        <v>1.120787202802097E-5</v>
      </c>
      <c r="O975">
        <v>6.5518670197137614E-7</v>
      </c>
      <c r="P975">
        <v>5.9411587832870883E-6</v>
      </c>
      <c r="Q975">
        <v>3.4660000443626293E-5</v>
      </c>
      <c r="R975">
        <v>0.2295602501707866</v>
      </c>
      <c r="S975">
        <v>31683.99822172321</v>
      </c>
      <c r="T975">
        <v>1.837445482313363</v>
      </c>
      <c r="U975">
        <v>75796.665695267002</v>
      </c>
      <c r="V975">
        <v>31855.345448229979</v>
      </c>
      <c r="W975">
        <v>0.11642911299569141</v>
      </c>
      <c r="X975">
        <v>7.630979326841307E-3</v>
      </c>
      <c r="Y975">
        <v>2.9875035428697221E-2</v>
      </c>
      <c r="Z975">
        <v>137.42267366231761</v>
      </c>
      <c r="AA975">
        <v>388.79196437677263</v>
      </c>
      <c r="AB975">
        <v>11486.48783958489</v>
      </c>
      <c r="AC975">
        <v>17766.10881245292</v>
      </c>
      <c r="AD975">
        <v>960.94402117095194</v>
      </c>
      <c r="AE975">
        <v>9191.0311113679672</v>
      </c>
      <c r="AF975">
        <v>0.48780487804878048</v>
      </c>
      <c r="AG975">
        <v>4.9235933953834599E-3</v>
      </c>
      <c r="AH975">
        <v>85764.534767204706</v>
      </c>
      <c r="AI975">
        <v>881738.88030172139</v>
      </c>
      <c r="AJ975">
        <v>0.22019581039832381</v>
      </c>
      <c r="AK975">
        <v>149.63545992639371</v>
      </c>
      <c r="AL975">
        <v>1.762490660903707</v>
      </c>
      <c r="AM975">
        <v>357.96836159466022</v>
      </c>
      <c r="AN975">
        <v>5.9717298204586038E-2</v>
      </c>
      <c r="AO975">
        <v>0.35071286407233931</v>
      </c>
      <c r="AP975">
        <v>0.14984005378464241</v>
      </c>
      <c r="AQ975">
        <v>0.14984005378464241</v>
      </c>
      <c r="AR975">
        <v>0</v>
      </c>
      <c r="AT975">
        <f>1.4*(AL975)^0.03*(Y975)^0.08-14*(H975)^0.15*(I975)^0.35*(AG975)^0.06</f>
        <v>0.55829413541576312</v>
      </c>
      <c r="AU975">
        <f>ABS(E975-AT975)</f>
        <v>8.8245180584236915E-2</v>
      </c>
    </row>
    <row r="976" spans="1:47" x14ac:dyDescent="0.3">
      <c r="A976" s="1">
        <v>2</v>
      </c>
      <c r="B976">
        <v>0.97560975599999999</v>
      </c>
      <c r="C976">
        <v>47.59</v>
      </c>
      <c r="D976">
        <v>200</v>
      </c>
      <c r="E976">
        <v>0.51339529500000003</v>
      </c>
      <c r="F976">
        <v>5</v>
      </c>
      <c r="G976">
        <v>0.95448430465440925</v>
      </c>
      <c r="H976">
        <v>1.7322729909266549E-3</v>
      </c>
      <c r="I976">
        <v>4.5332486841104143E-3</v>
      </c>
      <c r="J976">
        <v>1.023565417680149</v>
      </c>
      <c r="K976">
        <v>379.84085595422602</v>
      </c>
      <c r="L976">
        <v>6.7223423464528129E-2</v>
      </c>
      <c r="M976">
        <v>6.5559409658875851E-6</v>
      </c>
      <c r="N976">
        <v>1.5659093157316551E-5</v>
      </c>
      <c r="O976">
        <v>1.1342328025115389E-6</v>
      </c>
      <c r="P976">
        <v>8.4150005633702579E-6</v>
      </c>
      <c r="Q976">
        <v>3.7671640060131692E-5</v>
      </c>
      <c r="R976">
        <v>0.43507794635696512</v>
      </c>
      <c r="S976">
        <v>19978.085614286629</v>
      </c>
      <c r="T976">
        <v>1.837445482313363</v>
      </c>
      <c r="U976">
        <v>75796.665695267002</v>
      </c>
      <c r="V976">
        <v>20165.329824145869</v>
      </c>
      <c r="W976">
        <v>8.4571960554656697E-2</v>
      </c>
      <c r="X976">
        <v>8.0838089462443759E-3</v>
      </c>
      <c r="Y976">
        <v>2.9875035428697221E-2</v>
      </c>
      <c r="Z976">
        <v>189.1879991319299</v>
      </c>
      <c r="AA976">
        <v>388.79196437677263</v>
      </c>
      <c r="AB976">
        <v>9121.0366747713688</v>
      </c>
      <c r="AC976">
        <v>17766.10881245292</v>
      </c>
      <c r="AD976">
        <v>1322.91907731216</v>
      </c>
      <c r="AE976">
        <v>7298.2910891917581</v>
      </c>
      <c r="AF976">
        <v>0.48780487804878048</v>
      </c>
      <c r="AG976">
        <v>4.9235933953834599E-3</v>
      </c>
      <c r="AH976">
        <v>85764.534767204706</v>
      </c>
      <c r="AI976">
        <v>881738.88030172139</v>
      </c>
      <c r="AJ976">
        <v>0.41732983351096731</v>
      </c>
      <c r="AK976">
        <v>94.351413872161928</v>
      </c>
      <c r="AL976">
        <v>1.762490660903707</v>
      </c>
      <c r="AM976">
        <v>357.96836159466022</v>
      </c>
      <c r="AN976">
        <v>9.7989732379494487E-2</v>
      </c>
      <c r="AO976">
        <v>0.46178606005246592</v>
      </c>
      <c r="AP976">
        <v>0.21511499692834499</v>
      </c>
      <c r="AQ976">
        <v>0.21511499692834499</v>
      </c>
      <c r="AR976">
        <v>0</v>
      </c>
      <c r="AT976">
        <f>1.4*(AL976)^0.03*(Y976)^0.08-14*(H976)^0.15*(I976)^0.35*(AG976)^0.06</f>
        <v>0.48211753365172272</v>
      </c>
      <c r="AU976">
        <f>ABS(E976-AT976)</f>
        <v>3.1277761348277311E-2</v>
      </c>
    </row>
    <row r="977" spans="1:47" x14ac:dyDescent="0.3">
      <c r="A977" s="1">
        <v>0</v>
      </c>
      <c r="B977">
        <v>0.51</v>
      </c>
      <c r="C977">
        <v>56.16</v>
      </c>
      <c r="D977">
        <v>107</v>
      </c>
      <c r="E977">
        <v>0.69540000000000002</v>
      </c>
      <c r="F977">
        <v>0.9</v>
      </c>
      <c r="G977">
        <v>0.48036659630334272</v>
      </c>
      <c r="H977">
        <v>8.856839002415977E-4</v>
      </c>
      <c r="I977">
        <v>3.4854817557149068E-3</v>
      </c>
      <c r="J977">
        <v>1.442824804967755</v>
      </c>
      <c r="K977">
        <v>86.811189602940161</v>
      </c>
      <c r="L977">
        <v>4.7024384528151331E-2</v>
      </c>
      <c r="M977">
        <v>2.2562168677281989E-6</v>
      </c>
      <c r="N977">
        <v>5.635353737714416E-6</v>
      </c>
      <c r="O977">
        <v>4.6140185963738431E-7</v>
      </c>
      <c r="P977">
        <v>3.0528050318432911E-6</v>
      </c>
      <c r="Q977">
        <v>2.2886279565322519E-5</v>
      </c>
      <c r="R977">
        <v>8.3623111746696385E-2</v>
      </c>
      <c r="S977">
        <v>6350.7950738232676</v>
      </c>
      <c r="T977">
        <v>0.90129409620117262</v>
      </c>
      <c r="U977">
        <v>13132.84221788803</v>
      </c>
      <c r="V977">
        <v>6396.9681612285012</v>
      </c>
      <c r="W977">
        <v>0.41937329903556853</v>
      </c>
      <c r="X977">
        <v>1.0437056294336481E-2</v>
      </c>
      <c r="Y977">
        <v>5.4639060230558721E-2</v>
      </c>
      <c r="Z977">
        <v>38.152166665820531</v>
      </c>
      <c r="AA977">
        <v>125.253337707881</v>
      </c>
      <c r="AB977">
        <v>3282.4359573647748</v>
      </c>
      <c r="AC977">
        <v>4720.2127658394802</v>
      </c>
      <c r="AD977">
        <v>340.10704450529892</v>
      </c>
      <c r="AE977">
        <v>3282.3749224326089</v>
      </c>
      <c r="AF977">
        <v>1</v>
      </c>
      <c r="AG977">
        <v>8.2842634179908017E-3</v>
      </c>
      <c r="AH977">
        <v>35935.731840372297</v>
      </c>
      <c r="AI977">
        <v>422790.21611116471</v>
      </c>
      <c r="AJ977">
        <v>4.050530618834524E-2</v>
      </c>
      <c r="AK977">
        <v>25.483999874226711</v>
      </c>
      <c r="AL977">
        <v>0.43656822342321711</v>
      </c>
      <c r="AM977">
        <v>52.698496099861927</v>
      </c>
      <c r="AN977">
        <v>6.2242907039723613E-2</v>
      </c>
      <c r="AO977">
        <v>0.36979470644193307</v>
      </c>
      <c r="AP977">
        <v>0.25271646477746101</v>
      </c>
      <c r="AQ977">
        <v>0.25271646477746101</v>
      </c>
      <c r="AR977">
        <v>0</v>
      </c>
      <c r="AT977">
        <f>1.4*(AL977)^0.03*(Y977)^0.08-14*(H977)^0.15*(I977)^0.35*(AG977)^0.06</f>
        <v>0.57746991060780684</v>
      </c>
      <c r="AU977">
        <f>ABS(E977-AT977)</f>
        <v>0.11793008939219318</v>
      </c>
    </row>
    <row r="978" spans="1:47" x14ac:dyDescent="0.3">
      <c r="A978" s="1">
        <v>1</v>
      </c>
      <c r="B978">
        <v>0.51</v>
      </c>
      <c r="C978">
        <v>57.62</v>
      </c>
      <c r="D978">
        <v>215</v>
      </c>
      <c r="E978">
        <v>0.61299999999999999</v>
      </c>
      <c r="F978">
        <v>1.8</v>
      </c>
      <c r="G978">
        <v>0.48731253490321408</v>
      </c>
      <c r="H978">
        <v>8.8609770303157108E-4</v>
      </c>
      <c r="I978">
        <v>7.0281824055595356E-3</v>
      </c>
      <c r="J978">
        <v>1.432505205051869</v>
      </c>
      <c r="K978">
        <v>178.53293306642911</v>
      </c>
      <c r="L978">
        <v>6.4555111204522272E-2</v>
      </c>
      <c r="M978">
        <v>3.3379085158550382E-6</v>
      </c>
      <c r="N978">
        <v>6.8799230515953107E-6</v>
      </c>
      <c r="O978">
        <v>6.9732704039581767E-7</v>
      </c>
      <c r="P978">
        <v>3.794965410342362E-6</v>
      </c>
      <c r="Q978">
        <v>2.4801719928113911E-5</v>
      </c>
      <c r="R978">
        <v>0.54761778251347604</v>
      </c>
      <c r="S978">
        <v>18157.480923399329</v>
      </c>
      <c r="T978">
        <v>3.656416097546729</v>
      </c>
      <c r="U978">
        <v>48320.859153893303</v>
      </c>
      <c r="V978">
        <v>18357.491667490762</v>
      </c>
      <c r="W978">
        <v>0.1616569828949756</v>
      </c>
      <c r="X978">
        <v>9.0564792826011917E-3</v>
      </c>
      <c r="Y978">
        <v>5.7370245169468738E-2</v>
      </c>
      <c r="Z978">
        <v>98.975000729753773</v>
      </c>
      <c r="AA978">
        <v>255.74935589083671</v>
      </c>
      <c r="AB978">
        <v>5789.8961387390391</v>
      </c>
      <c r="AC978">
        <v>9445.1813030000649</v>
      </c>
      <c r="AD978">
        <v>872.65598325469455</v>
      </c>
      <c r="AE978">
        <v>5791.2511318421502</v>
      </c>
      <c r="AF978">
        <v>1</v>
      </c>
      <c r="AG978">
        <v>8.6988227654006545E-3</v>
      </c>
      <c r="AH978">
        <v>36389.11757448555</v>
      </c>
      <c r="AI978">
        <v>431741.21249544673</v>
      </c>
      <c r="AJ978">
        <v>0.26920275682429079</v>
      </c>
      <c r="AK978">
        <v>77.645812646942488</v>
      </c>
      <c r="AL978">
        <v>1.797453123305162</v>
      </c>
      <c r="AM978">
        <v>206.63176751393141</v>
      </c>
      <c r="AN978">
        <v>8.8449474632463915E-2</v>
      </c>
      <c r="AO978">
        <v>0.45035331253728172</v>
      </c>
      <c r="AP978">
        <v>0.24877014953564211</v>
      </c>
      <c r="AQ978">
        <v>0.24877014953564211</v>
      </c>
      <c r="AR978">
        <v>0</v>
      </c>
      <c r="AT978">
        <f>1.4*(AL978)^0.03*(Y978)^0.08-14*(H978)^0.15*(I978)^0.35*(AG978)^0.06</f>
        <v>0.48644553582972005</v>
      </c>
      <c r="AU978">
        <f>ABS(E978-AT978)</f>
        <v>0.12655446417027993</v>
      </c>
    </row>
    <row r="979" spans="1:47" x14ac:dyDescent="0.3">
      <c r="A979" s="1">
        <v>0</v>
      </c>
      <c r="B979">
        <v>6</v>
      </c>
      <c r="C979">
        <v>12.173999999999999</v>
      </c>
      <c r="D979">
        <v>589</v>
      </c>
      <c r="E979">
        <v>0.73970371300000004</v>
      </c>
      <c r="F979">
        <v>2.92</v>
      </c>
      <c r="G979">
        <v>53.681778395358158</v>
      </c>
      <c r="H979">
        <v>2.4121236552189989E-4</v>
      </c>
      <c r="I979">
        <v>1.0351188526439809E-2</v>
      </c>
      <c r="J979">
        <v>0.1364855117736688</v>
      </c>
      <c r="K979">
        <v>186350.98095472649</v>
      </c>
      <c r="L979">
        <v>8.6787693577695363E-2</v>
      </c>
      <c r="M979">
        <v>5.9945986378499573E-5</v>
      </c>
      <c r="N979">
        <v>7.0270056075697813E-5</v>
      </c>
      <c r="O979">
        <v>2.0921097789563751E-5</v>
      </c>
      <c r="P979">
        <v>4.5629923662567797E-5</v>
      </c>
      <c r="Q979">
        <v>2.2112492852020639E-4</v>
      </c>
      <c r="R979">
        <v>0.31898019536893668</v>
      </c>
      <c r="S979">
        <v>1605.548175120432</v>
      </c>
      <c r="T979">
        <v>4.7079058964100966</v>
      </c>
      <c r="U979">
        <v>2934.3218254490989</v>
      </c>
      <c r="V979">
        <v>1651.243211499811</v>
      </c>
      <c r="W979">
        <v>8.7580120633858824E-3</v>
      </c>
      <c r="X979">
        <v>3.9913039389032042E-3</v>
      </c>
      <c r="Y979">
        <v>0.23668936655438749</v>
      </c>
      <c r="Z979">
        <v>6620.4301668175767</v>
      </c>
      <c r="AA979">
        <v>25434.209005131059</v>
      </c>
      <c r="AB979">
        <v>203336.4115680902</v>
      </c>
      <c r="AC979">
        <v>274888.99676253239</v>
      </c>
      <c r="AD979">
        <v>15223.274015425361</v>
      </c>
      <c r="AE979">
        <v>240139.52812602889</v>
      </c>
      <c r="AF979">
        <v>1</v>
      </c>
      <c r="AG979">
        <v>4.0055302392967333E-2</v>
      </c>
      <c r="AH979">
        <v>2457129.337386237</v>
      </c>
      <c r="AI979">
        <v>11496516.661439391</v>
      </c>
      <c r="AJ979">
        <v>17.837927750409889</v>
      </c>
      <c r="AK979">
        <v>3596.3672725379402</v>
      </c>
      <c r="AL979">
        <v>263.27429243298462</v>
      </c>
      <c r="AM979">
        <v>6572.7700630019144</v>
      </c>
      <c r="AN979">
        <v>9.9191184497487275E-2</v>
      </c>
      <c r="AO979">
        <v>0.39030548531962089</v>
      </c>
      <c r="AP979">
        <v>0.1043243172194241</v>
      </c>
      <c r="AQ979">
        <v>0.1043243172194241</v>
      </c>
      <c r="AR979">
        <v>0</v>
      </c>
      <c r="AT979">
        <f>1.4*(AL979)^0.03*(Y979)^0.08-14*(H979)^0.15*(I979)^0.35*(AG979)^0.06</f>
        <v>0.80642018065672805</v>
      </c>
      <c r="AU979">
        <f>ABS(E979-AT979)</f>
        <v>6.6716467656728007E-2</v>
      </c>
    </row>
    <row r="980" spans="1:47" x14ac:dyDescent="0.3">
      <c r="A980" s="1">
        <v>1</v>
      </c>
      <c r="B980">
        <v>6</v>
      </c>
      <c r="C980">
        <v>-3.2894000000000001</v>
      </c>
      <c r="D980">
        <v>380</v>
      </c>
      <c r="E980">
        <v>0.87284342800000003</v>
      </c>
      <c r="F980">
        <v>1.7</v>
      </c>
      <c r="G980">
        <v>43.28304612391377</v>
      </c>
      <c r="H980">
        <v>1.9861185597768531E-4</v>
      </c>
      <c r="I980">
        <v>5.7286966365485041E-3</v>
      </c>
      <c r="J980">
        <v>0.1519991261863704</v>
      </c>
      <c r="K980">
        <v>89209.406175494529</v>
      </c>
      <c r="L980">
        <v>3.263332721088081E-2</v>
      </c>
      <c r="M980">
        <v>1.762835543462304E-5</v>
      </c>
      <c r="N980">
        <v>2.934611412578536E-5</v>
      </c>
      <c r="O980">
        <v>5.0609549140689926E-6</v>
      </c>
      <c r="P980">
        <v>1.72117730469018E-5</v>
      </c>
      <c r="Q980">
        <v>1.8902410075840949E-4</v>
      </c>
      <c r="R980">
        <v>2.8344169397787649E-2</v>
      </c>
      <c r="S980">
        <v>2476.8589216187579</v>
      </c>
      <c r="T980">
        <v>1.753016937657691</v>
      </c>
      <c r="U980">
        <v>3251.0868984956678</v>
      </c>
      <c r="V980">
        <v>2494.1035331457429</v>
      </c>
      <c r="W980">
        <v>9.2796037469795156E-3</v>
      </c>
      <c r="X980">
        <v>4.1629199667428708E-3</v>
      </c>
      <c r="Y980">
        <v>0.1469024356795656</v>
      </c>
      <c r="Z980">
        <v>1724.211554314262</v>
      </c>
      <c r="AA980">
        <v>13559.751786280171</v>
      </c>
      <c r="AB980">
        <v>164739.91998714549</v>
      </c>
      <c r="AC980">
        <v>188739.37146393399</v>
      </c>
      <c r="AD980">
        <v>4144.9152763471729</v>
      </c>
      <c r="AE980">
        <v>183574.4601014962</v>
      </c>
      <c r="AF980">
        <v>1</v>
      </c>
      <c r="AG980">
        <v>2.322088497395532E-2</v>
      </c>
      <c r="AH980">
        <v>2366987.230528201</v>
      </c>
      <c r="AI980">
        <v>10648690.66881145</v>
      </c>
      <c r="AJ980">
        <v>1.2559871239218261</v>
      </c>
      <c r="AK980">
        <v>2548.5988917734471</v>
      </c>
      <c r="AL980">
        <v>77.679704450495734</v>
      </c>
      <c r="AM980">
        <v>3345.2516791509779</v>
      </c>
      <c r="AN980">
        <v>3.502375276924484E-2</v>
      </c>
      <c r="AO980">
        <v>0.21699313705717849</v>
      </c>
      <c r="AP980">
        <v>3.3144199442819308E-2</v>
      </c>
      <c r="AQ980">
        <v>3.3144199442819308E-2</v>
      </c>
      <c r="AR980">
        <v>0</v>
      </c>
      <c r="AT980">
        <f>1.4*(AL980)^0.03*(Y980)^0.08-14*(H980)^0.15*(I980)^0.35*(AG980)^0.06</f>
        <v>0.85773369053972071</v>
      </c>
      <c r="AU980">
        <f>ABS(E980-AT980)</f>
        <v>1.5109737460279327E-2</v>
      </c>
    </row>
    <row r="981" spans="1:47" x14ac:dyDescent="0.3">
      <c r="A981" s="1">
        <v>2</v>
      </c>
      <c r="B981">
        <v>6</v>
      </c>
      <c r="C981">
        <v>14.202</v>
      </c>
      <c r="D981">
        <v>1079</v>
      </c>
      <c r="E981">
        <v>0.44736067899999998</v>
      </c>
      <c r="F981">
        <v>3.85</v>
      </c>
      <c r="G981">
        <v>55.445184903477553</v>
      </c>
      <c r="H981">
        <v>1.7604238038003241E-4</v>
      </c>
      <c r="I981">
        <v>1.946496878254755E-2</v>
      </c>
      <c r="J981">
        <v>0.13429754754371781</v>
      </c>
      <c r="K981">
        <v>355871.91326686088</v>
      </c>
      <c r="L981">
        <v>0.24545630034706789</v>
      </c>
      <c r="M981">
        <v>2.0435973096285401E-4</v>
      </c>
      <c r="N981">
        <v>1.7597852802245199E-4</v>
      </c>
      <c r="O981">
        <v>7.6580645348964035E-5</v>
      </c>
      <c r="P981">
        <v>1.264228529643866E-4</v>
      </c>
      <c r="Q981">
        <v>2.4657717253173488E-4</v>
      </c>
      <c r="R981">
        <v>4.9041527637347571</v>
      </c>
      <c r="S981">
        <v>1741.0370853041279</v>
      </c>
      <c r="T981">
        <v>16.057592237549379</v>
      </c>
      <c r="U981">
        <v>8699.4621758300673</v>
      </c>
      <c r="V981">
        <v>1930.4822328010509</v>
      </c>
      <c r="W981">
        <v>6.0033977233548939E-3</v>
      </c>
      <c r="X981">
        <v>3.9175571204725784E-3</v>
      </c>
      <c r="Y981">
        <v>0.25097270332545252</v>
      </c>
      <c r="Z981">
        <v>26412.139198531509</v>
      </c>
      <c r="AA981">
        <v>47792.725191430058</v>
      </c>
      <c r="AB981">
        <v>223209.39535685521</v>
      </c>
      <c r="AC981">
        <v>498947.2831090173</v>
      </c>
      <c r="AD981">
        <v>60484.167204911093</v>
      </c>
      <c r="AE981">
        <v>265946.6112462561</v>
      </c>
      <c r="AF981">
        <v>1</v>
      </c>
      <c r="AG981">
        <v>4.2962941744577432E-2</v>
      </c>
      <c r="AH981">
        <v>2455319.8993199212</v>
      </c>
      <c r="AI981">
        <v>11497087.27530637</v>
      </c>
      <c r="AJ981">
        <v>284.11821092470569</v>
      </c>
      <c r="AK981">
        <v>4333.4831668697807</v>
      </c>
      <c r="AL981">
        <v>930.28390388406012</v>
      </c>
      <c r="AM981">
        <v>21653.17052577006</v>
      </c>
      <c r="AN981">
        <v>0.31697270643773168</v>
      </c>
      <c r="AO981">
        <v>0.74436411051594653</v>
      </c>
      <c r="AP981">
        <v>0.31697270643773168</v>
      </c>
      <c r="AQ981">
        <v>0.31697270643773168</v>
      </c>
      <c r="AR981">
        <v>0</v>
      </c>
      <c r="AT981">
        <f>1.4*(AL981)^0.03*(Y981)^0.08-14*(H981)^0.15*(I981)^0.35*(AG981)^0.06</f>
        <v>0.74035626503146512</v>
      </c>
      <c r="AU981">
        <f>ABS(E981-AT981)</f>
        <v>0.29299558603146514</v>
      </c>
    </row>
    <row r="982" spans="1:47" x14ac:dyDescent="0.3">
      <c r="A982" s="1">
        <v>3</v>
      </c>
      <c r="B982">
        <v>3</v>
      </c>
      <c r="C982">
        <v>10</v>
      </c>
      <c r="D982">
        <v>400</v>
      </c>
      <c r="E982">
        <v>0.79911556299999997</v>
      </c>
      <c r="F982">
        <v>2</v>
      </c>
      <c r="G982">
        <v>12.97939864531258</v>
      </c>
      <c r="H982">
        <v>2.398081534772182E-4</v>
      </c>
      <c r="I982">
        <v>6.8473650096067991E-3</v>
      </c>
      <c r="J982">
        <v>0.2775701207198481</v>
      </c>
      <c r="K982">
        <v>30283.215877140199</v>
      </c>
      <c r="L982">
        <v>6.3861464369111332E-2</v>
      </c>
      <c r="M982">
        <v>2.0559984970340781E-5</v>
      </c>
      <c r="N982">
        <v>2.6595545443923401E-5</v>
      </c>
      <c r="O982">
        <v>6.9551771293669409E-6</v>
      </c>
      <c r="P982">
        <v>1.6786197754473151E-5</v>
      </c>
      <c r="Q982">
        <v>1.298127999840254E-4</v>
      </c>
      <c r="R982">
        <v>0.17230409441676059</v>
      </c>
      <c r="S982">
        <v>1975.8053191775521</v>
      </c>
      <c r="T982">
        <v>4.2697555642541634</v>
      </c>
      <c r="U982">
        <v>3094.0332232415899</v>
      </c>
      <c r="V982">
        <v>2012.8796203054469</v>
      </c>
      <c r="W982">
        <v>9.4754312235082027E-3</v>
      </c>
      <c r="X982">
        <v>4.8683185826760332E-3</v>
      </c>
      <c r="Y982">
        <v>0.22207259594784851</v>
      </c>
      <c r="Z982">
        <v>1688.5775035023819</v>
      </c>
      <c r="AA982">
        <v>8405.7158868030256</v>
      </c>
      <c r="AB982">
        <v>75317.206691800195</v>
      </c>
      <c r="AC982">
        <v>94250.706880301601</v>
      </c>
      <c r="AD982">
        <v>3901.6271795926041</v>
      </c>
      <c r="AE982">
        <v>88136.195270744574</v>
      </c>
      <c r="AF982">
        <v>1</v>
      </c>
      <c r="AG982">
        <v>3.7148306505700883E-2</v>
      </c>
      <c r="AH982">
        <v>1227584.0231986861</v>
      </c>
      <c r="AI982">
        <v>5733371.2772297366</v>
      </c>
      <c r="AJ982">
        <v>2.3226874343841559</v>
      </c>
      <c r="AK982">
        <v>989.41466539670751</v>
      </c>
      <c r="AL982">
        <v>57.557004843991031</v>
      </c>
      <c r="AM982">
        <v>1549.3843530971781</v>
      </c>
      <c r="AN982">
        <v>7.0834288203784845E-2</v>
      </c>
      <c r="AO982">
        <v>0.32358830453031712</v>
      </c>
      <c r="AP982">
        <v>6.7595254891106946E-2</v>
      </c>
      <c r="AQ982">
        <v>6.7595254891106946E-2</v>
      </c>
      <c r="AR982">
        <v>0</v>
      </c>
      <c r="AT982">
        <f>1.4*(AL982)^0.03*(Y982)^0.08-14*(H982)^0.15*(I982)^0.35*(AG982)^0.06</f>
        <v>0.82659367902861258</v>
      </c>
      <c r="AU982">
        <f>ABS(E982-AT982)</f>
        <v>2.7478116028612609E-2</v>
      </c>
    </row>
    <row r="983" spans="1:47" x14ac:dyDescent="0.3">
      <c r="A983" s="1">
        <v>4</v>
      </c>
      <c r="B983">
        <v>6</v>
      </c>
      <c r="C983">
        <v>20</v>
      </c>
      <c r="D983">
        <v>499.35081150000002</v>
      </c>
      <c r="E983">
        <v>0.891164281</v>
      </c>
      <c r="F983">
        <v>0.5</v>
      </c>
      <c r="G983">
        <v>61.211750133279217</v>
      </c>
      <c r="H983">
        <v>5.1562905658090587E-5</v>
      </c>
      <c r="I983">
        <v>9.8013930468027841E-3</v>
      </c>
      <c r="J983">
        <v>0.12781522874667911</v>
      </c>
      <c r="K983">
        <v>186231.08631019801</v>
      </c>
      <c r="L983">
        <v>4.259474688368068E-2</v>
      </c>
      <c r="M983">
        <v>2.5346261342792389E-5</v>
      </c>
      <c r="N983">
        <v>3.0917708433160783E-5</v>
      </c>
      <c r="O983">
        <v>9.563888232644535E-6</v>
      </c>
      <c r="P983">
        <v>2.024717451487923E-5</v>
      </c>
      <c r="Q983">
        <v>2.2047553846586031E-4</v>
      </c>
      <c r="R983">
        <v>4.2778863454701707E-2</v>
      </c>
      <c r="S983">
        <v>1042.2730065842641</v>
      </c>
      <c r="T983">
        <v>3.6114893685257128</v>
      </c>
      <c r="U983">
        <v>1312.399173122895</v>
      </c>
      <c r="V983">
        <v>1055.670523128585</v>
      </c>
      <c r="W983">
        <v>1.1073260938605811E-2</v>
      </c>
      <c r="X983">
        <v>4.0035057003439496E-3</v>
      </c>
      <c r="Y983">
        <v>0.29536226561384182</v>
      </c>
      <c r="Z983">
        <v>2590.6350013268921</v>
      </c>
      <c r="AA983">
        <v>23803.1688964805</v>
      </c>
      <c r="AB983">
        <v>200256.6295194618</v>
      </c>
      <c r="AC983">
        <v>224713.4830120753</v>
      </c>
      <c r="AD983">
        <v>5879.1870720112483</v>
      </c>
      <c r="AE983">
        <v>245074.06320591739</v>
      </c>
      <c r="AF983">
        <v>1</v>
      </c>
      <c r="AG983">
        <v>5.2457814896880853E-2</v>
      </c>
      <c r="AH983">
        <v>2428549.5727819121</v>
      </c>
      <c r="AI983">
        <v>11353921.191605279</v>
      </c>
      <c r="AJ983">
        <v>2.7635382803456898</v>
      </c>
      <c r="AK983">
        <v>3532.05883586242</v>
      </c>
      <c r="AL983">
        <v>233.3042141138362</v>
      </c>
      <c r="AM983">
        <v>4447.4634441494536</v>
      </c>
      <c r="AN983">
        <v>4.3205282097299631E-2</v>
      </c>
      <c r="AO983">
        <v>0.2459286436090389</v>
      </c>
      <c r="AP983">
        <v>4.6519637211119853E-2</v>
      </c>
      <c r="AQ983">
        <v>4.6519637211119853E-2</v>
      </c>
      <c r="AR983">
        <v>0</v>
      </c>
      <c r="AT983">
        <f>1.4*(AL983)^0.03*(Y983)^0.08-14*(H983)^0.15*(I983)^0.35*(AG983)^0.06</f>
        <v>0.96693766751846566</v>
      </c>
      <c r="AU983">
        <f>ABS(E983-AT983)</f>
        <v>7.5773386518465657E-2</v>
      </c>
    </row>
    <row r="984" spans="1:47" x14ac:dyDescent="0.3">
      <c r="A984" s="1">
        <v>5</v>
      </c>
      <c r="B984">
        <v>6</v>
      </c>
      <c r="C984">
        <v>20</v>
      </c>
      <c r="D984">
        <v>349.2717437</v>
      </c>
      <c r="E984">
        <v>0.91086826399999998</v>
      </c>
      <c r="F984">
        <v>0.5</v>
      </c>
      <c r="G984">
        <v>61.211750133279217</v>
      </c>
      <c r="H984">
        <v>7.3719043261000783E-5</v>
      </c>
      <c r="I984">
        <v>6.855600434216705E-3</v>
      </c>
      <c r="J984">
        <v>0.12781522874667911</v>
      </c>
      <c r="K984">
        <v>130259.63861221851</v>
      </c>
      <c r="L984">
        <v>3.5675209624643628E-2</v>
      </c>
      <c r="M984">
        <v>2.035961507053785E-5</v>
      </c>
      <c r="N984">
        <v>2.586618562431065E-5</v>
      </c>
      <c r="O984">
        <v>7.670261755388985E-6</v>
      </c>
      <c r="P984">
        <v>1.6772848047307279E-5</v>
      </c>
      <c r="Q984">
        <v>2.1751072923930609E-4</v>
      </c>
      <c r="R984">
        <v>1.403674647668496E-2</v>
      </c>
      <c r="S984">
        <v>532.71199346775074</v>
      </c>
      <c r="T984">
        <v>1.7668583182836921</v>
      </c>
      <c r="U984">
        <v>642.06845412573364</v>
      </c>
      <c r="V984">
        <v>538.1950495769272</v>
      </c>
      <c r="W984">
        <v>1.078189620951568E-2</v>
      </c>
      <c r="X984">
        <v>4.2814349778562419E-3</v>
      </c>
      <c r="Y984">
        <v>0.29536226561384182</v>
      </c>
      <c r="Z984">
        <v>1483.969024472618</v>
      </c>
      <c r="AA984">
        <v>16649.165505680459</v>
      </c>
      <c r="AB984">
        <v>143166.82525235371</v>
      </c>
      <c r="AC984">
        <v>157176.21407035179</v>
      </c>
      <c r="AD984">
        <v>3367.7193041381588</v>
      </c>
      <c r="AE984">
        <v>175207.5607438304</v>
      </c>
      <c r="AF984">
        <v>1</v>
      </c>
      <c r="AG984">
        <v>5.2457814896880853E-2</v>
      </c>
      <c r="AH984">
        <v>2428549.5727819121</v>
      </c>
      <c r="AI984">
        <v>11353921.191605279</v>
      </c>
      <c r="AJ984">
        <v>0.90678159930317059</v>
      </c>
      <c r="AK984">
        <v>1805.2564842525601</v>
      </c>
      <c r="AL984">
        <v>114.1400262700888</v>
      </c>
      <c r="AM984">
        <v>2175.8440852799522</v>
      </c>
      <c r="AN984">
        <v>3.5393511169470537E-2</v>
      </c>
      <c r="AO984">
        <v>0.22013579779105091</v>
      </c>
      <c r="AP984">
        <v>3.5565980790120001E-2</v>
      </c>
      <c r="AQ984">
        <v>3.5565980790120001E-2</v>
      </c>
      <c r="AR984">
        <v>0</v>
      </c>
      <c r="AT984">
        <f>1.4*(AL984)^0.03*(Y984)^0.08-14*(H984)^0.15*(I984)^0.35*(AG984)^0.06</f>
        <v>0.97167438385496085</v>
      </c>
      <c r="AU984">
        <f>ABS(E984-AT984)</f>
        <v>6.0806119854960872E-2</v>
      </c>
    </row>
    <row r="985" spans="1:47" x14ac:dyDescent="0.3">
      <c r="A985" s="1">
        <v>6</v>
      </c>
      <c r="B985">
        <v>6</v>
      </c>
      <c r="C985">
        <v>20</v>
      </c>
      <c r="D985">
        <v>249.99583849999999</v>
      </c>
      <c r="E985">
        <v>0.93057660900000005</v>
      </c>
      <c r="F985">
        <v>0.5</v>
      </c>
      <c r="G985">
        <v>61.211750133279217</v>
      </c>
      <c r="H985">
        <v>1.029936295666197E-4</v>
      </c>
      <c r="I985">
        <v>4.9069860642522089E-3</v>
      </c>
      <c r="J985">
        <v>0.12781522874667911</v>
      </c>
      <c r="K985">
        <v>93235.047394899084</v>
      </c>
      <c r="L985">
        <v>2.8714949119830281E-2</v>
      </c>
      <c r="M985">
        <v>1.555951711693082E-5</v>
      </c>
      <c r="N985">
        <v>2.0732149723442172E-5</v>
      </c>
      <c r="O985">
        <v>5.853056587967753E-6</v>
      </c>
      <c r="P985">
        <v>1.32956916723509E-5</v>
      </c>
      <c r="Q985">
        <v>2.140679530041261E-4</v>
      </c>
      <c r="R985">
        <v>4.3626666058637466E-3</v>
      </c>
      <c r="S985">
        <v>284.8552647572115</v>
      </c>
      <c r="T985">
        <v>0.90519131717324086</v>
      </c>
      <c r="U985">
        <v>328.942498496442</v>
      </c>
      <c r="V985">
        <v>287.08918213367372</v>
      </c>
      <c r="W985">
        <v>1.933981707760301E-2</v>
      </c>
      <c r="X985">
        <v>4.5580194616180632E-3</v>
      </c>
      <c r="Y985">
        <v>0.29536226561384182</v>
      </c>
      <c r="Z985">
        <v>827.3087555998253</v>
      </c>
      <c r="AA985">
        <v>11916.858909986489</v>
      </c>
      <c r="AB985">
        <v>104690.74311352659</v>
      </c>
      <c r="AC985">
        <v>112500.9398484962</v>
      </c>
      <c r="AD985">
        <v>1877.494489958244</v>
      </c>
      <c r="AE985">
        <v>128120.53142233389</v>
      </c>
      <c r="AF985">
        <v>1</v>
      </c>
      <c r="AG985">
        <v>5.2457814896880853E-2</v>
      </c>
      <c r="AH985">
        <v>2428549.5727819121</v>
      </c>
      <c r="AI985">
        <v>11353921.191605279</v>
      </c>
      <c r="AJ985">
        <v>0.28183067982759102</v>
      </c>
      <c r="AK985">
        <v>965.31863386245777</v>
      </c>
      <c r="AL985">
        <v>58.475860600963493</v>
      </c>
      <c r="AM985">
        <v>1114.7216237640209</v>
      </c>
      <c r="AN985">
        <v>2.7725721436255291E-2</v>
      </c>
      <c r="AO985">
        <v>0.1922113904017152</v>
      </c>
      <c r="AP985">
        <v>3.5196289623198568E-2</v>
      </c>
      <c r="AQ985">
        <v>3.5196289623198568E-2</v>
      </c>
      <c r="AR985">
        <v>0</v>
      </c>
      <c r="AT985">
        <f>1.4*(AL985)^0.03*(Y985)^0.08-14*(H985)^0.15*(I985)^0.35*(AG985)^0.06</f>
        <v>0.97443395504411545</v>
      </c>
      <c r="AU985">
        <f>ABS(E985-AT985)</f>
        <v>4.3857346044115397E-2</v>
      </c>
    </row>
    <row r="986" spans="1:47" x14ac:dyDescent="0.3">
      <c r="A986" s="1">
        <v>7</v>
      </c>
      <c r="B986">
        <v>6</v>
      </c>
      <c r="C986">
        <v>20</v>
      </c>
      <c r="D986">
        <v>200.1248439</v>
      </c>
      <c r="E986">
        <v>0.95125099499999999</v>
      </c>
      <c r="F986">
        <v>0.5</v>
      </c>
      <c r="G986">
        <v>61.211750133279217</v>
      </c>
      <c r="H986">
        <v>1.2865958209831981E-4</v>
      </c>
      <c r="I986">
        <v>3.9281046677420942E-3</v>
      </c>
      <c r="J986">
        <v>0.12781522874667911</v>
      </c>
      <c r="K986">
        <v>74635.839611839299</v>
      </c>
      <c r="L986">
        <v>2.126383548918134E-2</v>
      </c>
      <c r="M986">
        <v>1.071446635327211E-5</v>
      </c>
      <c r="N986">
        <v>1.489347649295214E-5</v>
      </c>
      <c r="O986">
        <v>4.0243664768651043E-6</v>
      </c>
      <c r="P986">
        <v>9.460567475924276E-6</v>
      </c>
      <c r="Q986">
        <v>2.1103650622353331E-4</v>
      </c>
      <c r="R986">
        <v>1.3785049973783639E-3</v>
      </c>
      <c r="S986">
        <v>190.7421565690351</v>
      </c>
      <c r="T986">
        <v>0.58006522882612821</v>
      </c>
      <c r="U986">
        <v>210.79312410644681</v>
      </c>
      <c r="V986">
        <v>191.7690866642339</v>
      </c>
      <c r="W986">
        <v>3.4405209161002717E-2</v>
      </c>
      <c r="X986">
        <v>4.7445380223104343E-3</v>
      </c>
      <c r="Y986">
        <v>0.29536226561384182</v>
      </c>
      <c r="Z986">
        <v>465.04585759459712</v>
      </c>
      <c r="AA986">
        <v>9539.5969126876917</v>
      </c>
      <c r="AB986">
        <v>85668.172302150168</v>
      </c>
      <c r="AC986">
        <v>90058.431215780394</v>
      </c>
      <c r="AD986">
        <v>1055.375069225179</v>
      </c>
      <c r="AE986">
        <v>104840.70926337141</v>
      </c>
      <c r="AF986">
        <v>1</v>
      </c>
      <c r="AG986">
        <v>5.2457814896880853E-2</v>
      </c>
      <c r="AH986">
        <v>2428549.5727819121</v>
      </c>
      <c r="AI986">
        <v>11353921.191605279</v>
      </c>
      <c r="AJ986">
        <v>8.9052186576598885E-2</v>
      </c>
      <c r="AK986">
        <v>646.38776522573858</v>
      </c>
      <c r="AL986">
        <v>37.472535161106592</v>
      </c>
      <c r="AM986">
        <v>714.33656233620047</v>
      </c>
      <c r="AN986">
        <v>1.977461797435855E-2</v>
      </c>
      <c r="AO986">
        <v>0.1593080019161075</v>
      </c>
      <c r="AP986">
        <v>3.1607552320884622E-2</v>
      </c>
      <c r="AQ986">
        <v>3.1607552320884622E-2</v>
      </c>
      <c r="AR986">
        <v>0</v>
      </c>
      <c r="AT986">
        <f>1.4*(AL986)^0.03*(Y986)^0.08-14*(H986)^0.15*(I986)^0.35*(AG986)^0.06</f>
        <v>0.97544126685635535</v>
      </c>
      <c r="AU986">
        <f>ABS(E986-AT986)</f>
        <v>2.4190271856355361E-2</v>
      </c>
    </row>
    <row r="987" spans="1:47" x14ac:dyDescent="0.3">
      <c r="A987" s="1">
        <v>8</v>
      </c>
      <c r="B987">
        <v>6</v>
      </c>
      <c r="C987">
        <v>20</v>
      </c>
      <c r="D987">
        <v>149.78776529999999</v>
      </c>
      <c r="E987">
        <v>0.97240624099999995</v>
      </c>
      <c r="F987">
        <v>0.5</v>
      </c>
      <c r="G987">
        <v>61.211750133279217</v>
      </c>
      <c r="H987">
        <v>1.718964077746708E-4</v>
      </c>
      <c r="I987">
        <v>2.9400748481762449E-3</v>
      </c>
      <c r="J987">
        <v>0.12781522874667911</v>
      </c>
      <c r="K987">
        <v>55862.80747997939</v>
      </c>
      <c r="L987">
        <v>1.3251822241352639E-2</v>
      </c>
      <c r="M987">
        <v>5.9470506624561554E-6</v>
      </c>
      <c r="N987">
        <v>8.7769862900456407E-6</v>
      </c>
      <c r="O987">
        <v>2.2303861131127699E-6</v>
      </c>
      <c r="P987">
        <v>5.5042825455269287E-6</v>
      </c>
      <c r="Q987">
        <v>2.0678374847912079E-4</v>
      </c>
      <c r="R987">
        <v>2.4742822387794331E-4</v>
      </c>
      <c r="S987">
        <v>111.6612759550006</v>
      </c>
      <c r="T987">
        <v>0.3249582025328619</v>
      </c>
      <c r="U987">
        <v>118.0883654318291</v>
      </c>
      <c r="V987">
        <v>111.9939577447787</v>
      </c>
      <c r="W987">
        <v>8.1208923962858351E-2</v>
      </c>
      <c r="X987">
        <v>5.0055100953216016E-3</v>
      </c>
      <c r="Y987">
        <v>0.29536226561384182</v>
      </c>
      <c r="Z987">
        <v>197.02268198157319</v>
      </c>
      <c r="AA987">
        <v>7140.1175164852611</v>
      </c>
      <c r="AB987">
        <v>65546.189666165112</v>
      </c>
      <c r="AC987">
        <v>67406.179539488483</v>
      </c>
      <c r="AD987">
        <v>447.12327448898219</v>
      </c>
      <c r="AE987">
        <v>80215.426913452859</v>
      </c>
      <c r="AF987">
        <v>1</v>
      </c>
      <c r="AG987">
        <v>5.2457814896880853E-2</v>
      </c>
      <c r="AH987">
        <v>2428549.5727819121</v>
      </c>
      <c r="AI987">
        <v>11353921.191605279</v>
      </c>
      <c r="AJ987">
        <v>1.5984000347477389E-2</v>
      </c>
      <c r="AK987">
        <v>378.39816810860361</v>
      </c>
      <c r="AL987">
        <v>20.99247992324095</v>
      </c>
      <c r="AM987">
        <v>400.17831403208459</v>
      </c>
      <c r="AN987">
        <v>1.1616394430303011E-2</v>
      </c>
      <c r="AO987">
        <v>0.1185451633390646</v>
      </c>
      <c r="AP987">
        <v>2.6178570913080779E-2</v>
      </c>
      <c r="AQ987">
        <v>2.6178570913080779E-2</v>
      </c>
      <c r="AR987">
        <v>0</v>
      </c>
      <c r="AT987">
        <f>1.4*(AL987)^0.03*(Y987)^0.08-14*(H987)^0.15*(I987)^0.35*(AG987)^0.06</f>
        <v>0.97582943437496994</v>
      </c>
      <c r="AU987">
        <f>ABS(E987-AT987)</f>
        <v>3.4231933749699905E-3</v>
      </c>
    </row>
    <row r="988" spans="1:47" x14ac:dyDescent="0.3">
      <c r="A988" s="1">
        <v>9</v>
      </c>
      <c r="B988">
        <v>6</v>
      </c>
      <c r="C988">
        <v>42</v>
      </c>
      <c r="D988">
        <v>500.09502689999999</v>
      </c>
      <c r="E988">
        <v>0.87120936599999999</v>
      </c>
      <c r="F988">
        <v>0.5</v>
      </c>
      <c r="G988">
        <v>103.1356883896915</v>
      </c>
      <c r="H988">
        <v>6.4625671764884224E-5</v>
      </c>
      <c r="I988">
        <v>1.6546845130135001E-2</v>
      </c>
      <c r="J988">
        <v>9.8468090053529758E-2</v>
      </c>
      <c r="K988">
        <v>327542.83757622412</v>
      </c>
      <c r="L988">
        <v>7.3161694156773177E-2</v>
      </c>
      <c r="M988">
        <v>5.0815932355251842E-5</v>
      </c>
      <c r="N988">
        <v>5.1606875313539471E-5</v>
      </c>
      <c r="O988">
        <v>2.496565748049906E-5</v>
      </c>
      <c r="P988">
        <v>3.8296251600078317E-5</v>
      </c>
      <c r="Q988">
        <v>2.348040982476818E-4</v>
      </c>
      <c r="R988">
        <v>7.604426939924E-2</v>
      </c>
      <c r="S988">
        <v>267.69827451152338</v>
      </c>
      <c r="T988">
        <v>4.5845628356032906</v>
      </c>
      <c r="U988">
        <v>352.69597258521708</v>
      </c>
      <c r="V988">
        <v>276.81033873968721</v>
      </c>
      <c r="W988">
        <v>9.8404535504016764E-3</v>
      </c>
      <c r="X988">
        <v>4.1230528034094469E-3</v>
      </c>
      <c r="Y988">
        <v>0.51934888728112505</v>
      </c>
      <c r="Z988">
        <v>4153.8221932574543</v>
      </c>
      <c r="AA988">
        <v>32252.51762684431</v>
      </c>
      <c r="AB988">
        <v>172860.06598846251</v>
      </c>
      <c r="AC988">
        <v>198413.92061946969</v>
      </c>
      <c r="AD988">
        <v>9585.2620501312158</v>
      </c>
      <c r="AE988">
        <v>247812.15195969929</v>
      </c>
      <c r="AF988">
        <v>1</v>
      </c>
      <c r="AG988">
        <v>0.1140115144287648</v>
      </c>
      <c r="AH988">
        <v>1949164.1683468861</v>
      </c>
      <c r="AI988">
        <v>8410351.9193981849</v>
      </c>
      <c r="AJ988">
        <v>8.8521218958338093</v>
      </c>
      <c r="AK988">
        <v>3552.8361595211072</v>
      </c>
      <c r="AL988">
        <v>533.67741422834172</v>
      </c>
      <c r="AM988">
        <v>4680.9080372473009</v>
      </c>
      <c r="AN988">
        <v>7.2470420269965904E-2</v>
      </c>
      <c r="AO988">
        <v>0.32200268178690827</v>
      </c>
      <c r="AP988">
        <v>7.7114174191461479E-2</v>
      </c>
      <c r="AQ988">
        <v>7.7114174191461479E-2</v>
      </c>
      <c r="AR988">
        <v>0</v>
      </c>
      <c r="AT988">
        <f>1.4*(AL988)^0.03*(Y988)^0.08-14*(H988)^0.15*(I988)^0.35*(AG988)^0.06</f>
        <v>0.91581450136967679</v>
      </c>
      <c r="AU988">
        <f>ABS(E988-AT988)</f>
        <v>4.4605135369676807E-2</v>
      </c>
    </row>
    <row r="989" spans="1:47" x14ac:dyDescent="0.3">
      <c r="A989" s="1">
        <v>10</v>
      </c>
      <c r="B989">
        <v>6</v>
      </c>
      <c r="C989">
        <v>42</v>
      </c>
      <c r="D989">
        <v>349.33426509999998</v>
      </c>
      <c r="E989">
        <v>0.91066638</v>
      </c>
      <c r="F989">
        <v>0.5</v>
      </c>
      <c r="G989">
        <v>103.1356883896915</v>
      </c>
      <c r="H989">
        <v>9.25159089402202E-5</v>
      </c>
      <c r="I989">
        <v>1.155856321765639E-2</v>
      </c>
      <c r="J989">
        <v>9.8468090053529758E-2</v>
      </c>
      <c r="K989">
        <v>228800.3885236374</v>
      </c>
      <c r="L989">
        <v>5.2698573657844298E-2</v>
      </c>
      <c r="M989">
        <v>3.4009818487056308E-5</v>
      </c>
      <c r="N989">
        <v>3.6276724541299268E-5</v>
      </c>
      <c r="O989">
        <v>1.663643628232814E-5</v>
      </c>
      <c r="P989">
        <v>2.6461985612805329E-5</v>
      </c>
      <c r="Q989">
        <v>2.3136095175169669E-4</v>
      </c>
      <c r="R989">
        <v>1.785274888889548E-2</v>
      </c>
      <c r="S989">
        <v>142.72380277813321</v>
      </c>
      <c r="T989">
        <v>2.237047627658308</v>
      </c>
      <c r="U989">
        <v>172.09878390783891</v>
      </c>
      <c r="V989">
        <v>145.9406714510931</v>
      </c>
      <c r="W989">
        <v>1.179465630512758E-2</v>
      </c>
      <c r="X989">
        <v>4.3907004923722567E-3</v>
      </c>
      <c r="Y989">
        <v>0.51934888728112505</v>
      </c>
      <c r="Z989">
        <v>2012.645120488261</v>
      </c>
      <c r="AA989">
        <v>22529.53726142813</v>
      </c>
      <c r="AB989">
        <v>126217.6508423156</v>
      </c>
      <c r="AC989">
        <v>138599.22098179971</v>
      </c>
      <c r="AD989">
        <v>4644.3323753993418</v>
      </c>
      <c r="AE989">
        <v>180945.59603268831</v>
      </c>
      <c r="AF989">
        <v>1</v>
      </c>
      <c r="AG989">
        <v>0.1140115144287648</v>
      </c>
      <c r="AH989">
        <v>1949164.1683468861</v>
      </c>
      <c r="AI989">
        <v>8410351.9193981849</v>
      </c>
      <c r="AJ989">
        <v>2.0781935389571089</v>
      </c>
      <c r="AK989">
        <v>1894.2008059625471</v>
      </c>
      <c r="AL989">
        <v>260.40908070076222</v>
      </c>
      <c r="AM989">
        <v>2284.0594829872871</v>
      </c>
      <c r="AN989">
        <v>5.0103178204115223E-2</v>
      </c>
      <c r="AO989">
        <v>0.26230491640161152</v>
      </c>
      <c r="AP989">
        <v>5.4288235356765899E-2</v>
      </c>
      <c r="AQ989">
        <v>5.4288235356765899E-2</v>
      </c>
      <c r="AR989">
        <v>0</v>
      </c>
      <c r="AT989">
        <f>1.4*(AL989)^0.03*(Y989)^0.08-14*(H989)^0.15*(I989)^0.35*(AG989)^0.06</f>
        <v>0.92930173434018315</v>
      </c>
      <c r="AU989">
        <f>ABS(E989-AT989)</f>
        <v>1.8635354340183152E-2</v>
      </c>
    </row>
    <row r="990" spans="1:47" x14ac:dyDescent="0.3">
      <c r="A990" s="1">
        <v>11</v>
      </c>
      <c r="B990">
        <v>6</v>
      </c>
      <c r="C990">
        <v>42</v>
      </c>
      <c r="D990">
        <v>249.9162078</v>
      </c>
      <c r="E990">
        <v>0.93616882999999995</v>
      </c>
      <c r="F990">
        <v>0.5</v>
      </c>
      <c r="G990">
        <v>103.1356883896915</v>
      </c>
      <c r="H990">
        <v>1.2931925201727689E-4</v>
      </c>
      <c r="I990">
        <v>8.2690780022576463E-3</v>
      </c>
      <c r="J990">
        <v>9.8468090053529758E-2</v>
      </c>
      <c r="K990">
        <v>163685.41868237741</v>
      </c>
      <c r="L990">
        <v>3.9392837046846811E-2</v>
      </c>
      <c r="M990">
        <v>2.3761722501843609E-5</v>
      </c>
      <c r="N990">
        <v>2.6677499724474639E-5</v>
      </c>
      <c r="O990">
        <v>1.159269942308472E-5</v>
      </c>
      <c r="P990">
        <v>1.9138280302048112E-5</v>
      </c>
      <c r="Q990">
        <v>2.278146548105368E-4</v>
      </c>
      <c r="R990">
        <v>4.6649534283259384E-3</v>
      </c>
      <c r="S990">
        <v>77.19561432238325</v>
      </c>
      <c r="T990">
        <v>1.14493729572078</v>
      </c>
      <c r="U990">
        <v>88.081413112574339</v>
      </c>
      <c r="V990">
        <v>78.403982363744603</v>
      </c>
      <c r="W990">
        <v>1.555183607664291E-2</v>
      </c>
      <c r="X990">
        <v>4.6690034110225768E-3</v>
      </c>
      <c r="Y990">
        <v>0.51934888728112505</v>
      </c>
      <c r="Z990">
        <v>1028.817428446933</v>
      </c>
      <c r="AA990">
        <v>16117.79054726606</v>
      </c>
      <c r="AB990">
        <v>92825.693462604249</v>
      </c>
      <c r="AC990">
        <v>99154.864473114591</v>
      </c>
      <c r="AD990">
        <v>2374.0748146161109</v>
      </c>
      <c r="AE990">
        <v>133074.893397615</v>
      </c>
      <c r="AF990">
        <v>1</v>
      </c>
      <c r="AG990">
        <v>0.1140115144287648</v>
      </c>
      <c r="AH990">
        <v>1949164.1683468861</v>
      </c>
      <c r="AI990">
        <v>8410351.9193981849</v>
      </c>
      <c r="AJ990">
        <v>0.54303548067675611</v>
      </c>
      <c r="AK990">
        <v>1024.524235060778</v>
      </c>
      <c r="AL990">
        <v>133.279267259394</v>
      </c>
      <c r="AM990">
        <v>1168.9983062427241</v>
      </c>
      <c r="AN990">
        <v>3.6114863196177363E-2</v>
      </c>
      <c r="AO990">
        <v>0.21868446369111699</v>
      </c>
      <c r="AP990">
        <v>4.2017646646724707E-2</v>
      </c>
      <c r="AQ990">
        <v>4.2017646646724707E-2</v>
      </c>
      <c r="AR990">
        <v>0</v>
      </c>
      <c r="AT990">
        <f>1.4*(AL990)^0.03*(Y990)^0.08-14*(H990)^0.15*(I990)^0.35*(AG990)^0.06</f>
        <v>0.9395668565948021</v>
      </c>
      <c r="AU990">
        <f>ABS(E990-AT990)</f>
        <v>3.3980265948021504E-3</v>
      </c>
    </row>
    <row r="991" spans="1:47" x14ac:dyDescent="0.3">
      <c r="A991" s="1">
        <v>12</v>
      </c>
      <c r="B991">
        <v>6</v>
      </c>
      <c r="C991">
        <v>42</v>
      </c>
      <c r="D991">
        <v>199.97339959999999</v>
      </c>
      <c r="E991">
        <v>0.95590061800000004</v>
      </c>
      <c r="F991">
        <v>0.5</v>
      </c>
      <c r="G991">
        <v>103.1356883896915</v>
      </c>
      <c r="H991">
        <v>1.6161638060030429E-4</v>
      </c>
      <c r="I991">
        <v>6.6166002366375449E-3</v>
      </c>
      <c r="J991">
        <v>9.8468090053529758E-2</v>
      </c>
      <c r="K991">
        <v>130974.81722777789</v>
      </c>
      <c r="L991">
        <v>2.8819747139675451E-2</v>
      </c>
      <c r="M991">
        <v>1.6139391477902439E-5</v>
      </c>
      <c r="N991">
        <v>1.8900891734242361E-5</v>
      </c>
      <c r="O991">
        <v>7.8584999997804993E-6</v>
      </c>
      <c r="P991">
        <v>1.3381396989416869E-5</v>
      </c>
      <c r="Q991">
        <v>2.2491089819664199E-4</v>
      </c>
      <c r="R991">
        <v>1.4256152231648181E-3</v>
      </c>
      <c r="S991">
        <v>51.530620646452547</v>
      </c>
      <c r="T991">
        <v>0.73305627800310935</v>
      </c>
      <c r="U991">
        <v>56.394907475618318</v>
      </c>
      <c r="V991">
        <v>52.076466237139101</v>
      </c>
      <c r="W991">
        <v>2.813223029920852E-2</v>
      </c>
      <c r="X991">
        <v>4.8615741784867501E-3</v>
      </c>
      <c r="Y991">
        <v>0.51934888728112505</v>
      </c>
      <c r="Z991">
        <v>568.74267805386717</v>
      </c>
      <c r="AA991">
        <v>12896.84009752943</v>
      </c>
      <c r="AB991">
        <v>75841.091572368052</v>
      </c>
      <c r="AC991">
        <v>79339.933612604975</v>
      </c>
      <c r="AD991">
        <v>1312.417179793772</v>
      </c>
      <c r="AE991">
        <v>108725.77192453211</v>
      </c>
      <c r="AF991">
        <v>1</v>
      </c>
      <c r="AG991">
        <v>0.1140115144287648</v>
      </c>
      <c r="AH991">
        <v>1949164.1683468861</v>
      </c>
      <c r="AI991">
        <v>8410351.9193981849</v>
      </c>
      <c r="AJ991">
        <v>0.1659522779521557</v>
      </c>
      <c r="AK991">
        <v>683.90374457718303</v>
      </c>
      <c r="AL991">
        <v>85.333235241189826</v>
      </c>
      <c r="AM991">
        <v>748.46155380653784</v>
      </c>
      <c r="AN991">
        <v>2.5409317146020221E-2</v>
      </c>
      <c r="AO991">
        <v>0.1798823267681777</v>
      </c>
      <c r="AP991">
        <v>3.747207494088535E-2</v>
      </c>
      <c r="AQ991">
        <v>3.747207494088535E-2</v>
      </c>
      <c r="AR991">
        <v>0</v>
      </c>
      <c r="AT991">
        <f>1.4*(AL991)^0.03*(Y991)^0.08-14*(H991)^0.15*(I991)^0.35*(AG991)^0.06</f>
        <v>0.94524403110439514</v>
      </c>
      <c r="AU991">
        <f>ABS(E991-AT991)</f>
        <v>1.0656586895604891E-2</v>
      </c>
    </row>
    <row r="992" spans="1:47" x14ac:dyDescent="0.3">
      <c r="A992" s="1">
        <v>13</v>
      </c>
      <c r="B992">
        <v>6</v>
      </c>
      <c r="C992">
        <v>42</v>
      </c>
      <c r="D992">
        <v>149.56359420000001</v>
      </c>
      <c r="E992">
        <v>0.97996512700000005</v>
      </c>
      <c r="F992">
        <v>0.5</v>
      </c>
      <c r="G992">
        <v>103.1356883896915</v>
      </c>
      <c r="H992">
        <v>2.1608852898033891E-4</v>
      </c>
      <c r="I992">
        <v>4.9486707469871003E-3</v>
      </c>
      <c r="J992">
        <v>9.8468090053529758E-2</v>
      </c>
      <c r="K992">
        <v>97958.350727936224</v>
      </c>
      <c r="L992">
        <v>1.5029174790171761E-2</v>
      </c>
      <c r="M992">
        <v>7.1845033956954286E-6</v>
      </c>
      <c r="N992">
        <v>8.9736114498633064E-6</v>
      </c>
      <c r="O992">
        <v>3.490169650091191E-6</v>
      </c>
      <c r="P992">
        <v>6.2323090323991314E-6</v>
      </c>
      <c r="Q992">
        <v>2.2050830099623801E-4</v>
      </c>
      <c r="R992">
        <v>1.6459545242088151E-4</v>
      </c>
      <c r="S992">
        <v>30.294825672302789</v>
      </c>
      <c r="T992">
        <v>0.41005739120807622</v>
      </c>
      <c r="U992">
        <v>31.546211840470441</v>
      </c>
      <c r="V992">
        <v>30.437590405331051</v>
      </c>
      <c r="W992">
        <v>8.2793532003046594E-2</v>
      </c>
      <c r="X992">
        <v>5.1268027453566312E-3</v>
      </c>
      <c r="Y992">
        <v>0.51934888728112505</v>
      </c>
      <c r="Z992">
        <v>193.25181101600111</v>
      </c>
      <c r="AA992">
        <v>9645.7717009736753</v>
      </c>
      <c r="AB992">
        <v>58150.856711384331</v>
      </c>
      <c r="AC992">
        <v>59339.720474955568</v>
      </c>
      <c r="AD992">
        <v>445.94331776107282</v>
      </c>
      <c r="AE992">
        <v>83365.055182323587</v>
      </c>
      <c r="AF992">
        <v>1</v>
      </c>
      <c r="AG992">
        <v>0.1140115144287648</v>
      </c>
      <c r="AH992">
        <v>1949164.1683468861</v>
      </c>
      <c r="AI992">
        <v>8410351.9193981849</v>
      </c>
      <c r="AJ992">
        <v>1.9160142109855269E-2</v>
      </c>
      <c r="AK992">
        <v>402.06666363967338</v>
      </c>
      <c r="AL992">
        <v>47.733748248724432</v>
      </c>
      <c r="AM992">
        <v>418.67480217139649</v>
      </c>
      <c r="AN992">
        <v>1.221500317975923E-2</v>
      </c>
      <c r="AO992">
        <v>0.1197475405361226</v>
      </c>
      <c r="AP992">
        <v>2.7741199198115789E-2</v>
      </c>
      <c r="AQ992">
        <v>2.7741199198115789E-2</v>
      </c>
      <c r="AR992">
        <v>0</v>
      </c>
      <c r="AT992">
        <f>1.4*(AL992)^0.03*(Y992)^0.08-14*(H992)^0.15*(I992)^0.35*(AG992)^0.06</f>
        <v>0.95134635981598026</v>
      </c>
      <c r="AU992">
        <f>ABS(E992-AT992)</f>
        <v>2.8618767184019789E-2</v>
      </c>
    </row>
    <row r="993" spans="1:47" x14ac:dyDescent="0.3">
      <c r="A993" s="1">
        <v>0</v>
      </c>
      <c r="B993">
        <v>3</v>
      </c>
      <c r="C993">
        <v>10</v>
      </c>
      <c r="D993">
        <v>120</v>
      </c>
      <c r="E993">
        <v>0.75770979299999996</v>
      </c>
      <c r="F993">
        <v>1.5</v>
      </c>
      <c r="G993">
        <v>4.98825329351292</v>
      </c>
      <c r="H993">
        <v>3.4696200072168088E-4</v>
      </c>
      <c r="I993">
        <v>2.985720563024452E-3</v>
      </c>
      <c r="J993">
        <v>0.44773985163249608</v>
      </c>
      <c r="K993">
        <v>7080.9187515227022</v>
      </c>
      <c r="L993">
        <v>6.572744383091815E-2</v>
      </c>
      <c r="M993">
        <v>2.1015155752525499E-5</v>
      </c>
      <c r="N993">
        <v>3.1100696886523887E-5</v>
      </c>
      <c r="O993">
        <v>6.3808262271758401E-6</v>
      </c>
      <c r="P993">
        <v>1.8757950954484239E-5</v>
      </c>
      <c r="Q993">
        <v>1.3660106233668581E-4</v>
      </c>
      <c r="R993">
        <v>0.1084176879502942</v>
      </c>
      <c r="S993">
        <v>1478.811174127505</v>
      </c>
      <c r="T993">
        <v>1.846836374311926</v>
      </c>
      <c r="U993">
        <v>2575.7690642201828</v>
      </c>
      <c r="V993">
        <v>1504.2438322513669</v>
      </c>
      <c r="W993">
        <v>2.0829016282390089E-2</v>
      </c>
      <c r="X993">
        <v>5.6615960399902313E-3</v>
      </c>
      <c r="Y993">
        <v>0.1497459540835529</v>
      </c>
      <c r="Z993">
        <v>768.1591767503304</v>
      </c>
      <c r="AA993">
        <v>3170.409511228534</v>
      </c>
      <c r="AB993">
        <v>35407.459271278189</v>
      </c>
      <c r="AC993">
        <v>46729.578525162593</v>
      </c>
      <c r="AD993">
        <v>2223.8208166922059</v>
      </c>
      <c r="AE993">
        <v>29568.415162851699</v>
      </c>
      <c r="AF993">
        <v>1</v>
      </c>
      <c r="AG993">
        <v>2.6776927847839568E-2</v>
      </c>
      <c r="AH993">
        <v>1061857.4124086809</v>
      </c>
      <c r="AI993">
        <v>6177033.4744245773</v>
      </c>
      <c r="AJ993">
        <v>0.55569468549195733</v>
      </c>
      <c r="AK993">
        <v>202.95958848822829</v>
      </c>
      <c r="AL993">
        <v>9.4659568708833373</v>
      </c>
      <c r="AM993">
        <v>353.51168456194171</v>
      </c>
      <c r="AN993">
        <v>7.6749877141356934E-2</v>
      </c>
      <c r="AO993">
        <v>0.3552508333533782</v>
      </c>
      <c r="AP993">
        <v>0.10036407242485471</v>
      </c>
      <c r="AQ993">
        <v>0.10036407242485471</v>
      </c>
      <c r="AR993">
        <v>0</v>
      </c>
      <c r="AT993">
        <f>1.4*(AL993)^0.03*(Y993)^0.08-14*(H993)^0.15*(I993)^0.35*(AG993)^0.06</f>
        <v>0.84083144395357001</v>
      </c>
      <c r="AU993">
        <f>ABS(E993-AT993)</f>
        <v>8.3121650953570048E-2</v>
      </c>
    </row>
    <row r="994" spans="1:47" x14ac:dyDescent="0.3">
      <c r="A994" s="1">
        <v>1</v>
      </c>
      <c r="B994">
        <v>3</v>
      </c>
      <c r="C994">
        <v>10</v>
      </c>
      <c r="D994">
        <v>100</v>
      </c>
      <c r="E994">
        <v>0.82968799699999995</v>
      </c>
      <c r="F994">
        <v>1.5</v>
      </c>
      <c r="G994">
        <v>4.9882532935129218</v>
      </c>
      <c r="H994">
        <v>4.1635440086601721E-4</v>
      </c>
      <c r="I994">
        <v>2.488100469187043E-3</v>
      </c>
      <c r="J994">
        <v>0.44773985163249608</v>
      </c>
      <c r="K994">
        <v>5900.7656262689188</v>
      </c>
      <c r="L994">
        <v>4.6104650447141099E-2</v>
      </c>
      <c r="M994">
        <v>1.359244797675374E-5</v>
      </c>
      <c r="N994">
        <v>2.18818916207898E-5</v>
      </c>
      <c r="O994">
        <v>4.105505237955887E-6</v>
      </c>
      <c r="P994">
        <v>1.3002553017052829E-5</v>
      </c>
      <c r="Q994">
        <v>1.3250969570259981E-4</v>
      </c>
      <c r="R994">
        <v>3.7201156448522323E-2</v>
      </c>
      <c r="S994">
        <v>1231.328822181041</v>
      </c>
      <c r="T994">
        <v>1.2825252599388379</v>
      </c>
      <c r="U994">
        <v>1788.728516819572</v>
      </c>
      <c r="V994">
        <v>1244.9021758415849</v>
      </c>
      <c r="W994">
        <v>3.555826890251533E-2</v>
      </c>
      <c r="X994">
        <v>5.7662404275606932E-3</v>
      </c>
      <c r="Y994">
        <v>0.1497459540835529</v>
      </c>
      <c r="Z994">
        <v>449.96566182298562</v>
      </c>
      <c r="AA994">
        <v>2642.0079260237781</v>
      </c>
      <c r="AB994">
        <v>32309.142005996961</v>
      </c>
      <c r="AC994">
        <v>38941.315437635487</v>
      </c>
      <c r="AD994">
        <v>1302.6505909775431</v>
      </c>
      <c r="AE994">
        <v>26981.041397788009</v>
      </c>
      <c r="AF994">
        <v>1</v>
      </c>
      <c r="AG994">
        <v>2.6776927847839568E-2</v>
      </c>
      <c r="AH994">
        <v>1061857.4124086809</v>
      </c>
      <c r="AI994">
        <v>6177033.4744245773</v>
      </c>
      <c r="AJ994">
        <v>0.1906744676392319</v>
      </c>
      <c r="AK994">
        <v>168.99384817740849</v>
      </c>
      <c r="AL994">
        <v>6.5735811603356504</v>
      </c>
      <c r="AM994">
        <v>245.49422539023729</v>
      </c>
      <c r="AN994">
        <v>5.1502158227097208E-2</v>
      </c>
      <c r="AO994">
        <v>0.28463208212025881</v>
      </c>
      <c r="AP994">
        <v>8.341319475673685E-2</v>
      </c>
      <c r="AQ994">
        <v>8.341319475673685E-2</v>
      </c>
      <c r="AR994">
        <v>0</v>
      </c>
      <c r="AT994">
        <f>1.4*(AL994)^0.03*(Y994)^0.08-14*(H994)^0.15*(I994)^0.35*(AG994)^0.06</f>
        <v>0.84279534730951511</v>
      </c>
      <c r="AU994">
        <f>ABS(E994-AT994)</f>
        <v>1.3107350309515153E-2</v>
      </c>
    </row>
    <row r="995" spans="1:47" x14ac:dyDescent="0.3">
      <c r="A995" s="1">
        <v>2</v>
      </c>
      <c r="B995">
        <v>3</v>
      </c>
      <c r="C995">
        <v>10</v>
      </c>
      <c r="D995">
        <v>100</v>
      </c>
      <c r="E995">
        <v>0.72594387400000004</v>
      </c>
      <c r="F995">
        <v>2</v>
      </c>
      <c r="G995">
        <v>4.9882532935129218</v>
      </c>
      <c r="H995">
        <v>5.5513920115468954E-4</v>
      </c>
      <c r="I995">
        <v>2.488100469187043E-3</v>
      </c>
      <c r="J995">
        <v>0.44773985163249608</v>
      </c>
      <c r="K995">
        <v>5900.7656262689188</v>
      </c>
      <c r="L995">
        <v>7.5063627795507779E-2</v>
      </c>
      <c r="M995">
        <v>2.4717200187986678E-5</v>
      </c>
      <c r="N995">
        <v>3.6345597919037753E-5</v>
      </c>
      <c r="O995">
        <v>7.5245582804022714E-6</v>
      </c>
      <c r="P995">
        <v>2.1958494977141138E-5</v>
      </c>
      <c r="Q995">
        <v>1.369079468034036E-4</v>
      </c>
      <c r="R995">
        <v>9.6326317146267881E-2</v>
      </c>
      <c r="S995">
        <v>942.65010502129701</v>
      </c>
      <c r="T995">
        <v>1.2825252599388379</v>
      </c>
      <c r="U995">
        <v>1788.728516819572</v>
      </c>
      <c r="V995">
        <v>961.80444938589449</v>
      </c>
      <c r="W995">
        <v>2.2097663308573521E-2</v>
      </c>
      <c r="X995">
        <v>5.9223640368098298E-3</v>
      </c>
      <c r="Y995">
        <v>0.1497459540835529</v>
      </c>
      <c r="Z995">
        <v>724.05845706737114</v>
      </c>
      <c r="AA995">
        <v>2642.0079260237781</v>
      </c>
      <c r="AB995">
        <v>28269.209387453109</v>
      </c>
      <c r="AC995">
        <v>38941.315437635487</v>
      </c>
      <c r="AD995">
        <v>2096.1492332100388</v>
      </c>
      <c r="AE995">
        <v>23607.334067368221</v>
      </c>
      <c r="AF995">
        <v>1</v>
      </c>
      <c r="AG995">
        <v>2.6776927847839568E-2</v>
      </c>
      <c r="AH995">
        <v>1061857.4124086809</v>
      </c>
      <c r="AI995">
        <v>6177033.4744245773</v>
      </c>
      <c r="AJ995">
        <v>0.49372038385226069</v>
      </c>
      <c r="AK995">
        <v>129.37410857500851</v>
      </c>
      <c r="AL995">
        <v>6.5735811603356504</v>
      </c>
      <c r="AM995">
        <v>245.49422539023729</v>
      </c>
      <c r="AN995">
        <v>8.911911129045727E-2</v>
      </c>
      <c r="AO995">
        <v>0.38599960464394728</v>
      </c>
      <c r="AP995">
        <v>0.11932802984052709</v>
      </c>
      <c r="AQ995">
        <v>0.11932802984052709</v>
      </c>
      <c r="AR995">
        <v>0</v>
      </c>
      <c r="AT995">
        <f>1.4*(AL995)^0.03*(Y995)^0.08-14*(H995)^0.15*(I995)^0.35*(AG995)^0.06</f>
        <v>0.82384247298610691</v>
      </c>
      <c r="AU995">
        <f>ABS(E995-AT995)</f>
        <v>9.7898598986106866E-2</v>
      </c>
    </row>
    <row r="996" spans="1:47" x14ac:dyDescent="0.3">
      <c r="A996" s="1">
        <v>3</v>
      </c>
      <c r="B996">
        <v>3</v>
      </c>
      <c r="C996">
        <v>0</v>
      </c>
      <c r="D996">
        <v>150</v>
      </c>
      <c r="E996">
        <v>0.69397468900000003</v>
      </c>
      <c r="F996">
        <v>2.5</v>
      </c>
      <c r="G996">
        <v>4.51643333098247</v>
      </c>
      <c r="H996">
        <v>4.4459857194938687E-4</v>
      </c>
      <c r="I996">
        <v>3.5236665679597269E-3</v>
      </c>
      <c r="J996">
        <v>0.47054612152376057</v>
      </c>
      <c r="K996">
        <v>7602.0316705603973</v>
      </c>
      <c r="L996">
        <v>7.2686005101077408E-2</v>
      </c>
      <c r="M996">
        <v>2.3464793797581378E-5</v>
      </c>
      <c r="N996">
        <v>3.6051423509458999E-5</v>
      </c>
      <c r="O996">
        <v>6.4344756588436969E-6</v>
      </c>
      <c r="P996">
        <v>2.126766612985481E-5</v>
      </c>
      <c r="Q996">
        <v>1.3162573216465081E-4</v>
      </c>
      <c r="R996">
        <v>0.25624617666574923</v>
      </c>
      <c r="S996">
        <v>3436.7714640699169</v>
      </c>
      <c r="T996">
        <v>2.7361676146788989</v>
      </c>
      <c r="U996">
        <v>7136.1404961773706</v>
      </c>
      <c r="V996">
        <v>3496.3795273288538</v>
      </c>
      <c r="W996">
        <v>1.461607497194534E-2</v>
      </c>
      <c r="X996">
        <v>5.4682422505103068E-3</v>
      </c>
      <c r="Y996">
        <v>0.1116061347384268</v>
      </c>
      <c r="Z996">
        <v>1094.6851347376789</v>
      </c>
      <c r="AA996">
        <v>3577.1065182829889</v>
      </c>
      <c r="AB996">
        <v>42126.019809259167</v>
      </c>
      <c r="AC996">
        <v>60702.530621054342</v>
      </c>
      <c r="AD996">
        <v>3239.939593283108</v>
      </c>
      <c r="AE996">
        <v>34492.363759623317</v>
      </c>
      <c r="AF996">
        <v>1</v>
      </c>
      <c r="AG996">
        <v>1.9581215778414911E-2</v>
      </c>
      <c r="AH996">
        <v>1015166.006570878</v>
      </c>
      <c r="AI996">
        <v>5724355.1188867986</v>
      </c>
      <c r="AJ996">
        <v>1.180433088242876</v>
      </c>
      <c r="AK996">
        <v>310.00898932964839</v>
      </c>
      <c r="AL996">
        <v>12.604530648504589</v>
      </c>
      <c r="AM996">
        <v>643.7052117263845</v>
      </c>
      <c r="AN996">
        <v>8.8891383245372241E-2</v>
      </c>
      <c r="AO996">
        <v>0.38279314081243981</v>
      </c>
      <c r="AP996">
        <v>0.1008846406948614</v>
      </c>
      <c r="AQ996">
        <v>0.1008846406948614</v>
      </c>
      <c r="AR996">
        <v>0</v>
      </c>
      <c r="AT996">
        <f>1.4*(AL996)^0.03*(Y996)^0.08-14*(H996)^0.15*(I996)^0.35*(AG996)^0.06</f>
        <v>0.78638039317503572</v>
      </c>
      <c r="AU996">
        <f>ABS(E996-AT996)</f>
        <v>9.2405704175035686E-2</v>
      </c>
    </row>
    <row r="997" spans="1:47" x14ac:dyDescent="0.3">
      <c r="A997" s="1">
        <v>4</v>
      </c>
      <c r="B997">
        <v>3</v>
      </c>
      <c r="C997">
        <v>9</v>
      </c>
      <c r="D997">
        <v>150</v>
      </c>
      <c r="E997">
        <v>0.72443722700000002</v>
      </c>
      <c r="F997">
        <v>2.5</v>
      </c>
      <c r="G997">
        <v>4.9364876878753829</v>
      </c>
      <c r="H997">
        <v>4.6067696562151919E-4</v>
      </c>
      <c r="I997">
        <v>3.7079056919430528E-3</v>
      </c>
      <c r="J997">
        <v>0.45008130174911942</v>
      </c>
      <c r="K997">
        <v>8715.25805484189</v>
      </c>
      <c r="L997">
        <v>7.4370338855688362E-2</v>
      </c>
      <c r="M997">
        <v>2.4409639296395061E-5</v>
      </c>
      <c r="N997">
        <v>3.4633380980047137E-5</v>
      </c>
      <c r="O997">
        <v>7.3544892501243303E-6</v>
      </c>
      <c r="P997">
        <v>2.1014899647246838E-5</v>
      </c>
      <c r="Q997">
        <v>1.38398439069652E-4</v>
      </c>
      <c r="R997">
        <v>0.21791940861064879</v>
      </c>
      <c r="S997">
        <v>2233.3696744341069</v>
      </c>
      <c r="T997">
        <v>2.8698210632021088</v>
      </c>
      <c r="U997">
        <v>4255.5832986144515</v>
      </c>
      <c r="V997">
        <v>2277.4305405136929</v>
      </c>
      <c r="W997">
        <v>1.4802266344463371E-2</v>
      </c>
      <c r="X997">
        <v>5.4590894678978423E-3</v>
      </c>
      <c r="Y997">
        <v>0.1455549569108229</v>
      </c>
      <c r="Z997">
        <v>1080.915558986994</v>
      </c>
      <c r="AA997">
        <v>3922.574690402736</v>
      </c>
      <c r="AB997">
        <v>42480.351221222358</v>
      </c>
      <c r="AC997">
        <v>58639.105829969107</v>
      </c>
      <c r="AD997">
        <v>3135.669133117261</v>
      </c>
      <c r="AE997">
        <v>35397.516082492533</v>
      </c>
      <c r="AF997">
        <v>1</v>
      </c>
      <c r="AG997">
        <v>2.5968559614656099E-2</v>
      </c>
      <c r="AH997">
        <v>1057894.9456363299</v>
      </c>
      <c r="AI997">
        <v>6139353.4728451204</v>
      </c>
      <c r="AJ997">
        <v>1.1044371187135029</v>
      </c>
      <c r="AK997">
        <v>293.93652733308471</v>
      </c>
      <c r="AL997">
        <v>14.54453702161606</v>
      </c>
      <c r="AM997">
        <v>560.08254741273515</v>
      </c>
      <c r="AN997">
        <v>8.8487790421521967E-2</v>
      </c>
      <c r="AO997">
        <v>0.38427478029084972</v>
      </c>
      <c r="AP997">
        <v>0.10093637856940819</v>
      </c>
      <c r="AQ997">
        <v>0.10093637856940819</v>
      </c>
      <c r="AR997">
        <v>0</v>
      </c>
      <c r="AT997">
        <f>1.4*(AL997)^0.03*(Y997)^0.08-14*(H997)^0.15*(I997)^0.35*(AG997)^0.06</f>
        <v>0.79948236905851622</v>
      </c>
      <c r="AU997">
        <f>ABS(E997-AT997)</f>
        <v>7.5045142058516201E-2</v>
      </c>
    </row>
    <row r="998" spans="1:47" x14ac:dyDescent="0.3">
      <c r="A998" s="1">
        <v>0</v>
      </c>
      <c r="B998">
        <v>6</v>
      </c>
      <c r="C998">
        <v>-13.269</v>
      </c>
      <c r="D998">
        <v>199</v>
      </c>
      <c r="E998">
        <v>0.80972025000000003</v>
      </c>
      <c r="F998">
        <v>0.76700000000000002</v>
      </c>
      <c r="G998">
        <v>37.098734377464183</v>
      </c>
      <c r="H998">
        <v>1.7414775371888601E-4</v>
      </c>
      <c r="I998">
        <v>3.1959476889812598E-3</v>
      </c>
      <c r="J998">
        <v>0.16418007625403569</v>
      </c>
      <c r="K998">
        <v>29180.30255328428</v>
      </c>
      <c r="L998">
        <v>3.0653496958118951E-2</v>
      </c>
      <c r="M998">
        <v>1.5722767229259809E-5</v>
      </c>
      <c r="N998">
        <v>3.93988516707936E-5</v>
      </c>
      <c r="O998">
        <v>3.3544947459237531E-6</v>
      </c>
      <c r="P998">
        <v>2.1394847324538E-5</v>
      </c>
      <c r="Q998">
        <v>1.4740160315924181E-4</v>
      </c>
      <c r="R998">
        <v>1.480047308642379E-2</v>
      </c>
      <c r="S998">
        <v>2948.659189826642</v>
      </c>
      <c r="T998">
        <v>0.40878076609075381</v>
      </c>
      <c r="U998">
        <v>4497.3281580552493</v>
      </c>
      <c r="V998">
        <v>2962.715524827227</v>
      </c>
      <c r="W998">
        <v>1.7551618354003609E-2</v>
      </c>
      <c r="X998">
        <v>4.6959764230691797E-3</v>
      </c>
      <c r="Y998">
        <v>7.7593338936936637E-2</v>
      </c>
      <c r="Z998">
        <v>911.59684977712152</v>
      </c>
      <c r="AA998">
        <v>4790.8242983140444</v>
      </c>
      <c r="AB998">
        <v>90190.255952863066</v>
      </c>
      <c r="AC998">
        <v>111384.46389708429</v>
      </c>
      <c r="AD998">
        <v>3035.981182714454</v>
      </c>
      <c r="AE998">
        <v>78510.54712796137</v>
      </c>
      <c r="AF998">
        <v>1</v>
      </c>
      <c r="AG998">
        <v>9.5338417214224785E-3</v>
      </c>
      <c r="AH998">
        <v>1499030.8867793661</v>
      </c>
      <c r="AI998">
        <v>7725156.2027239092</v>
      </c>
      <c r="AJ998">
        <v>0.55436403869501016</v>
      </c>
      <c r="AK998">
        <v>1052.960232179485</v>
      </c>
      <c r="AL998">
        <v>15.31122384451203</v>
      </c>
      <c r="AM998">
        <v>1605.986788107444</v>
      </c>
      <c r="AN998">
        <v>3.6326806517109851E-2</v>
      </c>
      <c r="AO998">
        <v>0.22822853486752839</v>
      </c>
      <c r="AP998">
        <v>4.4359553895972868E-2</v>
      </c>
      <c r="AQ998">
        <v>4.4359553895972868E-2</v>
      </c>
      <c r="AR998">
        <v>0</v>
      </c>
      <c r="AT998">
        <f>1.4*(AL998)^0.03*(Y998)^0.08-14*(H998)^0.15*(I998)^0.35*(AG998)^0.06</f>
        <v>0.85148018636334155</v>
      </c>
      <c r="AU998">
        <f>ABS(E998-AT998)</f>
        <v>4.1759936363341521E-2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서 재원</cp:lastModifiedBy>
  <dcterms:created xsi:type="dcterms:W3CDTF">2022-10-12T11:02:50Z</dcterms:created>
  <dcterms:modified xsi:type="dcterms:W3CDTF">2022-10-13T01:40:44Z</dcterms:modified>
</cp:coreProperties>
</file>